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'Sheet1'!$C$1:$O$31</definedName>
  </definedNames>
  <calcPr fullCalcOnLoad="1"/>
</workbook>
</file>

<file path=xl/sharedStrings.xml><?xml version="1.0" encoding="utf-8"?>
<sst xmlns="http://schemas.openxmlformats.org/spreadsheetml/2006/main" count="150" uniqueCount="108">
  <si>
    <t>Име и презиме</t>
  </si>
  <si>
    <t>Школа</t>
  </si>
  <si>
    <t>Место</t>
  </si>
  <si>
    <t>Наставник</t>
  </si>
  <si>
    <t>Београд</t>
  </si>
  <si>
    <t>Невена Николић</t>
  </si>
  <si>
    <t>Вук Караџић</t>
  </si>
  <si>
    <t>Снежана Немеш</t>
  </si>
  <si>
    <t>Стефан Тодић</t>
  </si>
  <si>
    <t>Вељко Дугошевић</t>
  </si>
  <si>
    <t>Зоран Јовичић</t>
  </si>
  <si>
    <t>Милена Милошевић</t>
  </si>
  <si>
    <t>Свети Сава</t>
  </si>
  <si>
    <t>Мира Кљајић</t>
  </si>
  <si>
    <t>Игор Спасојевић</t>
  </si>
  <si>
    <t>Младост</t>
  </si>
  <si>
    <t>Верица Рашета</t>
  </si>
  <si>
    <t>Јован Поповић</t>
  </si>
  <si>
    <t>Предраг Милошевић</t>
  </si>
  <si>
    <t>Коле Рашић</t>
  </si>
  <si>
    <t>Ниш</t>
  </si>
  <si>
    <t>Љубинка Аврамовић</t>
  </si>
  <si>
    <t>Милена Тошић</t>
  </si>
  <si>
    <t>Бубањски хероји</t>
  </si>
  <si>
    <t>Југослав Ђорђевић</t>
  </si>
  <si>
    <t>Милена Алексић</t>
  </si>
  <si>
    <t>Мирјана Стојановић</t>
  </si>
  <si>
    <t>Славољуб Митић</t>
  </si>
  <si>
    <t>Јасмина Кокот</t>
  </si>
  <si>
    <t>Давид Мирић</t>
  </si>
  <si>
    <t>Анта Богићевић</t>
  </si>
  <si>
    <t>Лозница</t>
  </si>
  <si>
    <t xml:space="preserve">Бранко Богосављевић  </t>
  </si>
  <si>
    <t>Моника Чолић</t>
  </si>
  <si>
    <t>Бранко Богосављевић</t>
  </si>
  <si>
    <t>Раде Шпегар</t>
  </si>
  <si>
    <t>Николај Велимировић</t>
  </si>
  <si>
    <t>Шабац</t>
  </si>
  <si>
    <t>Борка Митровић</t>
  </si>
  <si>
    <t>Јелена Вујић</t>
  </si>
  <si>
    <t>Нада Пурић</t>
  </si>
  <si>
    <t>Ваљево</t>
  </si>
  <si>
    <t>Љубинко Марјановић</t>
  </si>
  <si>
    <t>Душко Радовић</t>
  </si>
  <si>
    <t>Бор</t>
  </si>
  <si>
    <t>Ц. Јовановић</t>
  </si>
  <si>
    <t>Јован Блануша</t>
  </si>
  <si>
    <t>Нови Сад</t>
  </si>
  <si>
    <t>Душан Шобот</t>
  </si>
  <si>
    <t>Нивес Капроцки</t>
  </si>
  <si>
    <t>Крушевац</t>
  </si>
  <si>
    <t>Владан Ристић</t>
  </si>
  <si>
    <t>Небојша Запорожац</t>
  </si>
  <si>
    <t>Доситеј Обрадовић</t>
  </si>
  <si>
    <t>Ана Станојевић</t>
  </si>
  <si>
    <t>Ћићевац</t>
  </si>
  <si>
    <t>Александар Милојевић</t>
  </si>
  <si>
    <t>В.С. Јан</t>
  </si>
  <si>
    <t>Милосија Максић</t>
  </si>
  <si>
    <t>Стефан Миљковић</t>
  </si>
  <si>
    <t>Жика Апостоловић</t>
  </si>
  <si>
    <t>Зоран Лепосавић</t>
  </si>
  <si>
    <t>Срђан Тодоров</t>
  </si>
  <si>
    <t>Димитрије Давидовић</t>
  </si>
  <si>
    <t>Смедерево</t>
  </si>
  <si>
    <t>Светлана Марковић</t>
  </si>
  <si>
    <t>Милош Радић</t>
  </si>
  <si>
    <t>Стеван Јаковљевић</t>
  </si>
  <si>
    <t>Параћин</t>
  </si>
  <si>
    <t>Биљана Стојадиновић</t>
  </si>
  <si>
    <t>Вукан Левајац</t>
  </si>
  <si>
    <t>Светозар Марковић</t>
  </si>
  <si>
    <t>Крагујевац</t>
  </si>
  <si>
    <t>Виолета Мишић</t>
  </si>
  <si>
    <t>Јагодина</t>
  </si>
  <si>
    <t>Лука Милошевић</t>
  </si>
  <si>
    <t xml:space="preserve"> Рада Миљковић</t>
  </si>
  <si>
    <t>Д. Деспотовић</t>
  </si>
  <si>
    <t>Дарко Милосављевић</t>
  </si>
  <si>
    <t>РБ</t>
  </si>
  <si>
    <t>Бодови по задацима</t>
  </si>
  <si>
    <t>Укупно</t>
  </si>
  <si>
    <t>Награда</t>
  </si>
  <si>
    <t>Шифра</t>
  </si>
  <si>
    <t>Александар Станојевић</t>
  </si>
  <si>
    <t>Петар Кочић</t>
  </si>
  <si>
    <t>Инђија</t>
  </si>
  <si>
    <t>Матија Хорватић</t>
  </si>
  <si>
    <t>Мирослав Антић</t>
  </si>
  <si>
    <t>Футог</t>
  </si>
  <si>
    <t>Гордана Ајдуковић</t>
  </si>
  <si>
    <t>Петефи Шандор</t>
  </si>
  <si>
    <t>Булајић Снежана</t>
  </si>
  <si>
    <t>Милош Митровић</t>
  </si>
  <si>
    <t>Ужице</t>
  </si>
  <si>
    <t>Јован Дамјановић</t>
  </si>
  <si>
    <t>8. септембар</t>
  </si>
  <si>
    <t>Пирот</t>
  </si>
  <si>
    <t>Весна Цветковић</t>
  </si>
  <si>
    <t>Дуња Ристановић</t>
  </si>
  <si>
    <t>Нада Матић</t>
  </si>
  <si>
    <t>Васо Шуњеварић</t>
  </si>
  <si>
    <t>Теодор фон Бург</t>
  </si>
  <si>
    <t>I</t>
  </si>
  <si>
    <t>II</t>
  </si>
  <si>
    <t>III</t>
  </si>
  <si>
    <t>6. разред</t>
  </si>
  <si>
    <t>шк. дом.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</si>
</sst>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1"/>
  <sheetViews>
    <sheetView tabSelected="1" workbookViewId="0" topLeftCell="C3">
      <selection activeCell="Q27" sqref="Q27"/>
    </sheetView>
  </sheetViews>
  <sheetFormatPr defaultColWidth="9.140625" defaultRowHeight="12.75"/>
  <cols>
    <col min="3" max="3" width="3.7109375" style="0" customWidth="1"/>
    <col min="4" max="4" width="7.57421875" style="0" hidden="1" customWidth="1"/>
    <col min="5" max="5" width="20.00390625" style="0" bestFit="1" customWidth="1"/>
    <col min="6" max="6" width="21.140625" style="0" bestFit="1" customWidth="1"/>
    <col min="7" max="7" width="11.421875" style="0" bestFit="1" customWidth="1"/>
    <col min="8" max="8" width="21.140625" style="24" bestFit="1" customWidth="1"/>
    <col min="9" max="9" width="4.421875" style="0" hidden="1" customWidth="1"/>
    <col min="10" max="10" width="4.7109375" style="0" hidden="1" customWidth="1"/>
    <col min="11" max="11" width="4.421875" style="0" hidden="1" customWidth="1"/>
    <col min="12" max="12" width="4.7109375" style="0" hidden="1" customWidth="1"/>
    <col min="13" max="13" width="4.421875" style="0" hidden="1" customWidth="1"/>
    <col min="14" max="14" width="7.421875" style="0" bestFit="1" customWidth="1"/>
    <col min="15" max="15" width="9.8515625" style="0" customWidth="1"/>
  </cols>
  <sheetData>
    <row r="1" spans="5:15" ht="18">
      <c r="E1" s="3" t="s">
        <v>106</v>
      </c>
      <c r="O1" s="1"/>
    </row>
    <row r="2" spans="3:15" ht="13.5" thickBot="1">
      <c r="C2" s="13"/>
      <c r="D2" s="13"/>
      <c r="E2" s="13"/>
      <c r="F2" s="13"/>
      <c r="G2" s="13"/>
      <c r="H2" s="25"/>
      <c r="I2" s="14" t="s">
        <v>80</v>
      </c>
      <c r="J2" s="14"/>
      <c r="K2" s="14"/>
      <c r="L2" s="14"/>
      <c r="M2" s="14"/>
      <c r="N2" s="13"/>
      <c r="O2" s="13"/>
    </row>
    <row r="3" spans="3:15" ht="12.75">
      <c r="C3" s="15" t="s">
        <v>79</v>
      </c>
      <c r="D3" s="16" t="s">
        <v>83</v>
      </c>
      <c r="E3" s="23" t="s">
        <v>0</v>
      </c>
      <c r="F3" s="16" t="s">
        <v>1</v>
      </c>
      <c r="G3" s="16" t="s">
        <v>2</v>
      </c>
      <c r="H3" s="16" t="s">
        <v>3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7" t="s">
        <v>81</v>
      </c>
      <c r="O3" s="18" t="s">
        <v>82</v>
      </c>
    </row>
    <row r="4" spans="3:15" ht="12.75">
      <c r="C4" s="9">
        <v>1</v>
      </c>
      <c r="D4" s="2">
        <v>625</v>
      </c>
      <c r="E4" s="5" t="s">
        <v>11</v>
      </c>
      <c r="F4" s="2" t="s">
        <v>12</v>
      </c>
      <c r="G4" s="2" t="s">
        <v>4</v>
      </c>
      <c r="H4" s="2" t="s">
        <v>13</v>
      </c>
      <c r="I4" s="2">
        <v>20</v>
      </c>
      <c r="J4" s="2">
        <v>25</v>
      </c>
      <c r="K4" s="2">
        <v>20</v>
      </c>
      <c r="L4" s="2">
        <v>20</v>
      </c>
      <c r="M4" s="2">
        <v>15</v>
      </c>
      <c r="N4" s="20">
        <f>SUM(I4:M4)</f>
        <v>100</v>
      </c>
      <c r="O4" s="10" t="s">
        <v>103</v>
      </c>
    </row>
    <row r="5" spans="3:15" ht="12.75">
      <c r="C5" s="9">
        <v>2</v>
      </c>
      <c r="D5" s="2">
        <v>638</v>
      </c>
      <c r="E5" s="5" t="s">
        <v>102</v>
      </c>
      <c r="F5" s="2" t="s">
        <v>43</v>
      </c>
      <c r="G5" s="2" t="s">
        <v>44</v>
      </c>
      <c r="H5" s="2" t="s">
        <v>45</v>
      </c>
      <c r="I5" s="2">
        <v>20</v>
      </c>
      <c r="J5" s="4">
        <v>25</v>
      </c>
      <c r="K5" s="4">
        <v>20</v>
      </c>
      <c r="L5" s="4">
        <v>20</v>
      </c>
      <c r="M5" s="4">
        <v>15</v>
      </c>
      <c r="N5" s="21">
        <f>SUM(I5:M5)</f>
        <v>100</v>
      </c>
      <c r="O5" s="10" t="s">
        <v>103</v>
      </c>
    </row>
    <row r="6" spans="3:15" ht="12.75">
      <c r="C6" s="9">
        <v>3</v>
      </c>
      <c r="D6" s="2">
        <v>640</v>
      </c>
      <c r="E6" s="5" t="s">
        <v>22</v>
      </c>
      <c r="F6" s="2" t="s">
        <v>23</v>
      </c>
      <c r="G6" s="2" t="s">
        <v>20</v>
      </c>
      <c r="H6" s="2" t="s">
        <v>24</v>
      </c>
      <c r="I6" s="2">
        <v>18</v>
      </c>
      <c r="J6" s="4">
        <v>25</v>
      </c>
      <c r="K6" s="4">
        <v>20</v>
      </c>
      <c r="L6" s="2">
        <v>20</v>
      </c>
      <c r="M6" s="2">
        <v>15</v>
      </c>
      <c r="N6" s="20">
        <f>SUM(I6:M6)</f>
        <v>98</v>
      </c>
      <c r="O6" s="10" t="s">
        <v>103</v>
      </c>
    </row>
    <row r="7" spans="3:15" ht="12.75">
      <c r="C7" s="9">
        <v>4</v>
      </c>
      <c r="D7" s="2">
        <v>629</v>
      </c>
      <c r="E7" s="5" t="s">
        <v>48</v>
      </c>
      <c r="F7" s="2" t="s">
        <v>88</v>
      </c>
      <c r="G7" s="2" t="s">
        <v>89</v>
      </c>
      <c r="H7" s="2" t="s">
        <v>90</v>
      </c>
      <c r="I7" s="2">
        <v>20</v>
      </c>
      <c r="J7" s="4">
        <v>25</v>
      </c>
      <c r="K7" s="4">
        <v>20</v>
      </c>
      <c r="L7" s="4">
        <v>18</v>
      </c>
      <c r="M7" s="4">
        <v>15</v>
      </c>
      <c r="N7" s="21">
        <f>SUM(I7:M7)</f>
        <v>98</v>
      </c>
      <c r="O7" s="10" t="s">
        <v>103</v>
      </c>
    </row>
    <row r="8" spans="3:15" ht="12.75">
      <c r="C8" s="9">
        <v>5</v>
      </c>
      <c r="D8" s="2">
        <v>658</v>
      </c>
      <c r="E8" s="5" t="s">
        <v>66</v>
      </c>
      <c r="F8" s="2" t="s">
        <v>67</v>
      </c>
      <c r="G8" s="2" t="s">
        <v>68</v>
      </c>
      <c r="H8" s="2" t="s">
        <v>69</v>
      </c>
      <c r="I8" s="2">
        <v>20</v>
      </c>
      <c r="J8" s="4">
        <v>25</v>
      </c>
      <c r="K8" s="4">
        <v>19</v>
      </c>
      <c r="L8" s="4">
        <v>19</v>
      </c>
      <c r="M8" s="4">
        <v>15</v>
      </c>
      <c r="N8" s="21">
        <v>98</v>
      </c>
      <c r="O8" s="10" t="s">
        <v>103</v>
      </c>
    </row>
    <row r="9" spans="3:15" ht="12.75">
      <c r="C9" s="9">
        <v>6</v>
      </c>
      <c r="D9" s="2">
        <v>664</v>
      </c>
      <c r="E9" s="5" t="s">
        <v>51</v>
      </c>
      <c r="F9" s="2" t="s">
        <v>17</v>
      </c>
      <c r="G9" s="2" t="s">
        <v>50</v>
      </c>
      <c r="H9" s="2" t="s">
        <v>52</v>
      </c>
      <c r="I9" s="2">
        <v>20</v>
      </c>
      <c r="J9" s="4">
        <v>21</v>
      </c>
      <c r="K9" s="4">
        <v>18</v>
      </c>
      <c r="L9" s="4">
        <v>19</v>
      </c>
      <c r="M9" s="4">
        <v>15</v>
      </c>
      <c r="N9" s="21">
        <v>93</v>
      </c>
      <c r="O9" s="10" t="s">
        <v>103</v>
      </c>
    </row>
    <row r="10" spans="3:15" ht="12.75">
      <c r="C10" s="9">
        <v>7</v>
      </c>
      <c r="D10" s="2">
        <v>602</v>
      </c>
      <c r="E10" s="5" t="s">
        <v>62</v>
      </c>
      <c r="F10" s="2" t="s">
        <v>63</v>
      </c>
      <c r="G10" s="2" t="s">
        <v>64</v>
      </c>
      <c r="H10" s="2" t="s">
        <v>65</v>
      </c>
      <c r="I10" s="2">
        <v>20</v>
      </c>
      <c r="J10" s="4">
        <v>20</v>
      </c>
      <c r="K10" s="4">
        <v>20</v>
      </c>
      <c r="L10" s="4">
        <v>18</v>
      </c>
      <c r="M10" s="4">
        <v>15</v>
      </c>
      <c r="N10" s="21">
        <f aca="true" t="shared" si="0" ref="N10:N17">SUM(I10:M10)</f>
        <v>93</v>
      </c>
      <c r="O10" s="10" t="s">
        <v>103</v>
      </c>
    </row>
    <row r="11" spans="3:15" ht="12.75">
      <c r="C11" s="9">
        <v>8</v>
      </c>
      <c r="D11" s="2">
        <v>657</v>
      </c>
      <c r="E11" s="5" t="s">
        <v>5</v>
      </c>
      <c r="F11" s="2" t="s">
        <v>6</v>
      </c>
      <c r="G11" s="2" t="s">
        <v>4</v>
      </c>
      <c r="H11" s="2" t="s">
        <v>7</v>
      </c>
      <c r="I11" s="2">
        <v>20</v>
      </c>
      <c r="J11" s="2">
        <v>25</v>
      </c>
      <c r="K11" s="2">
        <v>11</v>
      </c>
      <c r="L11" s="2">
        <v>19</v>
      </c>
      <c r="M11" s="2">
        <v>15</v>
      </c>
      <c r="N11" s="20">
        <f t="shared" si="0"/>
        <v>90</v>
      </c>
      <c r="O11" s="10" t="s">
        <v>103</v>
      </c>
    </row>
    <row r="12" spans="3:15" ht="12.75">
      <c r="C12" s="9">
        <v>9</v>
      </c>
      <c r="D12" s="2">
        <v>634</v>
      </c>
      <c r="E12" s="5" t="s">
        <v>14</v>
      </c>
      <c r="F12" s="2" t="s">
        <v>15</v>
      </c>
      <c r="G12" s="2" t="s">
        <v>4</v>
      </c>
      <c r="H12" s="2" t="s">
        <v>16</v>
      </c>
      <c r="I12" s="2">
        <v>20</v>
      </c>
      <c r="J12" s="2">
        <v>21</v>
      </c>
      <c r="K12" s="2">
        <v>20</v>
      </c>
      <c r="L12" s="2">
        <v>19</v>
      </c>
      <c r="M12" s="2">
        <v>10</v>
      </c>
      <c r="N12" s="20">
        <f t="shared" si="0"/>
        <v>90</v>
      </c>
      <c r="O12" s="10" t="s">
        <v>103</v>
      </c>
    </row>
    <row r="13" spans="3:15" ht="14.25" customHeight="1">
      <c r="C13" s="9">
        <v>10</v>
      </c>
      <c r="D13" s="2">
        <v>665</v>
      </c>
      <c r="E13" s="5" t="s">
        <v>18</v>
      </c>
      <c r="F13" s="2" t="s">
        <v>19</v>
      </c>
      <c r="G13" s="2" t="s">
        <v>20</v>
      </c>
      <c r="H13" s="2" t="s">
        <v>21</v>
      </c>
      <c r="I13" s="2">
        <v>20</v>
      </c>
      <c r="J13" s="4">
        <v>25</v>
      </c>
      <c r="K13" s="4">
        <v>20</v>
      </c>
      <c r="L13" s="2">
        <v>20</v>
      </c>
      <c r="M13" s="2">
        <v>5</v>
      </c>
      <c r="N13" s="20">
        <f t="shared" si="0"/>
        <v>90</v>
      </c>
      <c r="O13" s="10" t="s">
        <v>103</v>
      </c>
    </row>
    <row r="14" spans="3:15" ht="14.25" customHeight="1">
      <c r="C14" s="9">
        <v>11</v>
      </c>
      <c r="D14" s="4">
        <v>608</v>
      </c>
      <c r="E14" s="5" t="s">
        <v>95</v>
      </c>
      <c r="F14" s="2" t="s">
        <v>96</v>
      </c>
      <c r="G14" s="2" t="s">
        <v>97</v>
      </c>
      <c r="H14" s="2" t="s">
        <v>98</v>
      </c>
      <c r="I14" s="4">
        <v>20</v>
      </c>
      <c r="J14" s="4">
        <v>25</v>
      </c>
      <c r="K14" s="4">
        <v>14</v>
      </c>
      <c r="L14" s="4">
        <v>16</v>
      </c>
      <c r="M14" s="4">
        <v>15</v>
      </c>
      <c r="N14" s="21">
        <f t="shared" si="0"/>
        <v>90</v>
      </c>
      <c r="O14" s="10" t="s">
        <v>103</v>
      </c>
    </row>
    <row r="15" spans="3:15" ht="12.75">
      <c r="C15" s="9">
        <v>12</v>
      </c>
      <c r="D15" s="2">
        <v>611</v>
      </c>
      <c r="E15" s="5" t="s">
        <v>46</v>
      </c>
      <c r="F15" s="2" t="s">
        <v>85</v>
      </c>
      <c r="G15" s="2" t="s">
        <v>86</v>
      </c>
      <c r="H15" s="2" t="s">
        <v>87</v>
      </c>
      <c r="I15" s="2">
        <v>6</v>
      </c>
      <c r="J15" s="4">
        <v>25</v>
      </c>
      <c r="K15" s="4">
        <v>18</v>
      </c>
      <c r="L15" s="4">
        <v>20</v>
      </c>
      <c r="M15" s="4">
        <v>15</v>
      </c>
      <c r="N15" s="21">
        <f t="shared" si="0"/>
        <v>84</v>
      </c>
      <c r="O15" s="11" t="s">
        <v>104</v>
      </c>
    </row>
    <row r="16" spans="3:15" ht="12.75">
      <c r="C16" s="9">
        <v>13</v>
      </c>
      <c r="D16" s="2">
        <v>651</v>
      </c>
      <c r="E16" s="5" t="s">
        <v>35</v>
      </c>
      <c r="F16" s="2" t="s">
        <v>36</v>
      </c>
      <c r="G16" s="2" t="s">
        <v>37</v>
      </c>
      <c r="H16" s="2" t="s">
        <v>38</v>
      </c>
      <c r="I16" s="2">
        <v>2</v>
      </c>
      <c r="J16" s="4">
        <v>25</v>
      </c>
      <c r="K16" s="4">
        <v>20</v>
      </c>
      <c r="L16" s="4">
        <v>20</v>
      </c>
      <c r="M16" s="4">
        <v>15</v>
      </c>
      <c r="N16" s="21">
        <f t="shared" si="0"/>
        <v>82</v>
      </c>
      <c r="O16" s="11" t="s">
        <v>104</v>
      </c>
    </row>
    <row r="17" spans="3:15" ht="12.75">
      <c r="C17" s="9">
        <v>14</v>
      </c>
      <c r="D17" s="2">
        <v>631</v>
      </c>
      <c r="E17" s="5" t="s">
        <v>54</v>
      </c>
      <c r="F17" s="2" t="s">
        <v>53</v>
      </c>
      <c r="G17" s="2" t="s">
        <v>55</v>
      </c>
      <c r="H17" s="2" t="s">
        <v>93</v>
      </c>
      <c r="I17" s="2">
        <v>20</v>
      </c>
      <c r="J17" s="4">
        <v>25</v>
      </c>
      <c r="K17" s="4">
        <v>2</v>
      </c>
      <c r="L17" s="4">
        <v>20</v>
      </c>
      <c r="M17" s="4">
        <v>15</v>
      </c>
      <c r="N17" s="21">
        <f t="shared" si="0"/>
        <v>82</v>
      </c>
      <c r="O17" s="11" t="s">
        <v>104</v>
      </c>
    </row>
    <row r="18" spans="3:15" ht="12.75" customHeight="1">
      <c r="C18" s="9">
        <v>15</v>
      </c>
      <c r="D18" s="2">
        <v>645</v>
      </c>
      <c r="E18" s="5" t="s">
        <v>75</v>
      </c>
      <c r="F18" s="2" t="s">
        <v>76</v>
      </c>
      <c r="G18" s="2" t="s">
        <v>74</v>
      </c>
      <c r="H18" s="2" t="s">
        <v>77</v>
      </c>
      <c r="I18" s="2">
        <v>20</v>
      </c>
      <c r="J18" s="4">
        <v>25</v>
      </c>
      <c r="K18" s="4">
        <v>12</v>
      </c>
      <c r="L18" s="4">
        <v>18</v>
      </c>
      <c r="M18" s="4">
        <v>6</v>
      </c>
      <c r="N18" s="21">
        <v>81</v>
      </c>
      <c r="O18" s="11" t="s">
        <v>104</v>
      </c>
    </row>
    <row r="19" spans="3:15" ht="12.75" customHeight="1">
      <c r="C19" s="9">
        <v>16</v>
      </c>
      <c r="D19" s="2">
        <v>626</v>
      </c>
      <c r="E19" s="5" t="s">
        <v>26</v>
      </c>
      <c r="F19" s="2" t="s">
        <v>23</v>
      </c>
      <c r="G19" s="2" t="s">
        <v>20</v>
      </c>
      <c r="H19" s="2" t="s">
        <v>27</v>
      </c>
      <c r="I19" s="2">
        <v>14</v>
      </c>
      <c r="J19" s="4">
        <v>21</v>
      </c>
      <c r="K19" s="4">
        <v>20</v>
      </c>
      <c r="L19" s="4">
        <v>18</v>
      </c>
      <c r="M19" s="4">
        <v>5</v>
      </c>
      <c r="N19" s="21">
        <f>SUM(I19:M19)</f>
        <v>78</v>
      </c>
      <c r="O19" s="10" t="s">
        <v>104</v>
      </c>
    </row>
    <row r="20" spans="3:15" ht="12" customHeight="1">
      <c r="C20" s="9">
        <v>17</v>
      </c>
      <c r="D20" s="2">
        <v>621</v>
      </c>
      <c r="E20" s="5" t="s">
        <v>59</v>
      </c>
      <c r="F20" s="2" t="s">
        <v>60</v>
      </c>
      <c r="G20" s="2" t="s">
        <v>50</v>
      </c>
      <c r="H20" s="2" t="s">
        <v>61</v>
      </c>
      <c r="I20" s="2">
        <v>20</v>
      </c>
      <c r="J20" s="4">
        <v>25</v>
      </c>
      <c r="K20" s="4">
        <v>20</v>
      </c>
      <c r="L20" s="4">
        <v>10</v>
      </c>
      <c r="M20" s="4">
        <v>2</v>
      </c>
      <c r="N20" s="21">
        <v>77</v>
      </c>
      <c r="O20" s="10" t="s">
        <v>105</v>
      </c>
    </row>
    <row r="21" spans="3:15" ht="12.75">
      <c r="C21" s="9">
        <v>18</v>
      </c>
      <c r="D21" s="2">
        <v>628</v>
      </c>
      <c r="E21" s="5" t="s">
        <v>33</v>
      </c>
      <c r="F21" s="2" t="s">
        <v>30</v>
      </c>
      <c r="G21" s="2" t="s">
        <v>31</v>
      </c>
      <c r="H21" s="2" t="s">
        <v>34</v>
      </c>
      <c r="I21" s="2">
        <v>20</v>
      </c>
      <c r="J21" s="4">
        <v>13</v>
      </c>
      <c r="K21" s="4">
        <v>20</v>
      </c>
      <c r="L21" s="4">
        <v>20</v>
      </c>
      <c r="M21" s="4">
        <v>3</v>
      </c>
      <c r="N21" s="21">
        <f>SUM(I21:M21)</f>
        <v>76</v>
      </c>
      <c r="O21" s="10" t="s">
        <v>105</v>
      </c>
    </row>
    <row r="22" spans="3:15" ht="12.75">
      <c r="C22" s="9">
        <v>19</v>
      </c>
      <c r="D22" s="2">
        <v>603</v>
      </c>
      <c r="E22" s="5" t="s">
        <v>25</v>
      </c>
      <c r="F22" s="2" t="s">
        <v>23</v>
      </c>
      <c r="G22" s="2" t="s">
        <v>20</v>
      </c>
      <c r="H22" s="2" t="s">
        <v>24</v>
      </c>
      <c r="I22" s="2">
        <v>4</v>
      </c>
      <c r="J22" s="4">
        <v>25</v>
      </c>
      <c r="K22" s="4">
        <v>11</v>
      </c>
      <c r="L22" s="2">
        <v>19</v>
      </c>
      <c r="M22" s="2">
        <v>15</v>
      </c>
      <c r="N22" s="20">
        <f>SUM(I22:M22)</f>
        <v>74</v>
      </c>
      <c r="O22" s="10" t="s">
        <v>105</v>
      </c>
    </row>
    <row r="23" spans="3:15" ht="12.75">
      <c r="C23" s="9">
        <v>20</v>
      </c>
      <c r="D23" s="2">
        <v>607</v>
      </c>
      <c r="E23" s="5" t="s">
        <v>56</v>
      </c>
      <c r="F23" s="2" t="s">
        <v>57</v>
      </c>
      <c r="G23" s="2" t="s">
        <v>50</v>
      </c>
      <c r="H23" s="2" t="s">
        <v>58</v>
      </c>
      <c r="I23" s="2">
        <v>20</v>
      </c>
      <c r="J23" s="4">
        <v>13</v>
      </c>
      <c r="K23" s="4">
        <v>18</v>
      </c>
      <c r="L23" s="4">
        <v>20</v>
      </c>
      <c r="M23" s="4">
        <v>3</v>
      </c>
      <c r="N23" s="21">
        <f>SUM(I23:M23)</f>
        <v>74</v>
      </c>
      <c r="O23" s="10" t="s">
        <v>105</v>
      </c>
    </row>
    <row r="24" spans="3:15" ht="12.75">
      <c r="C24" s="9">
        <v>21</v>
      </c>
      <c r="D24" s="2">
        <v>635</v>
      </c>
      <c r="E24" s="5" t="s">
        <v>29</v>
      </c>
      <c r="F24" s="2" t="s">
        <v>30</v>
      </c>
      <c r="G24" s="2" t="s">
        <v>31</v>
      </c>
      <c r="H24" s="2" t="s">
        <v>32</v>
      </c>
      <c r="I24" s="2">
        <v>20</v>
      </c>
      <c r="J24" s="4">
        <v>25</v>
      </c>
      <c r="K24" s="4">
        <v>4</v>
      </c>
      <c r="L24" s="4">
        <v>20</v>
      </c>
      <c r="M24" s="4">
        <v>2</v>
      </c>
      <c r="N24" s="21">
        <f>SUM(I24:M24)</f>
        <v>71</v>
      </c>
      <c r="O24" s="10" t="s">
        <v>105</v>
      </c>
    </row>
    <row r="25" spans="3:15" ht="12.75">
      <c r="C25" s="9">
        <v>22</v>
      </c>
      <c r="D25" s="2">
        <v>668</v>
      </c>
      <c r="E25" s="5" t="s">
        <v>78</v>
      </c>
      <c r="F25" s="2" t="s">
        <v>76</v>
      </c>
      <c r="G25" s="2" t="s">
        <v>74</v>
      </c>
      <c r="H25" s="2" t="s">
        <v>77</v>
      </c>
      <c r="I25" s="2">
        <v>6</v>
      </c>
      <c r="J25" s="4">
        <v>25</v>
      </c>
      <c r="K25" s="4">
        <v>9</v>
      </c>
      <c r="L25" s="4">
        <v>19</v>
      </c>
      <c r="M25" s="4">
        <v>12</v>
      </c>
      <c r="N25" s="21">
        <v>71</v>
      </c>
      <c r="O25" s="10" t="s">
        <v>105</v>
      </c>
    </row>
    <row r="26" spans="3:15" ht="12.75">
      <c r="C26" s="9">
        <v>23</v>
      </c>
      <c r="D26" s="2">
        <v>614</v>
      </c>
      <c r="E26" s="5" t="s">
        <v>49</v>
      </c>
      <c r="F26" s="2" t="s">
        <v>91</v>
      </c>
      <c r="G26" s="2" t="s">
        <v>47</v>
      </c>
      <c r="H26" s="2" t="s">
        <v>92</v>
      </c>
      <c r="I26" s="2">
        <v>4</v>
      </c>
      <c r="J26" s="4">
        <v>21</v>
      </c>
      <c r="K26" s="4">
        <v>7</v>
      </c>
      <c r="L26" s="4">
        <v>20</v>
      </c>
      <c r="M26" s="4">
        <v>15</v>
      </c>
      <c r="N26" s="21">
        <f>SUM(I26:M26)</f>
        <v>67</v>
      </c>
      <c r="O26" s="10" t="s">
        <v>105</v>
      </c>
    </row>
    <row r="27" spans="3:15" ht="12.75">
      <c r="C27" s="9">
        <v>24</v>
      </c>
      <c r="D27" s="2">
        <v>637</v>
      </c>
      <c r="E27" s="5" t="s">
        <v>8</v>
      </c>
      <c r="F27" s="2" t="s">
        <v>9</v>
      </c>
      <c r="G27" s="2" t="s">
        <v>4</v>
      </c>
      <c r="H27" s="2" t="s">
        <v>10</v>
      </c>
      <c r="I27" s="2">
        <v>20</v>
      </c>
      <c r="J27" s="2">
        <v>17</v>
      </c>
      <c r="K27" s="2">
        <v>6</v>
      </c>
      <c r="L27" s="2">
        <v>16</v>
      </c>
      <c r="M27" s="2">
        <v>7</v>
      </c>
      <c r="N27" s="20">
        <f>SUM(I27:M27)</f>
        <v>66</v>
      </c>
      <c r="O27" s="10" t="s">
        <v>105</v>
      </c>
    </row>
    <row r="28" spans="3:15" ht="12.75">
      <c r="C28" s="9">
        <v>25</v>
      </c>
      <c r="D28" s="2">
        <v>605</v>
      </c>
      <c r="E28" s="5" t="s">
        <v>84</v>
      </c>
      <c r="F28" s="2" t="s">
        <v>12</v>
      </c>
      <c r="G28" s="2" t="s">
        <v>20</v>
      </c>
      <c r="H28" s="2" t="s">
        <v>28</v>
      </c>
      <c r="I28" s="2">
        <v>0</v>
      </c>
      <c r="J28" s="4">
        <v>15</v>
      </c>
      <c r="K28" s="4">
        <v>20</v>
      </c>
      <c r="L28" s="4">
        <v>19</v>
      </c>
      <c r="M28" s="4">
        <v>12</v>
      </c>
      <c r="N28" s="21">
        <f>SUM(I28:M28)</f>
        <v>66</v>
      </c>
      <c r="O28" s="10" t="s">
        <v>105</v>
      </c>
    </row>
    <row r="29" spans="3:15" ht="12.75">
      <c r="C29" s="9">
        <v>26</v>
      </c>
      <c r="D29" s="2">
        <v>667</v>
      </c>
      <c r="E29" s="5" t="s">
        <v>39</v>
      </c>
      <c r="F29" s="2" t="s">
        <v>40</v>
      </c>
      <c r="G29" s="2" t="s">
        <v>41</v>
      </c>
      <c r="H29" s="2" t="s">
        <v>42</v>
      </c>
      <c r="I29" s="2">
        <v>6</v>
      </c>
      <c r="J29" s="4">
        <v>21</v>
      </c>
      <c r="K29" s="4">
        <v>11</v>
      </c>
      <c r="L29" s="4">
        <v>18</v>
      </c>
      <c r="M29" s="4">
        <v>10</v>
      </c>
      <c r="N29" s="21">
        <f>SUM(I29:M29)</f>
        <v>66</v>
      </c>
      <c r="O29" s="10" t="s">
        <v>105</v>
      </c>
    </row>
    <row r="30" spans="3:16" ht="12.75">
      <c r="C30" s="9">
        <v>27</v>
      </c>
      <c r="D30" s="2">
        <v>615</v>
      </c>
      <c r="E30" s="5" t="s">
        <v>70</v>
      </c>
      <c r="F30" s="2" t="s">
        <v>71</v>
      </c>
      <c r="G30" s="2" t="s">
        <v>72</v>
      </c>
      <c r="H30" s="2" t="s">
        <v>73</v>
      </c>
      <c r="I30" s="2">
        <v>7</v>
      </c>
      <c r="J30" s="4">
        <v>5</v>
      </c>
      <c r="K30" s="4">
        <v>20</v>
      </c>
      <c r="L30" s="4">
        <v>18</v>
      </c>
      <c r="M30" s="4">
        <v>15</v>
      </c>
      <c r="N30" s="21">
        <f>SUM(I30:M30)</f>
        <v>65</v>
      </c>
      <c r="O30" s="10" t="s">
        <v>105</v>
      </c>
      <c r="P30" s="1"/>
    </row>
    <row r="31" spans="3:15" ht="13.5" thickBot="1">
      <c r="C31" s="12">
        <v>28</v>
      </c>
      <c r="D31" s="8">
        <v>617</v>
      </c>
      <c r="E31" s="7" t="s">
        <v>99</v>
      </c>
      <c r="F31" s="6" t="s">
        <v>100</v>
      </c>
      <c r="G31" s="6" t="s">
        <v>94</v>
      </c>
      <c r="H31" s="6" t="s">
        <v>101</v>
      </c>
      <c r="I31" s="8">
        <v>0</v>
      </c>
      <c r="J31" s="8">
        <v>25</v>
      </c>
      <c r="K31" s="8">
        <v>0</v>
      </c>
      <c r="L31" s="8">
        <v>0</v>
      </c>
      <c r="M31" s="8">
        <v>0</v>
      </c>
      <c r="N31" s="22">
        <f>SUM(I31:M31)</f>
        <v>25</v>
      </c>
      <c r="O31" s="19" t="s">
        <v>107</v>
      </c>
    </row>
  </sheetData>
  <mergeCells count="1">
    <mergeCell ref="I2:M2"/>
  </mergeCells>
  <printOptions/>
  <pageMargins left="0.75" right="0.75" top="0.48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2006-04-01T19:56:47Z</cp:lastPrinted>
  <dcterms:created xsi:type="dcterms:W3CDTF">2006-03-23T16:28:37Z</dcterms:created>
  <dcterms:modified xsi:type="dcterms:W3CDTF">2006-04-12T19:59:55Z</dcterms:modified>
  <cp:category/>
  <cp:version/>
  <cp:contentType/>
  <cp:contentStatus/>
</cp:coreProperties>
</file>