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51" activeTab="0"/>
  </bookViews>
  <sheets>
    <sheet name="Први разред" sheetId="1" r:id="rId1"/>
    <sheet name="Други разред" sheetId="2" r:id="rId2"/>
    <sheet name="Трећи разред" sheetId="3" r:id="rId3"/>
    <sheet name="Четврти разред" sheetId="4" r:id="rId4"/>
  </sheets>
  <definedNames/>
  <calcPr fullCalcOnLoad="1"/>
</workbook>
</file>

<file path=xl/sharedStrings.xml><?xml version="1.0" encoding="utf-8"?>
<sst xmlns="http://schemas.openxmlformats.org/spreadsheetml/2006/main" count="278" uniqueCount="101">
  <si>
    <t>Ред. бр.</t>
  </si>
  <si>
    <t>Име и презиме ученика</t>
  </si>
  <si>
    <t>Школа</t>
  </si>
  <si>
    <t>Општина</t>
  </si>
  <si>
    <t>Наставник</t>
  </si>
  <si>
    <t>Бр. освојених
поена</t>
  </si>
  <si>
    <t>ПРВИ РАЗРЕД</t>
  </si>
  <si>
    <t>ДРУГИ РАЗРЕД</t>
  </si>
  <si>
    <t>ТРЕЋИ РАЗРЕД</t>
  </si>
  <si>
    <t>ЧЕТВРТИ РАЗРЕД</t>
  </si>
  <si>
    <t xml:space="preserve">Стефан Благојевић </t>
  </si>
  <si>
    <t>Александровац</t>
  </si>
  <si>
    <t>Александар Дељанин</t>
  </si>
  <si>
    <t>Војислав Савковић</t>
  </si>
  <si>
    <t>Марија Видосављевић</t>
  </si>
  <si>
    <t>Јован Шљивић</t>
  </si>
  <si>
    <t>Маја Младеновић</t>
  </si>
  <si>
    <t xml:space="preserve">Гимназија </t>
  </si>
  <si>
    <t>Трстеник</t>
  </si>
  <si>
    <t>Михајло Пантелић</t>
  </si>
  <si>
    <t>Душан Ристић</t>
  </si>
  <si>
    <t>Младен Бијанић</t>
  </si>
  <si>
    <t>Гимназија</t>
  </si>
  <si>
    <t>Братислав Дамјановић</t>
  </si>
  <si>
    <t>Влада Кочинац</t>
  </si>
  <si>
    <t>Александар Николић</t>
  </si>
  <si>
    <t>Душан Николић</t>
  </si>
  <si>
    <t>Ангелина Кршанин</t>
  </si>
  <si>
    <t>Милан Савковић</t>
  </si>
  <si>
    <t>Стефан Татић</t>
  </si>
  <si>
    <t>Марија Весић</t>
  </si>
  <si>
    <t>Петар Стефановић</t>
  </si>
  <si>
    <t>Марија Тодоровић</t>
  </si>
  <si>
    <t>Цеца Василова</t>
  </si>
  <si>
    <t xml:space="preserve">Милош Јовановић </t>
  </si>
  <si>
    <t>Средња школа</t>
  </si>
  <si>
    <t>Брус</t>
  </si>
  <si>
    <t>Оливера Ћолић</t>
  </si>
  <si>
    <t>Катарина Божовић</t>
  </si>
  <si>
    <t>Крушевац</t>
  </si>
  <si>
    <t>Санела Наумовић</t>
  </si>
  <si>
    <t>Марија Јанковић</t>
  </si>
  <si>
    <t>Иван Мирчић</t>
  </si>
  <si>
    <t>Никола Пузовић</t>
  </si>
  <si>
    <t>Тијана Спасић</t>
  </si>
  <si>
    <t>Јелена Вучићевић</t>
  </si>
  <si>
    <t>Марија Минић</t>
  </si>
  <si>
    <t>Иван Ралић</t>
  </si>
  <si>
    <t>Владимир Чукић</t>
  </si>
  <si>
    <t>Божидар Аничић</t>
  </si>
  <si>
    <t>Марија Вељковић</t>
  </si>
  <si>
    <t>Бојана Гајић</t>
  </si>
  <si>
    <t>Марко Милојевић</t>
  </si>
  <si>
    <t>Марија Милићевић</t>
  </si>
  <si>
    <t>Милена Туцовић</t>
  </si>
  <si>
    <t>Душан Рајичић</t>
  </si>
  <si>
    <t>Душан Настић</t>
  </si>
  <si>
    <t>Милан Мирчић</t>
  </si>
  <si>
    <t>Михајло Пешић</t>
  </si>
  <si>
    <t>Невена Живковић</t>
  </si>
  <si>
    <t>Тијана Марковић</t>
  </si>
  <si>
    <t>Милан Радовановић</t>
  </si>
  <si>
    <t>Стефан Стевшић</t>
  </si>
  <si>
    <t>Михајло Катанчевић</t>
  </si>
  <si>
    <t>Никола Ђорђевић</t>
  </si>
  <si>
    <t>Марија Живадиновић</t>
  </si>
  <si>
    <t>Зоран Томић</t>
  </si>
  <si>
    <t>Стефан Нешић</t>
  </si>
  <si>
    <t>Стеван Бракуза</t>
  </si>
  <si>
    <t>Ивана Цветковић</t>
  </si>
  <si>
    <t>Ана Адамовић</t>
  </si>
  <si>
    <t>Марко Спасић</t>
  </si>
  <si>
    <t>РЕЗУЛТАТИ ОКРУЖНОГ  ТАКМИЧЕЊА ИЗ ФИЗИКЕ</t>
  </si>
  <si>
    <t>Душан Караџић</t>
  </si>
  <si>
    <t>РЕЗУЛТАТИ ОКРУЖНОГ ТАКМИЧЕЊА ИЗ ФИЗИКЕ</t>
  </si>
  <si>
    <t>Марко Станковић</t>
  </si>
  <si>
    <t>СШ''Свети Трифун''</t>
  </si>
  <si>
    <t>Шифра</t>
  </si>
  <si>
    <t xml:space="preserve">Шифра </t>
  </si>
  <si>
    <t>Иван Зорнић</t>
  </si>
  <si>
    <t>Миланка Илић</t>
  </si>
  <si>
    <t>Милан Јоксић</t>
  </si>
  <si>
    <t>Милош Басаиловић</t>
  </si>
  <si>
    <t>Зоран Јоксимовић</t>
  </si>
  <si>
    <t xml:space="preserve">Техничка школа </t>
  </si>
  <si>
    <t>Драгана Милићевић</t>
  </si>
  <si>
    <t>Страхиња Јанковић</t>
  </si>
  <si>
    <t>Миодраг Миленовић</t>
  </si>
  <si>
    <t>Математичка гим.</t>
  </si>
  <si>
    <t>Ранг</t>
  </si>
  <si>
    <t>Маја Вељковић</t>
  </si>
  <si>
    <t>Комисија:</t>
  </si>
  <si>
    <t>1. Добривоје Грчак</t>
  </si>
  <si>
    <t>2. Нада Савић</t>
  </si>
  <si>
    <t>3. Сања Матијашевић</t>
  </si>
  <si>
    <t>1. Миланка Илић</t>
  </si>
  <si>
    <t>2. Александар Дељанин</t>
  </si>
  <si>
    <t>1. Драгана Милићевић</t>
  </si>
  <si>
    <t>2. Милан Јоксић</t>
  </si>
  <si>
    <t>1. Иван Зорнић</t>
  </si>
  <si>
    <t>2. Маја Цветковић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</si>
</sst>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" sqref="A3:N3"/>
    </sheetView>
  </sheetViews>
  <sheetFormatPr defaultColWidth="9.140625" defaultRowHeight="12.75"/>
  <cols>
    <col min="1" max="1" width="7.8515625" style="0" customWidth="1"/>
    <col min="4" max="4" width="5.28125" style="0" customWidth="1"/>
    <col min="6" max="6" width="16.57421875" style="0" customWidth="1"/>
    <col min="7" max="7" width="15.140625" style="0" customWidth="1"/>
    <col min="8" max="8" width="21.140625" style="0" customWidth="1"/>
    <col min="9" max="9" width="4.7109375" style="0" customWidth="1"/>
    <col min="10" max="10" width="4.421875" style="0" customWidth="1"/>
    <col min="11" max="11" width="4.140625" style="0" customWidth="1"/>
    <col min="12" max="12" width="4.28125" style="0" customWidth="1"/>
    <col min="13" max="13" width="4.57421875" style="0" customWidth="1"/>
    <col min="14" max="14" width="13.8515625" style="0" customWidth="1"/>
  </cols>
  <sheetData>
    <row r="1" spans="1:14" ht="12.75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</row>
    <row r="5" spans="1:15" ht="27" customHeight="1">
      <c r="A5" s="2" t="s">
        <v>0</v>
      </c>
      <c r="B5" s="2" t="s">
        <v>1</v>
      </c>
      <c r="C5" s="2"/>
      <c r="D5" s="2"/>
      <c r="E5" s="2" t="s">
        <v>77</v>
      </c>
      <c r="F5" s="2" t="s">
        <v>2</v>
      </c>
      <c r="G5" s="2" t="s">
        <v>3</v>
      </c>
      <c r="H5" s="2" t="s">
        <v>4</v>
      </c>
      <c r="I5" s="2">
        <v>1</v>
      </c>
      <c r="J5" s="2">
        <v>2</v>
      </c>
      <c r="K5" s="2">
        <v>3</v>
      </c>
      <c r="L5" s="2">
        <v>4</v>
      </c>
      <c r="M5" s="2">
        <v>5</v>
      </c>
      <c r="N5" s="3" t="s">
        <v>5</v>
      </c>
      <c r="O5" s="5"/>
    </row>
    <row r="6" spans="1:15" ht="12.75">
      <c r="A6" s="1">
        <v>1</v>
      </c>
      <c r="B6" s="6" t="s">
        <v>55</v>
      </c>
      <c r="C6" s="6"/>
      <c r="D6" s="6"/>
      <c r="E6" s="4">
        <v>113</v>
      </c>
      <c r="F6" s="1" t="s">
        <v>17</v>
      </c>
      <c r="G6" s="1" t="s">
        <v>39</v>
      </c>
      <c r="H6" s="1" t="s">
        <v>79</v>
      </c>
      <c r="I6" s="1">
        <v>20</v>
      </c>
      <c r="J6" s="1">
        <v>20</v>
      </c>
      <c r="K6" s="1">
        <v>20</v>
      </c>
      <c r="L6" s="1">
        <v>20</v>
      </c>
      <c r="M6" s="1">
        <v>20</v>
      </c>
      <c r="N6" s="1">
        <f aca="true" t="shared" si="0" ref="N6:N11">+SUM(I6:M6)</f>
        <v>100</v>
      </c>
      <c r="O6" s="5"/>
    </row>
    <row r="7" spans="1:15" ht="12.75">
      <c r="A7" s="1">
        <v>2</v>
      </c>
      <c r="B7" s="6" t="s">
        <v>51</v>
      </c>
      <c r="C7" s="6"/>
      <c r="D7" s="6"/>
      <c r="E7" s="4">
        <v>103</v>
      </c>
      <c r="F7" s="1" t="s">
        <v>17</v>
      </c>
      <c r="G7" s="1" t="s">
        <v>39</v>
      </c>
      <c r="H7" s="1" t="s">
        <v>79</v>
      </c>
      <c r="I7" s="1">
        <v>20</v>
      </c>
      <c r="J7" s="1">
        <v>20</v>
      </c>
      <c r="K7" s="1">
        <v>20</v>
      </c>
      <c r="L7" s="1">
        <v>20</v>
      </c>
      <c r="M7" s="1">
        <v>17</v>
      </c>
      <c r="N7" s="1">
        <f t="shared" si="0"/>
        <v>97</v>
      </c>
      <c r="O7" s="5"/>
    </row>
    <row r="8" spans="1:15" ht="12.75">
      <c r="A8" s="1">
        <v>3</v>
      </c>
      <c r="B8" s="6" t="s">
        <v>49</v>
      </c>
      <c r="C8" s="6"/>
      <c r="D8" s="6"/>
      <c r="E8" s="4">
        <v>119</v>
      </c>
      <c r="F8" s="1" t="s">
        <v>17</v>
      </c>
      <c r="G8" s="1" t="s">
        <v>39</v>
      </c>
      <c r="H8" s="1" t="s">
        <v>80</v>
      </c>
      <c r="I8" s="1">
        <v>15</v>
      </c>
      <c r="J8" s="1">
        <v>20</v>
      </c>
      <c r="K8" s="1">
        <v>20</v>
      </c>
      <c r="L8" s="1">
        <v>20</v>
      </c>
      <c r="M8" s="1">
        <v>20</v>
      </c>
      <c r="N8" s="1">
        <f t="shared" si="0"/>
        <v>95</v>
      </c>
      <c r="O8" s="5"/>
    </row>
    <row r="9" spans="1:15" ht="12.75">
      <c r="A9" s="1">
        <v>4</v>
      </c>
      <c r="B9" s="6" t="s">
        <v>58</v>
      </c>
      <c r="C9" s="6"/>
      <c r="D9" s="6"/>
      <c r="E9" s="4">
        <v>121</v>
      </c>
      <c r="F9" s="1" t="s">
        <v>17</v>
      </c>
      <c r="G9" s="1" t="s">
        <v>39</v>
      </c>
      <c r="H9" s="1" t="s">
        <v>79</v>
      </c>
      <c r="I9" s="1">
        <v>20</v>
      </c>
      <c r="J9" s="1">
        <v>20</v>
      </c>
      <c r="K9" s="1">
        <v>20</v>
      </c>
      <c r="L9" s="1">
        <v>20</v>
      </c>
      <c r="M9" s="1">
        <v>7</v>
      </c>
      <c r="N9" s="1">
        <f t="shared" si="0"/>
        <v>87</v>
      </c>
      <c r="O9" s="5"/>
    </row>
    <row r="10" spans="1:15" ht="12.75">
      <c r="A10" s="1">
        <v>5</v>
      </c>
      <c r="B10" s="6" t="s">
        <v>57</v>
      </c>
      <c r="C10" s="6"/>
      <c r="D10" s="6"/>
      <c r="E10" s="4">
        <v>120</v>
      </c>
      <c r="F10" s="1" t="s">
        <v>17</v>
      </c>
      <c r="G10" s="1" t="s">
        <v>39</v>
      </c>
      <c r="H10" s="1" t="s">
        <v>79</v>
      </c>
      <c r="I10" s="1">
        <v>5</v>
      </c>
      <c r="J10" s="1">
        <v>20</v>
      </c>
      <c r="K10" s="1">
        <v>20</v>
      </c>
      <c r="L10" s="1">
        <v>20</v>
      </c>
      <c r="M10" s="1">
        <v>20</v>
      </c>
      <c r="N10" s="1">
        <f t="shared" si="0"/>
        <v>85</v>
      </c>
      <c r="O10" s="5"/>
    </row>
    <row r="11" spans="1:15" ht="12.75">
      <c r="A11" s="1">
        <v>6</v>
      </c>
      <c r="B11" s="6" t="s">
        <v>20</v>
      </c>
      <c r="C11" s="6"/>
      <c r="D11" s="6"/>
      <c r="E11" s="4">
        <v>108</v>
      </c>
      <c r="F11" s="1" t="s">
        <v>17</v>
      </c>
      <c r="G11" s="1" t="s">
        <v>18</v>
      </c>
      <c r="H11" s="1" t="s">
        <v>81</v>
      </c>
      <c r="I11" s="1">
        <v>10</v>
      </c>
      <c r="J11" s="1">
        <v>20</v>
      </c>
      <c r="K11" s="1">
        <v>20</v>
      </c>
      <c r="L11" s="1">
        <v>20</v>
      </c>
      <c r="M11" s="1">
        <v>10</v>
      </c>
      <c r="N11" s="1">
        <f t="shared" si="0"/>
        <v>80</v>
      </c>
      <c r="O11" s="5"/>
    </row>
    <row r="12" spans="1:15" ht="12.75">
      <c r="A12" s="1">
        <v>7</v>
      </c>
      <c r="B12" s="6" t="s">
        <v>38</v>
      </c>
      <c r="C12" s="6"/>
      <c r="D12" s="6"/>
      <c r="E12" s="4">
        <v>116</v>
      </c>
      <c r="F12" s="1" t="s">
        <v>17</v>
      </c>
      <c r="G12" s="1" t="s">
        <v>39</v>
      </c>
      <c r="H12" s="1" t="s">
        <v>80</v>
      </c>
      <c r="I12" s="1">
        <v>5</v>
      </c>
      <c r="J12" s="1">
        <v>20</v>
      </c>
      <c r="K12" s="1">
        <v>20</v>
      </c>
      <c r="L12" s="1">
        <v>20</v>
      </c>
      <c r="M12" s="1">
        <v>10</v>
      </c>
      <c r="N12" s="1">
        <v>75</v>
      </c>
      <c r="O12" s="5"/>
    </row>
    <row r="13" spans="1:15" ht="12.75">
      <c r="A13" s="1">
        <v>8</v>
      </c>
      <c r="B13" s="6" t="s">
        <v>47</v>
      </c>
      <c r="C13" s="6"/>
      <c r="D13" s="6"/>
      <c r="E13" s="4">
        <v>118</v>
      </c>
      <c r="F13" s="1" t="s">
        <v>17</v>
      </c>
      <c r="G13" s="1" t="s">
        <v>39</v>
      </c>
      <c r="H13" s="1" t="s">
        <v>80</v>
      </c>
      <c r="I13" s="1">
        <v>5</v>
      </c>
      <c r="J13" s="1">
        <v>20</v>
      </c>
      <c r="K13" s="1">
        <v>20</v>
      </c>
      <c r="L13" s="1">
        <v>20</v>
      </c>
      <c r="M13" s="1">
        <v>10</v>
      </c>
      <c r="N13" s="1">
        <v>75</v>
      </c>
      <c r="O13" s="5"/>
    </row>
    <row r="14" spans="1:15" ht="12.75">
      <c r="A14" s="1">
        <v>9</v>
      </c>
      <c r="B14" s="6" t="s">
        <v>50</v>
      </c>
      <c r="C14" s="6"/>
      <c r="D14" s="6"/>
      <c r="E14" s="4">
        <v>115</v>
      </c>
      <c r="F14" s="1" t="s">
        <v>17</v>
      </c>
      <c r="G14" s="1" t="s">
        <v>39</v>
      </c>
      <c r="H14" s="1" t="s">
        <v>80</v>
      </c>
      <c r="I14" s="1">
        <v>5</v>
      </c>
      <c r="J14" s="1">
        <v>20</v>
      </c>
      <c r="K14" s="1">
        <v>20</v>
      </c>
      <c r="L14" s="1">
        <v>20</v>
      </c>
      <c r="M14" s="1">
        <v>10</v>
      </c>
      <c r="N14" s="1">
        <v>75</v>
      </c>
      <c r="O14" s="5"/>
    </row>
    <row r="15" spans="1:15" ht="12.75">
      <c r="A15" s="1">
        <v>10</v>
      </c>
      <c r="B15" s="6" t="s">
        <v>48</v>
      </c>
      <c r="C15" s="6"/>
      <c r="D15" s="6"/>
      <c r="E15" s="4">
        <v>117</v>
      </c>
      <c r="F15" s="1" t="s">
        <v>17</v>
      </c>
      <c r="G15" s="1" t="s">
        <v>39</v>
      </c>
      <c r="H15" s="1" t="s">
        <v>80</v>
      </c>
      <c r="I15" s="1">
        <v>5</v>
      </c>
      <c r="J15" s="1">
        <v>20</v>
      </c>
      <c r="K15" s="1">
        <v>20</v>
      </c>
      <c r="L15" s="1">
        <v>19</v>
      </c>
      <c r="M15" s="1">
        <v>10</v>
      </c>
      <c r="N15" s="1">
        <f>+SUM(I15:M15)</f>
        <v>74</v>
      </c>
      <c r="O15" s="5"/>
    </row>
    <row r="16" spans="1:15" ht="12.75">
      <c r="A16" s="1">
        <v>11</v>
      </c>
      <c r="B16" s="6" t="s">
        <v>82</v>
      </c>
      <c r="C16" s="6"/>
      <c r="D16" s="6"/>
      <c r="E16" s="4">
        <v>102</v>
      </c>
      <c r="F16" s="1" t="s">
        <v>17</v>
      </c>
      <c r="G16" s="1" t="s">
        <v>39</v>
      </c>
      <c r="H16" s="1" t="s">
        <v>79</v>
      </c>
      <c r="I16" s="1">
        <v>10</v>
      </c>
      <c r="J16" s="1">
        <v>20</v>
      </c>
      <c r="K16" s="1">
        <v>20</v>
      </c>
      <c r="L16" s="1">
        <v>20</v>
      </c>
      <c r="M16" s="1">
        <v>0</v>
      </c>
      <c r="N16" s="1">
        <v>70</v>
      </c>
      <c r="O16" s="5"/>
    </row>
    <row r="17" spans="1:15" ht="12.75">
      <c r="A17" s="1">
        <v>12</v>
      </c>
      <c r="B17" s="6" t="s">
        <v>16</v>
      </c>
      <c r="C17" s="6"/>
      <c r="D17" s="6"/>
      <c r="E17" s="4">
        <v>114</v>
      </c>
      <c r="F17" s="1" t="s">
        <v>84</v>
      </c>
      <c r="G17" s="1" t="s">
        <v>18</v>
      </c>
      <c r="H17" s="1" t="s">
        <v>83</v>
      </c>
      <c r="I17" s="1">
        <v>5</v>
      </c>
      <c r="J17" s="1">
        <v>20</v>
      </c>
      <c r="K17" s="1">
        <v>20</v>
      </c>
      <c r="L17" s="1">
        <v>20</v>
      </c>
      <c r="M17" s="1">
        <v>0</v>
      </c>
      <c r="N17" s="1">
        <v>65</v>
      </c>
      <c r="O17" s="5"/>
    </row>
    <row r="18" spans="1:15" ht="12.75">
      <c r="A18" s="1">
        <v>13</v>
      </c>
      <c r="B18" s="6" t="s">
        <v>19</v>
      </c>
      <c r="C18" s="6"/>
      <c r="D18" s="6"/>
      <c r="E18" s="4">
        <v>104</v>
      </c>
      <c r="F18" s="1" t="s">
        <v>17</v>
      </c>
      <c r="G18" s="1" t="s">
        <v>18</v>
      </c>
      <c r="H18" s="1" t="s">
        <v>81</v>
      </c>
      <c r="I18" s="1">
        <v>0</v>
      </c>
      <c r="J18" s="1">
        <v>20</v>
      </c>
      <c r="K18" s="1">
        <v>20</v>
      </c>
      <c r="L18" s="1">
        <v>9</v>
      </c>
      <c r="M18" s="1">
        <v>7</v>
      </c>
      <c r="N18" s="1">
        <f>+SUM(I18:M18)</f>
        <v>56</v>
      </c>
      <c r="O18" s="5"/>
    </row>
    <row r="19" spans="1:15" ht="12.75">
      <c r="A19" s="1">
        <v>14</v>
      </c>
      <c r="B19" s="6" t="s">
        <v>52</v>
      </c>
      <c r="C19" s="6"/>
      <c r="D19" s="6"/>
      <c r="E19" s="4">
        <v>109</v>
      </c>
      <c r="F19" s="1" t="s">
        <v>17</v>
      </c>
      <c r="G19" s="1" t="s">
        <v>39</v>
      </c>
      <c r="H19" s="1" t="s">
        <v>79</v>
      </c>
      <c r="I19" s="1">
        <v>10</v>
      </c>
      <c r="J19" s="1">
        <v>20</v>
      </c>
      <c r="K19" s="1">
        <v>0</v>
      </c>
      <c r="L19" s="1">
        <v>20</v>
      </c>
      <c r="M19" s="1">
        <v>0</v>
      </c>
      <c r="N19" s="1">
        <f>+SUM(I19:M19)</f>
        <v>50</v>
      </c>
      <c r="O19" s="5"/>
    </row>
    <row r="20" spans="1:15" ht="12.75">
      <c r="A20" s="1">
        <v>15</v>
      </c>
      <c r="B20" s="6" t="s">
        <v>14</v>
      </c>
      <c r="C20" s="6"/>
      <c r="D20" s="6"/>
      <c r="E20" s="4">
        <v>123</v>
      </c>
      <c r="F20" s="1" t="s">
        <v>76</v>
      </c>
      <c r="G20" s="1" t="s">
        <v>11</v>
      </c>
      <c r="H20" s="1" t="s">
        <v>12</v>
      </c>
      <c r="I20" s="1">
        <v>0</v>
      </c>
      <c r="J20" s="1">
        <v>2</v>
      </c>
      <c r="K20" s="1">
        <v>20</v>
      </c>
      <c r="L20" s="1">
        <v>20</v>
      </c>
      <c r="M20" s="1">
        <v>0</v>
      </c>
      <c r="N20" s="1">
        <f>+SUM(I20:M20)</f>
        <v>42</v>
      </c>
      <c r="O20" s="5"/>
    </row>
    <row r="21" spans="1:15" ht="12.75">
      <c r="A21" s="1">
        <v>16</v>
      </c>
      <c r="B21" s="6" t="s">
        <v>10</v>
      </c>
      <c r="C21" s="6"/>
      <c r="D21" s="6"/>
      <c r="E21" s="4">
        <v>105</v>
      </c>
      <c r="F21" s="1" t="s">
        <v>76</v>
      </c>
      <c r="G21" s="1" t="s">
        <v>11</v>
      </c>
      <c r="H21" s="1" t="s">
        <v>12</v>
      </c>
      <c r="I21" s="1">
        <v>20</v>
      </c>
      <c r="J21" s="1">
        <v>1</v>
      </c>
      <c r="K21" s="1">
        <v>20</v>
      </c>
      <c r="L21" s="1">
        <v>0</v>
      </c>
      <c r="M21" s="1">
        <v>0</v>
      </c>
      <c r="N21" s="1">
        <f>+SUM(I21:M21)</f>
        <v>41</v>
      </c>
      <c r="O21" s="5"/>
    </row>
    <row r="22" spans="1:15" ht="12.75">
      <c r="A22" s="1">
        <v>17</v>
      </c>
      <c r="B22" s="6" t="s">
        <v>56</v>
      </c>
      <c r="C22" s="6"/>
      <c r="D22" s="6"/>
      <c r="E22" s="4">
        <v>112</v>
      </c>
      <c r="F22" s="1" t="s">
        <v>17</v>
      </c>
      <c r="G22" s="1" t="s">
        <v>39</v>
      </c>
      <c r="H22" s="1" t="s">
        <v>79</v>
      </c>
      <c r="I22" s="1">
        <v>0</v>
      </c>
      <c r="J22" s="1">
        <v>20</v>
      </c>
      <c r="K22" s="1">
        <v>0</v>
      </c>
      <c r="L22" s="1">
        <v>20</v>
      </c>
      <c r="M22" s="1">
        <v>0</v>
      </c>
      <c r="N22" s="1">
        <v>40</v>
      </c>
      <c r="O22" s="5"/>
    </row>
    <row r="23" spans="1:15" ht="12.75">
      <c r="A23" s="1">
        <v>18</v>
      </c>
      <c r="B23" s="6" t="s">
        <v>60</v>
      </c>
      <c r="C23" s="6"/>
      <c r="D23" s="6"/>
      <c r="E23" s="4">
        <v>122</v>
      </c>
      <c r="F23" s="1" t="s">
        <v>17</v>
      </c>
      <c r="G23" s="1" t="s">
        <v>39</v>
      </c>
      <c r="H23" s="1" t="s">
        <v>79</v>
      </c>
      <c r="I23" s="1">
        <v>5</v>
      </c>
      <c r="J23" s="1">
        <v>0</v>
      </c>
      <c r="K23" s="1">
        <v>15</v>
      </c>
      <c r="L23" s="1">
        <v>20</v>
      </c>
      <c r="M23" s="1">
        <v>0</v>
      </c>
      <c r="N23" s="1">
        <v>40</v>
      </c>
      <c r="O23" s="5"/>
    </row>
    <row r="24" spans="1:15" ht="12.75">
      <c r="A24" s="1">
        <v>19</v>
      </c>
      <c r="B24" s="6" t="s">
        <v>59</v>
      </c>
      <c r="C24" s="6"/>
      <c r="D24" s="6"/>
      <c r="E24" s="4">
        <v>110</v>
      </c>
      <c r="F24" s="1" t="s">
        <v>17</v>
      </c>
      <c r="G24" s="1" t="s">
        <v>39</v>
      </c>
      <c r="H24" s="1" t="s">
        <v>80</v>
      </c>
      <c r="I24" s="1">
        <v>0</v>
      </c>
      <c r="J24" s="1">
        <v>10</v>
      </c>
      <c r="K24" s="1">
        <v>2</v>
      </c>
      <c r="L24" s="1">
        <v>20</v>
      </c>
      <c r="M24" s="1">
        <v>0</v>
      </c>
      <c r="N24" s="1">
        <f aca="true" t="shared" si="1" ref="N24:N29">+SUM(I24:M24)</f>
        <v>32</v>
      </c>
      <c r="O24" s="5"/>
    </row>
    <row r="25" spans="1:15" ht="12.75">
      <c r="A25" s="1">
        <v>20</v>
      </c>
      <c r="B25" s="6" t="s">
        <v>54</v>
      </c>
      <c r="C25" s="6"/>
      <c r="D25" s="6"/>
      <c r="E25" s="4">
        <v>107</v>
      </c>
      <c r="F25" s="1" t="s">
        <v>17</v>
      </c>
      <c r="G25" s="1" t="s">
        <v>39</v>
      </c>
      <c r="H25" s="1" t="s">
        <v>80</v>
      </c>
      <c r="I25" s="1">
        <v>0</v>
      </c>
      <c r="J25" s="1">
        <v>2</v>
      </c>
      <c r="K25" s="1">
        <v>0</v>
      </c>
      <c r="L25" s="1">
        <v>20</v>
      </c>
      <c r="M25" s="1">
        <v>4</v>
      </c>
      <c r="N25" s="1">
        <f t="shared" si="1"/>
        <v>26</v>
      </c>
      <c r="O25" s="5"/>
    </row>
    <row r="26" spans="1:15" ht="12.75">
      <c r="A26" s="1">
        <v>21</v>
      </c>
      <c r="B26" s="6" t="s">
        <v>53</v>
      </c>
      <c r="C26" s="6"/>
      <c r="D26" s="6"/>
      <c r="E26" s="4">
        <v>106</v>
      </c>
      <c r="F26" s="1" t="s">
        <v>17</v>
      </c>
      <c r="G26" s="1" t="s">
        <v>39</v>
      </c>
      <c r="H26" s="1" t="s">
        <v>79</v>
      </c>
      <c r="I26" s="1">
        <v>0</v>
      </c>
      <c r="J26" s="1">
        <v>0</v>
      </c>
      <c r="K26" s="1">
        <v>0</v>
      </c>
      <c r="L26" s="1">
        <v>20</v>
      </c>
      <c r="M26" s="1">
        <v>5</v>
      </c>
      <c r="N26" s="1">
        <f t="shared" si="1"/>
        <v>25</v>
      </c>
      <c r="O26" s="5"/>
    </row>
    <row r="27" spans="1:15" ht="12.75">
      <c r="A27" s="1">
        <v>22</v>
      </c>
      <c r="B27" s="6" t="s">
        <v>15</v>
      </c>
      <c r="C27" s="6"/>
      <c r="D27" s="6"/>
      <c r="E27" s="4">
        <v>124</v>
      </c>
      <c r="F27" s="1" t="s">
        <v>76</v>
      </c>
      <c r="G27" s="1" t="s">
        <v>11</v>
      </c>
      <c r="H27" s="1" t="s">
        <v>12</v>
      </c>
      <c r="I27" s="1">
        <v>0</v>
      </c>
      <c r="J27" s="1">
        <v>0</v>
      </c>
      <c r="K27" s="1">
        <v>0</v>
      </c>
      <c r="L27" s="1">
        <v>20</v>
      </c>
      <c r="M27" s="1">
        <v>0</v>
      </c>
      <c r="N27" s="1">
        <f t="shared" si="1"/>
        <v>20</v>
      </c>
      <c r="O27" s="5"/>
    </row>
    <row r="28" spans="1:15" ht="12.75">
      <c r="A28" s="1">
        <v>23</v>
      </c>
      <c r="B28" s="6" t="s">
        <v>13</v>
      </c>
      <c r="C28" s="6"/>
      <c r="D28" s="6"/>
      <c r="E28" s="4">
        <v>101</v>
      </c>
      <c r="F28" s="1" t="s">
        <v>76</v>
      </c>
      <c r="G28" s="1" t="s">
        <v>11</v>
      </c>
      <c r="H28" s="1" t="s">
        <v>12</v>
      </c>
      <c r="I28" s="1">
        <v>0</v>
      </c>
      <c r="J28" s="1">
        <v>0</v>
      </c>
      <c r="K28" s="1">
        <v>0</v>
      </c>
      <c r="L28" s="1">
        <v>0</v>
      </c>
      <c r="M28" s="1">
        <v>7</v>
      </c>
      <c r="N28" s="1">
        <f t="shared" si="1"/>
        <v>7</v>
      </c>
      <c r="O28" s="5"/>
    </row>
    <row r="29" spans="1:15" ht="12.75">
      <c r="A29" s="1">
        <v>24</v>
      </c>
      <c r="B29" s="6" t="s">
        <v>73</v>
      </c>
      <c r="C29" s="6"/>
      <c r="D29" s="6"/>
      <c r="E29" s="4">
        <v>111</v>
      </c>
      <c r="F29" s="1" t="s">
        <v>17</v>
      </c>
      <c r="G29" s="1" t="s">
        <v>39</v>
      </c>
      <c r="H29" s="1" t="s">
        <v>80</v>
      </c>
      <c r="I29" s="1">
        <v>0</v>
      </c>
      <c r="J29" s="1">
        <v>2</v>
      </c>
      <c r="K29" s="1">
        <v>2</v>
      </c>
      <c r="L29" s="1">
        <v>0</v>
      </c>
      <c r="M29" s="1">
        <v>0</v>
      </c>
      <c r="N29" s="1">
        <f t="shared" si="1"/>
        <v>4</v>
      </c>
      <c r="O29" s="5"/>
    </row>
    <row r="30" ht="12.75">
      <c r="O30" s="5"/>
    </row>
    <row r="32" ht="12.75">
      <c r="B32" t="s">
        <v>91</v>
      </c>
    </row>
    <row r="33" ht="12.75">
      <c r="B33" t="s">
        <v>92</v>
      </c>
    </row>
    <row r="34" ht="12.75">
      <c r="B34" t="s">
        <v>93</v>
      </c>
    </row>
    <row r="35" ht="12.75">
      <c r="B35" t="s">
        <v>94</v>
      </c>
    </row>
  </sheetData>
  <mergeCells count="28">
    <mergeCell ref="A1:N1"/>
    <mergeCell ref="A2:N2"/>
    <mergeCell ref="A3:N3"/>
    <mergeCell ref="A4:N4"/>
    <mergeCell ref="B6:D6"/>
    <mergeCell ref="B7:D7"/>
    <mergeCell ref="B8:D8"/>
    <mergeCell ref="B9:D9"/>
    <mergeCell ref="B12:D12"/>
    <mergeCell ref="B13:D13"/>
    <mergeCell ref="B14:D14"/>
    <mergeCell ref="B10:D10"/>
    <mergeCell ref="B11:D11"/>
    <mergeCell ref="B15:D15"/>
    <mergeCell ref="B16:D16"/>
    <mergeCell ref="B17:D17"/>
    <mergeCell ref="B18:D18"/>
    <mergeCell ref="B19:D19"/>
    <mergeCell ref="B20:D20"/>
    <mergeCell ref="B21:D21"/>
    <mergeCell ref="B22:D22"/>
    <mergeCell ref="B28:D28"/>
    <mergeCell ref="B29:D29"/>
    <mergeCell ref="B25:D25"/>
    <mergeCell ref="B23:D23"/>
    <mergeCell ref="B24:D24"/>
    <mergeCell ref="B26:D26"/>
    <mergeCell ref="B27:D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D28" sqref="D28"/>
    </sheetView>
  </sheetViews>
  <sheetFormatPr defaultColWidth="9.140625" defaultRowHeight="12.75"/>
  <cols>
    <col min="6" max="6" width="16.140625" style="0" customWidth="1"/>
    <col min="7" max="8" width="18.140625" style="0" customWidth="1"/>
    <col min="9" max="9" width="4.00390625" style="0" customWidth="1"/>
    <col min="10" max="10" width="4.28125" style="0" customWidth="1"/>
    <col min="11" max="11" width="4.421875" style="0" customWidth="1"/>
    <col min="12" max="13" width="4.28125" style="0" customWidth="1"/>
    <col min="14" max="14" width="16.421875" style="0" customWidth="1"/>
  </cols>
  <sheetData>
    <row r="1" spans="1:14" ht="12.75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5" spans="1:14" ht="24.75" customHeight="1">
      <c r="A5" s="2" t="s">
        <v>0</v>
      </c>
      <c r="B5" s="2" t="s">
        <v>1</v>
      </c>
      <c r="C5" s="2"/>
      <c r="D5" s="2"/>
      <c r="E5" s="2" t="s">
        <v>77</v>
      </c>
      <c r="F5" s="2" t="s">
        <v>2</v>
      </c>
      <c r="G5" s="2" t="s">
        <v>3</v>
      </c>
      <c r="H5" s="2" t="s">
        <v>4</v>
      </c>
      <c r="I5" s="2">
        <v>1</v>
      </c>
      <c r="J5" s="2">
        <v>2</v>
      </c>
      <c r="K5" s="2">
        <v>3</v>
      </c>
      <c r="L5" s="2">
        <v>4</v>
      </c>
      <c r="M5" s="2">
        <v>5</v>
      </c>
      <c r="N5" s="3" t="s">
        <v>5</v>
      </c>
    </row>
    <row r="6" spans="1:14" ht="12.75">
      <c r="A6" s="1">
        <v>1</v>
      </c>
      <c r="B6" s="6" t="s">
        <v>40</v>
      </c>
      <c r="C6" s="6"/>
      <c r="D6" s="6"/>
      <c r="E6" s="4">
        <v>207</v>
      </c>
      <c r="F6" s="1" t="s">
        <v>88</v>
      </c>
      <c r="G6" s="1" t="s">
        <v>39</v>
      </c>
      <c r="H6" s="1" t="s">
        <v>85</v>
      </c>
      <c r="I6" s="1">
        <v>6</v>
      </c>
      <c r="J6" s="1">
        <v>25</v>
      </c>
      <c r="K6" s="1">
        <v>15</v>
      </c>
      <c r="L6" s="1">
        <v>20</v>
      </c>
      <c r="M6" s="1">
        <v>20</v>
      </c>
      <c r="N6" s="1">
        <v>86</v>
      </c>
    </row>
    <row r="7" spans="1:14" ht="12.75">
      <c r="A7" s="1">
        <v>2</v>
      </c>
      <c r="B7" s="6" t="s">
        <v>41</v>
      </c>
      <c r="C7" s="6"/>
      <c r="D7" s="6"/>
      <c r="E7" s="4">
        <v>201</v>
      </c>
      <c r="F7" s="1" t="s">
        <v>88</v>
      </c>
      <c r="G7" s="1" t="s">
        <v>39</v>
      </c>
      <c r="H7" s="1" t="s">
        <v>85</v>
      </c>
      <c r="I7" s="1">
        <v>6</v>
      </c>
      <c r="J7" s="1">
        <v>25</v>
      </c>
      <c r="K7" s="1">
        <v>15</v>
      </c>
      <c r="L7" s="1">
        <v>20</v>
      </c>
      <c r="M7" s="1">
        <v>20</v>
      </c>
      <c r="N7" s="1">
        <v>86</v>
      </c>
    </row>
    <row r="8" spans="1:14" ht="12.75">
      <c r="A8" s="1">
        <v>3</v>
      </c>
      <c r="B8" s="6" t="s">
        <v>44</v>
      </c>
      <c r="C8" s="6"/>
      <c r="D8" s="6"/>
      <c r="E8" s="4">
        <v>210</v>
      </c>
      <c r="F8" s="1" t="s">
        <v>88</v>
      </c>
      <c r="G8" s="1" t="s">
        <v>39</v>
      </c>
      <c r="H8" s="1" t="s">
        <v>85</v>
      </c>
      <c r="I8" s="1">
        <v>10</v>
      </c>
      <c r="J8" s="1">
        <v>24</v>
      </c>
      <c r="K8" s="1">
        <v>15</v>
      </c>
      <c r="L8" s="1">
        <v>15</v>
      </c>
      <c r="M8" s="1">
        <v>20</v>
      </c>
      <c r="N8" s="1">
        <v>84</v>
      </c>
    </row>
    <row r="9" spans="1:14" ht="12.75">
      <c r="A9" s="1">
        <v>4</v>
      </c>
      <c r="B9" s="6" t="s">
        <v>46</v>
      </c>
      <c r="C9" s="6"/>
      <c r="D9" s="6"/>
      <c r="E9" s="4">
        <v>211</v>
      </c>
      <c r="F9" s="1" t="s">
        <v>88</v>
      </c>
      <c r="G9" s="1" t="s">
        <v>39</v>
      </c>
      <c r="H9" s="1" t="s">
        <v>85</v>
      </c>
      <c r="I9" s="1">
        <v>4</v>
      </c>
      <c r="J9" s="1">
        <v>25</v>
      </c>
      <c r="K9" s="1">
        <v>15</v>
      </c>
      <c r="L9" s="1">
        <v>20</v>
      </c>
      <c r="M9" s="1">
        <v>20</v>
      </c>
      <c r="N9" s="1">
        <f aca="true" t="shared" si="0" ref="N9:N17">+SUM(I9:M9)</f>
        <v>84</v>
      </c>
    </row>
    <row r="10" spans="1:14" ht="12.75">
      <c r="A10" s="1">
        <v>5</v>
      </c>
      <c r="B10" s="6" t="s">
        <v>43</v>
      </c>
      <c r="C10" s="6"/>
      <c r="D10" s="6"/>
      <c r="E10" s="4">
        <v>204</v>
      </c>
      <c r="F10" s="1" t="s">
        <v>88</v>
      </c>
      <c r="G10" s="1" t="s">
        <v>39</v>
      </c>
      <c r="H10" s="1" t="s">
        <v>85</v>
      </c>
      <c r="I10" s="1">
        <v>10</v>
      </c>
      <c r="J10" s="1">
        <v>24</v>
      </c>
      <c r="K10" s="1">
        <v>15</v>
      </c>
      <c r="L10" s="1">
        <v>12</v>
      </c>
      <c r="M10" s="1">
        <v>20</v>
      </c>
      <c r="N10" s="1">
        <f t="shared" si="0"/>
        <v>81</v>
      </c>
    </row>
    <row r="11" spans="1:14" ht="12.75">
      <c r="A11" s="1">
        <v>6</v>
      </c>
      <c r="B11" s="6" t="s">
        <v>87</v>
      </c>
      <c r="C11" s="6"/>
      <c r="D11" s="6"/>
      <c r="E11" s="4">
        <v>202</v>
      </c>
      <c r="F11" s="1" t="s">
        <v>88</v>
      </c>
      <c r="G11" s="1" t="s">
        <v>39</v>
      </c>
      <c r="H11" s="1" t="s">
        <v>85</v>
      </c>
      <c r="I11" s="1">
        <v>8</v>
      </c>
      <c r="J11" s="1">
        <v>25</v>
      </c>
      <c r="K11" s="1">
        <v>15</v>
      </c>
      <c r="L11" s="1">
        <v>10</v>
      </c>
      <c r="M11" s="1">
        <v>20</v>
      </c>
      <c r="N11" s="1">
        <f t="shared" si="0"/>
        <v>78</v>
      </c>
    </row>
    <row r="12" spans="1:14" ht="12.75">
      <c r="A12" s="1">
        <v>7</v>
      </c>
      <c r="B12" s="6" t="s">
        <v>75</v>
      </c>
      <c r="C12" s="6"/>
      <c r="D12" s="6"/>
      <c r="E12" s="4">
        <v>212</v>
      </c>
      <c r="F12" s="1" t="s">
        <v>88</v>
      </c>
      <c r="G12" s="1" t="s">
        <v>39</v>
      </c>
      <c r="H12" s="1" t="s">
        <v>85</v>
      </c>
      <c r="I12" s="1">
        <v>7</v>
      </c>
      <c r="J12" s="1">
        <v>13</v>
      </c>
      <c r="K12" s="1">
        <v>15</v>
      </c>
      <c r="L12" s="1">
        <v>14</v>
      </c>
      <c r="M12" s="1">
        <v>20</v>
      </c>
      <c r="N12" s="1">
        <f t="shared" si="0"/>
        <v>69</v>
      </c>
    </row>
    <row r="13" spans="1:14" ht="12.75">
      <c r="A13" s="1">
        <v>8</v>
      </c>
      <c r="B13" s="6" t="s">
        <v>34</v>
      </c>
      <c r="C13" s="6"/>
      <c r="D13" s="6"/>
      <c r="E13" s="4">
        <v>203</v>
      </c>
      <c r="F13" s="1" t="s">
        <v>35</v>
      </c>
      <c r="G13" s="1" t="s">
        <v>36</v>
      </c>
      <c r="H13" s="1" t="s">
        <v>37</v>
      </c>
      <c r="I13" s="1">
        <v>1</v>
      </c>
      <c r="J13" s="1">
        <v>0</v>
      </c>
      <c r="K13" s="1">
        <v>15</v>
      </c>
      <c r="L13" s="1">
        <v>10</v>
      </c>
      <c r="M13" s="1">
        <v>19</v>
      </c>
      <c r="N13" s="1">
        <f t="shared" si="0"/>
        <v>45</v>
      </c>
    </row>
    <row r="14" spans="1:14" ht="12.75">
      <c r="A14" s="1">
        <v>9</v>
      </c>
      <c r="B14" s="6" t="s">
        <v>45</v>
      </c>
      <c r="C14" s="6"/>
      <c r="D14" s="6"/>
      <c r="E14" s="4">
        <v>208</v>
      </c>
      <c r="F14" s="1" t="s">
        <v>22</v>
      </c>
      <c r="G14" s="1" t="s">
        <v>39</v>
      </c>
      <c r="H14" s="1" t="s">
        <v>90</v>
      </c>
      <c r="I14" s="1">
        <v>0</v>
      </c>
      <c r="J14" s="1">
        <v>0</v>
      </c>
      <c r="K14" s="1">
        <v>15</v>
      </c>
      <c r="L14" s="1">
        <v>4</v>
      </c>
      <c r="M14" s="1">
        <v>20</v>
      </c>
      <c r="N14" s="1">
        <f t="shared" si="0"/>
        <v>39</v>
      </c>
    </row>
    <row r="15" spans="1:14" ht="12.75">
      <c r="A15" s="1">
        <v>10</v>
      </c>
      <c r="B15" s="6" t="s">
        <v>42</v>
      </c>
      <c r="C15" s="6"/>
      <c r="D15" s="6"/>
      <c r="E15" s="4">
        <v>205</v>
      </c>
      <c r="F15" s="1" t="s">
        <v>88</v>
      </c>
      <c r="G15" s="1" t="s">
        <v>39</v>
      </c>
      <c r="H15" s="1" t="s">
        <v>85</v>
      </c>
      <c r="I15" s="1">
        <v>0.5</v>
      </c>
      <c r="J15" s="1">
        <v>15</v>
      </c>
      <c r="K15" s="1">
        <v>0</v>
      </c>
      <c r="L15" s="1">
        <v>10</v>
      </c>
      <c r="M15" s="1">
        <v>10</v>
      </c>
      <c r="N15" s="1">
        <f t="shared" si="0"/>
        <v>35.5</v>
      </c>
    </row>
    <row r="16" spans="1:14" ht="12.75">
      <c r="A16" s="1">
        <v>11</v>
      </c>
      <c r="B16" s="6" t="s">
        <v>23</v>
      </c>
      <c r="C16" s="6"/>
      <c r="D16" s="6"/>
      <c r="E16" s="4">
        <v>209</v>
      </c>
      <c r="F16" s="1" t="s">
        <v>22</v>
      </c>
      <c r="G16" s="1" t="s">
        <v>18</v>
      </c>
      <c r="H16" s="1"/>
      <c r="I16" s="1">
        <v>0</v>
      </c>
      <c r="J16" s="1">
        <v>0</v>
      </c>
      <c r="K16" s="1">
        <v>4</v>
      </c>
      <c r="L16" s="1">
        <v>0</v>
      </c>
      <c r="M16" s="1">
        <v>20</v>
      </c>
      <c r="N16" s="1">
        <f t="shared" si="0"/>
        <v>24</v>
      </c>
    </row>
    <row r="17" spans="1:14" ht="12.75">
      <c r="A17" s="1">
        <v>12</v>
      </c>
      <c r="B17" s="6" t="s">
        <v>21</v>
      </c>
      <c r="C17" s="6"/>
      <c r="D17" s="6"/>
      <c r="E17" s="4">
        <v>206</v>
      </c>
      <c r="F17" s="1" t="s">
        <v>22</v>
      </c>
      <c r="G17" s="1" t="s">
        <v>18</v>
      </c>
      <c r="H17" s="1"/>
      <c r="I17" s="1">
        <v>0</v>
      </c>
      <c r="J17" s="1">
        <v>0</v>
      </c>
      <c r="K17" s="1">
        <v>0</v>
      </c>
      <c r="L17" s="1">
        <v>0.5</v>
      </c>
      <c r="M17" s="1">
        <v>1</v>
      </c>
      <c r="N17" s="1">
        <f t="shared" si="0"/>
        <v>1.5</v>
      </c>
    </row>
    <row r="22" ht="12.75">
      <c r="B22" t="s">
        <v>91</v>
      </c>
    </row>
    <row r="24" ht="12.75">
      <c r="B24" t="s">
        <v>95</v>
      </c>
    </row>
    <row r="25" ht="12.75">
      <c r="B25" t="s">
        <v>96</v>
      </c>
    </row>
  </sheetData>
  <mergeCells count="14">
    <mergeCell ref="A1:N1"/>
    <mergeCell ref="B6:D6"/>
    <mergeCell ref="B7:D7"/>
    <mergeCell ref="A2:N2"/>
    <mergeCell ref="B8:D8"/>
    <mergeCell ref="B12:D12"/>
    <mergeCell ref="B10:D10"/>
    <mergeCell ref="B16:D16"/>
    <mergeCell ref="B17:D17"/>
    <mergeCell ref="B9:D9"/>
    <mergeCell ref="B11:D11"/>
    <mergeCell ref="B13:D13"/>
    <mergeCell ref="B15:D15"/>
    <mergeCell ref="B14:D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26" sqref="F26"/>
    </sheetView>
  </sheetViews>
  <sheetFormatPr defaultColWidth="9.140625" defaultRowHeight="12.75"/>
  <cols>
    <col min="6" max="6" width="18.421875" style="0" customWidth="1"/>
    <col min="7" max="7" width="14.140625" style="0" customWidth="1"/>
    <col min="8" max="8" width="19.57421875" style="0" customWidth="1"/>
    <col min="9" max="9" width="3.8515625" style="0" customWidth="1"/>
    <col min="10" max="10" width="4.28125" style="0" customWidth="1"/>
    <col min="11" max="11" width="3.7109375" style="0" customWidth="1"/>
    <col min="12" max="13" width="4.140625" style="0" customWidth="1"/>
    <col min="14" max="14" width="19.7109375" style="0" customWidth="1"/>
  </cols>
  <sheetData>
    <row r="1" spans="1:14" ht="12.75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4:7" ht="12.75">
      <c r="D2" s="11" t="s">
        <v>8</v>
      </c>
      <c r="E2" s="11"/>
      <c r="F2" s="11"/>
      <c r="G2" s="11"/>
    </row>
    <row r="5" spans="1:15" ht="24.75" customHeight="1">
      <c r="A5" s="2" t="s">
        <v>0</v>
      </c>
      <c r="B5" s="2" t="s">
        <v>1</v>
      </c>
      <c r="C5" s="2"/>
      <c r="D5" s="2"/>
      <c r="E5" s="2" t="s">
        <v>77</v>
      </c>
      <c r="F5" s="2" t="s">
        <v>2</v>
      </c>
      <c r="G5" s="2" t="s">
        <v>3</v>
      </c>
      <c r="H5" s="2" t="s">
        <v>4</v>
      </c>
      <c r="I5" s="2">
        <v>1</v>
      </c>
      <c r="J5" s="2">
        <v>2</v>
      </c>
      <c r="K5" s="2">
        <v>3</v>
      </c>
      <c r="L5" s="2">
        <v>4</v>
      </c>
      <c r="M5" s="2">
        <v>5</v>
      </c>
      <c r="N5" s="3" t="s">
        <v>5</v>
      </c>
      <c r="O5" t="s">
        <v>89</v>
      </c>
    </row>
    <row r="6" spans="1:14" ht="12.75">
      <c r="A6" s="1">
        <v>1</v>
      </c>
      <c r="B6" s="6" t="s">
        <v>61</v>
      </c>
      <c r="C6" s="6"/>
      <c r="D6" s="6"/>
      <c r="E6" s="4">
        <v>313</v>
      </c>
      <c r="F6" s="1" t="s">
        <v>22</v>
      </c>
      <c r="G6" s="1" t="s">
        <v>39</v>
      </c>
      <c r="H6" s="1" t="s">
        <v>80</v>
      </c>
      <c r="I6" s="1">
        <v>20</v>
      </c>
      <c r="J6" s="1">
        <v>14</v>
      </c>
      <c r="K6" s="1">
        <v>20</v>
      </c>
      <c r="L6" s="1">
        <v>16</v>
      </c>
      <c r="M6" s="1">
        <v>20</v>
      </c>
      <c r="N6" s="1">
        <f aca="true" t="shared" si="0" ref="N6:N18">+SUM(I6:M6)</f>
        <v>90</v>
      </c>
    </row>
    <row r="7" spans="1:14" ht="12.75">
      <c r="A7" s="1">
        <v>2</v>
      </c>
      <c r="B7" s="6" t="s">
        <v>62</v>
      </c>
      <c r="C7" s="6"/>
      <c r="D7" s="6"/>
      <c r="E7" s="4">
        <v>312</v>
      </c>
      <c r="F7" s="1" t="s">
        <v>22</v>
      </c>
      <c r="G7" s="1" t="s">
        <v>39</v>
      </c>
      <c r="H7" s="1" t="s">
        <v>79</v>
      </c>
      <c r="I7" s="1">
        <v>13</v>
      </c>
      <c r="J7" s="1">
        <v>20</v>
      </c>
      <c r="K7" s="1">
        <v>17</v>
      </c>
      <c r="L7" s="1">
        <v>16</v>
      </c>
      <c r="M7" s="1">
        <v>20</v>
      </c>
      <c r="N7" s="1">
        <f t="shared" si="0"/>
        <v>86</v>
      </c>
    </row>
    <row r="8" spans="1:14" ht="12.75">
      <c r="A8" s="1">
        <v>3</v>
      </c>
      <c r="B8" s="6" t="s">
        <v>63</v>
      </c>
      <c r="C8" s="6"/>
      <c r="D8" s="6"/>
      <c r="E8" s="4">
        <v>311</v>
      </c>
      <c r="F8" s="1" t="s">
        <v>22</v>
      </c>
      <c r="G8" s="1" t="s">
        <v>39</v>
      </c>
      <c r="H8" s="1" t="s">
        <v>79</v>
      </c>
      <c r="I8" s="1">
        <v>20</v>
      </c>
      <c r="J8" s="1">
        <v>11</v>
      </c>
      <c r="K8" s="1">
        <v>20</v>
      </c>
      <c r="L8" s="1">
        <v>19</v>
      </c>
      <c r="M8" s="1">
        <v>15</v>
      </c>
      <c r="N8" s="1">
        <f t="shared" si="0"/>
        <v>85</v>
      </c>
    </row>
    <row r="9" spans="1:14" ht="12.75">
      <c r="A9" s="1">
        <v>4</v>
      </c>
      <c r="B9" s="6" t="s">
        <v>64</v>
      </c>
      <c r="C9" s="6"/>
      <c r="D9" s="6"/>
      <c r="E9" s="4">
        <v>305</v>
      </c>
      <c r="F9" s="1" t="s">
        <v>22</v>
      </c>
      <c r="G9" s="1" t="s">
        <v>39</v>
      </c>
      <c r="H9" s="1" t="s">
        <v>79</v>
      </c>
      <c r="I9" s="1">
        <v>20</v>
      </c>
      <c r="J9" s="1">
        <v>14</v>
      </c>
      <c r="K9" s="1">
        <v>20</v>
      </c>
      <c r="L9" s="1">
        <v>20</v>
      </c>
      <c r="M9" s="1">
        <v>10</v>
      </c>
      <c r="N9" s="1">
        <f t="shared" si="0"/>
        <v>84</v>
      </c>
    </row>
    <row r="10" spans="1:14" ht="12.75">
      <c r="A10" s="1">
        <v>5</v>
      </c>
      <c r="B10" s="6" t="s">
        <v>24</v>
      </c>
      <c r="C10" s="6"/>
      <c r="D10" s="6"/>
      <c r="E10" s="4">
        <v>308</v>
      </c>
      <c r="F10" s="1" t="s">
        <v>76</v>
      </c>
      <c r="G10" s="1" t="s">
        <v>11</v>
      </c>
      <c r="H10" s="1" t="s">
        <v>12</v>
      </c>
      <c r="I10" s="1">
        <v>20</v>
      </c>
      <c r="J10" s="1">
        <v>5</v>
      </c>
      <c r="K10" s="1">
        <v>5</v>
      </c>
      <c r="L10" s="1">
        <v>2</v>
      </c>
      <c r="M10" s="1">
        <v>3</v>
      </c>
      <c r="N10" s="1">
        <f t="shared" si="0"/>
        <v>35</v>
      </c>
    </row>
    <row r="11" spans="1:14" ht="12.75">
      <c r="A11" s="1">
        <v>6</v>
      </c>
      <c r="B11" s="6" t="s">
        <v>25</v>
      </c>
      <c r="C11" s="6"/>
      <c r="D11" s="6"/>
      <c r="E11" s="4">
        <v>302</v>
      </c>
      <c r="F11" s="1" t="s">
        <v>76</v>
      </c>
      <c r="G11" s="1" t="s">
        <v>11</v>
      </c>
      <c r="H11" s="1" t="s">
        <v>12</v>
      </c>
      <c r="I11" s="1">
        <v>20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20</v>
      </c>
    </row>
    <row r="12" spans="1:14" ht="12.75">
      <c r="A12" s="1">
        <v>7</v>
      </c>
      <c r="B12" s="6" t="s">
        <v>26</v>
      </c>
      <c r="C12" s="6"/>
      <c r="D12" s="6"/>
      <c r="E12" s="4">
        <v>301</v>
      </c>
      <c r="F12" s="1" t="s">
        <v>76</v>
      </c>
      <c r="G12" s="1" t="s">
        <v>11</v>
      </c>
      <c r="H12" s="1" t="s">
        <v>12</v>
      </c>
      <c r="I12" s="1">
        <v>10</v>
      </c>
      <c r="J12" s="1">
        <v>0</v>
      </c>
      <c r="K12" s="1">
        <v>0</v>
      </c>
      <c r="L12" s="1">
        <v>2</v>
      </c>
      <c r="M12" s="1">
        <v>0</v>
      </c>
      <c r="N12" s="1">
        <f t="shared" si="0"/>
        <v>12</v>
      </c>
    </row>
    <row r="13" spans="1:14" ht="12.75">
      <c r="A13" s="1">
        <v>8</v>
      </c>
      <c r="B13" s="6" t="s">
        <v>28</v>
      </c>
      <c r="C13" s="6"/>
      <c r="D13" s="6"/>
      <c r="E13" s="4">
        <v>303</v>
      </c>
      <c r="F13" s="1" t="s">
        <v>76</v>
      </c>
      <c r="G13" s="1" t="s">
        <v>11</v>
      </c>
      <c r="H13" s="1" t="s">
        <v>12</v>
      </c>
      <c r="I13" s="1">
        <v>10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10</v>
      </c>
    </row>
    <row r="14" spans="1:14" ht="12.75">
      <c r="A14" s="1">
        <v>9</v>
      </c>
      <c r="B14" s="6" t="s">
        <v>27</v>
      </c>
      <c r="C14" s="6"/>
      <c r="D14" s="6"/>
      <c r="E14" s="4">
        <v>310</v>
      </c>
      <c r="F14" s="1" t="s">
        <v>76</v>
      </c>
      <c r="G14" s="1" t="s">
        <v>11</v>
      </c>
      <c r="H14" s="1" t="s">
        <v>12</v>
      </c>
      <c r="I14" s="1">
        <v>9</v>
      </c>
      <c r="J14" s="1">
        <v>0</v>
      </c>
      <c r="K14" s="1">
        <v>0</v>
      </c>
      <c r="L14" s="1">
        <v>0</v>
      </c>
      <c r="M14" s="1">
        <v>1</v>
      </c>
      <c r="N14" s="1">
        <f t="shared" si="0"/>
        <v>10</v>
      </c>
    </row>
    <row r="15" spans="1:14" ht="12.75">
      <c r="A15" s="1">
        <v>10</v>
      </c>
      <c r="B15" s="6" t="s">
        <v>32</v>
      </c>
      <c r="C15" s="6"/>
      <c r="D15" s="6"/>
      <c r="E15" s="4">
        <v>309</v>
      </c>
      <c r="F15" s="1" t="s">
        <v>22</v>
      </c>
      <c r="G15" s="1" t="s">
        <v>18</v>
      </c>
      <c r="H15" s="1"/>
      <c r="I15" s="1">
        <v>9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9</v>
      </c>
    </row>
    <row r="16" spans="1:14" ht="12.75">
      <c r="A16" s="1">
        <v>11</v>
      </c>
      <c r="B16" s="6" t="s">
        <v>29</v>
      </c>
      <c r="C16" s="6"/>
      <c r="D16" s="6"/>
      <c r="E16" s="4">
        <v>304</v>
      </c>
      <c r="F16" s="1" t="s">
        <v>76</v>
      </c>
      <c r="G16" s="1" t="s">
        <v>11</v>
      </c>
      <c r="H16" s="1" t="s">
        <v>12</v>
      </c>
      <c r="I16" s="1">
        <v>4</v>
      </c>
      <c r="J16" s="1">
        <v>0</v>
      </c>
      <c r="K16" s="1">
        <v>3</v>
      </c>
      <c r="L16" s="1">
        <v>0</v>
      </c>
      <c r="M16" s="1">
        <v>0</v>
      </c>
      <c r="N16" s="1">
        <f t="shared" si="0"/>
        <v>7</v>
      </c>
    </row>
    <row r="17" spans="1:14" ht="12.75">
      <c r="A17" s="1">
        <v>12</v>
      </c>
      <c r="B17" s="6" t="s">
        <v>31</v>
      </c>
      <c r="C17" s="6"/>
      <c r="D17" s="6"/>
      <c r="E17" s="4">
        <v>306</v>
      </c>
      <c r="F17" s="1" t="s">
        <v>22</v>
      </c>
      <c r="G17" s="1" t="s">
        <v>18</v>
      </c>
      <c r="H17" s="1"/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2.75">
      <c r="A18" s="1">
        <v>13</v>
      </c>
      <c r="B18" s="6" t="s">
        <v>30</v>
      </c>
      <c r="C18" s="6"/>
      <c r="D18" s="6"/>
      <c r="E18" s="4">
        <v>307</v>
      </c>
      <c r="F18" s="1" t="s">
        <v>76</v>
      </c>
      <c r="G18" s="1" t="s">
        <v>11</v>
      </c>
      <c r="H18" s="1" t="s">
        <v>12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22" ht="12.75">
      <c r="B22" t="s">
        <v>91</v>
      </c>
    </row>
    <row r="24" ht="12.75">
      <c r="B24" t="s">
        <v>97</v>
      </c>
    </row>
    <row r="25" ht="12.75">
      <c r="B25" t="s">
        <v>98</v>
      </c>
    </row>
  </sheetData>
  <mergeCells count="15">
    <mergeCell ref="B11:D11"/>
    <mergeCell ref="A1:N1"/>
    <mergeCell ref="D2:G2"/>
    <mergeCell ref="B6:D6"/>
    <mergeCell ref="B7:D7"/>
    <mergeCell ref="B16:D16"/>
    <mergeCell ref="B17:D17"/>
    <mergeCell ref="B18:D18"/>
    <mergeCell ref="B8:D8"/>
    <mergeCell ref="B12:D12"/>
    <mergeCell ref="B13:D13"/>
    <mergeCell ref="B14:D14"/>
    <mergeCell ref="B15:D15"/>
    <mergeCell ref="B9:D9"/>
    <mergeCell ref="B10:D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G26" sqref="G26"/>
    </sheetView>
  </sheetViews>
  <sheetFormatPr defaultColWidth="9.140625" defaultRowHeight="12.75"/>
  <cols>
    <col min="4" max="4" width="5.140625" style="0" customWidth="1"/>
    <col min="6" max="6" width="15.57421875" style="0" customWidth="1"/>
    <col min="7" max="7" width="15.7109375" style="0" customWidth="1"/>
    <col min="8" max="8" width="17.7109375" style="0" customWidth="1"/>
    <col min="9" max="9" width="4.57421875" style="0" customWidth="1"/>
    <col min="10" max="10" width="4.421875" style="0" customWidth="1"/>
    <col min="11" max="11" width="4.00390625" style="0" customWidth="1"/>
    <col min="12" max="12" width="4.140625" style="0" customWidth="1"/>
    <col min="13" max="13" width="4.00390625" style="0" customWidth="1"/>
    <col min="14" max="14" width="14.8515625" style="0" customWidth="1"/>
  </cols>
  <sheetData>
    <row r="1" spans="1:14" ht="12.75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5" spans="1:14" ht="27.75" customHeight="1">
      <c r="A5" s="2" t="s">
        <v>0</v>
      </c>
      <c r="B5" s="2" t="s">
        <v>1</v>
      </c>
      <c r="C5" s="2"/>
      <c r="D5" s="2"/>
      <c r="E5" s="2" t="s">
        <v>78</v>
      </c>
      <c r="F5" s="2" t="s">
        <v>2</v>
      </c>
      <c r="G5" s="2" t="s">
        <v>3</v>
      </c>
      <c r="H5" s="2" t="s">
        <v>4</v>
      </c>
      <c r="I5" s="2">
        <v>1</v>
      </c>
      <c r="J5" s="2">
        <v>2</v>
      </c>
      <c r="K5" s="2">
        <v>3</v>
      </c>
      <c r="L5" s="2">
        <v>4</v>
      </c>
      <c r="M5" s="2">
        <v>5</v>
      </c>
      <c r="N5" s="3" t="s">
        <v>5</v>
      </c>
    </row>
    <row r="6" spans="1:14" ht="12.75">
      <c r="A6" s="1">
        <v>1</v>
      </c>
      <c r="B6" s="6" t="s">
        <v>86</v>
      </c>
      <c r="C6" s="6"/>
      <c r="D6" s="6"/>
      <c r="E6" s="4">
        <v>406</v>
      </c>
      <c r="F6" s="1" t="s">
        <v>17</v>
      </c>
      <c r="G6" s="1" t="s">
        <v>39</v>
      </c>
      <c r="H6" s="1" t="s">
        <v>85</v>
      </c>
      <c r="I6" s="1">
        <v>8</v>
      </c>
      <c r="J6" s="1">
        <v>20</v>
      </c>
      <c r="K6" s="1">
        <v>20</v>
      </c>
      <c r="L6" s="1">
        <v>18</v>
      </c>
      <c r="M6" s="1">
        <v>20</v>
      </c>
      <c r="N6" s="1">
        <f aca="true" t="shared" si="0" ref="N6:N14">+SUM(I6:M6)</f>
        <v>86</v>
      </c>
    </row>
    <row r="7" spans="1:14" ht="12.75">
      <c r="A7" s="1">
        <v>2</v>
      </c>
      <c r="B7" s="6" t="s">
        <v>66</v>
      </c>
      <c r="C7" s="6"/>
      <c r="D7" s="6"/>
      <c r="E7" s="4">
        <v>407</v>
      </c>
      <c r="F7" s="1" t="s">
        <v>17</v>
      </c>
      <c r="G7" s="1" t="s">
        <v>39</v>
      </c>
      <c r="H7" s="1" t="s">
        <v>85</v>
      </c>
      <c r="I7" s="1">
        <v>0</v>
      </c>
      <c r="J7" s="1">
        <v>20</v>
      </c>
      <c r="K7" s="1">
        <v>0</v>
      </c>
      <c r="L7" s="1">
        <v>6</v>
      </c>
      <c r="M7" s="1">
        <v>20</v>
      </c>
      <c r="N7" s="1">
        <f t="shared" si="0"/>
        <v>46</v>
      </c>
    </row>
    <row r="8" spans="1:14" ht="12.75">
      <c r="A8" s="1">
        <v>3</v>
      </c>
      <c r="B8" s="6" t="s">
        <v>67</v>
      </c>
      <c r="C8" s="6"/>
      <c r="D8" s="6"/>
      <c r="E8" s="4">
        <v>409</v>
      </c>
      <c r="F8" s="1" t="s">
        <v>17</v>
      </c>
      <c r="G8" s="1" t="s">
        <v>39</v>
      </c>
      <c r="H8" s="1" t="s">
        <v>85</v>
      </c>
      <c r="I8" s="1">
        <v>10</v>
      </c>
      <c r="J8" s="1">
        <v>20</v>
      </c>
      <c r="K8" s="1">
        <v>2</v>
      </c>
      <c r="L8" s="1">
        <v>5</v>
      </c>
      <c r="M8" s="1">
        <v>9</v>
      </c>
      <c r="N8" s="1">
        <f t="shared" si="0"/>
        <v>46</v>
      </c>
    </row>
    <row r="9" spans="1:14" ht="12.75">
      <c r="A9" s="1">
        <v>4</v>
      </c>
      <c r="B9" s="6" t="s">
        <v>71</v>
      </c>
      <c r="C9" s="6"/>
      <c r="D9" s="6"/>
      <c r="E9" s="4">
        <v>408</v>
      </c>
      <c r="F9" s="1" t="s">
        <v>17</v>
      </c>
      <c r="G9" s="1" t="s">
        <v>39</v>
      </c>
      <c r="H9" s="1" t="s">
        <v>85</v>
      </c>
      <c r="I9" s="1">
        <v>6</v>
      </c>
      <c r="J9" s="1">
        <v>20</v>
      </c>
      <c r="K9" s="1">
        <v>2</v>
      </c>
      <c r="L9" s="1">
        <v>5</v>
      </c>
      <c r="M9" s="1">
        <v>6</v>
      </c>
      <c r="N9" s="1">
        <f t="shared" si="0"/>
        <v>39</v>
      </c>
    </row>
    <row r="10" spans="1:14" ht="12.75">
      <c r="A10" s="1">
        <v>5</v>
      </c>
      <c r="B10" s="6" t="s">
        <v>68</v>
      </c>
      <c r="C10" s="6"/>
      <c r="D10" s="6"/>
      <c r="E10" s="4">
        <v>401</v>
      </c>
      <c r="F10" s="1" t="s">
        <v>17</v>
      </c>
      <c r="G10" s="1" t="s">
        <v>39</v>
      </c>
      <c r="H10" s="1" t="s">
        <v>85</v>
      </c>
      <c r="I10" s="1">
        <v>0</v>
      </c>
      <c r="J10" s="1">
        <v>20</v>
      </c>
      <c r="K10" s="1">
        <v>2</v>
      </c>
      <c r="L10" s="1">
        <v>5</v>
      </c>
      <c r="M10" s="1">
        <v>5</v>
      </c>
      <c r="N10" s="1">
        <f t="shared" si="0"/>
        <v>32</v>
      </c>
    </row>
    <row r="11" spans="1:14" ht="12.75">
      <c r="A11" s="1">
        <v>6</v>
      </c>
      <c r="B11" s="6" t="s">
        <v>69</v>
      </c>
      <c r="C11" s="6"/>
      <c r="D11" s="6"/>
      <c r="E11" s="4">
        <v>405</v>
      </c>
      <c r="F11" s="1" t="s">
        <v>17</v>
      </c>
      <c r="G11" s="1" t="s">
        <v>39</v>
      </c>
      <c r="H11" s="1" t="s">
        <v>85</v>
      </c>
      <c r="I11" s="1">
        <v>0</v>
      </c>
      <c r="J11" s="1">
        <v>20</v>
      </c>
      <c r="K11" s="1">
        <v>2</v>
      </c>
      <c r="L11" s="1">
        <v>5</v>
      </c>
      <c r="M11" s="1">
        <v>5</v>
      </c>
      <c r="N11" s="1">
        <f t="shared" si="0"/>
        <v>32</v>
      </c>
    </row>
    <row r="12" spans="1:14" ht="12.75">
      <c r="A12" s="1">
        <v>7</v>
      </c>
      <c r="B12" s="6" t="s">
        <v>65</v>
      </c>
      <c r="C12" s="6"/>
      <c r="D12" s="6"/>
      <c r="E12" s="4">
        <v>403</v>
      </c>
      <c r="F12" s="1" t="s">
        <v>17</v>
      </c>
      <c r="G12" s="1" t="s">
        <v>39</v>
      </c>
      <c r="H12" s="1" t="s">
        <v>85</v>
      </c>
      <c r="I12" s="1">
        <v>3</v>
      </c>
      <c r="J12" s="1">
        <v>20</v>
      </c>
      <c r="K12" s="1">
        <v>0</v>
      </c>
      <c r="L12" s="1">
        <v>0</v>
      </c>
      <c r="M12" s="1">
        <v>4</v>
      </c>
      <c r="N12" s="1">
        <f t="shared" si="0"/>
        <v>27</v>
      </c>
    </row>
    <row r="13" spans="1:14" ht="12.75">
      <c r="A13" s="1">
        <v>8</v>
      </c>
      <c r="B13" s="6" t="s">
        <v>70</v>
      </c>
      <c r="C13" s="6"/>
      <c r="D13" s="6"/>
      <c r="E13" s="4">
        <v>404</v>
      </c>
      <c r="F13" s="1" t="s">
        <v>17</v>
      </c>
      <c r="G13" s="1" t="s">
        <v>39</v>
      </c>
      <c r="H13" s="1" t="s">
        <v>85</v>
      </c>
      <c r="I13" s="1">
        <v>0</v>
      </c>
      <c r="J13" s="1">
        <v>20</v>
      </c>
      <c r="K13" s="1">
        <v>0</v>
      </c>
      <c r="L13" s="1">
        <v>0</v>
      </c>
      <c r="M13" s="1">
        <v>4</v>
      </c>
      <c r="N13" s="1">
        <f t="shared" si="0"/>
        <v>24</v>
      </c>
    </row>
    <row r="14" spans="1:14" ht="12.75">
      <c r="A14" s="1">
        <v>9</v>
      </c>
      <c r="B14" s="6" t="s">
        <v>33</v>
      </c>
      <c r="C14" s="6"/>
      <c r="D14" s="6"/>
      <c r="E14" s="4">
        <v>402</v>
      </c>
      <c r="F14" s="1" t="s">
        <v>17</v>
      </c>
      <c r="G14" s="1" t="s">
        <v>18</v>
      </c>
      <c r="H14" s="1" t="s">
        <v>81</v>
      </c>
      <c r="I14" s="1">
        <v>0</v>
      </c>
      <c r="J14" s="1">
        <v>6</v>
      </c>
      <c r="K14" s="1">
        <v>0</v>
      </c>
      <c r="L14" s="1">
        <v>0</v>
      </c>
      <c r="M14" s="1">
        <v>1</v>
      </c>
      <c r="N14" s="1">
        <f t="shared" si="0"/>
        <v>7</v>
      </c>
    </row>
    <row r="20" ht="12.75">
      <c r="B20" t="s">
        <v>91</v>
      </c>
    </row>
    <row r="22" ht="12.75">
      <c r="B22" t="s">
        <v>99</v>
      </c>
    </row>
    <row r="23" ht="12.75">
      <c r="B23" t="s">
        <v>100</v>
      </c>
    </row>
  </sheetData>
  <mergeCells count="11">
    <mergeCell ref="A1:N1"/>
    <mergeCell ref="A2:N2"/>
    <mergeCell ref="B6:D6"/>
    <mergeCell ref="B7:D7"/>
    <mergeCell ref="B12:D12"/>
    <mergeCell ref="B13:D13"/>
    <mergeCell ref="B14:D14"/>
    <mergeCell ref="B8:D8"/>
    <mergeCell ref="B9:D9"/>
    <mergeCell ref="B10:D10"/>
    <mergeCell ref="B11:D1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</cp:lastModifiedBy>
  <cp:lastPrinted>2007-03-17T17:46:57Z</cp:lastPrinted>
  <dcterms:created xsi:type="dcterms:W3CDTF">1996-10-14T23:33:28Z</dcterms:created>
  <dcterms:modified xsi:type="dcterms:W3CDTF">2007-03-17T20:55:20Z</dcterms:modified>
  <cp:category/>
  <cp:version/>
  <cp:contentType/>
  <cp:contentStatus/>
</cp:coreProperties>
</file>