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870" windowWidth="13770" windowHeight="4110" activeTab="4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<sst xmlns="http://schemas.openxmlformats.org/spreadsheetml/2006/main" count="389" uniqueCount="117">
  <si>
    <t>ОКРУГ:</t>
  </si>
  <si>
    <t>Место одржавања такмичења:</t>
  </si>
  <si>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</si>
  <si>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</si>
  <si>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</si>
  <si>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</si>
  <si>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</si>
  <si>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</si>
  <si>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</si>
  <si>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</si>
  <si>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</si>
  <si>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Школа</t>
  </si>
  <si>
    <t>Место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</si>
  <si>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</si>
  <si>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</si>
  <si>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</si>
  <si>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</si>
  <si>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</si>
  <si>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</si>
  <si>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</si>
  <si>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</si>
  <si>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</si>
  <si>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</si>
  <si>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</si>
  <si>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</si>
  <si>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</si>
  <si>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</si>
  <si>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Број ученика, учесника такмичења, без обзира на постигнуте резултате - ОБАВЕЗАН према захтеву Министарства!!</t>
  </si>
  <si>
    <t>1. разред</t>
  </si>
  <si>
    <t>2. разред</t>
  </si>
  <si>
    <t>3. разред</t>
  </si>
  <si>
    <t xml:space="preserve">4. разред </t>
  </si>
  <si>
    <t>ПРВИ РАЗРЕД</t>
  </si>
  <si>
    <t>ДУГИ РАЗРЕД</t>
  </si>
  <si>
    <t>ТРЕЋИ РАЗРЕД</t>
  </si>
  <si>
    <t>ЧЕТВРТИ РАЗРЕД</t>
  </si>
  <si>
    <t xml:space="preserve">Задатке за 4. разред оценили </t>
  </si>
  <si>
    <t>Школа (скратити)</t>
  </si>
  <si>
    <t xml:space="preserve">Објашњење врсте одељења (види Правилник): </t>
  </si>
  <si>
    <t xml:space="preserve">О - ученици одељења гимназија која нису у категорији П  </t>
  </si>
  <si>
    <t xml:space="preserve">П - ученик посебног одељења </t>
  </si>
  <si>
    <t>СС - ученик школе која не ради по програму гимназије</t>
  </si>
  <si>
    <t>Љубојевић Марина</t>
  </si>
  <si>
    <t>Специјално одељење да/не</t>
  </si>
  <si>
    <t>да</t>
  </si>
  <si>
    <t>Прва крагујевачка гимназија</t>
  </si>
  <si>
    <t>Крагујевац</t>
  </si>
  <si>
    <t>Катарина Ђорђевић</t>
  </si>
  <si>
    <t>Марић Младен</t>
  </si>
  <si>
    <t>Живановић Ненад</t>
  </si>
  <si>
    <t>не</t>
  </si>
  <si>
    <t>Ана Марковић</t>
  </si>
  <si>
    <t>Јанићијевић Јован</t>
  </si>
  <si>
    <t>Вукомановић Вук</t>
  </si>
  <si>
    <t>Петковић Илија</t>
  </si>
  <si>
    <t>Матовић Филип</t>
  </si>
  <si>
    <t>Адамовић Радослав</t>
  </si>
  <si>
    <t>Стевановић Марко</t>
  </si>
  <si>
    <t>Милићевић Боривоје</t>
  </si>
  <si>
    <t>Кнежевић Катарина</t>
  </si>
  <si>
    <t>Равлић Валерија</t>
  </si>
  <si>
    <t>Живковић Софија</t>
  </si>
  <si>
    <t>Малешевић Миона</t>
  </si>
  <si>
    <t>Војиновић Лука</t>
  </si>
  <si>
    <t>Гимназија "Милош Савковић"</t>
  </si>
  <si>
    <t>Момчиловић Александар</t>
  </si>
  <si>
    <t>Аранђеловац</t>
  </si>
  <si>
    <t xml:space="preserve">Марковић Милица </t>
  </si>
  <si>
    <t>Јоксић Марко</t>
  </si>
  <si>
    <t>Делибашић Далибор</t>
  </si>
  <si>
    <t>Драгићевић Марта</t>
  </si>
  <si>
    <t>Вујовић Љубица</t>
  </si>
  <si>
    <t>посебно одељење да/не</t>
  </si>
  <si>
    <t>Баковић Марко</t>
  </si>
  <si>
    <t>Мартиновић Мила</t>
  </si>
  <si>
    <t>Карајовић Урош</t>
  </si>
  <si>
    <t>Миленковић Лазар</t>
  </si>
  <si>
    <t>Ђинђић Јулија</t>
  </si>
  <si>
    <t>Јоксић Немања</t>
  </si>
  <si>
    <t>Тодорчевић Наталија</t>
  </si>
  <si>
    <t>Јовановић Стефан</t>
  </si>
  <si>
    <t>Спасић Андреа</t>
  </si>
  <si>
    <t>Чолић Наталија</t>
  </si>
  <si>
    <t>Алексић Филип</t>
  </si>
  <si>
    <t>Раковић Урош</t>
  </si>
  <si>
    <t>Митровић Алекса</t>
  </si>
  <si>
    <t>Савић Ана</t>
  </si>
  <si>
    <t>Костић Горан</t>
  </si>
  <si>
    <t>Недељковић Матеја</t>
  </si>
  <si>
    <t>Јовановић Немања</t>
  </si>
  <si>
    <t xml:space="preserve">Марковић Драган </t>
  </si>
  <si>
    <t>Марковић Огњен</t>
  </si>
  <si>
    <t>Остојић Драгутин</t>
  </si>
  <si>
    <t>Драган Карајовић</t>
  </si>
  <si>
    <t>Левајац Вукан</t>
  </si>
  <si>
    <t xml:space="preserve">Челиковић Јанко </t>
  </si>
  <si>
    <t>Брђанин Борис</t>
  </si>
  <si>
    <t>Милосављевић Сава</t>
  </si>
  <si>
    <t xml:space="preserve">Јовановић Милица </t>
  </si>
  <si>
    <t>Чоловић Селена</t>
  </si>
  <si>
    <t>Цвијатиновић Ђорђе</t>
  </si>
  <si>
    <t>Милановић Ђорђе</t>
  </si>
  <si>
    <t>Арнаут Сузана</t>
  </si>
  <si>
    <t>Соргић Бојана</t>
  </si>
  <si>
    <t>Живановић Никола</t>
  </si>
  <si>
    <t>Недељковић Ђорђе</t>
  </si>
  <si>
    <t>Тарановић Александар</t>
  </si>
  <si>
    <t>Аџемовић Никола</t>
  </si>
  <si>
    <t>Вујиновић Александар</t>
  </si>
  <si>
    <t>Раденовић Стефан</t>
  </si>
  <si>
    <t>Ђорђевић Никола</t>
  </si>
  <si>
    <t xml:space="preserve">Јанићијевић Богдан </t>
  </si>
  <si>
    <t>Ана Жлибар</t>
  </si>
  <si>
    <t>Сузана Арнаут</t>
  </si>
  <si>
    <t>Шумадијски</t>
  </si>
  <si>
    <t>Славица Марковић</t>
  </si>
  <si>
    <t>Бранислав Јовановић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</si>
</sst>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H22" sqref="H22"/>
    </sheetView>
  </sheetViews>
  <sheetFormatPr defaultColWidth="9.140625" defaultRowHeight="12.75"/>
  <sheetData>
    <row r="2" spans="2:9" s="3" customFormat="1" ht="12.75">
      <c r="B2" s="31" t="s">
        <v>4</v>
      </c>
      <c r="C2" s="31"/>
      <c r="D2" s="31"/>
      <c r="E2" s="31"/>
      <c r="F2" s="31"/>
      <c r="G2" s="31"/>
      <c r="H2" s="31"/>
      <c r="I2" s="31"/>
    </row>
    <row r="3" s="3" customFormat="1" ht="12.75"/>
    <row r="4" s="3" customFormat="1" ht="12.75"/>
    <row r="5" spans="1:2" s="3" customFormat="1" ht="12.75">
      <c r="A5" s="3" t="s">
        <v>0</v>
      </c>
      <c r="B5" s="3" t="s">
        <v>114</v>
      </c>
    </row>
    <row r="6" s="3" customFormat="1" ht="12.75"/>
    <row r="7" spans="1:5" s="3" customFormat="1" ht="12.75">
      <c r="A7" s="31" t="s">
        <v>1</v>
      </c>
      <c r="B7" s="31"/>
      <c r="C7" s="31"/>
      <c r="D7" s="30"/>
      <c r="E7" s="3" t="s">
        <v>46</v>
      </c>
    </row>
    <row r="8" spans="1:3" s="3" customFormat="1" ht="12.75">
      <c r="A8" s="4"/>
      <c r="B8" s="4"/>
      <c r="C8" s="4"/>
    </row>
    <row r="9" spans="1:5" s="3" customFormat="1" ht="12.75">
      <c r="A9" s="31" t="s">
        <v>5</v>
      </c>
      <c r="B9" s="31"/>
      <c r="C9" s="31"/>
      <c r="D9" s="30"/>
      <c r="E9" s="3" t="s">
        <v>45</v>
      </c>
    </row>
    <row r="10" spans="1:3" ht="12.75">
      <c r="A10" s="1"/>
      <c r="B10" s="1"/>
      <c r="C10" s="1"/>
    </row>
    <row r="11" spans="1:3" s="27" customFormat="1" ht="12.75">
      <c r="A11" s="26" t="s">
        <v>27</v>
      </c>
      <c r="B11" s="26"/>
      <c r="C11" s="26"/>
    </row>
    <row r="12" spans="1:3" s="27" customFormat="1" ht="12.75">
      <c r="A12" s="26"/>
      <c r="B12" s="26"/>
      <c r="C12" s="26"/>
    </row>
    <row r="13" spans="1:3" s="3" customFormat="1" ht="12.75">
      <c r="A13" s="4" t="s">
        <v>28</v>
      </c>
      <c r="B13" s="4"/>
      <c r="C13" s="4">
        <v>18</v>
      </c>
    </row>
    <row r="14" spans="1:3" s="3" customFormat="1" ht="12.75">
      <c r="A14" s="4"/>
      <c r="B14" s="4"/>
      <c r="C14" s="4"/>
    </row>
    <row r="15" spans="1:3" s="3" customFormat="1" ht="12.75">
      <c r="A15" s="4" t="s">
        <v>29</v>
      </c>
      <c r="B15" s="4"/>
      <c r="C15" s="4">
        <v>21</v>
      </c>
    </row>
    <row r="16" spans="1:3" s="3" customFormat="1" ht="12.75">
      <c r="A16" s="4"/>
      <c r="B16" s="4"/>
      <c r="C16" s="4"/>
    </row>
    <row r="17" spans="1:3" s="3" customFormat="1" ht="12.75">
      <c r="A17" s="4" t="s">
        <v>30</v>
      </c>
      <c r="B17" s="4"/>
      <c r="C17" s="4">
        <v>8</v>
      </c>
    </row>
    <row r="18" spans="1:3" s="3" customFormat="1" ht="12.75">
      <c r="A18" s="4"/>
      <c r="B18" s="4"/>
      <c r="C18" s="4"/>
    </row>
    <row r="19" spans="1:3" s="3" customFormat="1" ht="12.75">
      <c r="A19" s="4" t="s">
        <v>31</v>
      </c>
      <c r="B19" s="4"/>
      <c r="C19" s="4">
        <v>8</v>
      </c>
    </row>
    <row r="20" spans="1:3" ht="12.75">
      <c r="A20" s="1"/>
      <c r="B20" s="1"/>
      <c r="C20" s="1"/>
    </row>
    <row r="21" spans="1:3" s="3" customFormat="1" ht="12.75">
      <c r="A21" s="31" t="s">
        <v>6</v>
      </c>
      <c r="B21" s="31"/>
      <c r="C21" s="4"/>
    </row>
    <row r="22" spans="1:3" ht="12.75">
      <c r="A22" s="1"/>
      <c r="B22" s="1"/>
      <c r="C22" s="1"/>
    </row>
    <row r="23" spans="2:6" ht="13.5" customHeight="1">
      <c r="B23" s="30" t="s">
        <v>2</v>
      </c>
      <c r="C23" s="30"/>
      <c r="F23" t="s">
        <v>3</v>
      </c>
    </row>
    <row r="24" spans="2:6" ht="13.5" customHeight="1">
      <c r="B24" s="33" t="s">
        <v>115</v>
      </c>
      <c r="C24" s="33"/>
      <c r="D24" s="33"/>
      <c r="E24" s="29"/>
      <c r="F24" s="29"/>
    </row>
    <row r="25" spans="2:3" ht="13.5" customHeight="1">
      <c r="B25" s="1"/>
      <c r="C25" s="1"/>
    </row>
    <row r="26" spans="2:3" ht="13.5" customHeight="1">
      <c r="B26" s="1"/>
      <c r="C26" s="1"/>
    </row>
    <row r="27" spans="1:7" s="3" customFormat="1" ht="13.5" customHeight="1">
      <c r="A27" s="31" t="s">
        <v>7</v>
      </c>
      <c r="B27" s="31"/>
      <c r="C27" s="31"/>
      <c r="D27" s="31"/>
      <c r="E27" s="31"/>
      <c r="F27" s="31"/>
      <c r="G27" s="30"/>
    </row>
    <row r="28" spans="1:3" ht="13.5" customHeight="1">
      <c r="A28" s="30" t="s">
        <v>8</v>
      </c>
      <c r="B28" s="30"/>
      <c r="C28" s="30"/>
    </row>
    <row r="29" spans="1:3" ht="13.5" customHeight="1">
      <c r="A29" s="1"/>
      <c r="B29" s="1"/>
      <c r="C29" s="1"/>
    </row>
    <row r="30" spans="2:6" ht="13.5" customHeight="1">
      <c r="B30" s="30" t="s">
        <v>2</v>
      </c>
      <c r="C30" s="30"/>
      <c r="F30" t="s">
        <v>3</v>
      </c>
    </row>
    <row r="31" spans="2:4" ht="13.5" customHeight="1">
      <c r="B31" s="32" t="s">
        <v>116</v>
      </c>
      <c r="C31" s="32"/>
      <c r="D31" s="32"/>
    </row>
    <row r="32" spans="2:3" ht="13.5" customHeight="1">
      <c r="B32" s="1"/>
      <c r="C32" s="1"/>
    </row>
    <row r="33" spans="2:3" ht="13.5" customHeight="1">
      <c r="B33" s="1"/>
      <c r="C33" s="1"/>
    </row>
    <row r="34" spans="1:3" s="3" customFormat="1" ht="13.5" customHeight="1">
      <c r="A34" s="3" t="s">
        <v>9</v>
      </c>
      <c r="B34" s="4"/>
      <c r="C34" s="4"/>
    </row>
    <row r="35" spans="1:5" ht="13.5" customHeight="1">
      <c r="A35" s="30" t="s">
        <v>10</v>
      </c>
      <c r="B35" s="30"/>
      <c r="C35" s="30"/>
      <c r="D35" s="30"/>
      <c r="E35" s="30"/>
    </row>
    <row r="36" spans="2:3" ht="13.5" customHeight="1">
      <c r="B36" s="1"/>
      <c r="C36" s="1"/>
    </row>
    <row r="37" spans="2:6" ht="13.5" customHeight="1">
      <c r="B37" s="30" t="s">
        <v>2</v>
      </c>
      <c r="C37" s="30"/>
      <c r="F37" t="s">
        <v>3</v>
      </c>
    </row>
    <row r="38" spans="2:6" ht="13.5" customHeight="1">
      <c r="B38" s="32" t="s">
        <v>113</v>
      </c>
      <c r="C38" s="32"/>
      <c r="D38" s="32"/>
      <c r="E38" s="5"/>
      <c r="F38" s="5"/>
    </row>
    <row r="39" spans="2:3" ht="13.5" customHeight="1">
      <c r="B39" s="1"/>
      <c r="C39" s="1"/>
    </row>
    <row r="40" spans="2:3" ht="13.5" customHeight="1">
      <c r="B40" s="1"/>
      <c r="C40" s="1"/>
    </row>
  </sheetData>
  <sheetProtection/>
  <mergeCells count="13">
    <mergeCell ref="B2:I2"/>
    <mergeCell ref="B37:C37"/>
    <mergeCell ref="A35:E35"/>
    <mergeCell ref="A7:D7"/>
    <mergeCell ref="A9:D9"/>
    <mergeCell ref="A27:G27"/>
    <mergeCell ref="B30:C30"/>
    <mergeCell ref="A28:C28"/>
    <mergeCell ref="A21:B21"/>
    <mergeCell ref="B23:C23"/>
    <mergeCell ref="B38:D38"/>
    <mergeCell ref="B31:D31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4">
      <selection activeCell="B15" sqref="B15:I16"/>
    </sheetView>
  </sheetViews>
  <sheetFormatPr defaultColWidth="9.140625" defaultRowHeight="12.75"/>
  <sheetData>
    <row r="2" spans="1:10" s="3" customFormat="1" ht="12.75">
      <c r="A2" s="31" t="s">
        <v>25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2</v>
      </c>
      <c r="C4" s="30"/>
      <c r="D4" s="30"/>
      <c r="E4" s="30" t="s">
        <v>11</v>
      </c>
      <c r="F4" s="30"/>
      <c r="G4" s="30"/>
      <c r="H4" s="30"/>
    </row>
    <row r="5" spans="1:9" ht="30" customHeight="1">
      <c r="A5" s="2">
        <v>1</v>
      </c>
      <c r="B5" s="30"/>
      <c r="C5" s="30"/>
      <c r="D5" s="30"/>
      <c r="E5" s="30"/>
      <c r="F5" s="30"/>
      <c r="G5" s="30"/>
      <c r="H5" s="30"/>
      <c r="I5" s="30"/>
    </row>
    <row r="6" spans="1:9" ht="30" customHeight="1">
      <c r="A6" s="2">
        <v>2</v>
      </c>
      <c r="B6" s="30"/>
      <c r="C6" s="30"/>
      <c r="D6" s="30"/>
      <c r="E6" s="30"/>
      <c r="F6" s="30"/>
      <c r="G6" s="30"/>
      <c r="H6" s="30"/>
      <c r="I6" s="30"/>
    </row>
    <row r="7" spans="1:9" ht="30" customHeight="1">
      <c r="A7" s="2">
        <v>3</v>
      </c>
      <c r="B7" s="30"/>
      <c r="C7" s="30"/>
      <c r="D7" s="30"/>
      <c r="E7" s="30"/>
      <c r="F7" s="30"/>
      <c r="G7" s="30"/>
      <c r="H7" s="30"/>
      <c r="I7" s="30"/>
    </row>
    <row r="8" spans="1:9" ht="30" customHeight="1">
      <c r="A8" s="2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2">
        <v>5</v>
      </c>
      <c r="B9" s="30"/>
      <c r="C9" s="30"/>
      <c r="D9" s="30"/>
      <c r="E9" s="30"/>
      <c r="F9" s="30"/>
      <c r="G9" s="30"/>
      <c r="H9" s="30"/>
      <c r="I9" s="30"/>
    </row>
    <row r="12" spans="1:10" s="3" customFormat="1" ht="12.75">
      <c r="A12" s="31" t="s">
        <v>24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2</v>
      </c>
      <c r="C14" s="30"/>
      <c r="D14" s="30"/>
      <c r="E14" s="30" t="s">
        <v>11</v>
      </c>
      <c r="F14" s="30"/>
      <c r="G14" s="30"/>
      <c r="H14" s="30"/>
    </row>
    <row r="15" spans="1:9" ht="30" customHeight="1">
      <c r="A15" s="2">
        <v>1</v>
      </c>
      <c r="B15" s="30"/>
      <c r="C15" s="30"/>
      <c r="D15" s="30"/>
      <c r="E15" s="30"/>
      <c r="F15" s="30"/>
      <c r="G15" s="30"/>
      <c r="H15" s="30"/>
      <c r="I15" s="30"/>
    </row>
    <row r="16" spans="1:9" ht="30" customHeight="1">
      <c r="A16" s="2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>
      <c r="A17" s="2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2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2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3" customFormat="1" ht="12.75">
      <c r="A22" s="31" t="s">
        <v>23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2</v>
      </c>
      <c r="C24" s="30"/>
      <c r="D24" s="30"/>
      <c r="E24" s="30" t="s">
        <v>11</v>
      </c>
      <c r="F24" s="30"/>
      <c r="G24" s="30"/>
      <c r="H24" s="30"/>
    </row>
    <row r="25" spans="1:9" ht="30" customHeight="1">
      <c r="A25" s="2">
        <v>1</v>
      </c>
      <c r="B25" s="30"/>
      <c r="C25" s="30"/>
      <c r="D25" s="30"/>
      <c r="E25" s="30"/>
      <c r="F25" s="30"/>
      <c r="G25" s="30"/>
      <c r="H25" s="30"/>
      <c r="I25" s="30"/>
    </row>
    <row r="26" spans="1:9" ht="30" customHeight="1">
      <c r="A26" s="2">
        <v>2</v>
      </c>
      <c r="B26" s="30"/>
      <c r="C26" s="30"/>
      <c r="D26" s="30"/>
      <c r="E26" s="30"/>
      <c r="F26" s="30"/>
      <c r="G26" s="30"/>
      <c r="H26" s="30"/>
      <c r="I26" s="30"/>
    </row>
    <row r="27" spans="1:9" ht="30" customHeight="1">
      <c r="A27" s="2">
        <v>3</v>
      </c>
      <c r="B27" s="30"/>
      <c r="C27" s="30"/>
      <c r="D27" s="30"/>
      <c r="E27" s="30"/>
      <c r="F27" s="30"/>
      <c r="G27" s="30"/>
      <c r="H27" s="30"/>
      <c r="I27" s="30"/>
    </row>
    <row r="28" spans="1:9" ht="30" customHeight="1">
      <c r="A28" s="2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2">
        <v>5</v>
      </c>
      <c r="B29" s="30"/>
      <c r="C29" s="30"/>
      <c r="D29" s="30"/>
      <c r="E29" s="30"/>
      <c r="F29" s="30"/>
      <c r="G29" s="30"/>
      <c r="H29" s="30"/>
      <c r="I29" s="30"/>
    </row>
    <row r="31" spans="1:10" s="3" customFormat="1" ht="12.75">
      <c r="A31" s="31" t="s">
        <v>36</v>
      </c>
      <c r="B31" s="31"/>
      <c r="C31" s="31"/>
      <c r="D31" s="31"/>
      <c r="E31" s="31"/>
      <c r="F31" s="31"/>
      <c r="G31" s="31"/>
      <c r="H31" s="31"/>
      <c r="I31" s="30"/>
      <c r="J31" s="30"/>
    </row>
    <row r="33" spans="2:8" ht="12.75">
      <c r="B33" s="30" t="s">
        <v>2</v>
      </c>
      <c r="C33" s="30"/>
      <c r="D33" s="30"/>
      <c r="E33" s="30" t="s">
        <v>11</v>
      </c>
      <c r="F33" s="30"/>
      <c r="G33" s="30"/>
      <c r="H33" s="30"/>
    </row>
    <row r="34" spans="1:9" ht="30" customHeight="1">
      <c r="A34" s="2">
        <v>1</v>
      </c>
      <c r="B34" s="30"/>
      <c r="C34" s="30"/>
      <c r="D34" s="30"/>
      <c r="E34" s="30"/>
      <c r="F34" s="30"/>
      <c r="G34" s="30"/>
      <c r="H34" s="30"/>
      <c r="I34" s="30"/>
    </row>
    <row r="35" spans="1:9" ht="30" customHeight="1">
      <c r="A35" s="2">
        <v>2</v>
      </c>
      <c r="B35" s="30"/>
      <c r="C35" s="30"/>
      <c r="D35" s="30"/>
      <c r="E35" s="30"/>
      <c r="F35" s="30"/>
      <c r="G35" s="30"/>
      <c r="H35" s="30"/>
      <c r="I35" s="30"/>
    </row>
    <row r="36" spans="1:9" ht="30" customHeight="1">
      <c r="A36" s="2">
        <v>3</v>
      </c>
      <c r="B36" s="30"/>
      <c r="C36" s="30"/>
      <c r="D36" s="30"/>
      <c r="E36" s="30"/>
      <c r="F36" s="30"/>
      <c r="G36" s="30"/>
      <c r="H36" s="30"/>
      <c r="I36" s="30"/>
    </row>
    <row r="37" spans="1:9" ht="30" customHeight="1">
      <c r="A37" s="2">
        <v>4</v>
      </c>
      <c r="B37" s="30"/>
      <c r="C37" s="30"/>
      <c r="D37" s="30"/>
      <c r="E37" s="30"/>
      <c r="F37" s="30"/>
      <c r="G37" s="30"/>
      <c r="H37" s="30"/>
      <c r="I37" s="30"/>
    </row>
    <row r="38" spans="1:9" ht="30" customHeight="1">
      <c r="A38" s="2">
        <v>5</v>
      </c>
      <c r="B38" s="30"/>
      <c r="C38" s="30"/>
      <c r="D38" s="30"/>
      <c r="E38" s="30"/>
      <c r="F38" s="30"/>
      <c r="G38" s="30"/>
      <c r="H38" s="30"/>
      <c r="I38" s="30"/>
    </row>
    <row r="41" spans="1:5" s="3" customFormat="1" ht="12.75">
      <c r="A41" s="31" t="s">
        <v>26</v>
      </c>
      <c r="B41" s="31"/>
      <c r="C41" s="31"/>
      <c r="D41" s="31"/>
      <c r="E41" s="30"/>
    </row>
  </sheetData>
  <sheetProtection/>
  <mergeCells count="53">
    <mergeCell ref="E4:H4"/>
    <mergeCell ref="E8:I8"/>
    <mergeCell ref="E9:I9"/>
    <mergeCell ref="E15:I15"/>
    <mergeCell ref="E5:I5"/>
    <mergeCell ref="E6:I6"/>
    <mergeCell ref="E7:I7"/>
    <mergeCell ref="E14:H14"/>
    <mergeCell ref="A41:E41"/>
    <mergeCell ref="B16:D16"/>
    <mergeCell ref="E16:I16"/>
    <mergeCell ref="E17:I17"/>
    <mergeCell ref="E18:I18"/>
    <mergeCell ref="B29:D29"/>
    <mergeCell ref="B27:D27"/>
    <mergeCell ref="B17:D17"/>
    <mergeCell ref="E27:I27"/>
    <mergeCell ref="E28:I28"/>
    <mergeCell ref="B6:D6"/>
    <mergeCell ref="B7:D7"/>
    <mergeCell ref="B8:D8"/>
    <mergeCell ref="B28:D28"/>
    <mergeCell ref="E25:I25"/>
    <mergeCell ref="E26:I26"/>
    <mergeCell ref="A22:J22"/>
    <mergeCell ref="B24:D24"/>
    <mergeCell ref="B25:D25"/>
    <mergeCell ref="B26:D26"/>
    <mergeCell ref="A12:J12"/>
    <mergeCell ref="B14:D14"/>
    <mergeCell ref="A31:J31"/>
    <mergeCell ref="B33:D33"/>
    <mergeCell ref="E33:H33"/>
    <mergeCell ref="B34:D34"/>
    <mergeCell ref="E34:I34"/>
    <mergeCell ref="B15:D15"/>
    <mergeCell ref="B19:D19"/>
    <mergeCell ref="B38:D38"/>
    <mergeCell ref="E38:I38"/>
    <mergeCell ref="A2:J2"/>
    <mergeCell ref="B4:D4"/>
    <mergeCell ref="E29:I29"/>
    <mergeCell ref="E24:H24"/>
    <mergeCell ref="B5:D5"/>
    <mergeCell ref="B18:D18"/>
    <mergeCell ref="E19:I19"/>
    <mergeCell ref="B9:D9"/>
    <mergeCell ref="B35:D35"/>
    <mergeCell ref="E35:I35"/>
    <mergeCell ref="B36:D36"/>
    <mergeCell ref="E36:I36"/>
    <mergeCell ref="B37:D37"/>
    <mergeCell ref="E37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5.57421875" style="0" customWidth="1"/>
    <col min="4" max="4" width="11.8515625" style="0" customWidth="1"/>
    <col min="5" max="5" width="22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6"/>
      <c r="D2" s="34" t="s">
        <v>32</v>
      </c>
      <c r="E2" s="30"/>
    </row>
    <row r="4" spans="1:6" s="27" customFormat="1" ht="12.75">
      <c r="A4" s="35" t="s">
        <v>16</v>
      </c>
      <c r="B4" s="35"/>
      <c r="C4" s="35"/>
      <c r="D4" s="30"/>
      <c r="E4" s="30"/>
      <c r="F4" s="30"/>
    </row>
    <row r="6" spans="6:11" ht="13.5" thickBot="1">
      <c r="F6" s="32" t="s">
        <v>13</v>
      </c>
      <c r="G6" s="32"/>
      <c r="H6" s="32"/>
      <c r="I6" s="32"/>
      <c r="J6" s="32"/>
      <c r="K6" s="32"/>
    </row>
    <row r="7" spans="1:12" s="5" customFormat="1" ht="45.75" thickBot="1">
      <c r="A7" s="7" t="s">
        <v>2</v>
      </c>
      <c r="B7" s="19" t="s">
        <v>43</v>
      </c>
      <c r="C7" s="8" t="s">
        <v>37</v>
      </c>
      <c r="D7" s="8" t="s">
        <v>12</v>
      </c>
      <c r="E7" s="9" t="s">
        <v>17</v>
      </c>
      <c r="F7" s="8" t="s">
        <v>20</v>
      </c>
      <c r="G7" s="8" t="s">
        <v>19</v>
      </c>
      <c r="H7" s="8" t="s">
        <v>18</v>
      </c>
      <c r="I7" s="8" t="s">
        <v>21</v>
      </c>
      <c r="J7" s="8" t="s">
        <v>22</v>
      </c>
      <c r="K7" s="8" t="s">
        <v>14</v>
      </c>
      <c r="L7" s="10" t="s">
        <v>15</v>
      </c>
    </row>
    <row r="8" spans="1:12" ht="12.75">
      <c r="A8" s="23" t="s">
        <v>42</v>
      </c>
      <c r="B8" s="24" t="s">
        <v>44</v>
      </c>
      <c r="C8" s="24" t="s">
        <v>45</v>
      </c>
      <c r="D8" s="24" t="s">
        <v>46</v>
      </c>
      <c r="E8" s="24" t="s">
        <v>47</v>
      </c>
      <c r="F8" s="24">
        <v>20</v>
      </c>
      <c r="G8" s="24">
        <v>20</v>
      </c>
      <c r="H8" s="24">
        <v>20</v>
      </c>
      <c r="I8" s="24">
        <v>6</v>
      </c>
      <c r="J8" s="24">
        <v>4</v>
      </c>
      <c r="K8" s="24">
        <f>SUM(F8:J8)</f>
        <v>70</v>
      </c>
      <c r="L8" s="25"/>
    </row>
    <row r="9" spans="1:12" ht="12.75">
      <c r="A9" s="13" t="s">
        <v>48</v>
      </c>
      <c r="B9" s="12" t="s">
        <v>44</v>
      </c>
      <c r="C9" s="16" t="s">
        <v>45</v>
      </c>
      <c r="D9" s="16" t="s">
        <v>46</v>
      </c>
      <c r="E9" s="16" t="s">
        <v>47</v>
      </c>
      <c r="F9" s="16">
        <v>20</v>
      </c>
      <c r="G9" s="16">
        <v>20</v>
      </c>
      <c r="H9" s="16">
        <v>20</v>
      </c>
      <c r="I9" s="16">
        <v>4</v>
      </c>
      <c r="J9" s="16">
        <v>0</v>
      </c>
      <c r="K9" s="12">
        <f aca="true" t="shared" si="0" ref="K9:K25">SUM(F9:J9)</f>
        <v>64</v>
      </c>
      <c r="L9" s="14"/>
    </row>
    <row r="10" spans="1:12" ht="12.75">
      <c r="A10" s="13" t="s">
        <v>49</v>
      </c>
      <c r="B10" s="12" t="s">
        <v>50</v>
      </c>
      <c r="C10" s="12" t="s">
        <v>45</v>
      </c>
      <c r="D10" s="12" t="s">
        <v>46</v>
      </c>
      <c r="E10" s="12" t="s">
        <v>51</v>
      </c>
      <c r="F10" s="12">
        <v>20</v>
      </c>
      <c r="G10" s="12">
        <v>20</v>
      </c>
      <c r="H10" s="12">
        <v>4</v>
      </c>
      <c r="I10" s="12">
        <v>4</v>
      </c>
      <c r="J10" s="12">
        <v>0</v>
      </c>
      <c r="K10" s="12">
        <f t="shared" si="0"/>
        <v>48</v>
      </c>
      <c r="L10" s="14"/>
    </row>
    <row r="11" spans="1:12" ht="12.75">
      <c r="A11" s="13" t="s">
        <v>52</v>
      </c>
      <c r="B11" s="12" t="s">
        <v>44</v>
      </c>
      <c r="C11" s="12" t="s">
        <v>45</v>
      </c>
      <c r="D11" s="12" t="s">
        <v>46</v>
      </c>
      <c r="E11" s="12" t="s">
        <v>47</v>
      </c>
      <c r="F11" s="12">
        <v>20</v>
      </c>
      <c r="G11" s="12">
        <v>20</v>
      </c>
      <c r="H11" s="12">
        <v>4</v>
      </c>
      <c r="I11" s="12">
        <v>4</v>
      </c>
      <c r="J11" s="12">
        <v>0</v>
      </c>
      <c r="K11" s="12">
        <f t="shared" si="0"/>
        <v>48</v>
      </c>
      <c r="L11" s="14"/>
    </row>
    <row r="12" spans="1:12" ht="12.75">
      <c r="A12" s="13" t="s">
        <v>53</v>
      </c>
      <c r="B12" s="12" t="s">
        <v>44</v>
      </c>
      <c r="C12" s="12" t="s">
        <v>45</v>
      </c>
      <c r="D12" s="12" t="s">
        <v>46</v>
      </c>
      <c r="E12" s="12" t="s">
        <v>47</v>
      </c>
      <c r="F12" s="12">
        <v>15</v>
      </c>
      <c r="G12" s="12">
        <v>20</v>
      </c>
      <c r="H12" s="12">
        <v>4</v>
      </c>
      <c r="I12" s="12">
        <v>4</v>
      </c>
      <c r="J12" s="12">
        <v>0</v>
      </c>
      <c r="K12" s="12">
        <f t="shared" si="0"/>
        <v>43</v>
      </c>
      <c r="L12" s="14"/>
    </row>
    <row r="13" spans="1:12" ht="12.75">
      <c r="A13" s="13" t="s">
        <v>54</v>
      </c>
      <c r="B13" s="12" t="s">
        <v>44</v>
      </c>
      <c r="C13" s="12" t="s">
        <v>45</v>
      </c>
      <c r="D13" s="12" t="s">
        <v>46</v>
      </c>
      <c r="E13" s="12" t="s">
        <v>47</v>
      </c>
      <c r="F13" s="12">
        <v>6</v>
      </c>
      <c r="G13" s="12">
        <v>16</v>
      </c>
      <c r="H13" s="12">
        <v>20</v>
      </c>
      <c r="I13" s="12">
        <v>0</v>
      </c>
      <c r="J13" s="12">
        <v>0</v>
      </c>
      <c r="K13" s="12">
        <f t="shared" si="0"/>
        <v>42</v>
      </c>
      <c r="L13" s="14"/>
    </row>
    <row r="14" spans="1:12" ht="12.75">
      <c r="A14" s="13" t="s">
        <v>55</v>
      </c>
      <c r="B14" s="12" t="s">
        <v>50</v>
      </c>
      <c r="C14" s="12" t="s">
        <v>45</v>
      </c>
      <c r="D14" s="12" t="s">
        <v>46</v>
      </c>
      <c r="E14" s="12" t="s">
        <v>51</v>
      </c>
      <c r="F14" s="12">
        <v>16</v>
      </c>
      <c r="G14" s="12">
        <v>20</v>
      </c>
      <c r="H14" s="12">
        <v>0</v>
      </c>
      <c r="I14" s="12">
        <v>4</v>
      </c>
      <c r="J14" s="16">
        <v>0</v>
      </c>
      <c r="K14" s="12">
        <f t="shared" si="0"/>
        <v>40</v>
      </c>
      <c r="L14" s="14"/>
    </row>
    <row r="15" spans="1:12" ht="12.75">
      <c r="A15" s="13" t="s">
        <v>56</v>
      </c>
      <c r="B15" s="12" t="s">
        <v>44</v>
      </c>
      <c r="C15" s="12" t="s">
        <v>45</v>
      </c>
      <c r="D15" s="12" t="s">
        <v>46</v>
      </c>
      <c r="E15" s="12" t="s">
        <v>47</v>
      </c>
      <c r="F15" s="12">
        <v>10</v>
      </c>
      <c r="G15" s="12">
        <v>20</v>
      </c>
      <c r="H15" s="12">
        <v>4</v>
      </c>
      <c r="I15" s="12">
        <v>0</v>
      </c>
      <c r="J15" s="12">
        <v>0</v>
      </c>
      <c r="K15" s="12">
        <f t="shared" si="0"/>
        <v>34</v>
      </c>
      <c r="L15" s="14"/>
    </row>
    <row r="16" spans="1:12" ht="12.75">
      <c r="A16" s="13" t="s">
        <v>57</v>
      </c>
      <c r="B16" s="12" t="s">
        <v>50</v>
      </c>
      <c r="C16" s="12" t="s">
        <v>45</v>
      </c>
      <c r="D16" s="12" t="s">
        <v>46</v>
      </c>
      <c r="E16" s="12" t="s">
        <v>51</v>
      </c>
      <c r="F16" s="12">
        <v>5</v>
      </c>
      <c r="G16" s="12">
        <v>20</v>
      </c>
      <c r="H16" s="12">
        <v>3</v>
      </c>
      <c r="I16" s="12">
        <v>4</v>
      </c>
      <c r="J16" s="12">
        <v>0</v>
      </c>
      <c r="K16" s="12">
        <f t="shared" si="0"/>
        <v>32</v>
      </c>
      <c r="L16" s="14"/>
    </row>
    <row r="17" spans="1:12" ht="12.75">
      <c r="A17" s="13" t="s">
        <v>58</v>
      </c>
      <c r="B17" s="12" t="s">
        <v>50</v>
      </c>
      <c r="C17" s="12" t="s">
        <v>45</v>
      </c>
      <c r="D17" s="12" t="s">
        <v>46</v>
      </c>
      <c r="E17" s="12" t="s">
        <v>51</v>
      </c>
      <c r="F17" s="12">
        <v>6</v>
      </c>
      <c r="G17" s="12">
        <v>20</v>
      </c>
      <c r="H17" s="12">
        <v>4</v>
      </c>
      <c r="I17" s="12">
        <v>2</v>
      </c>
      <c r="J17" s="12">
        <v>0</v>
      </c>
      <c r="K17" s="12">
        <f t="shared" si="0"/>
        <v>32</v>
      </c>
      <c r="L17" s="14"/>
    </row>
    <row r="18" spans="1:12" ht="12.75">
      <c r="A18" s="13" t="s">
        <v>59</v>
      </c>
      <c r="B18" s="12" t="s">
        <v>44</v>
      </c>
      <c r="C18" s="12" t="s">
        <v>45</v>
      </c>
      <c r="D18" s="12" t="s">
        <v>46</v>
      </c>
      <c r="E18" s="12" t="s">
        <v>47</v>
      </c>
      <c r="F18" s="12">
        <v>12</v>
      </c>
      <c r="G18" s="12">
        <v>15</v>
      </c>
      <c r="H18" s="12">
        <v>4</v>
      </c>
      <c r="I18" s="12">
        <v>0</v>
      </c>
      <c r="J18" s="12">
        <v>0</v>
      </c>
      <c r="K18" s="16">
        <f t="shared" si="0"/>
        <v>31</v>
      </c>
      <c r="L18" s="14"/>
    </row>
    <row r="19" spans="1:12" ht="12.75">
      <c r="A19" s="13" t="s">
        <v>60</v>
      </c>
      <c r="B19" s="12" t="s">
        <v>44</v>
      </c>
      <c r="C19" s="12" t="s">
        <v>45</v>
      </c>
      <c r="D19" s="12" t="s">
        <v>46</v>
      </c>
      <c r="E19" s="12" t="s">
        <v>47</v>
      </c>
      <c r="F19" s="12">
        <v>6</v>
      </c>
      <c r="G19" s="12">
        <v>20</v>
      </c>
      <c r="H19" s="12">
        <v>0</v>
      </c>
      <c r="I19" s="12">
        <v>2</v>
      </c>
      <c r="J19" s="12">
        <v>0</v>
      </c>
      <c r="K19" s="12">
        <f t="shared" si="0"/>
        <v>28</v>
      </c>
      <c r="L19" s="14"/>
    </row>
    <row r="20" spans="1:12" ht="12.75">
      <c r="A20" s="13" t="s">
        <v>61</v>
      </c>
      <c r="B20" s="12" t="s">
        <v>44</v>
      </c>
      <c r="C20" s="12" t="s">
        <v>45</v>
      </c>
      <c r="D20" s="12" t="s">
        <v>46</v>
      </c>
      <c r="E20" s="12" t="s">
        <v>47</v>
      </c>
      <c r="F20" s="12">
        <v>3</v>
      </c>
      <c r="G20" s="12">
        <v>15</v>
      </c>
      <c r="H20" s="12">
        <v>4</v>
      </c>
      <c r="I20" s="12">
        <v>4</v>
      </c>
      <c r="J20" s="12">
        <v>0</v>
      </c>
      <c r="K20" s="12">
        <f t="shared" si="0"/>
        <v>26</v>
      </c>
      <c r="L20" s="14"/>
    </row>
    <row r="21" spans="1:12" ht="12.75">
      <c r="A21" s="13" t="s">
        <v>62</v>
      </c>
      <c r="B21" s="12" t="s">
        <v>50</v>
      </c>
      <c r="C21" s="12" t="s">
        <v>45</v>
      </c>
      <c r="D21" s="12" t="s">
        <v>46</v>
      </c>
      <c r="E21" s="12" t="s">
        <v>51</v>
      </c>
      <c r="F21" s="12">
        <v>0</v>
      </c>
      <c r="G21" s="12">
        <v>16</v>
      </c>
      <c r="H21" s="12">
        <v>4</v>
      </c>
      <c r="I21" s="12">
        <v>2</v>
      </c>
      <c r="J21" s="12">
        <v>0</v>
      </c>
      <c r="K21" s="12">
        <f t="shared" si="0"/>
        <v>22</v>
      </c>
      <c r="L21" s="14"/>
    </row>
    <row r="22" spans="1:12" ht="12.75">
      <c r="A22" s="13" t="s">
        <v>63</v>
      </c>
      <c r="B22" s="12" t="s">
        <v>50</v>
      </c>
      <c r="C22" s="28" t="s">
        <v>64</v>
      </c>
      <c r="D22" s="12" t="s">
        <v>66</v>
      </c>
      <c r="E22" s="12" t="s">
        <v>65</v>
      </c>
      <c r="F22" s="12">
        <v>0</v>
      </c>
      <c r="G22" s="12">
        <v>15</v>
      </c>
      <c r="H22" s="12">
        <v>4</v>
      </c>
      <c r="I22" s="12">
        <v>2</v>
      </c>
      <c r="J22" s="12">
        <v>0</v>
      </c>
      <c r="K22" s="12">
        <f t="shared" si="0"/>
        <v>21</v>
      </c>
      <c r="L22" s="14"/>
    </row>
    <row r="23" spans="1:12" ht="12.75">
      <c r="A23" s="13" t="s">
        <v>67</v>
      </c>
      <c r="B23" s="12" t="s">
        <v>44</v>
      </c>
      <c r="C23" s="16" t="s">
        <v>45</v>
      </c>
      <c r="D23" s="12" t="s">
        <v>46</v>
      </c>
      <c r="E23" s="12" t="s">
        <v>47</v>
      </c>
      <c r="F23" s="12">
        <v>5</v>
      </c>
      <c r="G23" s="12">
        <v>0</v>
      </c>
      <c r="H23" s="12">
        <v>4</v>
      </c>
      <c r="I23" s="12">
        <v>4</v>
      </c>
      <c r="J23" s="12">
        <v>0</v>
      </c>
      <c r="K23" s="12">
        <f t="shared" si="0"/>
        <v>13</v>
      </c>
      <c r="L23" s="14"/>
    </row>
    <row r="24" spans="1:12" ht="12.75">
      <c r="A24" s="13" t="s">
        <v>68</v>
      </c>
      <c r="B24" s="12" t="s">
        <v>50</v>
      </c>
      <c r="C24" s="28" t="s">
        <v>64</v>
      </c>
      <c r="D24" s="12" t="s">
        <v>66</v>
      </c>
      <c r="E24" s="12" t="s">
        <v>69</v>
      </c>
      <c r="F24" s="12">
        <v>0</v>
      </c>
      <c r="G24" s="12">
        <v>0</v>
      </c>
      <c r="H24" s="12">
        <v>4</v>
      </c>
      <c r="I24" s="12">
        <v>4</v>
      </c>
      <c r="J24" s="12">
        <v>0</v>
      </c>
      <c r="K24" s="12">
        <f t="shared" si="0"/>
        <v>8</v>
      </c>
      <c r="L24" s="14"/>
    </row>
    <row r="25" spans="1:12" ht="12.75">
      <c r="A25" s="13" t="s">
        <v>70</v>
      </c>
      <c r="B25" s="12" t="s">
        <v>50</v>
      </c>
      <c r="C25" s="12" t="s">
        <v>45</v>
      </c>
      <c r="D25" s="12" t="s">
        <v>46</v>
      </c>
      <c r="E25" s="12" t="s">
        <v>51</v>
      </c>
      <c r="F25" s="12">
        <v>6</v>
      </c>
      <c r="G25" s="12">
        <v>0</v>
      </c>
      <c r="H25" s="12">
        <v>0</v>
      </c>
      <c r="I25" s="12">
        <v>0</v>
      </c>
      <c r="J25" s="12">
        <v>0</v>
      </c>
      <c r="K25" s="12">
        <f t="shared" si="0"/>
        <v>6</v>
      </c>
      <c r="L25" s="14"/>
    </row>
    <row r="36" spans="2:5" ht="12.75">
      <c r="B36" t="s">
        <v>38</v>
      </c>
      <c r="E36" t="s">
        <v>39</v>
      </c>
    </row>
    <row r="37" ht="12.75">
      <c r="E37" t="s">
        <v>40</v>
      </c>
    </row>
    <row r="38" ht="12.75">
      <c r="E38" t="s">
        <v>41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26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34" t="s">
        <v>33</v>
      </c>
      <c r="E2" s="30"/>
    </row>
    <row r="4" spans="1:6" s="27" customFormat="1" ht="12.75">
      <c r="A4" s="35" t="s">
        <v>16</v>
      </c>
      <c r="B4" s="35"/>
      <c r="C4" s="35"/>
      <c r="D4" s="30"/>
      <c r="E4" s="30"/>
      <c r="F4" s="30"/>
    </row>
    <row r="5" ht="13.5" thickBot="1"/>
    <row r="6" spans="1:12" s="5" customFormat="1" ht="34.5" thickBot="1">
      <c r="A6" s="7" t="s">
        <v>2</v>
      </c>
      <c r="B6" s="19" t="s">
        <v>72</v>
      </c>
      <c r="C6" s="8" t="s">
        <v>37</v>
      </c>
      <c r="D6" s="8" t="s">
        <v>12</v>
      </c>
      <c r="E6" s="9" t="s">
        <v>17</v>
      </c>
      <c r="F6" s="8" t="s">
        <v>20</v>
      </c>
      <c r="G6" s="8" t="s">
        <v>19</v>
      </c>
      <c r="H6" s="8" t="s">
        <v>18</v>
      </c>
      <c r="I6" s="8" t="s">
        <v>21</v>
      </c>
      <c r="J6" s="8" t="s">
        <v>22</v>
      </c>
      <c r="K6" s="8" t="s">
        <v>14</v>
      </c>
      <c r="L6" s="10" t="s">
        <v>15</v>
      </c>
    </row>
    <row r="7" spans="1:12" ht="12.75">
      <c r="A7" s="23" t="s">
        <v>71</v>
      </c>
      <c r="B7" s="24" t="s">
        <v>44</v>
      </c>
      <c r="C7" s="24" t="s">
        <v>45</v>
      </c>
      <c r="D7" s="24" t="s">
        <v>46</v>
      </c>
      <c r="E7" s="24" t="s">
        <v>47</v>
      </c>
      <c r="F7" s="24">
        <v>10</v>
      </c>
      <c r="G7" s="24">
        <v>20</v>
      </c>
      <c r="H7" s="24">
        <v>20</v>
      </c>
      <c r="I7" s="24">
        <v>20</v>
      </c>
      <c r="J7" s="24">
        <v>20</v>
      </c>
      <c r="K7" s="24">
        <f>+SUM(F7:J7)</f>
        <v>90</v>
      </c>
      <c r="L7" s="25"/>
    </row>
    <row r="8" spans="1:12" ht="12.75">
      <c r="A8" s="13" t="s">
        <v>73</v>
      </c>
      <c r="B8" s="12" t="s">
        <v>44</v>
      </c>
      <c r="C8" s="12" t="s">
        <v>45</v>
      </c>
      <c r="D8" s="12" t="s">
        <v>46</v>
      </c>
      <c r="E8" s="12" t="s">
        <v>47</v>
      </c>
      <c r="F8" s="12">
        <v>6</v>
      </c>
      <c r="G8" s="12">
        <v>20</v>
      </c>
      <c r="H8" s="12">
        <v>20</v>
      </c>
      <c r="I8" s="12">
        <v>19</v>
      </c>
      <c r="J8" s="12">
        <v>20</v>
      </c>
      <c r="K8" s="12">
        <f aca="true" t="shared" si="0" ref="K8:K27">+SUM(F8:J8)</f>
        <v>85</v>
      </c>
      <c r="L8" s="14"/>
    </row>
    <row r="9" spans="1:12" ht="12.75">
      <c r="A9" s="13" t="s">
        <v>74</v>
      </c>
      <c r="B9" s="12" t="s">
        <v>44</v>
      </c>
      <c r="C9" s="12" t="s">
        <v>45</v>
      </c>
      <c r="D9" s="12" t="s">
        <v>46</v>
      </c>
      <c r="E9" s="12" t="s">
        <v>47</v>
      </c>
      <c r="F9" s="12">
        <v>6</v>
      </c>
      <c r="G9" s="12">
        <v>20</v>
      </c>
      <c r="H9" s="12">
        <v>20</v>
      </c>
      <c r="I9" s="12">
        <v>19</v>
      </c>
      <c r="J9" s="12">
        <v>20</v>
      </c>
      <c r="K9" s="12">
        <f t="shared" si="0"/>
        <v>85</v>
      </c>
      <c r="L9" s="14"/>
    </row>
    <row r="10" spans="1:12" ht="12.75">
      <c r="A10" s="13" t="s">
        <v>75</v>
      </c>
      <c r="B10" s="12" t="s">
        <v>44</v>
      </c>
      <c r="C10" s="12" t="s">
        <v>45</v>
      </c>
      <c r="D10" s="12" t="s">
        <v>46</v>
      </c>
      <c r="E10" s="12" t="s">
        <v>47</v>
      </c>
      <c r="F10" s="12">
        <v>20</v>
      </c>
      <c r="G10" s="12">
        <v>4</v>
      </c>
      <c r="H10" s="12">
        <v>20</v>
      </c>
      <c r="I10" s="12">
        <v>20</v>
      </c>
      <c r="J10" s="12">
        <v>20</v>
      </c>
      <c r="K10" s="12">
        <f t="shared" si="0"/>
        <v>84</v>
      </c>
      <c r="L10" s="14"/>
    </row>
    <row r="11" spans="1:12" ht="12.75">
      <c r="A11" s="13" t="s">
        <v>76</v>
      </c>
      <c r="B11" s="12" t="s">
        <v>44</v>
      </c>
      <c r="C11" s="12" t="s">
        <v>45</v>
      </c>
      <c r="D11" s="12" t="s">
        <v>46</v>
      </c>
      <c r="E11" s="12" t="s">
        <v>47</v>
      </c>
      <c r="F11" s="12">
        <v>3</v>
      </c>
      <c r="G11" s="12">
        <v>20</v>
      </c>
      <c r="H11" s="12">
        <v>20</v>
      </c>
      <c r="I11" s="12">
        <v>19</v>
      </c>
      <c r="J11" s="12">
        <v>20</v>
      </c>
      <c r="K11" s="12">
        <f t="shared" si="0"/>
        <v>82</v>
      </c>
      <c r="L11" s="14"/>
    </row>
    <row r="12" spans="1:12" ht="12.75">
      <c r="A12" s="13" t="s">
        <v>77</v>
      </c>
      <c r="B12" s="12" t="s">
        <v>44</v>
      </c>
      <c r="C12" s="12" t="s">
        <v>45</v>
      </c>
      <c r="D12" s="12" t="s">
        <v>46</v>
      </c>
      <c r="E12" s="12" t="s">
        <v>47</v>
      </c>
      <c r="F12" s="12">
        <v>13</v>
      </c>
      <c r="G12" s="12">
        <v>4</v>
      </c>
      <c r="H12" s="12">
        <v>20</v>
      </c>
      <c r="I12" s="12">
        <v>11</v>
      </c>
      <c r="J12" s="12">
        <v>20</v>
      </c>
      <c r="K12" s="12">
        <f t="shared" si="0"/>
        <v>68</v>
      </c>
      <c r="L12" s="14"/>
    </row>
    <row r="13" spans="1:12" ht="12.75">
      <c r="A13" s="13" t="s">
        <v>78</v>
      </c>
      <c r="B13" s="12" t="s">
        <v>50</v>
      </c>
      <c r="C13" s="28" t="s">
        <v>64</v>
      </c>
      <c r="D13" s="12" t="s">
        <v>66</v>
      </c>
      <c r="E13" s="12" t="s">
        <v>69</v>
      </c>
      <c r="F13" s="12">
        <v>5</v>
      </c>
      <c r="G13" s="12">
        <v>4</v>
      </c>
      <c r="H13" s="12">
        <v>20</v>
      </c>
      <c r="I13" s="12">
        <v>19</v>
      </c>
      <c r="J13" s="12">
        <v>19</v>
      </c>
      <c r="K13" s="12">
        <f t="shared" si="0"/>
        <v>67</v>
      </c>
      <c r="L13" s="14"/>
    </row>
    <row r="14" spans="1:12" ht="12.75">
      <c r="A14" s="13" t="s">
        <v>79</v>
      </c>
      <c r="B14" s="12" t="s">
        <v>44</v>
      </c>
      <c r="C14" s="12" t="s">
        <v>45</v>
      </c>
      <c r="D14" s="12" t="s">
        <v>46</v>
      </c>
      <c r="E14" s="12" t="s">
        <v>47</v>
      </c>
      <c r="F14" s="12">
        <v>4</v>
      </c>
      <c r="G14" s="12">
        <v>20</v>
      </c>
      <c r="H14" s="12">
        <v>20</v>
      </c>
      <c r="I14" s="12">
        <v>3</v>
      </c>
      <c r="J14" s="12">
        <v>20</v>
      </c>
      <c r="K14" s="12">
        <f t="shared" si="0"/>
        <v>67</v>
      </c>
      <c r="L14" s="14"/>
    </row>
    <row r="15" spans="1:12" ht="12.75">
      <c r="A15" s="13" t="s">
        <v>80</v>
      </c>
      <c r="B15" s="12" t="s">
        <v>44</v>
      </c>
      <c r="C15" s="12" t="s">
        <v>45</v>
      </c>
      <c r="D15" s="12" t="s">
        <v>46</v>
      </c>
      <c r="E15" s="12" t="s">
        <v>47</v>
      </c>
      <c r="F15" s="12">
        <v>4</v>
      </c>
      <c r="G15" s="12">
        <v>0</v>
      </c>
      <c r="H15" s="12">
        <v>20</v>
      </c>
      <c r="I15" s="12">
        <v>20</v>
      </c>
      <c r="J15" s="12">
        <v>20</v>
      </c>
      <c r="K15" s="12">
        <f t="shared" si="0"/>
        <v>64</v>
      </c>
      <c r="L15" s="14"/>
    </row>
    <row r="16" spans="1:12" ht="12.75">
      <c r="A16" s="13" t="s">
        <v>81</v>
      </c>
      <c r="B16" s="12" t="s">
        <v>44</v>
      </c>
      <c r="C16" s="12" t="s">
        <v>45</v>
      </c>
      <c r="D16" s="12" t="s">
        <v>46</v>
      </c>
      <c r="E16" s="12" t="s">
        <v>47</v>
      </c>
      <c r="F16" s="12">
        <v>0</v>
      </c>
      <c r="G16" s="12">
        <v>20</v>
      </c>
      <c r="H16" s="12">
        <v>20</v>
      </c>
      <c r="I16" s="12">
        <v>3</v>
      </c>
      <c r="J16" s="12">
        <v>20</v>
      </c>
      <c r="K16" s="12">
        <f t="shared" si="0"/>
        <v>63</v>
      </c>
      <c r="L16" s="14"/>
    </row>
    <row r="17" spans="1:12" ht="12.75">
      <c r="A17" s="13" t="s">
        <v>82</v>
      </c>
      <c r="B17" s="12" t="s">
        <v>50</v>
      </c>
      <c r="C17" s="28" t="s">
        <v>64</v>
      </c>
      <c r="D17" s="12" t="s">
        <v>66</v>
      </c>
      <c r="E17" s="12" t="s">
        <v>69</v>
      </c>
      <c r="F17" s="12">
        <v>1</v>
      </c>
      <c r="G17" s="12">
        <v>4</v>
      </c>
      <c r="H17" s="12">
        <v>20</v>
      </c>
      <c r="I17" s="12">
        <v>15</v>
      </c>
      <c r="J17" s="12">
        <v>20</v>
      </c>
      <c r="K17" s="12">
        <f t="shared" si="0"/>
        <v>60</v>
      </c>
      <c r="L17" s="14"/>
    </row>
    <row r="18" spans="1:12" ht="12.75">
      <c r="A18" s="13" t="s">
        <v>83</v>
      </c>
      <c r="B18" s="12" t="s">
        <v>50</v>
      </c>
      <c r="C18" s="12" t="s">
        <v>45</v>
      </c>
      <c r="D18" s="12" t="s">
        <v>46</v>
      </c>
      <c r="E18" s="12" t="s">
        <v>47</v>
      </c>
      <c r="F18" s="12">
        <v>0</v>
      </c>
      <c r="G18" s="12">
        <v>20</v>
      </c>
      <c r="H18" s="12">
        <v>15</v>
      </c>
      <c r="I18" s="12">
        <v>3</v>
      </c>
      <c r="J18" s="12">
        <v>20</v>
      </c>
      <c r="K18" s="12">
        <f t="shared" si="0"/>
        <v>58</v>
      </c>
      <c r="L18" s="14"/>
    </row>
    <row r="19" spans="1:12" ht="12.75">
      <c r="A19" s="13" t="s">
        <v>84</v>
      </c>
      <c r="B19" s="12" t="s">
        <v>50</v>
      </c>
      <c r="C19" s="28" t="s">
        <v>64</v>
      </c>
      <c r="D19" s="12" t="s">
        <v>66</v>
      </c>
      <c r="E19" s="12" t="s">
        <v>69</v>
      </c>
      <c r="F19" s="12">
        <v>0</v>
      </c>
      <c r="G19" s="12">
        <v>12</v>
      </c>
      <c r="H19" s="12">
        <v>20</v>
      </c>
      <c r="I19" s="12">
        <v>0</v>
      </c>
      <c r="J19" s="12">
        <v>19</v>
      </c>
      <c r="K19" s="12">
        <f t="shared" si="0"/>
        <v>51</v>
      </c>
      <c r="L19" s="14"/>
    </row>
    <row r="20" spans="1:12" ht="12.75">
      <c r="A20" s="13" t="s">
        <v>85</v>
      </c>
      <c r="B20" s="12" t="s">
        <v>50</v>
      </c>
      <c r="C20" s="28" t="s">
        <v>64</v>
      </c>
      <c r="D20" s="12" t="s">
        <v>66</v>
      </c>
      <c r="E20" s="12" t="s">
        <v>69</v>
      </c>
      <c r="F20" s="12">
        <v>0</v>
      </c>
      <c r="G20" s="12">
        <v>8</v>
      </c>
      <c r="H20" s="12">
        <v>20</v>
      </c>
      <c r="I20" s="12">
        <v>0</v>
      </c>
      <c r="J20" s="12">
        <v>19</v>
      </c>
      <c r="K20" s="12">
        <f t="shared" si="0"/>
        <v>47</v>
      </c>
      <c r="L20" s="14"/>
    </row>
    <row r="21" spans="1:12" ht="12.75">
      <c r="A21" s="13" t="s">
        <v>86</v>
      </c>
      <c r="B21" s="12" t="s">
        <v>50</v>
      </c>
      <c r="C21" s="12" t="s">
        <v>45</v>
      </c>
      <c r="D21" s="12" t="s">
        <v>46</v>
      </c>
      <c r="E21" s="12" t="s">
        <v>93</v>
      </c>
      <c r="F21" s="12">
        <v>0</v>
      </c>
      <c r="G21" s="12">
        <v>4</v>
      </c>
      <c r="H21" s="12">
        <v>20</v>
      </c>
      <c r="I21" s="12">
        <v>0</v>
      </c>
      <c r="J21" s="12">
        <v>20</v>
      </c>
      <c r="K21" s="12">
        <f t="shared" si="0"/>
        <v>44</v>
      </c>
      <c r="L21" s="14"/>
    </row>
    <row r="22" spans="1:12" ht="12.75">
      <c r="A22" s="13" t="s">
        <v>87</v>
      </c>
      <c r="B22" s="12" t="s">
        <v>50</v>
      </c>
      <c r="C22" s="28" t="s">
        <v>64</v>
      </c>
      <c r="D22" s="12" t="s">
        <v>66</v>
      </c>
      <c r="E22" s="12" t="s">
        <v>69</v>
      </c>
      <c r="F22" s="12">
        <v>0</v>
      </c>
      <c r="G22" s="12">
        <v>4</v>
      </c>
      <c r="H22" s="12">
        <v>5</v>
      </c>
      <c r="I22" s="12">
        <v>0</v>
      </c>
      <c r="J22" s="12">
        <v>15</v>
      </c>
      <c r="K22" s="12">
        <f t="shared" si="0"/>
        <v>24</v>
      </c>
      <c r="L22" s="14"/>
    </row>
    <row r="23" spans="1:12" ht="12.75">
      <c r="A23" s="13" t="s">
        <v>88</v>
      </c>
      <c r="B23" s="12" t="s">
        <v>50</v>
      </c>
      <c r="C23" s="28" t="s">
        <v>64</v>
      </c>
      <c r="D23" s="12" t="s">
        <v>66</v>
      </c>
      <c r="E23" s="12" t="s">
        <v>69</v>
      </c>
      <c r="F23" s="12">
        <v>0</v>
      </c>
      <c r="G23" s="12">
        <v>4</v>
      </c>
      <c r="H23" s="12">
        <v>5</v>
      </c>
      <c r="I23" s="12">
        <v>0</v>
      </c>
      <c r="J23" s="12">
        <v>10</v>
      </c>
      <c r="K23" s="12">
        <f t="shared" si="0"/>
        <v>19</v>
      </c>
      <c r="L23" s="14"/>
    </row>
    <row r="24" spans="1:12" ht="12.75">
      <c r="A24" s="13" t="s">
        <v>89</v>
      </c>
      <c r="B24" s="12" t="s">
        <v>50</v>
      </c>
      <c r="C24" s="28" t="s">
        <v>64</v>
      </c>
      <c r="D24" s="12" t="s">
        <v>66</v>
      </c>
      <c r="E24" s="12" t="s">
        <v>69</v>
      </c>
      <c r="F24" s="12">
        <v>0</v>
      </c>
      <c r="G24" s="12">
        <v>0</v>
      </c>
      <c r="H24" s="12">
        <v>10</v>
      </c>
      <c r="I24" s="12">
        <v>0</v>
      </c>
      <c r="J24" s="12">
        <v>0</v>
      </c>
      <c r="K24" s="12">
        <f t="shared" si="0"/>
        <v>10</v>
      </c>
      <c r="L24" s="14"/>
    </row>
    <row r="25" spans="1:12" ht="12.75">
      <c r="A25" s="13" t="s">
        <v>90</v>
      </c>
      <c r="B25" s="12" t="s">
        <v>44</v>
      </c>
      <c r="C25" s="12" t="s">
        <v>45</v>
      </c>
      <c r="D25" s="12" t="s">
        <v>46</v>
      </c>
      <c r="E25" s="12" t="s">
        <v>47</v>
      </c>
      <c r="F25" s="12">
        <v>0</v>
      </c>
      <c r="G25" s="12">
        <v>0</v>
      </c>
      <c r="H25" s="12">
        <v>5</v>
      </c>
      <c r="I25" s="12">
        <v>0</v>
      </c>
      <c r="J25" s="12">
        <v>0</v>
      </c>
      <c r="K25" s="12">
        <f t="shared" si="0"/>
        <v>5</v>
      </c>
      <c r="L25" s="14"/>
    </row>
    <row r="26" spans="1:12" ht="12.75">
      <c r="A26" s="13" t="s">
        <v>91</v>
      </c>
      <c r="B26" s="12" t="s">
        <v>50</v>
      </c>
      <c r="C26" s="28" t="s">
        <v>64</v>
      </c>
      <c r="D26" s="12" t="s">
        <v>66</v>
      </c>
      <c r="E26" s="12" t="s">
        <v>69</v>
      </c>
      <c r="F26" s="12">
        <v>0</v>
      </c>
      <c r="G26" s="12">
        <v>4</v>
      </c>
      <c r="H26" s="12">
        <v>0</v>
      </c>
      <c r="I26" s="12">
        <v>0</v>
      </c>
      <c r="J26" s="12">
        <v>0</v>
      </c>
      <c r="K26" s="12">
        <f t="shared" si="0"/>
        <v>4</v>
      </c>
      <c r="L26" s="14"/>
    </row>
    <row r="27" spans="1:12" ht="12.75">
      <c r="A27" s="13" t="s">
        <v>92</v>
      </c>
      <c r="B27" s="12" t="s">
        <v>44</v>
      </c>
      <c r="C27" s="12" t="s">
        <v>45</v>
      </c>
      <c r="D27" s="12" t="s">
        <v>46</v>
      </c>
      <c r="E27" s="12" t="s">
        <v>47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0"/>
        <v>0</v>
      </c>
      <c r="L27" s="14"/>
    </row>
    <row r="35" spans="2:5" ht="12.75">
      <c r="B35" t="s">
        <v>38</v>
      </c>
      <c r="E35" t="s">
        <v>39</v>
      </c>
    </row>
    <row r="36" ht="12.75">
      <c r="E36" t="s">
        <v>40</v>
      </c>
    </row>
    <row r="37" ht="12.75">
      <c r="E37" t="s">
        <v>41</v>
      </c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1.7109375" style="0" customWidth="1"/>
    <col min="3" max="3" width="26.8515625" style="0" customWidth="1"/>
    <col min="4" max="4" width="12.28125" style="0" customWidth="1"/>
    <col min="5" max="5" width="19.140625" style="0" customWidth="1"/>
  </cols>
  <sheetData>
    <row r="1" ht="12.75">
      <c r="D1" s="3"/>
    </row>
    <row r="2" spans="4:5" ht="12.75">
      <c r="D2" s="34" t="s">
        <v>34</v>
      </c>
      <c r="E2" s="30"/>
    </row>
    <row r="4" spans="1:6" s="27" customFormat="1" ht="12.75">
      <c r="A4" s="35" t="s">
        <v>16</v>
      </c>
      <c r="B4" s="35"/>
      <c r="C4" s="35"/>
      <c r="D4" s="30"/>
      <c r="E4" s="30"/>
      <c r="F4" s="30"/>
    </row>
    <row r="6" spans="6:11" ht="13.5" thickBot="1">
      <c r="F6" s="32" t="s">
        <v>13</v>
      </c>
      <c r="G6" s="32"/>
      <c r="H6" s="32"/>
      <c r="I6" s="32"/>
      <c r="J6" s="32"/>
      <c r="K6" s="32"/>
    </row>
    <row r="7" spans="1:12" s="5" customFormat="1" ht="34.5" thickBot="1">
      <c r="A7" s="18" t="s">
        <v>2</v>
      </c>
      <c r="B7" s="19" t="s">
        <v>72</v>
      </c>
      <c r="C7" s="20" t="s">
        <v>37</v>
      </c>
      <c r="D7" s="20" t="s">
        <v>12</v>
      </c>
      <c r="E7" s="21" t="s">
        <v>17</v>
      </c>
      <c r="F7" s="20" t="s">
        <v>20</v>
      </c>
      <c r="G7" s="20" t="s">
        <v>19</v>
      </c>
      <c r="H7" s="20" t="s">
        <v>18</v>
      </c>
      <c r="I7" s="20" t="s">
        <v>21</v>
      </c>
      <c r="J7" s="20" t="s">
        <v>22</v>
      </c>
      <c r="K7" s="20" t="s">
        <v>14</v>
      </c>
      <c r="L7" s="22" t="s">
        <v>15</v>
      </c>
    </row>
    <row r="8" spans="1:12" ht="12.75">
      <c r="A8" s="15" t="s">
        <v>94</v>
      </c>
      <c r="B8" s="16" t="s">
        <v>44</v>
      </c>
      <c r="C8" s="16" t="s">
        <v>45</v>
      </c>
      <c r="D8" s="16" t="s">
        <v>46</v>
      </c>
      <c r="E8" s="16" t="s">
        <v>102</v>
      </c>
      <c r="F8" s="16">
        <v>15</v>
      </c>
      <c r="G8" s="16">
        <v>16</v>
      </c>
      <c r="H8" s="16">
        <v>20</v>
      </c>
      <c r="I8" s="16">
        <v>18</v>
      </c>
      <c r="J8" s="16">
        <v>10</v>
      </c>
      <c r="K8" s="16">
        <f aca="true" t="shared" si="0" ref="K8:K15">SUM(F8:J8)</f>
        <v>79</v>
      </c>
      <c r="L8" s="17"/>
    </row>
    <row r="9" spans="1:12" ht="12.75">
      <c r="A9" s="13" t="s">
        <v>95</v>
      </c>
      <c r="B9" s="12" t="s">
        <v>50</v>
      </c>
      <c r="C9" s="12" t="s">
        <v>45</v>
      </c>
      <c r="D9" s="12" t="s">
        <v>46</v>
      </c>
      <c r="E9" s="12" t="s">
        <v>103</v>
      </c>
      <c r="F9" s="12">
        <v>5</v>
      </c>
      <c r="G9" s="12">
        <v>10</v>
      </c>
      <c r="H9" s="12">
        <v>20</v>
      </c>
      <c r="I9" s="12">
        <v>0</v>
      </c>
      <c r="J9" s="12">
        <v>16</v>
      </c>
      <c r="K9" s="12">
        <f t="shared" si="0"/>
        <v>51</v>
      </c>
      <c r="L9" s="14"/>
    </row>
    <row r="10" spans="1:12" ht="12.75">
      <c r="A10" s="13" t="s">
        <v>96</v>
      </c>
      <c r="B10" s="12" t="s">
        <v>50</v>
      </c>
      <c r="C10" s="12" t="s">
        <v>45</v>
      </c>
      <c r="D10" s="12" t="s">
        <v>46</v>
      </c>
      <c r="E10" s="12" t="s">
        <v>51</v>
      </c>
      <c r="F10" s="12">
        <v>15</v>
      </c>
      <c r="G10" s="12">
        <v>0</v>
      </c>
      <c r="H10" s="12">
        <v>20</v>
      </c>
      <c r="I10" s="12">
        <v>0</v>
      </c>
      <c r="J10" s="12">
        <v>7</v>
      </c>
      <c r="K10" s="12">
        <f t="shared" si="0"/>
        <v>42</v>
      </c>
      <c r="L10" s="14"/>
    </row>
    <row r="11" spans="1:13" ht="12.75">
      <c r="A11" s="13" t="s">
        <v>97</v>
      </c>
      <c r="B11" s="12" t="s">
        <v>44</v>
      </c>
      <c r="C11" s="12" t="s">
        <v>45</v>
      </c>
      <c r="D11" s="12" t="s">
        <v>46</v>
      </c>
      <c r="E11" s="12" t="s">
        <v>102</v>
      </c>
      <c r="F11" s="12">
        <v>15</v>
      </c>
      <c r="G11" s="12">
        <v>2</v>
      </c>
      <c r="H11" s="12">
        <v>0</v>
      </c>
      <c r="I11" s="12">
        <v>2</v>
      </c>
      <c r="J11" s="12">
        <v>10</v>
      </c>
      <c r="K11" s="12">
        <f t="shared" si="0"/>
        <v>29</v>
      </c>
      <c r="L11" s="14"/>
      <c r="M11" s="11"/>
    </row>
    <row r="12" spans="1:12" ht="12.75">
      <c r="A12" s="13" t="s">
        <v>98</v>
      </c>
      <c r="B12" s="12" t="s">
        <v>44</v>
      </c>
      <c r="C12" s="12" t="s">
        <v>45</v>
      </c>
      <c r="D12" s="12" t="s">
        <v>46</v>
      </c>
      <c r="E12" s="12" t="s">
        <v>102</v>
      </c>
      <c r="F12" s="12">
        <v>15</v>
      </c>
      <c r="G12" s="12">
        <v>2</v>
      </c>
      <c r="H12" s="12">
        <v>0</v>
      </c>
      <c r="I12" s="12">
        <v>0</v>
      </c>
      <c r="J12" s="12">
        <v>2</v>
      </c>
      <c r="K12" s="12">
        <f t="shared" si="0"/>
        <v>19</v>
      </c>
      <c r="L12" s="14"/>
    </row>
    <row r="13" spans="1:12" ht="12.75">
      <c r="A13" s="13" t="s">
        <v>99</v>
      </c>
      <c r="B13" s="12" t="s">
        <v>44</v>
      </c>
      <c r="C13" s="12" t="s">
        <v>45</v>
      </c>
      <c r="D13" s="12" t="s">
        <v>46</v>
      </c>
      <c r="E13" s="12" t="s">
        <v>102</v>
      </c>
      <c r="F13" s="12">
        <v>15</v>
      </c>
      <c r="G13" s="12">
        <v>0</v>
      </c>
      <c r="H13" s="12">
        <v>0</v>
      </c>
      <c r="I13" s="12">
        <v>0</v>
      </c>
      <c r="J13" s="12">
        <v>2</v>
      </c>
      <c r="K13" s="12">
        <f t="shared" si="0"/>
        <v>17</v>
      </c>
      <c r="L13" s="14"/>
    </row>
    <row r="14" spans="1:12" ht="12.75">
      <c r="A14" s="13" t="s">
        <v>100</v>
      </c>
      <c r="B14" s="12" t="s">
        <v>50</v>
      </c>
      <c r="C14" s="28" t="s">
        <v>64</v>
      </c>
      <c r="D14" s="12" t="s">
        <v>66</v>
      </c>
      <c r="E14" s="12" t="s">
        <v>65</v>
      </c>
      <c r="F14" s="12">
        <v>10</v>
      </c>
      <c r="G14" s="12">
        <v>1</v>
      </c>
      <c r="H14" s="12">
        <v>4</v>
      </c>
      <c r="I14" s="12">
        <v>0</v>
      </c>
      <c r="J14" s="12">
        <v>0</v>
      </c>
      <c r="K14" s="12">
        <f t="shared" si="0"/>
        <v>15</v>
      </c>
      <c r="L14" s="14"/>
    </row>
    <row r="15" spans="1:12" ht="12.75">
      <c r="A15" s="13" t="s">
        <v>101</v>
      </c>
      <c r="B15" s="12" t="s">
        <v>44</v>
      </c>
      <c r="C15" s="12" t="s">
        <v>45</v>
      </c>
      <c r="D15" s="12" t="s">
        <v>46</v>
      </c>
      <c r="E15" s="12" t="s">
        <v>102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4"/>
    </row>
    <row r="36" spans="2:5" ht="12.75">
      <c r="B36" t="s">
        <v>38</v>
      </c>
      <c r="E36" t="s">
        <v>39</v>
      </c>
    </row>
    <row r="37" ht="12.75">
      <c r="E37" t="s">
        <v>40</v>
      </c>
    </row>
    <row r="38" ht="12.75">
      <c r="E38" t="s">
        <v>41</v>
      </c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8" sqref="A8:IV15"/>
    </sheetView>
  </sheetViews>
  <sheetFormatPr defaultColWidth="9.140625" defaultRowHeight="12.75"/>
  <cols>
    <col min="1" max="1" width="20.57421875" style="0" customWidth="1"/>
    <col min="2" max="2" width="8.421875" style="0" customWidth="1"/>
    <col min="3" max="3" width="21.57421875" style="0" customWidth="1"/>
    <col min="4" max="4" width="11.57421875" style="0" customWidth="1"/>
    <col min="5" max="5" width="21.281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3"/>
    </row>
    <row r="2" spans="4:5" ht="12.75">
      <c r="D2" s="34" t="s">
        <v>35</v>
      </c>
      <c r="E2" s="30"/>
    </row>
    <row r="4" spans="1:6" s="27" customFormat="1" ht="12.75">
      <c r="A4" s="35" t="s">
        <v>16</v>
      </c>
      <c r="B4" s="35"/>
      <c r="C4" s="35"/>
      <c r="D4" s="30"/>
      <c r="E4" s="30"/>
      <c r="F4" s="30"/>
    </row>
    <row r="6" spans="6:11" ht="13.5" thickBot="1">
      <c r="F6" s="32" t="s">
        <v>13</v>
      </c>
      <c r="G6" s="32"/>
      <c r="H6" s="32"/>
      <c r="I6" s="32"/>
      <c r="J6" s="32"/>
      <c r="K6" s="32"/>
    </row>
    <row r="7" spans="1:12" s="5" customFormat="1" ht="34.5" thickBot="1">
      <c r="A7" s="18" t="s">
        <v>2</v>
      </c>
      <c r="B7" s="19" t="s">
        <v>72</v>
      </c>
      <c r="C7" s="20" t="s">
        <v>37</v>
      </c>
      <c r="D7" s="20" t="s">
        <v>12</v>
      </c>
      <c r="E7" s="21" t="s">
        <v>17</v>
      </c>
      <c r="F7" s="20" t="s">
        <v>20</v>
      </c>
      <c r="G7" s="20" t="s">
        <v>19</v>
      </c>
      <c r="H7" s="20" t="s">
        <v>18</v>
      </c>
      <c r="I7" s="20" t="s">
        <v>21</v>
      </c>
      <c r="J7" s="20" t="s">
        <v>22</v>
      </c>
      <c r="K7" s="20" t="s">
        <v>14</v>
      </c>
      <c r="L7" s="22" t="s">
        <v>15</v>
      </c>
    </row>
    <row r="8" spans="1:12" ht="12.75">
      <c r="A8" s="15" t="s">
        <v>104</v>
      </c>
      <c r="B8" s="16" t="s">
        <v>44</v>
      </c>
      <c r="C8" s="16" t="s">
        <v>45</v>
      </c>
      <c r="D8" s="16" t="s">
        <v>46</v>
      </c>
      <c r="E8" s="16" t="s">
        <v>112</v>
      </c>
      <c r="F8" s="16">
        <v>0</v>
      </c>
      <c r="G8" s="16">
        <v>25</v>
      </c>
      <c r="H8" s="16">
        <v>15</v>
      </c>
      <c r="I8" s="16">
        <v>5</v>
      </c>
      <c r="J8" s="16">
        <v>15</v>
      </c>
      <c r="K8" s="16">
        <f aca="true" t="shared" si="0" ref="K8:K15">SUM(F8:J8)</f>
        <v>60</v>
      </c>
      <c r="L8" s="17"/>
    </row>
    <row r="9" spans="1:12" ht="12.75">
      <c r="A9" s="13" t="s">
        <v>105</v>
      </c>
      <c r="B9" s="12" t="s">
        <v>50</v>
      </c>
      <c r="C9" s="12" t="s">
        <v>45</v>
      </c>
      <c r="D9" s="12" t="s">
        <v>46</v>
      </c>
      <c r="E9" s="12" t="s">
        <v>113</v>
      </c>
      <c r="F9" s="12">
        <v>5</v>
      </c>
      <c r="G9" s="12">
        <v>23</v>
      </c>
      <c r="H9" s="12">
        <v>15</v>
      </c>
      <c r="I9" s="12">
        <v>0</v>
      </c>
      <c r="J9" s="12">
        <v>15</v>
      </c>
      <c r="K9" s="12">
        <f t="shared" si="0"/>
        <v>58</v>
      </c>
      <c r="L9" s="14"/>
    </row>
    <row r="10" spans="1:12" ht="12.75">
      <c r="A10" s="13" t="s">
        <v>106</v>
      </c>
      <c r="B10" s="12" t="s">
        <v>50</v>
      </c>
      <c r="C10" s="12" t="s">
        <v>45</v>
      </c>
      <c r="D10" s="12" t="s">
        <v>46</v>
      </c>
      <c r="E10" s="12" t="s">
        <v>112</v>
      </c>
      <c r="F10" s="12">
        <v>5</v>
      </c>
      <c r="G10" s="12">
        <v>24</v>
      </c>
      <c r="H10" s="12">
        <v>14</v>
      </c>
      <c r="I10" s="12">
        <v>0</v>
      </c>
      <c r="J10" s="12">
        <v>13</v>
      </c>
      <c r="K10" s="12">
        <f t="shared" si="0"/>
        <v>56</v>
      </c>
      <c r="L10" s="14"/>
    </row>
    <row r="11" spans="1:13" ht="12.75">
      <c r="A11" s="13" t="s">
        <v>107</v>
      </c>
      <c r="B11" s="12" t="s">
        <v>44</v>
      </c>
      <c r="C11" s="12" t="s">
        <v>45</v>
      </c>
      <c r="D11" s="12" t="s">
        <v>46</v>
      </c>
      <c r="E11" s="12" t="s">
        <v>112</v>
      </c>
      <c r="F11" s="12">
        <v>0</v>
      </c>
      <c r="G11" s="12">
        <v>25</v>
      </c>
      <c r="H11" s="12">
        <v>15</v>
      </c>
      <c r="I11" s="12">
        <v>0</v>
      </c>
      <c r="J11" s="12">
        <v>15</v>
      </c>
      <c r="K11" s="12">
        <f t="shared" si="0"/>
        <v>55</v>
      </c>
      <c r="L11" s="14"/>
      <c r="M11" s="11"/>
    </row>
    <row r="12" spans="1:12" ht="12.75">
      <c r="A12" s="13" t="s">
        <v>108</v>
      </c>
      <c r="B12" s="12" t="s">
        <v>44</v>
      </c>
      <c r="C12" s="12" t="s">
        <v>45</v>
      </c>
      <c r="D12" s="12" t="s">
        <v>46</v>
      </c>
      <c r="E12" s="12" t="s">
        <v>112</v>
      </c>
      <c r="F12" s="12">
        <v>0</v>
      </c>
      <c r="G12" s="12">
        <v>25</v>
      </c>
      <c r="H12" s="12">
        <v>15</v>
      </c>
      <c r="I12" s="12">
        <v>0</v>
      </c>
      <c r="J12" s="12">
        <v>15</v>
      </c>
      <c r="K12" s="12">
        <f t="shared" si="0"/>
        <v>55</v>
      </c>
      <c r="L12" s="14"/>
    </row>
    <row r="13" spans="1:12" ht="12.75">
      <c r="A13" s="13" t="s">
        <v>109</v>
      </c>
      <c r="B13" s="12" t="s">
        <v>44</v>
      </c>
      <c r="C13" s="12" t="s">
        <v>45</v>
      </c>
      <c r="D13" s="12" t="s">
        <v>46</v>
      </c>
      <c r="E13" s="12" t="s">
        <v>112</v>
      </c>
      <c r="F13" s="12">
        <v>0</v>
      </c>
      <c r="G13" s="12">
        <v>23</v>
      </c>
      <c r="H13" s="12">
        <v>15</v>
      </c>
      <c r="I13" s="12">
        <v>0</v>
      </c>
      <c r="J13" s="12">
        <v>15</v>
      </c>
      <c r="K13" s="12">
        <f t="shared" si="0"/>
        <v>53</v>
      </c>
      <c r="L13" s="14"/>
    </row>
    <row r="14" spans="1:12" ht="12.75">
      <c r="A14" s="13" t="s">
        <v>110</v>
      </c>
      <c r="B14" s="12" t="s">
        <v>50</v>
      </c>
      <c r="C14" s="12" t="s">
        <v>45</v>
      </c>
      <c r="D14" s="12" t="s">
        <v>46</v>
      </c>
      <c r="E14" s="12" t="s">
        <v>113</v>
      </c>
      <c r="F14" s="12">
        <v>0</v>
      </c>
      <c r="G14" s="12">
        <v>24</v>
      </c>
      <c r="H14" s="12">
        <v>2</v>
      </c>
      <c r="I14" s="12">
        <v>10</v>
      </c>
      <c r="J14" s="12">
        <v>15</v>
      </c>
      <c r="K14" s="12">
        <f t="shared" si="0"/>
        <v>51</v>
      </c>
      <c r="L14" s="14"/>
    </row>
    <row r="15" spans="1:12" ht="12.75">
      <c r="A15" s="13" t="s">
        <v>111</v>
      </c>
      <c r="B15" s="12" t="s">
        <v>44</v>
      </c>
      <c r="C15" s="12" t="s">
        <v>45</v>
      </c>
      <c r="D15" s="12" t="s">
        <v>46</v>
      </c>
      <c r="E15" s="12" t="s">
        <v>112</v>
      </c>
      <c r="F15" s="12">
        <v>1</v>
      </c>
      <c r="G15" s="12">
        <v>24</v>
      </c>
      <c r="H15" s="12">
        <v>2</v>
      </c>
      <c r="I15" s="12">
        <v>0</v>
      </c>
      <c r="J15" s="12">
        <v>5</v>
      </c>
      <c r="K15" s="12">
        <f t="shared" si="0"/>
        <v>32</v>
      </c>
      <c r="L15" s="14"/>
    </row>
    <row r="36" spans="2:5" ht="12.75">
      <c r="B36" t="s">
        <v>38</v>
      </c>
      <c r="E36" t="s">
        <v>39</v>
      </c>
    </row>
    <row r="37" ht="12.75">
      <c r="E37" t="s">
        <v>40</v>
      </c>
    </row>
    <row r="38" ht="12.75">
      <c r="E38" t="s">
        <v>41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2011-03-18T13:37:58Z</dcterms:modified>
  <cp:category/>
  <cp:version/>
  <cp:contentType/>
  <cp:contentStatus/>
</cp:coreProperties>
</file>