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205" windowHeight="12570" activeTab="4"/>
  </bookViews>
  <sheets>
    <sheet name="Domacin" sheetId="1" r:id="rId1"/>
    <sheet name="Komisija" sheetId="2" r:id="rId2"/>
    <sheet name="1.разред" sheetId="3" r:id="rId3"/>
    <sheet name="2. razred" sheetId="4" r:id="rId4"/>
    <sheet name="3.razred" sheetId="5" r:id="rId5"/>
    <sheet name="4.razred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<sst xmlns="http://schemas.openxmlformats.org/spreadsheetml/2006/main" count="1293" uniqueCount="518">
  <si>
    <t>Име и презиме</t>
  </si>
  <si>
    <t>Спец.
Одељење
(ДА / НЕ)</t>
  </si>
  <si>
    <t>Место</t>
  </si>
  <si>
    <t>Освојено бодова (ненормираних)</t>
  </si>
  <si>
    <t>Укупно</t>
  </si>
  <si>
    <t>Награда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</si>
  <si>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</si>
  <si>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</si>
  <si>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</si>
  <si>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</si>
  <si>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</si>
  <si>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</si>
  <si>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</si>
  <si>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</si>
  <si>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</si>
  <si>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</si>
  <si>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</si>
  <si>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</si>
  <si>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</si>
  <si>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</si>
  <si>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</si>
  <si>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</si>
  <si>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</si>
  <si>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</si>
  <si>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</si>
  <si>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</si>
  <si>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</si>
  <si>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ОПШТИНА:</t>
  </si>
  <si>
    <t>Ср. школа (скратити)</t>
  </si>
  <si>
    <t>Математичка гимназија</t>
  </si>
  <si>
    <t>Наташа Чалуковић</t>
  </si>
  <si>
    <t>Митрић Петар</t>
  </si>
  <si>
    <t>Мирчетић Бранимир</t>
  </si>
  <si>
    <t>Ђорђевић Михајло</t>
  </si>
  <si>
    <t>Шишко Андреа</t>
  </si>
  <si>
    <t>Вишња Јовановић</t>
  </si>
  <si>
    <t>Бурсаћ Владимир</t>
  </si>
  <si>
    <t>Ракоњац Данило</t>
  </si>
  <si>
    <t>Жежељ Милица</t>
  </si>
  <si>
    <t>Јелић Марко</t>
  </si>
  <si>
    <t>Н. Каделбург, Иван Станић</t>
  </si>
  <si>
    <t>Маљковић Марко</t>
  </si>
  <si>
    <t>Танасијевић Иван</t>
  </si>
  <si>
    <t>Новковић Марко</t>
  </si>
  <si>
    <t>Стокић Максим</t>
  </si>
  <si>
    <t>Ристивојевић Урош</t>
  </si>
  <si>
    <t>Тришовић Јелена</t>
  </si>
  <si>
    <t>Жикелић Ђорђе</t>
  </si>
  <si>
    <t>Левић Александар</t>
  </si>
  <si>
    <t>Дробњак Душан</t>
  </si>
  <si>
    <t>Шушњар Стефан</t>
  </si>
  <si>
    <t>Обрадовић Предраг</t>
  </si>
  <si>
    <t>Лукић Часлав</t>
  </si>
  <si>
    <t>Глигоровски Војислав</t>
  </si>
  <si>
    <t>Пушица Милош</t>
  </si>
  <si>
    <t>Бојовић Лука</t>
  </si>
  <si>
    <t>Суботић Петар</t>
  </si>
  <si>
    <t>Копривица Жарко</t>
  </si>
  <si>
    <t>Ивашковић Андреј</t>
  </si>
  <si>
    <t>Рачунарска гимназија</t>
  </si>
  <si>
    <t>13. београдска гимназија</t>
  </si>
  <si>
    <t>Веско Ђаловић</t>
  </si>
  <si>
    <t>Гачић Марина</t>
  </si>
  <si>
    <t>Радуловић Марко</t>
  </si>
  <si>
    <t>Стоилковић Невена</t>
  </si>
  <si>
    <t>1. београдска гимназија</t>
  </si>
  <si>
    <t>9. београдска гимназија</t>
  </si>
  <si>
    <t>Мумин Исидора</t>
  </si>
  <si>
    <t>Гимназија у Обреновцу</t>
  </si>
  <si>
    <t>Емилија Старчевић</t>
  </si>
  <si>
    <t>Шајиновић Никола</t>
  </si>
  <si>
    <t>да</t>
  </si>
  <si>
    <t>не</t>
  </si>
  <si>
    <t>Београд</t>
  </si>
  <si>
    <t>1 РАЗРЕД</t>
  </si>
  <si>
    <t>Весна Рапаић</t>
  </si>
  <si>
    <t>Бешлић Ивана</t>
  </si>
  <si>
    <t>Маид Емил</t>
  </si>
  <si>
    <t>В. Рапаић, И. Оташевић</t>
  </si>
  <si>
    <t>Петровић Борислав</t>
  </si>
  <si>
    <t>Јовановић Ђорђе</t>
  </si>
  <si>
    <t>Драган Цветковић</t>
  </si>
  <si>
    <t>Бурић Илија</t>
  </si>
  <si>
    <t>Миладиновић Александар</t>
  </si>
  <si>
    <t>Новаковић Милица</t>
  </si>
  <si>
    <t>Лукић Катарина</t>
  </si>
  <si>
    <t>Цимеша Љубица</t>
  </si>
  <si>
    <t>Нонковић Богдана</t>
  </si>
  <si>
    <t>Дијаб Адис</t>
  </si>
  <si>
    <t>Кириџић Александар</t>
  </si>
  <si>
    <t>Кулић Михајло</t>
  </si>
  <si>
    <t>Матић Зорица</t>
  </si>
  <si>
    <t>Лазовић Ђорђе</t>
  </si>
  <si>
    <t>Бранковић Милан</t>
  </si>
  <si>
    <t>Мићевић Ана</t>
  </si>
  <si>
    <t>Шекуларац Тамара</t>
  </si>
  <si>
    <t>Мијатовић Немања</t>
  </si>
  <si>
    <t>Јовановић Лука</t>
  </si>
  <si>
    <t>Мартиновић Јован</t>
  </si>
  <si>
    <t>Лимић Марко</t>
  </si>
  <si>
    <t>Поњавић Анђелија</t>
  </si>
  <si>
    <t>Ранковић Бојана</t>
  </si>
  <si>
    <t>Марковић Ана</t>
  </si>
  <si>
    <t>Гњидић Дамјан</t>
  </si>
  <si>
    <t>Небојша Дамјановић</t>
  </si>
  <si>
    <t>Станисављев Никола</t>
  </si>
  <si>
    <t>2 РАЗРЕД</t>
  </si>
  <si>
    <t>Славиша Весић</t>
  </si>
  <si>
    <t>3 РАЗРЕД</t>
  </si>
  <si>
    <t>Теодор вон Бург</t>
  </si>
  <si>
    <t>Шобот Душан</t>
  </si>
  <si>
    <t>В. Рапаић, Б. Цветковић</t>
  </si>
  <si>
    <t>Николић Ђорђе</t>
  </si>
  <si>
    <t>Станојевић Лазар</t>
  </si>
  <si>
    <t>Спасојевић Игор</t>
  </si>
  <si>
    <t>Ристић Душан</t>
  </si>
  <si>
    <t>Крстајић Милан</t>
  </si>
  <si>
    <t>Тодоровић Весна</t>
  </si>
  <si>
    <t>Петровић Лука</t>
  </si>
  <si>
    <t>Васић Дарко</t>
  </si>
  <si>
    <t>Шпегар Раде</t>
  </si>
  <si>
    <t>Николић Невена</t>
  </si>
  <si>
    <t>Стамболовић Богдана</t>
  </si>
  <si>
    <t>Величковић Петар</t>
  </si>
  <si>
    <t>Петровић Милица</t>
  </si>
  <si>
    <t>Ракић Марко</t>
  </si>
  <si>
    <t>Овука Владимир</t>
  </si>
  <si>
    <t>Дамљановић Алекса</t>
  </si>
  <si>
    <t>Васић Ненад</t>
  </si>
  <si>
    <t>Миличић Стеван</t>
  </si>
  <si>
    <t>Весна Рапаић, Бранислав Цветковић</t>
  </si>
  <si>
    <t>4 РАЗРЕД</t>
  </si>
  <si>
    <t>Шпадијер Димитрије</t>
  </si>
  <si>
    <t>Станојевић Стефан</t>
  </si>
  <si>
    <t>Марковић Огњен</t>
  </si>
  <si>
    <t>Д. Латас, И. Станић</t>
  </si>
  <si>
    <t>Кузмановић Марко</t>
  </si>
  <si>
    <t>Живановић Филип</t>
  </si>
  <si>
    <t>Панић Вељко</t>
  </si>
  <si>
    <t>Кудра Марина</t>
  </si>
  <si>
    <t>Владисављевић Томислав</t>
  </si>
  <si>
    <t>Шумарац Тамара</t>
  </si>
  <si>
    <t>Анђелковић Стефан</t>
  </si>
  <si>
    <t>Стојисављевић Вукашин</t>
  </si>
  <si>
    <t>Лукић Милош</t>
  </si>
  <si>
    <t>Јевтић Бојана</t>
  </si>
  <si>
    <t>Катарина Матић</t>
  </si>
  <si>
    <t>Ступар Јован</t>
  </si>
  <si>
    <t>Цицмиловић Димитрије</t>
  </si>
  <si>
    <t>Баџа Стефан</t>
  </si>
  <si>
    <t>Димић Наташа</t>
  </si>
  <si>
    <t>Јоксимовић Душан</t>
  </si>
  <si>
    <t>Додић Милан</t>
  </si>
  <si>
    <t>Лукић Ђорђе</t>
  </si>
  <si>
    <t>Перовић Дарко</t>
  </si>
  <si>
    <t>Невенка Крстајић</t>
  </si>
  <si>
    <t xml:space="preserve"> </t>
  </si>
  <si>
    <t>Немања Аксић</t>
  </si>
  <si>
    <t>Гимназија "Бора Станковић"</t>
  </si>
  <si>
    <t>Бор</t>
  </si>
  <si>
    <t>Слободан Кнежевић</t>
  </si>
  <si>
    <t>Пожаревачка гимназија</t>
  </si>
  <si>
    <t>Пожаревац</t>
  </si>
  <si>
    <t>сс</t>
  </si>
  <si>
    <t>Медицинска школа</t>
  </si>
  <si>
    <t>СШ''Младост''</t>
  </si>
  <si>
    <t>Петровац</t>
  </si>
  <si>
    <t>о</t>
  </si>
  <si>
    <t>Маја Ј. Глигоријевић</t>
  </si>
  <si>
    <t>Александар Сарић</t>
  </si>
  <si>
    <t>Алекса Милошевић</t>
  </si>
  <si>
    <t>Саша Богдановић</t>
  </si>
  <si>
    <t>Милош Пајкић</t>
  </si>
  <si>
    <t>Костић Емилија</t>
  </si>
  <si>
    <t>О</t>
  </si>
  <si>
    <t>Гимназија Лесковац</t>
  </si>
  <si>
    <t>Лесковац</t>
  </si>
  <si>
    <t>Саша Стојановић</t>
  </si>
  <si>
    <t>Пејић Никола</t>
  </si>
  <si>
    <t>Илић Дарко</t>
  </si>
  <si>
    <t>Гимназија</t>
  </si>
  <si>
    <t>Синиша Стојиљковић</t>
  </si>
  <si>
    <t>Божута Јован</t>
  </si>
  <si>
    <t>Гим. у Вршцу</t>
  </si>
  <si>
    <t>Вршац</t>
  </si>
  <si>
    <t>Анђела Спасић</t>
  </si>
  <si>
    <t>Гимназија у Панчево</t>
  </si>
  <si>
    <t>Панчево</t>
  </si>
  <si>
    <t>Ненад Лазаров</t>
  </si>
  <si>
    <t>Димитрије Милунов</t>
  </si>
  <si>
    <t>Милана Ивковић</t>
  </si>
  <si>
    <t>Јано Петрович</t>
  </si>
  <si>
    <t>Стефан Стојаковић</t>
  </si>
  <si>
    <t>СС</t>
  </si>
  <si>
    <t>ЕТШ Панчево</t>
  </si>
  <si>
    <t>Јелена Марковић</t>
  </si>
  <si>
    <t>Бојана Кужелка</t>
  </si>
  <si>
    <t xml:space="preserve">Гим и економска </t>
  </si>
  <si>
    <t>Бела Црква</t>
  </si>
  <si>
    <t>Милица Андрејић</t>
  </si>
  <si>
    <t>Никола Ђорђевић</t>
  </si>
  <si>
    <t>Илија Суботић</t>
  </si>
  <si>
    <t>ДА</t>
  </si>
  <si>
    <t>Гим. "Ј.Ј.Змај"</t>
  </si>
  <si>
    <t>Нови Сад</t>
  </si>
  <si>
    <t>Маја Стојановић</t>
  </si>
  <si>
    <t>Зоран Рајчевић</t>
  </si>
  <si>
    <t>Иван Недић</t>
  </si>
  <si>
    <t>НЕ</t>
  </si>
  <si>
    <t>Гим. "Ж. Зрењанин"</t>
  </si>
  <si>
    <t>Врбас</t>
  </si>
  <si>
    <t>Владислав Драшковић</t>
  </si>
  <si>
    <t>Гим. "И. Секулић"</t>
  </si>
  <si>
    <t>Веселин Панић</t>
  </si>
  <si>
    <t>Шид</t>
  </si>
  <si>
    <t>Даница Гајић</t>
  </si>
  <si>
    <t>Ср. Митр.</t>
  </si>
  <si>
    <t>Јанко Јовановић</t>
  </si>
  <si>
    <t>Не</t>
  </si>
  <si>
    <t>Оливера Томашевић</t>
  </si>
  <si>
    <t>Драгана Сумзер</t>
  </si>
  <si>
    <t xml:space="preserve">Александар Кахриман </t>
  </si>
  <si>
    <t>Стеван Јанков</t>
  </si>
  <si>
    <t>Милош Гаговић</t>
  </si>
  <si>
    <t>Ана Влаховић</t>
  </si>
  <si>
    <t xml:space="preserve">Милан Корњача </t>
  </si>
  <si>
    <t>Митровачка гим.</t>
  </si>
  <si>
    <t xml:space="preserve">Јован Блануша </t>
  </si>
  <si>
    <t>Гим. "Ј.Ј. Змај"</t>
  </si>
  <si>
    <t>Срђан Ракић</t>
  </si>
  <si>
    <t xml:space="preserve">Марко Кабић </t>
  </si>
  <si>
    <t xml:space="preserve">Марио Цекић </t>
  </si>
  <si>
    <t xml:space="preserve">Предраг Кузмановић </t>
  </si>
  <si>
    <t xml:space="preserve">Јелена Улићевић </t>
  </si>
  <si>
    <t xml:space="preserve">Ана Марија Недић </t>
  </si>
  <si>
    <t xml:space="preserve">Гим. "Ж. Зрењанин" </t>
  </si>
  <si>
    <t xml:space="preserve">Стефан Илић </t>
  </si>
  <si>
    <t>Имре Гут</t>
  </si>
  <si>
    <t>Милош Мићић</t>
  </si>
  <si>
    <t>Гим. "Сава Шумановић"</t>
  </si>
  <si>
    <t xml:space="preserve">Давид Дабић </t>
  </si>
  <si>
    <t xml:space="preserve">Ђорђе Крстивојевић </t>
  </si>
  <si>
    <t>Ваљевска гимназија</t>
  </si>
  <si>
    <t>Ваљево</t>
  </si>
  <si>
    <t>Оливера Црнобрња</t>
  </si>
  <si>
    <t>Ђорђе Ракић</t>
  </si>
  <si>
    <t>П</t>
  </si>
  <si>
    <t xml:space="preserve">Сања Малешевић </t>
  </si>
  <si>
    <t>Предраг Стојаковић</t>
  </si>
  <si>
    <t>Миладин Вељовић</t>
  </si>
  <si>
    <t>Матија Костић</t>
  </si>
  <si>
    <t>Давид Копривица</t>
  </si>
  <si>
    <t>Александар Томић</t>
  </si>
  <si>
    <t>Техничка школа</t>
  </si>
  <si>
    <t>Драгица Ђукнић</t>
  </si>
  <si>
    <t>Александра Лазовић</t>
  </si>
  <si>
    <t>К. Митровица</t>
  </si>
  <si>
    <t>Слободан Михајловић</t>
  </si>
  <si>
    <t>Стефан Спирић</t>
  </si>
  <si>
    <t>Средња школа</t>
  </si>
  <si>
    <t>Шабац</t>
  </si>
  <si>
    <t>Јасмина Ђокић Јовановић</t>
  </si>
  <si>
    <t>Гимназија "Вук Караџић"</t>
  </si>
  <si>
    <t>Лозница</t>
  </si>
  <si>
    <t>Никола Опачак</t>
  </si>
  <si>
    <t>Шабачка Гимназија</t>
  </si>
  <si>
    <t>Моника Чолић</t>
  </si>
  <si>
    <t>Драган Станковић</t>
  </si>
  <si>
    <t>Милован Ђокић</t>
  </si>
  <si>
    <t xml:space="preserve">Драган Станковић </t>
  </si>
  <si>
    <t xml:space="preserve">Иван Стошић </t>
  </si>
  <si>
    <t>Ф</t>
  </si>
  <si>
    <t>Светозар Марковић</t>
  </si>
  <si>
    <t>Ниш</t>
  </si>
  <si>
    <t>Иван Манчев</t>
  </si>
  <si>
    <t xml:space="preserve">Јована Тодоровић </t>
  </si>
  <si>
    <t xml:space="preserve">Никола Крстић </t>
  </si>
  <si>
    <t xml:space="preserve">Анђела Живановић </t>
  </si>
  <si>
    <t>Жарко Ранђеловић</t>
  </si>
  <si>
    <t>М</t>
  </si>
  <si>
    <t>Данијела Станојевић</t>
  </si>
  <si>
    <t xml:space="preserve">Тамара Митић </t>
  </si>
  <si>
    <t>Алексинац</t>
  </si>
  <si>
    <t>Станиша Стојановић</t>
  </si>
  <si>
    <t>Бора Станковић</t>
  </si>
  <si>
    <t xml:space="preserve">Никола Андрејић </t>
  </si>
  <si>
    <t>Дејан Димитријевић</t>
  </si>
  <si>
    <t xml:space="preserve">Теодора Ђорђевић </t>
  </si>
  <si>
    <t xml:space="preserve">Давид Вукојевић </t>
  </si>
  <si>
    <t>Дејан Димиритјевић</t>
  </si>
  <si>
    <t xml:space="preserve">Предраг Чукаловић </t>
  </si>
  <si>
    <t>Јовановић Бранко</t>
  </si>
  <si>
    <t xml:space="preserve">Владислав Лазић </t>
  </si>
  <si>
    <t>БораСтанковић</t>
  </si>
  <si>
    <t>Јанковић Снежана</t>
  </si>
  <si>
    <t>Ватрославка Радовановић</t>
  </si>
  <si>
    <t>Ана Момчиловић</t>
  </si>
  <si>
    <t>Јелена Ђорђевић</t>
  </si>
  <si>
    <t>Тијана Влајин</t>
  </si>
  <si>
    <t>Предраг Милошевић</t>
  </si>
  <si>
    <t xml:space="preserve">Тамара Ђорђевиоћ </t>
  </si>
  <si>
    <t>Ђорђевић Горан</t>
  </si>
  <si>
    <t xml:space="preserve">Светислав Ћирић </t>
  </si>
  <si>
    <t>Христина Здравковић</t>
  </si>
  <si>
    <t>Алексиначка Гимназија</t>
  </si>
  <si>
    <t>Гимназија Пирот</t>
  </si>
  <si>
    <t>Пирот</t>
  </si>
  <si>
    <t>Нина Јовановић</t>
  </si>
  <si>
    <t>Бранислав Златковић</t>
  </si>
  <si>
    <t>Гимн.Св. Кирило и Методије</t>
  </si>
  <si>
    <t>Димитровград</t>
  </si>
  <si>
    <t>Ратко Манчев</t>
  </si>
  <si>
    <t>Драгиша Николић</t>
  </si>
  <si>
    <t>Далибор Вељковић</t>
  </si>
  <si>
    <t>Ненад Петровић</t>
  </si>
  <si>
    <t>Дарко Алексов</t>
  </si>
  <si>
    <t>Немања Јурић</t>
  </si>
  <si>
    <t>Смедерево</t>
  </si>
  <si>
    <t>мр Милутин Вучковић</t>
  </si>
  <si>
    <t>Срђан Тодоров</t>
  </si>
  <si>
    <t>Дамјан Станковић</t>
  </si>
  <si>
    <t>Никола Марковић</t>
  </si>
  <si>
    <t>Г. ,,Светозар Марковић"</t>
  </si>
  <si>
    <t>Јагодина</t>
  </si>
  <si>
    <t>Соња Ђорђевић</t>
  </si>
  <si>
    <t>Гимназија Параћин</t>
  </si>
  <si>
    <t>Параћин</t>
  </si>
  <si>
    <t>Љубиша Јовановић</t>
  </si>
  <si>
    <t xml:space="preserve">О </t>
  </si>
  <si>
    <t>Милош Радић</t>
  </si>
  <si>
    <t>Александар Јанковић</t>
  </si>
  <si>
    <t>Анђела Милошевић</t>
  </si>
  <si>
    <t xml:space="preserve">Гимназија </t>
  </si>
  <si>
    <t>Крушевац</t>
  </si>
  <si>
    <t>Иван Зорнић</t>
  </si>
  <si>
    <t>Срђан Прело</t>
  </si>
  <si>
    <t>Катарина Настић</t>
  </si>
  <si>
    <t>Александар Марковић</t>
  </si>
  <si>
    <t>Срђан Јовановић</t>
  </si>
  <si>
    <t>Драгана Милићевић</t>
  </si>
  <si>
    <t>Јован Миловановић</t>
  </si>
  <si>
    <t>Нада Савић</t>
  </si>
  <si>
    <t>Никола Митић</t>
  </si>
  <si>
    <t>Кристина Џодић</t>
  </si>
  <si>
    <t>Брус</t>
  </si>
  <si>
    <t>Милијана Тодоровић</t>
  </si>
  <si>
    <t>Бојан Савић</t>
  </si>
  <si>
    <t>Јован Николић</t>
  </si>
  <si>
    <t>Суботица</t>
  </si>
  <si>
    <t>Никола Бошковић</t>
  </si>
  <si>
    <t>Стојанка Зонаи</t>
  </si>
  <si>
    <t>Кикинда</t>
  </si>
  <si>
    <t>Маријан Крунић</t>
  </si>
  <si>
    <t>Јелена Лакета</t>
  </si>
  <si>
    <t>Гимназија "ДВ"</t>
  </si>
  <si>
    <t>Милош Ђурић</t>
  </si>
  <si>
    <t>Зрењанинска гимназија</t>
  </si>
  <si>
    <t>Зрењанин</t>
  </si>
  <si>
    <t>Никола Танкосић</t>
  </si>
  <si>
    <t>Тијана Бекић</t>
  </si>
  <si>
    <t>Гимназија Прокупље</t>
  </si>
  <si>
    <t>Прокупље</t>
  </si>
  <si>
    <t>Бранислав Росић</t>
  </si>
  <si>
    <t>Данило Обрадовић</t>
  </si>
  <si>
    <t>Бојан Рошко</t>
  </si>
  <si>
    <t>Кула</t>
  </si>
  <si>
    <t>Милисав Остојић</t>
  </si>
  <si>
    <t>СТШ М. Пупин</t>
  </si>
  <si>
    <t>Предраг Илкић</t>
  </si>
  <si>
    <t>GIMNAZIJA VP</t>
  </si>
  <si>
    <t>SOMBOR</t>
  </si>
  <si>
    <t>DUŠAN MIŠKOVIĆ</t>
  </si>
  <si>
    <t>Бранко Бојић</t>
  </si>
  <si>
    <t>Павле Милојевић</t>
  </si>
  <si>
    <t>Ужичка гимназија</t>
  </si>
  <si>
    <t>Ужице</t>
  </si>
  <si>
    <t>Снежана Јевђовић</t>
  </si>
  <si>
    <t>Пожега</t>
  </si>
  <si>
    <t>Гим. "Св. Сава"</t>
  </si>
  <si>
    <t>Брана Смиљанић</t>
  </si>
  <si>
    <t>Јелена Пузовић</t>
  </si>
  <si>
    <t>Бојана Бркић</t>
  </si>
  <si>
    <t>Гордана Драшковић</t>
  </si>
  <si>
    <t>Гимназија Краљево</t>
  </si>
  <si>
    <t>Краљево</t>
  </si>
  <si>
    <t>Гимназија Рашка</t>
  </si>
  <si>
    <t>Рашка</t>
  </si>
  <si>
    <t>Надица Вељовић</t>
  </si>
  <si>
    <t>Гимназија Врњачка Бања</t>
  </si>
  <si>
    <t>Филип Башчаревић</t>
  </si>
  <si>
    <t>Владан Пејовић</t>
  </si>
  <si>
    <t>Врњачка Бања</t>
  </si>
  <si>
    <t>Марија Недећковић Живковић</t>
  </si>
  <si>
    <t>Никола Ивановић</t>
  </si>
  <si>
    <t>Предраг Савић</t>
  </si>
  <si>
    <t>Милан Тодоровић</t>
  </si>
  <si>
    <t>Бојана Петровић</t>
  </si>
  <si>
    <t>Андрија Продановић</t>
  </si>
  <si>
    <t>Дејан Ракић</t>
  </si>
  <si>
    <t>Ана Контић</t>
  </si>
  <si>
    <t>Љубојевић Марина</t>
  </si>
  <si>
    <t>Прва крагујевачка гимназија</t>
  </si>
  <si>
    <t>Крагујевац</t>
  </si>
  <si>
    <t>Катарина Ђорђевић</t>
  </si>
  <si>
    <t>Марић Младен</t>
  </si>
  <si>
    <t>Живановић Ненад</t>
  </si>
  <si>
    <t>Ана Марковић</t>
  </si>
  <si>
    <t>Гимназија "Милош Савковић"</t>
  </si>
  <si>
    <t>Аранђеловац</t>
  </si>
  <si>
    <t>Делибашић Далибор</t>
  </si>
  <si>
    <t>Левајац Вукан</t>
  </si>
  <si>
    <t>Арнаут Сузана</t>
  </si>
  <si>
    <t xml:space="preserve">Челиковић Јанко </t>
  </si>
  <si>
    <t>Соргић Бојана</t>
  </si>
  <si>
    <t>Брђанин Борис</t>
  </si>
  <si>
    <t>Живановић Никола</t>
  </si>
  <si>
    <t>Ана Жлибар</t>
  </si>
  <si>
    <t>Недељковић Ђорђе</t>
  </si>
  <si>
    <t>Сузана Арнаут</t>
  </si>
  <si>
    <t>Тарановић Александар</t>
  </si>
  <si>
    <t>Аџемовић Никола</t>
  </si>
  <si>
    <t>Вујиновић Александар</t>
  </si>
  <si>
    <t>Ђорђевић Никола</t>
  </si>
  <si>
    <t>ПУНО име и презиме
наставника</t>
  </si>
  <si>
    <t>Вујовић Љубица</t>
  </si>
  <si>
    <t>Баковић Марко</t>
  </si>
  <si>
    <t>Мартиновић Мила</t>
  </si>
  <si>
    <t>Карајовић Урош</t>
  </si>
  <si>
    <t>Миленковић Лазар</t>
  </si>
  <si>
    <t>Јоксић Немања</t>
  </si>
  <si>
    <t>Драган Карајовић</t>
  </si>
  <si>
    <t>Ивањица</t>
  </si>
  <si>
    <t>Светислав Ђурић</t>
  </si>
  <si>
    <t>Чачак</t>
  </si>
  <si>
    <t>Ирена Стевановић</t>
  </si>
  <si>
    <t>Стеван Зарић</t>
  </si>
  <si>
    <t>Стефан Мојсиловић</t>
  </si>
  <si>
    <t>Бранислав Стевановић</t>
  </si>
  <si>
    <t>Ружица Беодрански</t>
  </si>
  <si>
    <t>Маријана Шолајић</t>
  </si>
  <si>
    <t>Драган Андрић</t>
  </si>
  <si>
    <t>Јелена Митровић</t>
  </si>
  <si>
    <t>Душан Симијоновић</t>
  </si>
  <si>
    <t>Лапље село</t>
  </si>
  <si>
    <t>Гордана Симић</t>
  </si>
  <si>
    <t>Јовановић Владимир</t>
  </si>
  <si>
    <t>Електротехничка шк.</t>
  </si>
  <si>
    <t>Сушица</t>
  </si>
  <si>
    <t>Јовица Мишковић</t>
  </si>
  <si>
    <t>На републичко такмичење се позивају ученици који су освојили следећи и већи број поена</t>
  </si>
  <si>
    <t>Посебна одељења</t>
  </si>
  <si>
    <t>Остале гимназије</t>
  </si>
  <si>
    <t>Остале школе</t>
  </si>
  <si>
    <t>Објашење начина одређивања границе</t>
  </si>
  <si>
    <t>Оријентациона граница 46 поена. 46 ученика из посебних одељења. Изостављено 9 ученика посебних одељења.</t>
  </si>
  <si>
    <t xml:space="preserve">Због једнаког броја бодова додато 10 ученика из обичних гимназијских одељења. </t>
  </si>
  <si>
    <t xml:space="preserve">Са Косова и Метохије и као ученици стручних школа позивају се следећи ученици </t>
  </si>
  <si>
    <t xml:space="preserve">Молбе за позив на Републичко такмичење по члану 18 Правилника треба послати до 31. марта 2011. на меил     mico@ff.bg.ac.rs </t>
  </si>
  <si>
    <t>Пре писања молбе добро проучити наведени члан Правилника</t>
  </si>
  <si>
    <t>Оријентациона граница 75 поена. 40 ученика из посебних одељења. Треба изоставити 8 ученика посебних одељења, али због истог броја бодова изостављено 7 ученика.</t>
  </si>
  <si>
    <t xml:space="preserve">Додато 8 ученика из обичних гимназијских одељења. </t>
  </si>
  <si>
    <t>Оријентациона граница 36 поена. 32 ученика из посебних одељења. Изостављено 6 ученика посебних одељења, а додато 6 ученика обичних гимназијских одељења.</t>
  </si>
  <si>
    <t xml:space="preserve">    сс</t>
  </si>
  <si>
    <t xml:space="preserve">Ученици трећег разреда који су на окружном такмичењу освојили 70 и више поена, </t>
  </si>
  <si>
    <t xml:space="preserve">као и ученици који су освојили најамнје 60 поена, ако су у првом или другом разреду на републичком такмичењу били на 5. или вишем месту ранг листе, </t>
  </si>
  <si>
    <t>могу се пријавити за такмичење у општој групи. Ове пријаве се меилом подносе најкасније 2 дана пре рпубличког такмичења.</t>
  </si>
  <si>
    <t>Никола Иланковић</t>
  </si>
  <si>
    <t>Гимназија "Светозар Марковић"</t>
  </si>
  <si>
    <t>Љиљана Крнајски Беловљев</t>
  </si>
  <si>
    <t>Весна Максић</t>
  </si>
  <si>
    <t>Врање</t>
  </si>
  <si>
    <t>Виданка Илић</t>
  </si>
  <si>
    <t>Жељко Станковић</t>
  </si>
  <si>
    <t>Станковић Милош</t>
  </si>
  <si>
    <t>ЕТШ Михајло Пупин</t>
  </si>
  <si>
    <t>Гордана Т</t>
  </si>
  <si>
    <t>Срђан Пауновић</t>
  </si>
  <si>
    <t>Ђорђе Новаковић</t>
  </si>
  <si>
    <t>Гордана Вукосављевић</t>
  </si>
  <si>
    <t>Огњен Трипуновић</t>
  </si>
  <si>
    <t>Игор Ђорђевић</t>
  </si>
  <si>
    <t>Љубиша Нешић</t>
  </si>
  <si>
    <t>Јелена Вујић</t>
  </si>
  <si>
    <t>3.реп.</t>
  </si>
  <si>
    <t>2. реп.</t>
  </si>
  <si>
    <t>Стефан Стојку</t>
  </si>
  <si>
    <t>Александар Борзановић</t>
  </si>
  <si>
    <t>Миленко Дабић</t>
  </si>
  <si>
    <t>Радовановић Петар</t>
  </si>
  <si>
    <t>Матовић Филип</t>
  </si>
  <si>
    <t>Милош Коларевић</t>
  </si>
  <si>
    <t xml:space="preserve">НЕ </t>
  </si>
  <si>
    <t>Према члану 18 Правилника, као једини представник округа, у категорији гимназија на такмичење се позива</t>
  </si>
  <si>
    <t>Цветковић Димитрије</t>
  </si>
  <si>
    <t>Гимназија "Б.Станковић"</t>
  </si>
  <si>
    <t>Марица Пејковић</t>
  </si>
  <si>
    <t xml:space="preserve">Дарко Стошић </t>
  </si>
  <si>
    <t>Перић Лазар</t>
  </si>
  <si>
    <t>Маја Кузманоски</t>
  </si>
  <si>
    <t>2.реп.</t>
  </si>
  <si>
    <t>Остојић Богдан</t>
  </si>
  <si>
    <t>Шолаја Никола</t>
  </si>
  <si>
    <t>Станојевић Милош</t>
  </si>
  <si>
    <t>Бањац Јелена</t>
  </si>
  <si>
    <t>Пантелић Петар</t>
  </si>
  <si>
    <t>Милошевић Вукашин</t>
  </si>
  <si>
    <t xml:space="preserve">Стефан Стојановић </t>
  </si>
  <si>
    <t>Урошевић Урош</t>
  </si>
  <si>
    <t xml:space="preserve">ГОСТИ </t>
  </si>
  <si>
    <t>Стефан Гвозденовић</t>
  </si>
  <si>
    <t>Бања Лука</t>
  </si>
  <si>
    <t>Петар Бабић</t>
  </si>
  <si>
    <t>Татић Мина</t>
  </si>
  <si>
    <t xml:space="preserve">Стефан Михајловић </t>
  </si>
  <si>
    <t>На Републичко такмичење, по члану 18 Правилника, позивају се следећи ученици</t>
  </si>
  <si>
    <t>КОНАЧНА ЛИСТА УЧЕНИКА ПОЗВАНИХ НА РЕПУБЛИЧКО ТАКМИЧЕЊЕ</t>
  </si>
  <si>
    <t>Никаве жалбе и молбе више неће бити разматране</t>
  </si>
  <si>
    <t>Радољуб Баврлић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</si>
</sst>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0" xfId="55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55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55" applyFont="1" applyFill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55" applyFont="1" applyFill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4" fillId="0" borderId="35" xfId="55" applyFont="1" applyFill="1" applyBorder="1" applyAlignment="1">
      <alignment horizontal="center"/>
      <protection/>
    </xf>
    <xf numFmtId="0" fontId="4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9">
      <selection activeCell="C12" sqref="C12"/>
    </sheetView>
  </sheetViews>
  <sheetFormatPr defaultColWidth="9.140625" defaultRowHeight="12.75"/>
  <sheetData>
    <row r="2" spans="2:9" s="1" customFormat="1" ht="12.75">
      <c r="B2" s="106" t="s">
        <v>16</v>
      </c>
      <c r="C2" s="106"/>
      <c r="D2" s="106"/>
      <c r="E2" s="106"/>
      <c r="F2" s="106"/>
      <c r="G2" s="106"/>
      <c r="H2" s="106"/>
      <c r="I2" s="106"/>
    </row>
    <row r="3" s="1" customFormat="1" ht="12.75"/>
    <row r="4" s="1" customFormat="1" ht="12.75"/>
    <row r="5" s="1" customFormat="1" ht="12.75"/>
    <row r="6" s="1" customFormat="1" ht="12.75">
      <c r="A6" s="9" t="s">
        <v>27</v>
      </c>
    </row>
    <row r="7" spans="1:4" s="1" customFormat="1" ht="12.75">
      <c r="A7" s="106"/>
      <c r="B7" s="106"/>
      <c r="C7" s="106"/>
      <c r="D7" s="107"/>
    </row>
    <row r="8" spans="1:3" s="1" customFormat="1" ht="12.75">
      <c r="A8" s="7"/>
      <c r="B8" s="7"/>
      <c r="C8" s="7"/>
    </row>
    <row r="9" spans="1:4" s="1" customFormat="1" ht="12.75">
      <c r="A9" s="106" t="s">
        <v>17</v>
      </c>
      <c r="B9" s="106"/>
      <c r="C9" s="106"/>
      <c r="D9" s="107"/>
    </row>
    <row r="10" spans="1:3" ht="12.75">
      <c r="A10" s="5"/>
      <c r="B10" s="5"/>
      <c r="C10" s="5"/>
    </row>
    <row r="11" spans="1:3" s="4" customFormat="1" ht="12.75">
      <c r="A11" s="6"/>
      <c r="B11" s="6"/>
      <c r="C11" s="6"/>
    </row>
    <row r="12" spans="1:3" s="1" customFormat="1" ht="12.75">
      <c r="A12" s="7" t="s">
        <v>24</v>
      </c>
      <c r="B12" s="7"/>
      <c r="C12" s="7"/>
    </row>
    <row r="13" spans="1:3" s="1" customFormat="1" ht="12.75">
      <c r="A13" s="7"/>
      <c r="B13" s="7"/>
      <c r="C13" s="7"/>
    </row>
    <row r="14" spans="1:3" s="1" customFormat="1" ht="12.75">
      <c r="A14" s="7" t="s">
        <v>25</v>
      </c>
      <c r="B14" s="7"/>
      <c r="C14" s="7"/>
    </row>
    <row r="15" spans="1:3" s="1" customFormat="1" ht="12.75">
      <c r="A15" s="7"/>
      <c r="B15" s="7"/>
      <c r="C15" s="7"/>
    </row>
    <row r="16" spans="1:3" s="1" customFormat="1" ht="12.75">
      <c r="A16" s="7" t="s">
        <v>26</v>
      </c>
      <c r="B16" s="7"/>
      <c r="C16" s="7"/>
    </row>
    <row r="17" spans="1:3" ht="12.75">
      <c r="A17" s="5"/>
      <c r="B17" s="5"/>
      <c r="C17" s="5"/>
    </row>
    <row r="18" spans="1:3" s="1" customFormat="1" ht="12.75">
      <c r="A18" s="106" t="s">
        <v>18</v>
      </c>
      <c r="B18" s="106"/>
      <c r="C18" s="7"/>
    </row>
    <row r="19" spans="1:3" ht="12.75">
      <c r="A19" s="5"/>
      <c r="B19" s="5"/>
      <c r="C19" s="5"/>
    </row>
    <row r="20" spans="2:6" ht="13.5" customHeight="1">
      <c r="B20" s="107" t="s">
        <v>0</v>
      </c>
      <c r="C20" s="107"/>
      <c r="F20" t="s">
        <v>19</v>
      </c>
    </row>
    <row r="21" spans="2:3" ht="13.5" customHeight="1">
      <c r="B21" s="5"/>
      <c r="C21" s="5"/>
    </row>
    <row r="22" spans="2:3" ht="13.5" customHeight="1">
      <c r="B22" s="5"/>
      <c r="C22" s="5"/>
    </row>
    <row r="23" spans="2:3" ht="13.5" customHeight="1">
      <c r="B23" s="5"/>
      <c r="C23" s="5"/>
    </row>
    <row r="24" spans="1:7" s="1" customFormat="1" ht="13.5" customHeight="1">
      <c r="A24" s="106" t="s">
        <v>20</v>
      </c>
      <c r="B24" s="106"/>
      <c r="C24" s="106"/>
      <c r="D24" s="106"/>
      <c r="E24" s="106"/>
      <c r="F24" s="106"/>
      <c r="G24" s="107"/>
    </row>
    <row r="25" spans="1:3" ht="13.5" customHeight="1">
      <c r="A25" s="107" t="s">
        <v>21</v>
      </c>
      <c r="B25" s="107"/>
      <c r="C25" s="107"/>
    </row>
    <row r="26" spans="1:3" ht="13.5" customHeight="1">
      <c r="A26" s="5"/>
      <c r="B26" s="5"/>
      <c r="C26" s="5"/>
    </row>
    <row r="27" spans="2:6" ht="13.5" customHeight="1">
      <c r="B27" s="107" t="s">
        <v>0</v>
      </c>
      <c r="C27" s="107"/>
      <c r="F27" t="s">
        <v>19</v>
      </c>
    </row>
    <row r="28" spans="2:3" ht="13.5" customHeight="1">
      <c r="B28" s="5"/>
      <c r="C28" s="5"/>
    </row>
    <row r="29" spans="2:3" ht="13.5" customHeight="1">
      <c r="B29" s="5"/>
      <c r="C29" s="5"/>
    </row>
    <row r="30" spans="2:3" ht="13.5" customHeight="1">
      <c r="B30" s="5"/>
      <c r="C30" s="5"/>
    </row>
    <row r="31" spans="1:3" s="1" customFormat="1" ht="13.5" customHeight="1">
      <c r="A31" s="1" t="s">
        <v>22</v>
      </c>
      <c r="B31" s="7"/>
      <c r="C31" s="7"/>
    </row>
    <row r="32" spans="1:5" ht="13.5" customHeight="1">
      <c r="A32" s="107" t="s">
        <v>23</v>
      </c>
      <c r="B32" s="107"/>
      <c r="C32" s="107"/>
      <c r="D32" s="107"/>
      <c r="E32" s="107"/>
    </row>
    <row r="33" spans="2:3" ht="13.5" customHeight="1">
      <c r="B33" s="5"/>
      <c r="C33" s="5"/>
    </row>
    <row r="34" spans="2:6" ht="13.5" customHeight="1">
      <c r="B34" s="107" t="s">
        <v>0</v>
      </c>
      <c r="C34" s="107"/>
      <c r="F34" t="s">
        <v>19</v>
      </c>
    </row>
  </sheetData>
  <sheetProtection/>
  <mergeCells count="10">
    <mergeCell ref="B2:I2"/>
    <mergeCell ref="A7:D7"/>
    <mergeCell ref="A9:D9"/>
    <mergeCell ref="A18:B18"/>
    <mergeCell ref="A32:E32"/>
    <mergeCell ref="B34:C34"/>
    <mergeCell ref="B20:C20"/>
    <mergeCell ref="A24:G24"/>
    <mergeCell ref="A25:C25"/>
    <mergeCell ref="B27:C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106" t="s">
        <v>13</v>
      </c>
      <c r="B2" s="106"/>
      <c r="C2" s="106"/>
      <c r="D2" s="106"/>
      <c r="E2" s="106"/>
      <c r="F2" s="106"/>
      <c r="G2" s="106"/>
      <c r="H2" s="106"/>
      <c r="I2" s="107"/>
      <c r="J2" s="107"/>
    </row>
    <row r="4" spans="2:8" ht="12.75">
      <c r="B4" s="107" t="s">
        <v>0</v>
      </c>
      <c r="C4" s="107"/>
      <c r="D4" s="107"/>
      <c r="E4" s="107" t="s">
        <v>11</v>
      </c>
      <c r="F4" s="107"/>
      <c r="G4" s="107"/>
      <c r="H4" s="107"/>
    </row>
    <row r="5" spans="1:9" ht="30" customHeight="1">
      <c r="A5" s="8">
        <v>1</v>
      </c>
      <c r="B5" s="107"/>
      <c r="C5" s="107"/>
      <c r="D5" s="107"/>
      <c r="E5" s="107"/>
      <c r="F5" s="107"/>
      <c r="G5" s="107"/>
      <c r="H5" s="107"/>
      <c r="I5" s="107"/>
    </row>
    <row r="6" spans="1:9" ht="30" customHeight="1">
      <c r="A6" s="8">
        <v>2</v>
      </c>
      <c r="B6" s="107"/>
      <c r="C6" s="107"/>
      <c r="D6" s="107"/>
      <c r="E6" s="107"/>
      <c r="F6" s="107"/>
      <c r="G6" s="107"/>
      <c r="H6" s="107"/>
      <c r="I6" s="107"/>
    </row>
    <row r="7" spans="1:9" ht="30" customHeight="1">
      <c r="A7" s="8">
        <v>3</v>
      </c>
      <c r="B7" s="107"/>
      <c r="C7" s="107"/>
      <c r="D7" s="107"/>
      <c r="E7" s="107"/>
      <c r="F7" s="107"/>
      <c r="G7" s="107"/>
      <c r="H7" s="107"/>
      <c r="I7" s="107"/>
    </row>
    <row r="8" spans="1:9" ht="30" customHeight="1">
      <c r="A8" s="8">
        <v>4</v>
      </c>
      <c r="B8" s="107"/>
      <c r="C8" s="107"/>
      <c r="D8" s="107"/>
      <c r="E8" s="107"/>
      <c r="F8" s="107"/>
      <c r="G8" s="107"/>
      <c r="H8" s="107"/>
      <c r="I8" s="107"/>
    </row>
    <row r="9" spans="1:9" ht="30" customHeight="1">
      <c r="A9" s="8">
        <v>5</v>
      </c>
      <c r="B9" s="107"/>
      <c r="C9" s="107"/>
      <c r="D9" s="107"/>
      <c r="E9" s="107"/>
      <c r="F9" s="107"/>
      <c r="G9" s="107"/>
      <c r="H9" s="107"/>
      <c r="I9" s="107"/>
    </row>
    <row r="12" spans="1:10" s="1" customFormat="1" ht="12.75">
      <c r="A12" s="106" t="s">
        <v>15</v>
      </c>
      <c r="B12" s="106"/>
      <c r="C12" s="106"/>
      <c r="D12" s="106"/>
      <c r="E12" s="106"/>
      <c r="F12" s="106"/>
      <c r="G12" s="106"/>
      <c r="H12" s="106"/>
      <c r="I12" s="107"/>
      <c r="J12" s="107"/>
    </row>
    <row r="14" spans="2:8" ht="12.75">
      <c r="B14" s="107" t="s">
        <v>0</v>
      </c>
      <c r="C14" s="107"/>
      <c r="D14" s="107"/>
      <c r="E14" s="107" t="s">
        <v>11</v>
      </c>
      <c r="F14" s="107"/>
      <c r="G14" s="107"/>
      <c r="H14" s="107"/>
    </row>
    <row r="15" spans="1:9" ht="30" customHeight="1">
      <c r="A15" s="8">
        <v>1</v>
      </c>
      <c r="B15" s="107"/>
      <c r="C15" s="107"/>
      <c r="D15" s="107"/>
      <c r="E15" s="107"/>
      <c r="F15" s="107"/>
      <c r="G15" s="107"/>
      <c r="H15" s="107"/>
      <c r="I15" s="107"/>
    </row>
    <row r="16" spans="1:9" ht="30" customHeight="1">
      <c r="A16" s="8">
        <v>2</v>
      </c>
      <c r="B16" s="107"/>
      <c r="C16" s="107"/>
      <c r="D16" s="107"/>
      <c r="E16" s="107"/>
      <c r="F16" s="107"/>
      <c r="G16" s="107"/>
      <c r="H16" s="107"/>
      <c r="I16" s="107"/>
    </row>
    <row r="17" spans="1:9" ht="30" customHeight="1">
      <c r="A17" s="8">
        <v>3</v>
      </c>
      <c r="B17" s="107"/>
      <c r="C17" s="107"/>
      <c r="D17" s="107"/>
      <c r="E17" s="107"/>
      <c r="F17" s="107"/>
      <c r="G17" s="107"/>
      <c r="H17" s="107"/>
      <c r="I17" s="107"/>
    </row>
    <row r="18" spans="1:9" ht="30" customHeight="1">
      <c r="A18" s="8">
        <v>4</v>
      </c>
      <c r="B18" s="107"/>
      <c r="C18" s="107"/>
      <c r="D18" s="107"/>
      <c r="E18" s="107"/>
      <c r="F18" s="107"/>
      <c r="G18" s="107"/>
      <c r="H18" s="107"/>
      <c r="I18" s="107"/>
    </row>
    <row r="19" spans="1:9" ht="30" customHeight="1">
      <c r="A19" s="8">
        <v>5</v>
      </c>
      <c r="B19" s="107"/>
      <c r="C19" s="107"/>
      <c r="D19" s="107"/>
      <c r="E19" s="107"/>
      <c r="F19" s="107"/>
      <c r="G19" s="107"/>
      <c r="H19" s="107"/>
      <c r="I19" s="107"/>
    </row>
    <row r="22" spans="1:10" s="1" customFormat="1" ht="12.75">
      <c r="A22" s="106" t="s">
        <v>14</v>
      </c>
      <c r="B22" s="106"/>
      <c r="C22" s="106"/>
      <c r="D22" s="106"/>
      <c r="E22" s="106"/>
      <c r="F22" s="106"/>
      <c r="G22" s="106"/>
      <c r="H22" s="106"/>
      <c r="I22" s="107"/>
      <c r="J22" s="107"/>
    </row>
    <row r="24" spans="2:8" ht="12.75">
      <c r="B24" s="107" t="s">
        <v>0</v>
      </c>
      <c r="C24" s="107"/>
      <c r="D24" s="107"/>
      <c r="E24" s="107" t="s">
        <v>11</v>
      </c>
      <c r="F24" s="107"/>
      <c r="G24" s="107"/>
      <c r="H24" s="107"/>
    </row>
    <row r="25" spans="1:9" ht="30" customHeight="1">
      <c r="A25" s="8">
        <v>1</v>
      </c>
      <c r="B25" s="107"/>
      <c r="C25" s="107"/>
      <c r="D25" s="107"/>
      <c r="E25" s="107"/>
      <c r="F25" s="107"/>
      <c r="G25" s="107"/>
      <c r="H25" s="107"/>
      <c r="I25" s="107"/>
    </row>
    <row r="26" spans="1:9" ht="30" customHeight="1">
      <c r="A26" s="8">
        <v>2</v>
      </c>
      <c r="B26" s="107"/>
      <c r="C26" s="107"/>
      <c r="D26" s="107"/>
      <c r="E26" s="107"/>
      <c r="F26" s="107"/>
      <c r="G26" s="107"/>
      <c r="H26" s="107"/>
      <c r="I26" s="107"/>
    </row>
    <row r="27" spans="1:9" ht="30" customHeight="1">
      <c r="A27" s="8">
        <v>3</v>
      </c>
      <c r="B27" s="107"/>
      <c r="C27" s="107"/>
      <c r="D27" s="107"/>
      <c r="E27" s="107"/>
      <c r="F27" s="107"/>
      <c r="G27" s="107"/>
      <c r="H27" s="107"/>
      <c r="I27" s="107"/>
    </row>
    <row r="28" spans="1:9" ht="30" customHeight="1">
      <c r="A28" s="8">
        <v>4</v>
      </c>
      <c r="B28" s="107"/>
      <c r="C28" s="107"/>
      <c r="D28" s="107"/>
      <c r="E28" s="107"/>
      <c r="F28" s="107"/>
      <c r="G28" s="107"/>
      <c r="H28" s="107"/>
      <c r="I28" s="107"/>
    </row>
    <row r="29" spans="1:9" ht="30" customHeight="1">
      <c r="A29" s="8">
        <v>5</v>
      </c>
      <c r="B29" s="107"/>
      <c r="C29" s="107"/>
      <c r="D29" s="107"/>
      <c r="E29" s="107"/>
      <c r="F29" s="107"/>
      <c r="G29" s="107"/>
      <c r="H29" s="107"/>
      <c r="I29" s="107"/>
    </row>
    <row r="32" spans="1:5" s="1" customFormat="1" ht="12.75">
      <c r="A32" s="106" t="s">
        <v>12</v>
      </c>
      <c r="B32" s="106"/>
      <c r="C32" s="106"/>
      <c r="D32" s="106"/>
      <c r="E32" s="10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2"/>
  <sheetViews>
    <sheetView zoomScale="80" zoomScaleNormal="80" zoomScalePageLayoutView="0" workbookViewId="0" topLeftCell="A1">
      <selection activeCell="A7" sqref="A7:IV7"/>
    </sheetView>
  </sheetViews>
  <sheetFormatPr defaultColWidth="9.140625" defaultRowHeight="12.75"/>
  <cols>
    <col min="1" max="1" width="9.140625" style="34" customWidth="1"/>
    <col min="2" max="2" width="22.57421875" style="12" customWidth="1"/>
    <col min="3" max="3" width="21.00390625" style="12" customWidth="1"/>
    <col min="4" max="4" width="21.421875" style="12" customWidth="1"/>
    <col min="5" max="5" width="17.8515625" style="12" customWidth="1"/>
    <col min="6" max="6" width="26.140625" style="12" customWidth="1"/>
    <col min="7" max="11" width="9.140625" style="12" customWidth="1"/>
    <col min="12" max="12" width="9.140625" style="31" customWidth="1"/>
  </cols>
  <sheetData>
    <row r="2" spans="3:4" ht="12.75">
      <c r="C2" s="23"/>
      <c r="D2" s="23" t="s">
        <v>515</v>
      </c>
    </row>
    <row r="4" ht="12.75">
      <c r="F4" s="23" t="s">
        <v>516</v>
      </c>
    </row>
    <row r="5" ht="12.75">
      <c r="D5" s="23" t="s">
        <v>74</v>
      </c>
    </row>
    <row r="8" spans="7:12" ht="13.5" thickBot="1">
      <c r="G8" s="108" t="s">
        <v>3</v>
      </c>
      <c r="H8" s="108"/>
      <c r="I8" s="108"/>
      <c r="J8" s="108"/>
      <c r="K8" s="108"/>
      <c r="L8" s="108"/>
    </row>
    <row r="9" spans="1:12" s="2" customFormat="1" ht="39" thickBot="1">
      <c r="A9" s="38"/>
      <c r="B9" s="50" t="s">
        <v>0</v>
      </c>
      <c r="C9" s="41" t="s">
        <v>1</v>
      </c>
      <c r="D9" s="40" t="s">
        <v>28</v>
      </c>
      <c r="E9" s="40" t="s">
        <v>2</v>
      </c>
      <c r="F9" s="41" t="s">
        <v>423</v>
      </c>
      <c r="G9" s="40" t="s">
        <v>8</v>
      </c>
      <c r="H9" s="40" t="s">
        <v>7</v>
      </c>
      <c r="I9" s="40" t="s">
        <v>6</v>
      </c>
      <c r="J9" s="40" t="s">
        <v>9</v>
      </c>
      <c r="K9" s="40" t="s">
        <v>10</v>
      </c>
      <c r="L9" s="54" t="s">
        <v>4</v>
      </c>
    </row>
    <row r="10" spans="1:12" ht="12.75">
      <c r="A10" s="52">
        <v>1</v>
      </c>
      <c r="B10" s="43" t="s">
        <v>55</v>
      </c>
      <c r="C10" s="44" t="s">
        <v>71</v>
      </c>
      <c r="D10" s="44" t="s">
        <v>29</v>
      </c>
      <c r="E10" s="45" t="s">
        <v>73</v>
      </c>
      <c r="F10" s="45" t="s">
        <v>40</v>
      </c>
      <c r="G10" s="17">
        <v>20</v>
      </c>
      <c r="H10" s="17">
        <v>20</v>
      </c>
      <c r="I10" s="17">
        <v>20</v>
      </c>
      <c r="J10" s="17">
        <v>16</v>
      </c>
      <c r="K10" s="17">
        <v>15</v>
      </c>
      <c r="L10" s="55">
        <v>91</v>
      </c>
    </row>
    <row r="11" spans="1:12" ht="12.75">
      <c r="A11" s="53">
        <v>2</v>
      </c>
      <c r="B11" s="20" t="s">
        <v>270</v>
      </c>
      <c r="C11" s="13" t="s">
        <v>271</v>
      </c>
      <c r="D11" s="13" t="s">
        <v>272</v>
      </c>
      <c r="E11" s="13" t="s">
        <v>273</v>
      </c>
      <c r="F11" s="13" t="s">
        <v>274</v>
      </c>
      <c r="G11" s="13">
        <v>20</v>
      </c>
      <c r="H11" s="13">
        <v>20</v>
      </c>
      <c r="I11" s="13">
        <v>18</v>
      </c>
      <c r="J11" s="13">
        <v>9</v>
      </c>
      <c r="K11" s="13">
        <v>20</v>
      </c>
      <c r="L11" s="25">
        <f>G11+H11+I11+J11+K11</f>
        <v>87</v>
      </c>
    </row>
    <row r="12" spans="1:12" ht="12.75">
      <c r="A12" s="53">
        <v>3</v>
      </c>
      <c r="B12" s="46" t="s">
        <v>46</v>
      </c>
      <c r="C12" s="15" t="s">
        <v>71</v>
      </c>
      <c r="D12" s="15" t="s">
        <v>29</v>
      </c>
      <c r="E12" s="16" t="s">
        <v>73</v>
      </c>
      <c r="F12" s="16" t="s">
        <v>40</v>
      </c>
      <c r="G12" s="13">
        <v>20</v>
      </c>
      <c r="H12" s="13">
        <v>20</v>
      </c>
      <c r="I12" s="13">
        <v>20</v>
      </c>
      <c r="J12" s="13">
        <v>19</v>
      </c>
      <c r="K12" s="13">
        <v>7</v>
      </c>
      <c r="L12" s="32">
        <v>86</v>
      </c>
    </row>
    <row r="13" spans="1:12" ht="12.75">
      <c r="A13" s="52">
        <v>4</v>
      </c>
      <c r="B13" s="20" t="s">
        <v>275</v>
      </c>
      <c r="C13" s="13" t="s">
        <v>271</v>
      </c>
      <c r="D13" s="13" t="s">
        <v>272</v>
      </c>
      <c r="E13" s="13" t="s">
        <v>273</v>
      </c>
      <c r="F13" s="13" t="s">
        <v>274</v>
      </c>
      <c r="G13" s="13">
        <v>20</v>
      </c>
      <c r="H13" s="13">
        <v>20</v>
      </c>
      <c r="I13" s="13">
        <v>20</v>
      </c>
      <c r="J13" s="13">
        <v>15</v>
      </c>
      <c r="K13" s="13">
        <v>6</v>
      </c>
      <c r="L13" s="25">
        <f>G13+H13+I13+J13+K13</f>
        <v>81</v>
      </c>
    </row>
    <row r="14" spans="1:12" ht="12.75">
      <c r="A14" s="53">
        <v>5</v>
      </c>
      <c r="B14" s="46" t="s">
        <v>57</v>
      </c>
      <c r="C14" s="15" t="s">
        <v>71</v>
      </c>
      <c r="D14" s="15" t="s">
        <v>29</v>
      </c>
      <c r="E14" s="16" t="s">
        <v>73</v>
      </c>
      <c r="F14" s="16" t="s">
        <v>40</v>
      </c>
      <c r="G14" s="13">
        <v>10</v>
      </c>
      <c r="H14" s="13">
        <v>20</v>
      </c>
      <c r="I14" s="13">
        <v>20</v>
      </c>
      <c r="J14" s="13">
        <v>10</v>
      </c>
      <c r="K14" s="13">
        <v>20</v>
      </c>
      <c r="L14" s="32">
        <v>80</v>
      </c>
    </row>
    <row r="15" spans="1:12" ht="12.75">
      <c r="A15" s="53">
        <v>6</v>
      </c>
      <c r="B15" s="46" t="s">
        <v>31</v>
      </c>
      <c r="C15" s="15" t="s">
        <v>71</v>
      </c>
      <c r="D15" s="15" t="s">
        <v>29</v>
      </c>
      <c r="E15" s="16" t="s">
        <v>73</v>
      </c>
      <c r="F15" s="16" t="s">
        <v>30</v>
      </c>
      <c r="G15" s="13">
        <v>20</v>
      </c>
      <c r="H15" s="13">
        <v>20</v>
      </c>
      <c r="I15" s="13">
        <v>20</v>
      </c>
      <c r="J15" s="13">
        <v>17</v>
      </c>
      <c r="K15" s="13">
        <v>2</v>
      </c>
      <c r="L15" s="32">
        <v>79</v>
      </c>
    </row>
    <row r="16" spans="1:12" ht="12.75">
      <c r="A16" s="52">
        <v>7</v>
      </c>
      <c r="B16" s="46" t="s">
        <v>52</v>
      </c>
      <c r="C16" s="15" t="s">
        <v>71</v>
      </c>
      <c r="D16" s="15" t="s">
        <v>29</v>
      </c>
      <c r="E16" s="16" t="s">
        <v>73</v>
      </c>
      <c r="F16" s="16" t="s">
        <v>30</v>
      </c>
      <c r="G16" s="13">
        <v>20</v>
      </c>
      <c r="H16" s="13">
        <v>20</v>
      </c>
      <c r="I16" s="13">
        <v>20</v>
      </c>
      <c r="J16" s="13">
        <v>4</v>
      </c>
      <c r="K16" s="13">
        <v>15</v>
      </c>
      <c r="L16" s="32">
        <v>79</v>
      </c>
    </row>
    <row r="17" spans="1:12" ht="12.75">
      <c r="A17" s="53">
        <v>8</v>
      </c>
      <c r="B17" s="46" t="s">
        <v>45</v>
      </c>
      <c r="C17" s="15" t="s">
        <v>71</v>
      </c>
      <c r="D17" s="15" t="s">
        <v>29</v>
      </c>
      <c r="E17" s="16" t="s">
        <v>73</v>
      </c>
      <c r="F17" s="16" t="s">
        <v>40</v>
      </c>
      <c r="G17" s="13">
        <v>7</v>
      </c>
      <c r="H17" s="13">
        <v>20</v>
      </c>
      <c r="I17" s="13">
        <v>20</v>
      </c>
      <c r="J17" s="13">
        <v>10</v>
      </c>
      <c r="K17" s="13">
        <v>20</v>
      </c>
      <c r="L17" s="32">
        <v>77</v>
      </c>
    </row>
    <row r="18" spans="1:12" ht="12.75">
      <c r="A18" s="53">
        <v>9</v>
      </c>
      <c r="B18" s="46" t="s">
        <v>33</v>
      </c>
      <c r="C18" s="15" t="s">
        <v>71</v>
      </c>
      <c r="D18" s="15" t="s">
        <v>29</v>
      </c>
      <c r="E18" s="16" t="s">
        <v>73</v>
      </c>
      <c r="F18" s="16" t="s">
        <v>30</v>
      </c>
      <c r="G18" s="13">
        <v>20</v>
      </c>
      <c r="H18" s="13">
        <v>19</v>
      </c>
      <c r="I18" s="13">
        <v>20</v>
      </c>
      <c r="J18" s="13">
        <v>7</v>
      </c>
      <c r="K18" s="13">
        <v>10</v>
      </c>
      <c r="L18" s="32">
        <v>76</v>
      </c>
    </row>
    <row r="19" spans="1:12" ht="12.75">
      <c r="A19" s="52">
        <v>10</v>
      </c>
      <c r="B19" s="46" t="s">
        <v>42</v>
      </c>
      <c r="C19" s="15" t="s">
        <v>71</v>
      </c>
      <c r="D19" s="15" t="s">
        <v>29</v>
      </c>
      <c r="E19" s="16" t="s">
        <v>73</v>
      </c>
      <c r="F19" s="16" t="s">
        <v>40</v>
      </c>
      <c r="G19" s="13">
        <v>10</v>
      </c>
      <c r="H19" s="13">
        <v>20</v>
      </c>
      <c r="I19" s="13">
        <v>20</v>
      </c>
      <c r="J19" s="13">
        <v>20</v>
      </c>
      <c r="K19" s="13">
        <v>5</v>
      </c>
      <c r="L19" s="32">
        <v>75</v>
      </c>
    </row>
    <row r="20" spans="1:12" ht="12.75">
      <c r="A20" s="53">
        <v>11</v>
      </c>
      <c r="B20" s="46" t="s">
        <v>50</v>
      </c>
      <c r="C20" s="15" t="s">
        <v>71</v>
      </c>
      <c r="D20" s="15" t="s">
        <v>29</v>
      </c>
      <c r="E20" s="16" t="s">
        <v>73</v>
      </c>
      <c r="F20" s="16" t="s">
        <v>40</v>
      </c>
      <c r="G20" s="13">
        <v>10</v>
      </c>
      <c r="H20" s="13">
        <v>20</v>
      </c>
      <c r="I20" s="13">
        <v>20</v>
      </c>
      <c r="J20" s="13">
        <v>10</v>
      </c>
      <c r="K20" s="13">
        <v>15</v>
      </c>
      <c r="L20" s="32">
        <v>75</v>
      </c>
    </row>
    <row r="21" spans="1:12" ht="12.75">
      <c r="A21" s="53">
        <v>12</v>
      </c>
      <c r="B21" s="47" t="s">
        <v>251</v>
      </c>
      <c r="C21" s="13" t="s">
        <v>246</v>
      </c>
      <c r="D21" s="13" t="s">
        <v>242</v>
      </c>
      <c r="E21" s="13" t="s">
        <v>243</v>
      </c>
      <c r="F21" s="13" t="s">
        <v>249</v>
      </c>
      <c r="G21" s="13">
        <v>15</v>
      </c>
      <c r="H21" s="13">
        <v>20</v>
      </c>
      <c r="I21" s="13">
        <v>20</v>
      </c>
      <c r="J21" s="13">
        <v>20</v>
      </c>
      <c r="K21" s="13">
        <v>0</v>
      </c>
      <c r="L21" s="25">
        <v>75</v>
      </c>
    </row>
    <row r="22" spans="1:12" ht="12.75">
      <c r="A22" s="52">
        <v>13</v>
      </c>
      <c r="B22" s="46" t="s">
        <v>44</v>
      </c>
      <c r="C22" s="15" t="s">
        <v>71</v>
      </c>
      <c r="D22" s="15" t="s">
        <v>29</v>
      </c>
      <c r="E22" s="16" t="s">
        <v>73</v>
      </c>
      <c r="F22" s="16" t="s">
        <v>40</v>
      </c>
      <c r="G22" s="13">
        <v>10</v>
      </c>
      <c r="H22" s="13">
        <v>20</v>
      </c>
      <c r="I22" s="13">
        <v>20</v>
      </c>
      <c r="J22" s="13">
        <v>17</v>
      </c>
      <c r="K22" s="13">
        <v>7</v>
      </c>
      <c r="L22" s="32">
        <v>74</v>
      </c>
    </row>
    <row r="23" spans="1:12" ht="12.75">
      <c r="A23" s="53">
        <v>14</v>
      </c>
      <c r="B23" s="46" t="s">
        <v>51</v>
      </c>
      <c r="C23" s="15" t="s">
        <v>71</v>
      </c>
      <c r="D23" s="15" t="s">
        <v>29</v>
      </c>
      <c r="E23" s="16" t="s">
        <v>73</v>
      </c>
      <c r="F23" s="16" t="s">
        <v>40</v>
      </c>
      <c r="G23" s="13">
        <v>7</v>
      </c>
      <c r="H23" s="13">
        <v>20</v>
      </c>
      <c r="I23" s="13">
        <v>20</v>
      </c>
      <c r="J23" s="13">
        <v>10</v>
      </c>
      <c r="K23" s="13">
        <v>5</v>
      </c>
      <c r="L23" s="32">
        <v>72</v>
      </c>
    </row>
    <row r="24" spans="1:12" ht="12.75">
      <c r="A24" s="53">
        <v>15</v>
      </c>
      <c r="B24" s="46" t="s">
        <v>54</v>
      </c>
      <c r="C24" s="15" t="s">
        <v>71</v>
      </c>
      <c r="D24" s="15" t="s">
        <v>29</v>
      </c>
      <c r="E24" s="16" t="s">
        <v>73</v>
      </c>
      <c r="F24" s="16" t="s">
        <v>40</v>
      </c>
      <c r="G24" s="13">
        <v>10</v>
      </c>
      <c r="H24" s="13">
        <v>19</v>
      </c>
      <c r="I24" s="13">
        <v>20</v>
      </c>
      <c r="J24" s="13">
        <v>20</v>
      </c>
      <c r="K24" s="13">
        <v>2</v>
      </c>
      <c r="L24" s="32">
        <v>71</v>
      </c>
    </row>
    <row r="25" spans="1:12" ht="12.75">
      <c r="A25" s="52">
        <v>16</v>
      </c>
      <c r="B25" s="46" t="s">
        <v>49</v>
      </c>
      <c r="C25" s="15" t="s">
        <v>71</v>
      </c>
      <c r="D25" s="15" t="s">
        <v>29</v>
      </c>
      <c r="E25" s="16" t="s">
        <v>73</v>
      </c>
      <c r="F25" s="16" t="s">
        <v>40</v>
      </c>
      <c r="G25" s="13">
        <v>3</v>
      </c>
      <c r="H25" s="13">
        <v>20</v>
      </c>
      <c r="I25" s="13">
        <v>20</v>
      </c>
      <c r="J25" s="13">
        <v>20</v>
      </c>
      <c r="K25" s="13">
        <v>7</v>
      </c>
      <c r="L25" s="32">
        <v>70</v>
      </c>
    </row>
    <row r="26" spans="1:12" ht="12.75">
      <c r="A26" s="53">
        <v>17</v>
      </c>
      <c r="B26" s="20" t="s">
        <v>400</v>
      </c>
      <c r="C26" s="13" t="s">
        <v>71</v>
      </c>
      <c r="D26" s="13" t="s">
        <v>401</v>
      </c>
      <c r="E26" s="13" t="s">
        <v>402</v>
      </c>
      <c r="F26" s="13" t="s">
        <v>403</v>
      </c>
      <c r="G26" s="13">
        <v>20</v>
      </c>
      <c r="H26" s="13">
        <v>20</v>
      </c>
      <c r="I26" s="13">
        <v>20</v>
      </c>
      <c r="J26" s="13">
        <v>6</v>
      </c>
      <c r="K26" s="13">
        <v>4</v>
      </c>
      <c r="L26" s="25">
        <f>SUM(G26:K26)</f>
        <v>70</v>
      </c>
    </row>
    <row r="27" spans="1:12" ht="12.75">
      <c r="A27" s="53">
        <v>18</v>
      </c>
      <c r="B27" s="46" t="s">
        <v>37</v>
      </c>
      <c r="C27" s="15" t="s">
        <v>71</v>
      </c>
      <c r="D27" s="15" t="s">
        <v>29</v>
      </c>
      <c r="E27" s="16" t="s">
        <v>73</v>
      </c>
      <c r="F27" s="16" t="s">
        <v>35</v>
      </c>
      <c r="G27" s="13">
        <v>3</v>
      </c>
      <c r="H27" s="13">
        <v>20</v>
      </c>
      <c r="I27" s="13">
        <v>20</v>
      </c>
      <c r="J27" s="13">
        <v>6</v>
      </c>
      <c r="K27" s="13">
        <v>20</v>
      </c>
      <c r="L27" s="32">
        <v>69</v>
      </c>
    </row>
    <row r="28" spans="1:12" ht="12.75">
      <c r="A28" s="52">
        <v>19</v>
      </c>
      <c r="B28" s="20" t="s">
        <v>201</v>
      </c>
      <c r="C28" s="13" t="s">
        <v>202</v>
      </c>
      <c r="D28" s="13" t="s">
        <v>203</v>
      </c>
      <c r="E28" s="13" t="s">
        <v>204</v>
      </c>
      <c r="F28" s="13" t="s">
        <v>205</v>
      </c>
      <c r="G28" s="13">
        <v>10</v>
      </c>
      <c r="H28" s="13">
        <v>20</v>
      </c>
      <c r="I28" s="13">
        <v>0</v>
      </c>
      <c r="J28" s="13">
        <v>20</v>
      </c>
      <c r="K28" s="13">
        <v>19</v>
      </c>
      <c r="L28" s="25">
        <f>SUM(G28:K28)</f>
        <v>69</v>
      </c>
    </row>
    <row r="29" spans="1:12" ht="12.75">
      <c r="A29" s="53">
        <v>20</v>
      </c>
      <c r="B29" s="20" t="s">
        <v>276</v>
      </c>
      <c r="C29" s="13" t="s">
        <v>271</v>
      </c>
      <c r="D29" s="13" t="s">
        <v>272</v>
      </c>
      <c r="E29" s="13" t="s">
        <v>273</v>
      </c>
      <c r="F29" s="13" t="s">
        <v>274</v>
      </c>
      <c r="G29" s="13">
        <v>8</v>
      </c>
      <c r="H29" s="13">
        <v>20</v>
      </c>
      <c r="I29" s="13">
        <v>20</v>
      </c>
      <c r="J29" s="13">
        <v>20</v>
      </c>
      <c r="K29" s="13">
        <v>1</v>
      </c>
      <c r="L29" s="25">
        <f>G29+H29+I29+J29+K29</f>
        <v>69</v>
      </c>
    </row>
    <row r="30" spans="1:12" ht="12.75">
      <c r="A30" s="53">
        <v>21</v>
      </c>
      <c r="B30" s="20" t="s">
        <v>277</v>
      </c>
      <c r="C30" s="13" t="s">
        <v>271</v>
      </c>
      <c r="D30" s="13" t="s">
        <v>272</v>
      </c>
      <c r="E30" s="13" t="s">
        <v>273</v>
      </c>
      <c r="F30" s="13" t="s">
        <v>274</v>
      </c>
      <c r="G30" s="13">
        <v>7</v>
      </c>
      <c r="H30" s="13">
        <v>20</v>
      </c>
      <c r="I30" s="13">
        <v>20</v>
      </c>
      <c r="J30" s="13">
        <v>20</v>
      </c>
      <c r="K30" s="13">
        <v>1</v>
      </c>
      <c r="L30" s="25">
        <f>G30+H30+I30+J30+K30</f>
        <v>68</v>
      </c>
    </row>
    <row r="31" spans="1:12" ht="12.75">
      <c r="A31" s="52">
        <v>22</v>
      </c>
      <c r="B31" s="20" t="s">
        <v>278</v>
      </c>
      <c r="C31" s="13" t="s">
        <v>279</v>
      </c>
      <c r="D31" s="13" t="s">
        <v>272</v>
      </c>
      <c r="E31" s="13" t="s">
        <v>273</v>
      </c>
      <c r="F31" s="13" t="s">
        <v>280</v>
      </c>
      <c r="G31" s="13">
        <v>4</v>
      </c>
      <c r="H31" s="13">
        <v>20</v>
      </c>
      <c r="I31" s="13">
        <v>20</v>
      </c>
      <c r="J31" s="13">
        <v>2</v>
      </c>
      <c r="K31" s="13">
        <v>20</v>
      </c>
      <c r="L31" s="25">
        <f>G31+H31+I31+J31+K31</f>
        <v>66</v>
      </c>
    </row>
    <row r="32" spans="1:12" ht="12.75">
      <c r="A32" s="53">
        <v>23</v>
      </c>
      <c r="B32" s="20" t="s">
        <v>281</v>
      </c>
      <c r="C32" s="13" t="s">
        <v>271</v>
      </c>
      <c r="D32" s="13" t="s">
        <v>272</v>
      </c>
      <c r="E32" s="13" t="s">
        <v>273</v>
      </c>
      <c r="F32" s="13" t="s">
        <v>274</v>
      </c>
      <c r="G32" s="13">
        <v>20</v>
      </c>
      <c r="H32" s="13">
        <v>20</v>
      </c>
      <c r="I32" s="13">
        <v>18</v>
      </c>
      <c r="J32" s="13">
        <v>6</v>
      </c>
      <c r="K32" s="13">
        <v>2</v>
      </c>
      <c r="L32" s="25">
        <f>G32+H32+I32+J32+K32</f>
        <v>66</v>
      </c>
    </row>
    <row r="33" spans="1:12" ht="12.75">
      <c r="A33" s="53">
        <v>24</v>
      </c>
      <c r="B33" s="46" t="s">
        <v>58</v>
      </c>
      <c r="C33" s="15" t="s">
        <v>71</v>
      </c>
      <c r="D33" s="15" t="s">
        <v>29</v>
      </c>
      <c r="E33" s="16" t="s">
        <v>73</v>
      </c>
      <c r="F33" s="16" t="s">
        <v>40</v>
      </c>
      <c r="G33" s="13">
        <v>4</v>
      </c>
      <c r="H33" s="13">
        <v>20</v>
      </c>
      <c r="I33" s="13">
        <v>20</v>
      </c>
      <c r="J33" s="13">
        <v>20</v>
      </c>
      <c r="K33" s="13">
        <v>0</v>
      </c>
      <c r="L33" s="32">
        <v>64</v>
      </c>
    </row>
    <row r="34" spans="1:12" ht="12.75">
      <c r="A34" s="52">
        <v>25</v>
      </c>
      <c r="B34" s="20" t="s">
        <v>157</v>
      </c>
      <c r="C34" s="13">
        <v>0</v>
      </c>
      <c r="D34" s="13" t="s">
        <v>158</v>
      </c>
      <c r="E34" s="13" t="s">
        <v>159</v>
      </c>
      <c r="F34" s="13" t="s">
        <v>160</v>
      </c>
      <c r="G34" s="13">
        <v>8</v>
      </c>
      <c r="H34" s="13">
        <v>20</v>
      </c>
      <c r="I34" s="13">
        <v>20</v>
      </c>
      <c r="J34" s="13">
        <v>6</v>
      </c>
      <c r="K34" s="13">
        <v>10</v>
      </c>
      <c r="L34" s="25">
        <v>64</v>
      </c>
    </row>
    <row r="35" spans="1:12" ht="12.75">
      <c r="A35" s="53">
        <v>26</v>
      </c>
      <c r="B35" s="20" t="s">
        <v>404</v>
      </c>
      <c r="C35" s="13" t="s">
        <v>71</v>
      </c>
      <c r="D35" s="13" t="s">
        <v>401</v>
      </c>
      <c r="E35" s="13" t="s">
        <v>402</v>
      </c>
      <c r="F35" s="13" t="s">
        <v>403</v>
      </c>
      <c r="G35" s="13">
        <v>20</v>
      </c>
      <c r="H35" s="13">
        <v>20</v>
      </c>
      <c r="I35" s="13">
        <v>20</v>
      </c>
      <c r="J35" s="13">
        <v>4</v>
      </c>
      <c r="K35" s="13">
        <v>0</v>
      </c>
      <c r="L35" s="25">
        <f>SUM(G35:K35)</f>
        <v>64</v>
      </c>
    </row>
    <row r="36" spans="1:12" ht="12.75">
      <c r="A36" s="53">
        <v>27</v>
      </c>
      <c r="B36" s="46" t="s">
        <v>34</v>
      </c>
      <c r="C36" s="15" t="s">
        <v>71</v>
      </c>
      <c r="D36" s="15" t="s">
        <v>29</v>
      </c>
      <c r="E36" s="16" t="s">
        <v>73</v>
      </c>
      <c r="F36" s="16" t="s">
        <v>35</v>
      </c>
      <c r="G36" s="13">
        <v>10</v>
      </c>
      <c r="H36" s="13">
        <v>20</v>
      </c>
      <c r="I36" s="13">
        <v>4</v>
      </c>
      <c r="J36" s="13">
        <v>10</v>
      </c>
      <c r="K36" s="13">
        <v>19</v>
      </c>
      <c r="L36" s="32">
        <v>63</v>
      </c>
    </row>
    <row r="37" spans="1:12" ht="12.75">
      <c r="A37" s="52">
        <v>28</v>
      </c>
      <c r="B37" s="46" t="s">
        <v>32</v>
      </c>
      <c r="C37" s="15" t="s">
        <v>71</v>
      </c>
      <c r="D37" s="15" t="s">
        <v>29</v>
      </c>
      <c r="E37" s="16" t="s">
        <v>73</v>
      </c>
      <c r="F37" s="16" t="s">
        <v>30</v>
      </c>
      <c r="G37" s="13">
        <v>7</v>
      </c>
      <c r="H37" s="13">
        <v>15</v>
      </c>
      <c r="I37" s="13">
        <v>20</v>
      </c>
      <c r="J37" s="13">
        <v>17</v>
      </c>
      <c r="K37" s="13">
        <v>3</v>
      </c>
      <c r="L37" s="32">
        <v>62</v>
      </c>
    </row>
    <row r="38" spans="1:12" ht="12.75">
      <c r="A38" s="53">
        <v>29</v>
      </c>
      <c r="B38" s="46" t="s">
        <v>38</v>
      </c>
      <c r="C38" s="15" t="s">
        <v>71</v>
      </c>
      <c r="D38" s="15" t="s">
        <v>29</v>
      </c>
      <c r="E38" s="16" t="s">
        <v>73</v>
      </c>
      <c r="F38" s="16" t="s">
        <v>35</v>
      </c>
      <c r="G38" s="13">
        <v>10</v>
      </c>
      <c r="H38" s="13">
        <v>20</v>
      </c>
      <c r="I38" s="13">
        <v>20</v>
      </c>
      <c r="J38" s="13">
        <v>7</v>
      </c>
      <c r="K38" s="13">
        <v>5</v>
      </c>
      <c r="L38" s="32">
        <v>62</v>
      </c>
    </row>
    <row r="39" spans="1:12" ht="12.75">
      <c r="A39" s="53">
        <v>30</v>
      </c>
      <c r="B39" s="46" t="s">
        <v>43</v>
      </c>
      <c r="C39" s="15" t="s">
        <v>71</v>
      </c>
      <c r="D39" s="15" t="s">
        <v>29</v>
      </c>
      <c r="E39" s="16" t="s">
        <v>73</v>
      </c>
      <c r="F39" s="16" t="s">
        <v>40</v>
      </c>
      <c r="G39" s="13">
        <v>10</v>
      </c>
      <c r="H39" s="13">
        <v>20</v>
      </c>
      <c r="I39" s="13">
        <v>20</v>
      </c>
      <c r="J39" s="13">
        <v>10</v>
      </c>
      <c r="K39" s="13">
        <v>2</v>
      </c>
      <c r="L39" s="32">
        <v>62</v>
      </c>
    </row>
    <row r="40" spans="1:12" ht="12.75">
      <c r="A40" s="52">
        <v>31</v>
      </c>
      <c r="B40" s="46" t="s">
        <v>47</v>
      </c>
      <c r="C40" s="15" t="s">
        <v>71</v>
      </c>
      <c r="D40" s="15" t="s">
        <v>29</v>
      </c>
      <c r="E40" s="16" t="s">
        <v>73</v>
      </c>
      <c r="F40" s="16" t="s">
        <v>40</v>
      </c>
      <c r="G40" s="13">
        <v>3</v>
      </c>
      <c r="H40" s="13">
        <v>20</v>
      </c>
      <c r="I40" s="13">
        <v>20</v>
      </c>
      <c r="J40" s="13">
        <v>10</v>
      </c>
      <c r="K40" s="13">
        <v>7</v>
      </c>
      <c r="L40" s="32">
        <v>60</v>
      </c>
    </row>
    <row r="41" spans="1:12" ht="12.75">
      <c r="A41" s="53">
        <v>32</v>
      </c>
      <c r="B41" s="46" t="s">
        <v>48</v>
      </c>
      <c r="C41" s="15" t="s">
        <v>71</v>
      </c>
      <c r="D41" s="15" t="s">
        <v>29</v>
      </c>
      <c r="E41" s="16" t="s">
        <v>73</v>
      </c>
      <c r="F41" s="16" t="s">
        <v>40</v>
      </c>
      <c r="G41" s="13">
        <v>3</v>
      </c>
      <c r="H41" s="13">
        <v>20</v>
      </c>
      <c r="I41" s="13">
        <v>20</v>
      </c>
      <c r="J41" s="13">
        <v>10</v>
      </c>
      <c r="K41" s="13">
        <v>7</v>
      </c>
      <c r="L41" s="32">
        <v>60</v>
      </c>
    </row>
    <row r="42" spans="1:12" ht="12.75">
      <c r="A42" s="53">
        <v>33</v>
      </c>
      <c r="B42" s="46" t="s">
        <v>53</v>
      </c>
      <c r="C42" s="15" t="s">
        <v>71</v>
      </c>
      <c r="D42" s="15" t="s">
        <v>29</v>
      </c>
      <c r="E42" s="16" t="s">
        <v>73</v>
      </c>
      <c r="F42" s="16" t="s">
        <v>30</v>
      </c>
      <c r="G42" s="13">
        <v>4</v>
      </c>
      <c r="H42" s="13">
        <v>20</v>
      </c>
      <c r="I42" s="13">
        <v>20</v>
      </c>
      <c r="J42" s="13">
        <v>10</v>
      </c>
      <c r="K42" s="13">
        <v>5</v>
      </c>
      <c r="L42" s="32">
        <v>59</v>
      </c>
    </row>
    <row r="43" spans="1:12" ht="12.75">
      <c r="A43" s="52">
        <v>34</v>
      </c>
      <c r="B43" s="46" t="s">
        <v>39</v>
      </c>
      <c r="C43" s="15" t="s">
        <v>71</v>
      </c>
      <c r="D43" s="15" t="s">
        <v>29</v>
      </c>
      <c r="E43" s="16" t="s">
        <v>73</v>
      </c>
      <c r="F43" s="16" t="s">
        <v>40</v>
      </c>
      <c r="G43" s="13">
        <v>6</v>
      </c>
      <c r="H43" s="13">
        <v>20</v>
      </c>
      <c r="I43" s="13">
        <v>20</v>
      </c>
      <c r="J43" s="13">
        <v>5</v>
      </c>
      <c r="K43" s="13">
        <v>5</v>
      </c>
      <c r="L43" s="32">
        <v>56</v>
      </c>
    </row>
    <row r="44" spans="1:12" ht="12.75">
      <c r="A44" s="53">
        <v>35</v>
      </c>
      <c r="B44" s="46" t="s">
        <v>41</v>
      </c>
      <c r="C44" s="15" t="s">
        <v>71</v>
      </c>
      <c r="D44" s="15" t="s">
        <v>29</v>
      </c>
      <c r="E44" s="16" t="s">
        <v>73</v>
      </c>
      <c r="F44" s="16" t="s">
        <v>40</v>
      </c>
      <c r="G44" s="13">
        <v>10</v>
      </c>
      <c r="H44" s="13">
        <v>20</v>
      </c>
      <c r="I44" s="13">
        <v>20</v>
      </c>
      <c r="J44" s="13">
        <v>4</v>
      </c>
      <c r="K44" s="13">
        <v>2</v>
      </c>
      <c r="L44" s="32">
        <v>56</v>
      </c>
    </row>
    <row r="45" spans="1:12" ht="12.75">
      <c r="A45" s="53">
        <v>36</v>
      </c>
      <c r="B45" s="46" t="s">
        <v>36</v>
      </c>
      <c r="C45" s="15" t="s">
        <v>71</v>
      </c>
      <c r="D45" s="15" t="s">
        <v>29</v>
      </c>
      <c r="E45" s="16" t="s">
        <v>73</v>
      </c>
      <c r="F45" s="16" t="s">
        <v>35</v>
      </c>
      <c r="G45" s="13">
        <v>3</v>
      </c>
      <c r="H45" s="13">
        <v>20</v>
      </c>
      <c r="I45" s="13">
        <v>20</v>
      </c>
      <c r="J45" s="13">
        <v>0</v>
      </c>
      <c r="K45" s="13">
        <v>10</v>
      </c>
      <c r="L45" s="32">
        <v>53</v>
      </c>
    </row>
    <row r="46" spans="1:12" ht="12.75">
      <c r="A46" s="52">
        <v>37</v>
      </c>
      <c r="B46" s="46" t="s">
        <v>56</v>
      </c>
      <c r="C46" s="15" t="s">
        <v>71</v>
      </c>
      <c r="D46" s="15" t="s">
        <v>29</v>
      </c>
      <c r="E46" s="16" t="s">
        <v>73</v>
      </c>
      <c r="F46" s="16" t="s">
        <v>30</v>
      </c>
      <c r="G46" s="13">
        <v>3</v>
      </c>
      <c r="H46" s="13">
        <v>20</v>
      </c>
      <c r="I46" s="13">
        <v>20</v>
      </c>
      <c r="J46" s="13">
        <v>10</v>
      </c>
      <c r="K46" s="13">
        <v>0</v>
      </c>
      <c r="L46" s="32">
        <v>53</v>
      </c>
    </row>
    <row r="47" spans="1:12" ht="12.75">
      <c r="A47" s="53">
        <v>38</v>
      </c>
      <c r="B47" s="20" t="s">
        <v>206</v>
      </c>
      <c r="C47" s="13" t="s">
        <v>202</v>
      </c>
      <c r="D47" s="13" t="s">
        <v>203</v>
      </c>
      <c r="E47" s="13" t="s">
        <v>204</v>
      </c>
      <c r="F47" s="13" t="s">
        <v>205</v>
      </c>
      <c r="G47" s="13">
        <v>3</v>
      </c>
      <c r="H47" s="13">
        <v>16</v>
      </c>
      <c r="I47" s="13">
        <v>10</v>
      </c>
      <c r="J47" s="13">
        <v>6</v>
      </c>
      <c r="K47" s="13">
        <v>18</v>
      </c>
      <c r="L47" s="25">
        <f>SUM(G47:K47)</f>
        <v>53</v>
      </c>
    </row>
    <row r="48" spans="1:12" ht="12.75">
      <c r="A48" s="53">
        <v>39</v>
      </c>
      <c r="B48" s="46" t="s">
        <v>62</v>
      </c>
      <c r="C48" s="15" t="s">
        <v>72</v>
      </c>
      <c r="D48" s="15" t="s">
        <v>60</v>
      </c>
      <c r="E48" s="16" t="s">
        <v>73</v>
      </c>
      <c r="F48" s="16" t="s">
        <v>61</v>
      </c>
      <c r="G48" s="13">
        <v>7</v>
      </c>
      <c r="H48" s="13">
        <v>20</v>
      </c>
      <c r="I48" s="13">
        <v>20</v>
      </c>
      <c r="J48" s="13">
        <v>4</v>
      </c>
      <c r="K48" s="13">
        <v>0</v>
      </c>
      <c r="L48" s="32">
        <v>51</v>
      </c>
    </row>
    <row r="49" spans="1:12" ht="12.75">
      <c r="A49" s="52">
        <v>40</v>
      </c>
      <c r="B49" s="46" t="s">
        <v>67</v>
      </c>
      <c r="C49" s="15" t="s">
        <v>72</v>
      </c>
      <c r="D49" s="15" t="s">
        <v>66</v>
      </c>
      <c r="E49" s="16" t="s">
        <v>73</v>
      </c>
      <c r="F49" s="16"/>
      <c r="G49" s="13">
        <v>3</v>
      </c>
      <c r="H49" s="13">
        <v>20</v>
      </c>
      <c r="I49" s="13">
        <v>20</v>
      </c>
      <c r="J49" s="13">
        <v>5</v>
      </c>
      <c r="K49" s="13">
        <v>2</v>
      </c>
      <c r="L49" s="32">
        <v>50</v>
      </c>
    </row>
    <row r="50" spans="1:12" ht="12.75">
      <c r="A50" s="53">
        <v>41</v>
      </c>
      <c r="B50" s="46" t="s">
        <v>70</v>
      </c>
      <c r="C50" s="15" t="s">
        <v>72</v>
      </c>
      <c r="D50" s="15" t="s">
        <v>68</v>
      </c>
      <c r="E50" s="16" t="s">
        <v>73</v>
      </c>
      <c r="F50" s="16" t="s">
        <v>69</v>
      </c>
      <c r="G50" s="13">
        <v>0</v>
      </c>
      <c r="H50" s="13">
        <v>15</v>
      </c>
      <c r="I50" s="13">
        <v>20</v>
      </c>
      <c r="J50" s="13">
        <v>15</v>
      </c>
      <c r="K50" s="13">
        <v>0</v>
      </c>
      <c r="L50" s="32">
        <v>50</v>
      </c>
    </row>
    <row r="51" spans="1:12" ht="12.75">
      <c r="A51" s="53">
        <v>42</v>
      </c>
      <c r="B51" s="20" t="s">
        <v>336</v>
      </c>
      <c r="C51" s="13" t="s">
        <v>72</v>
      </c>
      <c r="D51" s="13" t="s">
        <v>332</v>
      </c>
      <c r="E51" s="13" t="s">
        <v>333</v>
      </c>
      <c r="F51" s="13" t="s">
        <v>334</v>
      </c>
      <c r="G51" s="13">
        <v>5</v>
      </c>
      <c r="H51" s="13">
        <v>20</v>
      </c>
      <c r="I51" s="13">
        <v>2</v>
      </c>
      <c r="J51" s="13">
        <v>18</v>
      </c>
      <c r="K51" s="13">
        <v>5</v>
      </c>
      <c r="L51" s="25">
        <v>50</v>
      </c>
    </row>
    <row r="52" spans="1:12" ht="15" customHeight="1">
      <c r="A52" s="52">
        <v>43</v>
      </c>
      <c r="B52" s="48" t="s">
        <v>308</v>
      </c>
      <c r="C52" s="18" t="s">
        <v>72</v>
      </c>
      <c r="D52" s="18" t="s">
        <v>305</v>
      </c>
      <c r="E52" s="18" t="s">
        <v>306</v>
      </c>
      <c r="F52" s="21" t="s">
        <v>307</v>
      </c>
      <c r="G52" s="18">
        <v>2</v>
      </c>
      <c r="H52" s="18">
        <v>20</v>
      </c>
      <c r="I52" s="18">
        <v>18</v>
      </c>
      <c r="J52" s="18">
        <v>4</v>
      </c>
      <c r="K52" s="18">
        <v>5</v>
      </c>
      <c r="L52" s="26">
        <v>49</v>
      </c>
    </row>
    <row r="53" spans="1:12" ht="12.75">
      <c r="A53" s="53">
        <v>44</v>
      </c>
      <c r="B53" s="20" t="s">
        <v>405</v>
      </c>
      <c r="C53" s="13" t="s">
        <v>72</v>
      </c>
      <c r="D53" s="13" t="s">
        <v>401</v>
      </c>
      <c r="E53" s="13" t="s">
        <v>402</v>
      </c>
      <c r="F53" s="13" t="s">
        <v>406</v>
      </c>
      <c r="G53" s="13">
        <v>20</v>
      </c>
      <c r="H53" s="13">
        <v>20</v>
      </c>
      <c r="I53" s="13">
        <v>4</v>
      </c>
      <c r="J53" s="13">
        <v>4</v>
      </c>
      <c r="K53" s="13">
        <v>0</v>
      </c>
      <c r="L53" s="25">
        <f>SUM(G53:K53)</f>
        <v>48</v>
      </c>
    </row>
    <row r="54" spans="1:12" ht="12.75">
      <c r="A54" s="53">
        <v>45</v>
      </c>
      <c r="B54" s="46" t="s">
        <v>63</v>
      </c>
      <c r="C54" s="15" t="s">
        <v>72</v>
      </c>
      <c r="D54" s="15" t="s">
        <v>60</v>
      </c>
      <c r="E54" s="16" t="s">
        <v>73</v>
      </c>
      <c r="F54" s="16" t="s">
        <v>61</v>
      </c>
      <c r="G54" s="13">
        <v>0</v>
      </c>
      <c r="H54" s="13">
        <v>20</v>
      </c>
      <c r="I54" s="13">
        <v>20</v>
      </c>
      <c r="J54" s="13">
        <v>7</v>
      </c>
      <c r="K54" s="13">
        <v>0</v>
      </c>
      <c r="L54" s="32">
        <v>47</v>
      </c>
    </row>
    <row r="55" spans="1:12" ht="12.75">
      <c r="A55" s="52">
        <v>46</v>
      </c>
      <c r="B55" s="20" t="s">
        <v>173</v>
      </c>
      <c r="C55" s="13" t="s">
        <v>174</v>
      </c>
      <c r="D55" s="13" t="s">
        <v>175</v>
      </c>
      <c r="E55" s="13" t="s">
        <v>176</v>
      </c>
      <c r="F55" s="13" t="s">
        <v>177</v>
      </c>
      <c r="G55" s="13">
        <v>0</v>
      </c>
      <c r="H55" s="13">
        <v>15</v>
      </c>
      <c r="I55" s="13">
        <v>17</v>
      </c>
      <c r="J55" s="13">
        <v>10</v>
      </c>
      <c r="K55" s="13">
        <v>5</v>
      </c>
      <c r="L55" s="25">
        <v>47</v>
      </c>
    </row>
    <row r="56" spans="1:12" ht="12.75">
      <c r="A56" s="53">
        <v>47</v>
      </c>
      <c r="B56" s="20" t="s">
        <v>330</v>
      </c>
      <c r="C56" s="13" t="s">
        <v>328</v>
      </c>
      <c r="D56" s="13" t="s">
        <v>325</v>
      </c>
      <c r="E56" s="13" t="s">
        <v>326</v>
      </c>
      <c r="F56" s="13" t="s">
        <v>299</v>
      </c>
      <c r="G56" s="13">
        <v>2</v>
      </c>
      <c r="H56" s="13">
        <v>20</v>
      </c>
      <c r="I56" s="13">
        <v>20</v>
      </c>
      <c r="J56" s="13">
        <v>4</v>
      </c>
      <c r="K56" s="13">
        <v>0</v>
      </c>
      <c r="L56" s="25">
        <v>46</v>
      </c>
    </row>
    <row r="57" spans="1:12" ht="12.75">
      <c r="A57" s="53">
        <v>48</v>
      </c>
      <c r="B57" s="49" t="s">
        <v>169</v>
      </c>
      <c r="C57" s="33" t="s">
        <v>174</v>
      </c>
      <c r="D57" s="33" t="s">
        <v>180</v>
      </c>
      <c r="E57" s="33" t="s">
        <v>433</v>
      </c>
      <c r="F57" s="33" t="s">
        <v>440</v>
      </c>
      <c r="G57" s="33">
        <v>0</v>
      </c>
      <c r="H57" s="33">
        <v>20</v>
      </c>
      <c r="I57" s="33">
        <v>0</v>
      </c>
      <c r="J57" s="33">
        <v>6</v>
      </c>
      <c r="K57" s="33">
        <v>20</v>
      </c>
      <c r="L57" s="32">
        <v>45</v>
      </c>
    </row>
    <row r="58" spans="1:12" ht="12.75">
      <c r="A58" s="52">
        <v>49</v>
      </c>
      <c r="B58" s="46" t="s">
        <v>64</v>
      </c>
      <c r="C58" s="15" t="s">
        <v>72</v>
      </c>
      <c r="D58" s="15" t="s">
        <v>60</v>
      </c>
      <c r="E58" s="16" t="s">
        <v>73</v>
      </c>
      <c r="F58" s="16" t="s">
        <v>61</v>
      </c>
      <c r="G58" s="13">
        <v>3</v>
      </c>
      <c r="H58" s="13">
        <v>18</v>
      </c>
      <c r="I58" s="13">
        <v>20</v>
      </c>
      <c r="J58" s="13">
        <v>4</v>
      </c>
      <c r="K58" s="13">
        <v>0</v>
      </c>
      <c r="L58" s="25">
        <f>G58+H58+I58+J58+K58</f>
        <v>45</v>
      </c>
    </row>
    <row r="59" spans="1:12" ht="12.75">
      <c r="A59" s="53">
        <v>50</v>
      </c>
      <c r="B59" s="20" t="s">
        <v>373</v>
      </c>
      <c r="C59" s="13" t="s">
        <v>72</v>
      </c>
      <c r="D59" s="13" t="s">
        <v>374</v>
      </c>
      <c r="E59" s="13" t="s">
        <v>375</v>
      </c>
      <c r="F59" s="13" t="s">
        <v>376</v>
      </c>
      <c r="G59" s="13">
        <v>0</v>
      </c>
      <c r="H59" s="13">
        <v>20</v>
      </c>
      <c r="I59" s="13">
        <v>20</v>
      </c>
      <c r="J59" s="13">
        <v>5</v>
      </c>
      <c r="K59" s="13">
        <v>0</v>
      </c>
      <c r="L59" s="25">
        <f>SUM(G59:K59)</f>
        <v>45</v>
      </c>
    </row>
    <row r="60" spans="1:12" ht="12.75">
      <c r="A60" s="53">
        <v>51</v>
      </c>
      <c r="B60" s="20" t="s">
        <v>331</v>
      </c>
      <c r="C60" s="13" t="s">
        <v>328</v>
      </c>
      <c r="D60" s="13" t="s">
        <v>325</v>
      </c>
      <c r="E60" s="13" t="s">
        <v>326</v>
      </c>
      <c r="F60" s="13" t="s">
        <v>299</v>
      </c>
      <c r="G60" s="13">
        <v>4</v>
      </c>
      <c r="H60" s="13">
        <v>20</v>
      </c>
      <c r="I60" s="13">
        <v>20</v>
      </c>
      <c r="J60" s="13">
        <v>0</v>
      </c>
      <c r="K60" s="13">
        <v>0</v>
      </c>
      <c r="L60" s="25">
        <v>44</v>
      </c>
    </row>
    <row r="61" spans="1:12" ht="12.75">
      <c r="A61" s="52">
        <v>52</v>
      </c>
      <c r="B61" s="20" t="s">
        <v>355</v>
      </c>
      <c r="C61" s="13" t="s">
        <v>174</v>
      </c>
      <c r="D61" s="13" t="s">
        <v>356</v>
      </c>
      <c r="E61" s="13" t="s">
        <v>357</v>
      </c>
      <c r="F61" s="13" t="s">
        <v>358</v>
      </c>
      <c r="G61" s="13">
        <v>20</v>
      </c>
      <c r="H61" s="13">
        <v>20</v>
      </c>
      <c r="I61" s="13">
        <v>0</v>
      </c>
      <c r="J61" s="13">
        <v>2</v>
      </c>
      <c r="K61" s="13">
        <v>2</v>
      </c>
      <c r="L61" s="25">
        <v>44</v>
      </c>
    </row>
    <row r="62" spans="1:12" ht="12.75">
      <c r="A62" s="53">
        <v>53</v>
      </c>
      <c r="B62" s="20" t="s">
        <v>359</v>
      </c>
      <c r="C62" s="13" t="s">
        <v>174</v>
      </c>
      <c r="D62" s="13" t="s">
        <v>356</v>
      </c>
      <c r="E62" s="13" t="s">
        <v>357</v>
      </c>
      <c r="F62" s="13" t="s">
        <v>358</v>
      </c>
      <c r="G62" s="13">
        <v>20</v>
      </c>
      <c r="H62" s="13">
        <v>20</v>
      </c>
      <c r="I62" s="13">
        <v>0</v>
      </c>
      <c r="J62" s="13">
        <v>4</v>
      </c>
      <c r="K62" s="13">
        <v>0</v>
      </c>
      <c r="L62" s="32">
        <v>43</v>
      </c>
    </row>
    <row r="63" spans="1:12" ht="12.75">
      <c r="A63" s="53">
        <v>54</v>
      </c>
      <c r="B63" s="20" t="s">
        <v>178</v>
      </c>
      <c r="C63" s="13" t="s">
        <v>174</v>
      </c>
      <c r="D63" s="13" t="s">
        <v>175</v>
      </c>
      <c r="E63" s="13" t="s">
        <v>176</v>
      </c>
      <c r="F63" s="13" t="s">
        <v>177</v>
      </c>
      <c r="G63" s="13">
        <v>0</v>
      </c>
      <c r="H63" s="13">
        <v>20</v>
      </c>
      <c r="I63" s="13">
        <v>20</v>
      </c>
      <c r="J63" s="13">
        <v>2</v>
      </c>
      <c r="K63" s="13">
        <v>0</v>
      </c>
      <c r="L63" s="25">
        <f>SUM(G63:K63)</f>
        <v>42</v>
      </c>
    </row>
    <row r="64" spans="1:12" ht="12.75">
      <c r="A64" s="52">
        <v>55</v>
      </c>
      <c r="B64" s="49" t="s">
        <v>445</v>
      </c>
      <c r="C64" s="33"/>
      <c r="D64" s="33" t="s">
        <v>446</v>
      </c>
      <c r="E64" s="33" t="s">
        <v>447</v>
      </c>
      <c r="F64" s="33" t="s">
        <v>448</v>
      </c>
      <c r="G64" s="33">
        <v>8</v>
      </c>
      <c r="H64" s="33">
        <v>6</v>
      </c>
      <c r="I64" s="33">
        <v>10</v>
      </c>
      <c r="J64" s="33">
        <v>10</v>
      </c>
      <c r="K64" s="33">
        <v>8</v>
      </c>
      <c r="L64" s="25">
        <f>G64+H64+I64+J64+K64</f>
        <v>42</v>
      </c>
    </row>
    <row r="65" spans="1:12" ht="12.75">
      <c r="A65" s="53">
        <v>56</v>
      </c>
      <c r="B65" s="20" t="s">
        <v>207</v>
      </c>
      <c r="C65" s="13" t="s">
        <v>208</v>
      </c>
      <c r="D65" s="13" t="s">
        <v>209</v>
      </c>
      <c r="E65" s="13" t="s">
        <v>210</v>
      </c>
      <c r="F65" s="13" t="s">
        <v>211</v>
      </c>
      <c r="G65" s="13">
        <v>8</v>
      </c>
      <c r="H65" s="13">
        <v>4</v>
      </c>
      <c r="I65" s="13">
        <v>20</v>
      </c>
      <c r="J65" s="13">
        <v>6</v>
      </c>
      <c r="K65" s="13">
        <v>2</v>
      </c>
      <c r="L65" s="25">
        <v>40</v>
      </c>
    </row>
    <row r="66" spans="1:12" ht="12.75">
      <c r="A66" s="53">
        <v>57</v>
      </c>
      <c r="B66" s="20" t="s">
        <v>335</v>
      </c>
      <c r="C66" s="13" t="s">
        <v>72</v>
      </c>
      <c r="D66" s="13" t="s">
        <v>332</v>
      </c>
      <c r="E66" s="13" t="s">
        <v>333</v>
      </c>
      <c r="F66" s="13" t="s">
        <v>334</v>
      </c>
      <c r="G66" s="13">
        <v>13</v>
      </c>
      <c r="H66" s="13">
        <v>20</v>
      </c>
      <c r="I66" s="13">
        <v>0</v>
      </c>
      <c r="J66" s="13">
        <v>2</v>
      </c>
      <c r="K66" s="13">
        <v>5</v>
      </c>
      <c r="L66" s="25">
        <f>SUM(G66:K66)</f>
        <v>40</v>
      </c>
    </row>
    <row r="67" spans="1:12" ht="12.75">
      <c r="A67" s="52">
        <v>58</v>
      </c>
      <c r="B67" s="20" t="s">
        <v>489</v>
      </c>
      <c r="C67" s="13" t="s">
        <v>72</v>
      </c>
      <c r="D67" s="13" t="s">
        <v>401</v>
      </c>
      <c r="E67" s="13" t="s">
        <v>402</v>
      </c>
      <c r="F67" s="13" t="s">
        <v>406</v>
      </c>
      <c r="G67" s="13">
        <v>16</v>
      </c>
      <c r="H67" s="13">
        <v>20</v>
      </c>
      <c r="I67" s="13">
        <v>0</v>
      </c>
      <c r="J67" s="13">
        <v>4</v>
      </c>
      <c r="K67" s="13">
        <v>0</v>
      </c>
      <c r="L67" s="32">
        <v>40</v>
      </c>
    </row>
    <row r="70" spans="2:12" ht="12.75">
      <c r="B70" s="34"/>
      <c r="C70" s="34"/>
      <c r="D70" s="34" t="s">
        <v>449</v>
      </c>
      <c r="E70" s="34"/>
      <c r="F70" s="34"/>
      <c r="G70" s="34"/>
      <c r="H70" s="34"/>
      <c r="I70" s="34"/>
      <c r="J70" s="34"/>
      <c r="K70" s="34"/>
      <c r="L70" s="34"/>
    </row>
    <row r="71" spans="2:12" ht="12.7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2:12" ht="12.75">
      <c r="B72" s="34" t="s">
        <v>450</v>
      </c>
      <c r="C72" s="57">
        <v>53</v>
      </c>
      <c r="D72" s="34" t="s">
        <v>451</v>
      </c>
      <c r="E72" s="57">
        <v>40</v>
      </c>
      <c r="F72" s="34" t="s">
        <v>452</v>
      </c>
      <c r="G72" s="57">
        <v>20</v>
      </c>
      <c r="H72" s="34"/>
      <c r="I72" s="34"/>
      <c r="J72" s="34"/>
      <c r="K72" s="34"/>
      <c r="L72" s="34"/>
    </row>
    <row r="73" spans="2:12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2.75">
      <c r="B75" s="34"/>
      <c r="C75" s="34"/>
      <c r="D75" s="34"/>
      <c r="E75" s="34" t="s">
        <v>453</v>
      </c>
      <c r="F75" s="34"/>
      <c r="G75" s="34"/>
      <c r="H75" s="34"/>
      <c r="I75" s="34"/>
      <c r="J75" s="34"/>
      <c r="K75" s="34"/>
      <c r="L75" s="34"/>
    </row>
    <row r="76" spans="2:12" ht="12.75">
      <c r="B76" s="34"/>
      <c r="C76" s="34"/>
      <c r="D76" s="34"/>
      <c r="E76" s="34" t="s">
        <v>454</v>
      </c>
      <c r="F76" s="34"/>
      <c r="G76" s="34"/>
      <c r="H76" s="34"/>
      <c r="I76" s="34"/>
      <c r="J76" s="34"/>
      <c r="K76" s="34"/>
      <c r="L76" s="34"/>
    </row>
    <row r="77" spans="2:12" ht="12.75">
      <c r="B77" s="34"/>
      <c r="C77" s="34"/>
      <c r="D77" s="34"/>
      <c r="E77" s="34" t="s">
        <v>455</v>
      </c>
      <c r="F77" s="34"/>
      <c r="G77" s="34"/>
      <c r="H77" s="34"/>
      <c r="I77" s="34"/>
      <c r="J77" s="34"/>
      <c r="K77" s="34"/>
      <c r="L77" s="34"/>
    </row>
    <row r="79" spans="1:12" ht="13.5" thickBot="1">
      <c r="A79" s="57"/>
      <c r="B79" s="57"/>
      <c r="C79" s="57"/>
      <c r="D79" s="57" t="s">
        <v>456</v>
      </c>
      <c r="E79" s="57"/>
      <c r="F79" s="57"/>
      <c r="G79" s="57"/>
      <c r="H79" s="57"/>
      <c r="I79" s="57"/>
      <c r="J79" s="57"/>
      <c r="K79" s="57"/>
      <c r="L79" s="57"/>
    </row>
    <row r="80" spans="1:12" ht="12.75">
      <c r="A80" s="98">
        <v>59</v>
      </c>
      <c r="B80" s="19" t="s">
        <v>252</v>
      </c>
      <c r="C80" s="17" t="s">
        <v>193</v>
      </c>
      <c r="D80" s="17" t="s">
        <v>253</v>
      </c>
      <c r="E80" s="17" t="s">
        <v>243</v>
      </c>
      <c r="F80" s="17" t="s">
        <v>254</v>
      </c>
      <c r="G80" s="17">
        <v>0</v>
      </c>
      <c r="H80" s="17">
        <v>20</v>
      </c>
      <c r="I80" s="17">
        <v>0</v>
      </c>
      <c r="J80" s="17">
        <v>0</v>
      </c>
      <c r="K80" s="17">
        <v>0</v>
      </c>
      <c r="L80" s="24">
        <v>20</v>
      </c>
    </row>
    <row r="81" spans="1:12" ht="13.5" thickBot="1">
      <c r="A81" s="99">
        <v>60</v>
      </c>
      <c r="B81" s="78" t="s">
        <v>255</v>
      </c>
      <c r="C81" s="79" t="s">
        <v>174</v>
      </c>
      <c r="D81" s="79" t="s">
        <v>180</v>
      </c>
      <c r="E81" s="79" t="s">
        <v>256</v>
      </c>
      <c r="F81" s="79" t="s">
        <v>257</v>
      </c>
      <c r="G81" s="79"/>
      <c r="H81" s="79"/>
      <c r="I81" s="79"/>
      <c r="J81" s="79"/>
      <c r="K81" s="79"/>
      <c r="L81" s="100">
        <v>20</v>
      </c>
    </row>
    <row r="82" spans="1:12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ht="16.5" thickBot="1">
      <c r="A83" s="60"/>
      <c r="B83" s="61"/>
      <c r="C83" s="59" t="s">
        <v>514</v>
      </c>
      <c r="D83" s="61"/>
      <c r="E83" s="59"/>
      <c r="F83" s="61"/>
      <c r="G83" s="61"/>
      <c r="H83" s="61"/>
      <c r="I83" s="61"/>
      <c r="J83" s="61"/>
      <c r="K83" s="61"/>
      <c r="L83" s="62"/>
    </row>
    <row r="84" spans="1:13" ht="12.75">
      <c r="A84" s="98">
        <v>61</v>
      </c>
      <c r="B84" s="43" t="s">
        <v>500</v>
      </c>
      <c r="C84" s="44" t="s">
        <v>71</v>
      </c>
      <c r="D84" s="44" t="s">
        <v>29</v>
      </c>
      <c r="E84" s="45" t="s">
        <v>73</v>
      </c>
      <c r="F84" s="45" t="s">
        <v>40</v>
      </c>
      <c r="G84" s="17">
        <v>20</v>
      </c>
      <c r="H84" s="17">
        <v>20</v>
      </c>
      <c r="I84" s="17">
        <v>4</v>
      </c>
      <c r="J84" s="17">
        <v>6</v>
      </c>
      <c r="K84" s="17">
        <v>2</v>
      </c>
      <c r="L84" s="55">
        <v>52</v>
      </c>
      <c r="M84" s="68" t="s">
        <v>483</v>
      </c>
    </row>
    <row r="85" spans="1:13" ht="12.75">
      <c r="A85" s="52">
        <v>62</v>
      </c>
      <c r="B85" s="46" t="s">
        <v>501</v>
      </c>
      <c r="C85" s="15" t="s">
        <v>71</v>
      </c>
      <c r="D85" s="15" t="s">
        <v>29</v>
      </c>
      <c r="E85" s="16" t="s">
        <v>73</v>
      </c>
      <c r="F85" s="16" t="s">
        <v>498</v>
      </c>
      <c r="G85" s="13">
        <v>7</v>
      </c>
      <c r="H85" s="13">
        <v>15</v>
      </c>
      <c r="I85" s="13">
        <v>20</v>
      </c>
      <c r="J85" s="13">
        <v>7</v>
      </c>
      <c r="K85" s="13">
        <v>2</v>
      </c>
      <c r="L85" s="32">
        <v>51</v>
      </c>
      <c r="M85" s="68" t="s">
        <v>499</v>
      </c>
    </row>
    <row r="86" spans="1:13" ht="12.75">
      <c r="A86" s="53">
        <v>63</v>
      </c>
      <c r="B86" s="46" t="s">
        <v>497</v>
      </c>
      <c r="C86" s="15" t="s">
        <v>71</v>
      </c>
      <c r="D86" s="15" t="s">
        <v>29</v>
      </c>
      <c r="E86" s="16" t="s">
        <v>73</v>
      </c>
      <c r="F86" s="16" t="s">
        <v>498</v>
      </c>
      <c r="G86" s="13">
        <v>7</v>
      </c>
      <c r="H86" s="13">
        <v>20</v>
      </c>
      <c r="I86" s="13">
        <v>0</v>
      </c>
      <c r="J86" s="13">
        <v>20</v>
      </c>
      <c r="K86" s="13">
        <v>2</v>
      </c>
      <c r="L86" s="32">
        <v>49</v>
      </c>
      <c r="M86" s="68" t="s">
        <v>483</v>
      </c>
    </row>
    <row r="87" spans="1:13" ht="12.75">
      <c r="A87" s="52">
        <v>64</v>
      </c>
      <c r="B87" s="46" t="s">
        <v>502</v>
      </c>
      <c r="C87" s="15" t="s">
        <v>71</v>
      </c>
      <c r="D87" s="15" t="s">
        <v>29</v>
      </c>
      <c r="E87" s="16" t="s">
        <v>73</v>
      </c>
      <c r="F87" s="16" t="s">
        <v>40</v>
      </c>
      <c r="G87" s="13">
        <v>7</v>
      </c>
      <c r="H87" s="13">
        <v>20</v>
      </c>
      <c r="I87" s="13">
        <v>4</v>
      </c>
      <c r="J87" s="13">
        <v>10</v>
      </c>
      <c r="K87" s="13">
        <v>4</v>
      </c>
      <c r="L87" s="32">
        <v>45</v>
      </c>
      <c r="M87" s="68" t="s">
        <v>499</v>
      </c>
    </row>
    <row r="88" spans="1:13" ht="12.75">
      <c r="A88" s="53">
        <v>65</v>
      </c>
      <c r="B88" s="20" t="s">
        <v>490</v>
      </c>
      <c r="C88" s="13" t="s">
        <v>491</v>
      </c>
      <c r="D88" s="13" t="s">
        <v>385</v>
      </c>
      <c r="E88" s="13" t="s">
        <v>386</v>
      </c>
      <c r="F88" s="13" t="s">
        <v>387</v>
      </c>
      <c r="G88" s="13">
        <v>10</v>
      </c>
      <c r="H88" s="13">
        <v>20</v>
      </c>
      <c r="I88" s="13">
        <v>0</v>
      </c>
      <c r="J88" s="13">
        <v>8</v>
      </c>
      <c r="K88" s="13">
        <v>0</v>
      </c>
      <c r="L88" s="25">
        <f>SUM(G88:K88)</f>
        <v>38</v>
      </c>
      <c r="M88" s="68" t="s">
        <v>499</v>
      </c>
    </row>
    <row r="89" spans="1:13" ht="13.5" thickBot="1">
      <c r="A89" s="101">
        <v>66</v>
      </c>
      <c r="B89" s="82" t="s">
        <v>512</v>
      </c>
      <c r="C89" s="83" t="s">
        <v>72</v>
      </c>
      <c r="D89" s="83" t="s">
        <v>66</v>
      </c>
      <c r="E89" s="84" t="s">
        <v>73</v>
      </c>
      <c r="F89" s="84"/>
      <c r="G89" s="79">
        <v>0</v>
      </c>
      <c r="H89" s="79">
        <v>20</v>
      </c>
      <c r="I89" s="79">
        <v>4</v>
      </c>
      <c r="J89" s="79">
        <v>10</v>
      </c>
      <c r="K89" s="79">
        <v>0</v>
      </c>
      <c r="L89" s="80">
        <f>SUM(G89:K89)</f>
        <v>34</v>
      </c>
      <c r="M89" s="68" t="s">
        <v>483</v>
      </c>
    </row>
    <row r="90" ht="12.75">
      <c r="E90" s="23"/>
    </row>
    <row r="91" spans="1:12" s="1" customFormat="1" ht="13.5" thickBot="1">
      <c r="A91" s="57"/>
      <c r="B91" s="23"/>
      <c r="C91" s="23"/>
      <c r="D91" s="23"/>
      <c r="E91" s="23" t="s">
        <v>492</v>
      </c>
      <c r="F91" s="23"/>
      <c r="G91" s="23"/>
      <c r="H91" s="23"/>
      <c r="I91" s="23"/>
      <c r="J91" s="23"/>
      <c r="K91" s="23"/>
      <c r="L91" s="31"/>
    </row>
    <row r="92" spans="1:12" ht="13.5" thickBot="1">
      <c r="A92" s="102">
        <v>67</v>
      </c>
      <c r="B92" s="103" t="s">
        <v>493</v>
      </c>
      <c r="C92" s="104" t="s">
        <v>72</v>
      </c>
      <c r="D92" s="104" t="s">
        <v>494</v>
      </c>
      <c r="E92" s="104" t="s">
        <v>470</v>
      </c>
      <c r="F92" s="104" t="s">
        <v>495</v>
      </c>
      <c r="G92" s="104"/>
      <c r="H92" s="104"/>
      <c r="I92" s="104"/>
      <c r="J92" s="104"/>
      <c r="K92" s="104"/>
      <c r="L92" s="105">
        <v>31</v>
      </c>
    </row>
  </sheetData>
  <sheetProtection/>
  <mergeCells count="1">
    <mergeCell ref="G8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6.140625" style="12" customWidth="1"/>
    <col min="2" max="2" width="22.57421875" style="12" customWidth="1"/>
    <col min="3" max="3" width="21.00390625" style="12" customWidth="1"/>
    <col min="4" max="4" width="32.7109375" style="12" customWidth="1"/>
    <col min="5" max="5" width="17.8515625" style="12" customWidth="1"/>
    <col min="6" max="6" width="26.140625" style="12" customWidth="1"/>
    <col min="7" max="11" width="9.140625" style="12" customWidth="1"/>
    <col min="12" max="12" width="9.140625" style="23" customWidth="1"/>
  </cols>
  <sheetData>
    <row r="1" spans="1:12" ht="12.75">
      <c r="A1" s="34"/>
      <c r="C1" s="23"/>
      <c r="D1" s="23" t="s">
        <v>515</v>
      </c>
      <c r="L1" s="31"/>
    </row>
    <row r="2" spans="1:12" ht="12.75">
      <c r="A2" s="34"/>
      <c r="L2" s="31"/>
    </row>
    <row r="3" spans="1:12" ht="12.75">
      <c r="A3" s="34"/>
      <c r="F3" s="23" t="s">
        <v>516</v>
      </c>
      <c r="L3" s="31"/>
    </row>
    <row r="5" spans="4:5" ht="12.75">
      <c r="D5" s="23" t="s">
        <v>106</v>
      </c>
      <c r="E5" s="23"/>
    </row>
    <row r="8" spans="7:12" ht="13.5" thickBot="1">
      <c r="G8" s="109" t="s">
        <v>3</v>
      </c>
      <c r="H8" s="109"/>
      <c r="I8" s="109"/>
      <c r="J8" s="109"/>
      <c r="K8" s="109"/>
      <c r="L8" s="109"/>
    </row>
    <row r="9" spans="1:12" s="2" customFormat="1" ht="39" thickBot="1">
      <c r="A9" s="91"/>
      <c r="B9" s="50" t="s">
        <v>0</v>
      </c>
      <c r="C9" s="41" t="s">
        <v>1</v>
      </c>
      <c r="D9" s="40" t="s">
        <v>28</v>
      </c>
      <c r="E9" s="40" t="s">
        <v>2</v>
      </c>
      <c r="F9" s="41" t="s">
        <v>423</v>
      </c>
      <c r="G9" s="40" t="s">
        <v>8</v>
      </c>
      <c r="H9" s="40" t="s">
        <v>7</v>
      </c>
      <c r="I9" s="40" t="s">
        <v>6</v>
      </c>
      <c r="J9" s="40" t="s">
        <v>9</v>
      </c>
      <c r="K9" s="40" t="s">
        <v>10</v>
      </c>
      <c r="L9" s="42" t="s">
        <v>4</v>
      </c>
    </row>
    <row r="10" spans="1:12" ht="12.75">
      <c r="A10" s="92">
        <v>1</v>
      </c>
      <c r="B10" s="85" t="s">
        <v>79</v>
      </c>
      <c r="C10" s="17" t="s">
        <v>71</v>
      </c>
      <c r="D10" s="44" t="s">
        <v>29</v>
      </c>
      <c r="E10" s="45" t="s">
        <v>73</v>
      </c>
      <c r="F10" s="45" t="s">
        <v>78</v>
      </c>
      <c r="G10" s="17">
        <v>20</v>
      </c>
      <c r="H10" s="17">
        <v>20</v>
      </c>
      <c r="I10" s="17">
        <v>20</v>
      </c>
      <c r="J10" s="17">
        <v>20</v>
      </c>
      <c r="K10" s="17">
        <v>20</v>
      </c>
      <c r="L10" s="24">
        <v>100</v>
      </c>
    </row>
    <row r="11" spans="1:12" ht="12.75">
      <c r="A11" s="93">
        <v>2</v>
      </c>
      <c r="B11" s="86" t="s">
        <v>80</v>
      </c>
      <c r="C11" s="13" t="s">
        <v>71</v>
      </c>
      <c r="D11" s="15" t="s">
        <v>29</v>
      </c>
      <c r="E11" s="16" t="s">
        <v>73</v>
      </c>
      <c r="F11" s="16" t="s">
        <v>81</v>
      </c>
      <c r="G11" s="13">
        <v>20</v>
      </c>
      <c r="H11" s="13">
        <v>20</v>
      </c>
      <c r="I11" s="13">
        <v>20</v>
      </c>
      <c r="J11" s="13">
        <v>20</v>
      </c>
      <c r="K11" s="13">
        <v>20</v>
      </c>
      <c r="L11" s="25">
        <v>100</v>
      </c>
    </row>
    <row r="12" spans="1:12" ht="12.75">
      <c r="A12" s="93">
        <v>3</v>
      </c>
      <c r="B12" s="86" t="s">
        <v>82</v>
      </c>
      <c r="C12" s="13" t="s">
        <v>71</v>
      </c>
      <c r="D12" s="15" t="s">
        <v>29</v>
      </c>
      <c r="E12" s="16" t="s">
        <v>73</v>
      </c>
      <c r="F12" s="16" t="s">
        <v>30</v>
      </c>
      <c r="G12" s="13">
        <v>20</v>
      </c>
      <c r="H12" s="13">
        <v>20</v>
      </c>
      <c r="I12" s="13">
        <v>20</v>
      </c>
      <c r="J12" s="13">
        <v>20</v>
      </c>
      <c r="K12" s="13">
        <v>20</v>
      </c>
      <c r="L12" s="25">
        <v>100</v>
      </c>
    </row>
    <row r="13" spans="1:12" ht="12.75">
      <c r="A13" s="93">
        <v>4</v>
      </c>
      <c r="B13" s="87" t="s">
        <v>285</v>
      </c>
      <c r="C13" s="13" t="s">
        <v>271</v>
      </c>
      <c r="D13" s="13" t="s">
        <v>272</v>
      </c>
      <c r="E13" s="15" t="s">
        <v>273</v>
      </c>
      <c r="F13" s="13" t="s">
        <v>286</v>
      </c>
      <c r="G13" s="13">
        <v>20</v>
      </c>
      <c r="H13" s="13">
        <v>20</v>
      </c>
      <c r="I13" s="13">
        <v>20</v>
      </c>
      <c r="J13" s="13">
        <v>20</v>
      </c>
      <c r="K13" s="13">
        <v>20</v>
      </c>
      <c r="L13" s="25">
        <f>G13+H13+I13+J13+K13</f>
        <v>100</v>
      </c>
    </row>
    <row r="14" spans="1:12" ht="12.75">
      <c r="A14" s="93">
        <v>5</v>
      </c>
      <c r="B14" s="86" t="s">
        <v>86</v>
      </c>
      <c r="C14" s="13" t="s">
        <v>71</v>
      </c>
      <c r="D14" s="15" t="s">
        <v>29</v>
      </c>
      <c r="E14" s="16" t="s">
        <v>73</v>
      </c>
      <c r="F14" s="16" t="s">
        <v>30</v>
      </c>
      <c r="G14" s="13">
        <v>20</v>
      </c>
      <c r="H14" s="13">
        <v>19</v>
      </c>
      <c r="I14" s="13">
        <v>20</v>
      </c>
      <c r="J14" s="13">
        <v>20</v>
      </c>
      <c r="K14" s="13">
        <v>20</v>
      </c>
      <c r="L14" s="25">
        <v>99</v>
      </c>
    </row>
    <row r="15" spans="1:12" ht="12.75">
      <c r="A15" s="93">
        <v>6</v>
      </c>
      <c r="B15" s="86" t="s">
        <v>77</v>
      </c>
      <c r="C15" s="13" t="s">
        <v>71</v>
      </c>
      <c r="D15" s="15" t="s">
        <v>29</v>
      </c>
      <c r="E15" s="16" t="s">
        <v>73</v>
      </c>
      <c r="F15" s="16" t="s">
        <v>75</v>
      </c>
      <c r="G15" s="13">
        <v>20</v>
      </c>
      <c r="H15" s="13">
        <v>20</v>
      </c>
      <c r="I15" s="13">
        <v>20</v>
      </c>
      <c r="J15" s="13">
        <v>18</v>
      </c>
      <c r="K15" s="13">
        <v>20</v>
      </c>
      <c r="L15" s="25">
        <v>98</v>
      </c>
    </row>
    <row r="16" spans="1:12" ht="12.75">
      <c r="A16" s="93">
        <v>7</v>
      </c>
      <c r="B16" s="86" t="s">
        <v>84</v>
      </c>
      <c r="C16" s="13" t="s">
        <v>71</v>
      </c>
      <c r="D16" s="15" t="s">
        <v>29</v>
      </c>
      <c r="E16" s="16" t="s">
        <v>73</v>
      </c>
      <c r="F16" s="16" t="s">
        <v>30</v>
      </c>
      <c r="G16" s="13">
        <v>20</v>
      </c>
      <c r="H16" s="13">
        <v>20</v>
      </c>
      <c r="I16" s="13">
        <v>20</v>
      </c>
      <c r="J16" s="13">
        <v>18</v>
      </c>
      <c r="K16" s="13">
        <v>20</v>
      </c>
      <c r="L16" s="25">
        <v>98</v>
      </c>
    </row>
    <row r="17" spans="1:12" ht="12.75">
      <c r="A17" s="93">
        <v>8</v>
      </c>
      <c r="B17" s="86" t="s">
        <v>100</v>
      </c>
      <c r="C17" s="13" t="s">
        <v>71</v>
      </c>
      <c r="D17" s="15" t="s">
        <v>29</v>
      </c>
      <c r="E17" s="16" t="s">
        <v>73</v>
      </c>
      <c r="F17" s="16" t="s">
        <v>30</v>
      </c>
      <c r="G17" s="13">
        <v>20</v>
      </c>
      <c r="H17" s="13">
        <v>20</v>
      </c>
      <c r="I17" s="13">
        <v>20</v>
      </c>
      <c r="J17" s="13">
        <v>18</v>
      </c>
      <c r="K17" s="13">
        <v>20</v>
      </c>
      <c r="L17" s="25">
        <v>98</v>
      </c>
    </row>
    <row r="18" spans="1:12" ht="12.75">
      <c r="A18" s="93">
        <v>9</v>
      </c>
      <c r="B18" s="86" t="s">
        <v>105</v>
      </c>
      <c r="C18" s="13" t="s">
        <v>72</v>
      </c>
      <c r="D18" s="15" t="s">
        <v>65</v>
      </c>
      <c r="E18" s="16" t="s">
        <v>73</v>
      </c>
      <c r="F18" s="16" t="s">
        <v>155</v>
      </c>
      <c r="G18" s="13">
        <v>20</v>
      </c>
      <c r="H18" s="13">
        <v>18</v>
      </c>
      <c r="I18" s="13">
        <v>20</v>
      </c>
      <c r="J18" s="13">
        <v>20</v>
      </c>
      <c r="K18" s="13">
        <v>20</v>
      </c>
      <c r="L18" s="25">
        <v>98</v>
      </c>
    </row>
    <row r="19" spans="1:12" ht="12.75">
      <c r="A19" s="93">
        <v>10</v>
      </c>
      <c r="B19" s="87" t="s">
        <v>219</v>
      </c>
      <c r="C19" s="13" t="s">
        <v>208</v>
      </c>
      <c r="D19" s="13" t="s">
        <v>203</v>
      </c>
      <c r="E19" s="13" t="s">
        <v>204</v>
      </c>
      <c r="F19" s="13" t="s">
        <v>220</v>
      </c>
      <c r="G19" s="13">
        <v>20</v>
      </c>
      <c r="H19" s="13">
        <v>19</v>
      </c>
      <c r="I19" s="13">
        <v>20</v>
      </c>
      <c r="J19" s="13">
        <v>19</v>
      </c>
      <c r="K19" s="13">
        <v>20</v>
      </c>
      <c r="L19" s="25">
        <f>SUM(G19:K19)</f>
        <v>98</v>
      </c>
    </row>
    <row r="20" spans="1:12" ht="12.75">
      <c r="A20" s="93">
        <v>11</v>
      </c>
      <c r="B20" s="87" t="s">
        <v>221</v>
      </c>
      <c r="C20" s="13" t="s">
        <v>202</v>
      </c>
      <c r="D20" s="13" t="s">
        <v>203</v>
      </c>
      <c r="E20" s="13" t="s">
        <v>204</v>
      </c>
      <c r="F20" s="13" t="s">
        <v>222</v>
      </c>
      <c r="G20" s="13">
        <v>18</v>
      </c>
      <c r="H20" s="13">
        <v>20</v>
      </c>
      <c r="I20" s="13">
        <v>20</v>
      </c>
      <c r="J20" s="13">
        <v>20</v>
      </c>
      <c r="K20" s="13">
        <v>20</v>
      </c>
      <c r="L20" s="25">
        <f>SUM(G20:K20)</f>
        <v>98</v>
      </c>
    </row>
    <row r="21" spans="1:12" ht="12.75">
      <c r="A21" s="93">
        <v>12</v>
      </c>
      <c r="B21" s="86" t="s">
        <v>94</v>
      </c>
      <c r="C21" s="13" t="s">
        <v>71</v>
      </c>
      <c r="D21" s="15" t="s">
        <v>29</v>
      </c>
      <c r="E21" s="16" t="s">
        <v>73</v>
      </c>
      <c r="F21" s="16" t="s">
        <v>81</v>
      </c>
      <c r="G21" s="13">
        <v>20</v>
      </c>
      <c r="H21" s="13">
        <v>18</v>
      </c>
      <c r="I21" s="13">
        <v>20</v>
      </c>
      <c r="J21" s="13">
        <v>19</v>
      </c>
      <c r="K21" s="13">
        <v>20</v>
      </c>
      <c r="L21" s="25">
        <v>97</v>
      </c>
    </row>
    <row r="22" spans="1:12" ht="12.75">
      <c r="A22" s="93">
        <v>13</v>
      </c>
      <c r="B22" s="86" t="s">
        <v>93</v>
      </c>
      <c r="C22" s="13" t="s">
        <v>71</v>
      </c>
      <c r="D22" s="15" t="s">
        <v>29</v>
      </c>
      <c r="E22" s="16" t="s">
        <v>73</v>
      </c>
      <c r="F22" s="16" t="s">
        <v>81</v>
      </c>
      <c r="G22" s="13">
        <v>20</v>
      </c>
      <c r="H22" s="13">
        <v>17</v>
      </c>
      <c r="I22" s="13">
        <v>20</v>
      </c>
      <c r="J22" s="13">
        <v>20</v>
      </c>
      <c r="K22" s="13">
        <v>19</v>
      </c>
      <c r="L22" s="25">
        <v>96</v>
      </c>
    </row>
    <row r="23" spans="1:12" ht="12.75">
      <c r="A23" s="93">
        <v>14</v>
      </c>
      <c r="B23" s="86" t="s">
        <v>96</v>
      </c>
      <c r="C23" s="13" t="s">
        <v>71</v>
      </c>
      <c r="D23" s="15" t="s">
        <v>29</v>
      </c>
      <c r="E23" s="16" t="s">
        <v>73</v>
      </c>
      <c r="F23" s="16" t="s">
        <v>75</v>
      </c>
      <c r="G23" s="13">
        <v>20</v>
      </c>
      <c r="H23" s="13">
        <v>20</v>
      </c>
      <c r="I23" s="13">
        <v>20</v>
      </c>
      <c r="J23" s="13">
        <v>17</v>
      </c>
      <c r="K23" s="13">
        <v>18</v>
      </c>
      <c r="L23" s="25">
        <v>95</v>
      </c>
    </row>
    <row r="24" spans="1:12" ht="12.75">
      <c r="A24" s="93">
        <v>15</v>
      </c>
      <c r="B24" s="87" t="s">
        <v>190</v>
      </c>
      <c r="C24" s="13" t="s">
        <v>174</v>
      </c>
      <c r="D24" s="13" t="s">
        <v>183</v>
      </c>
      <c r="E24" s="13" t="s">
        <v>184</v>
      </c>
      <c r="F24" s="13" t="s">
        <v>191</v>
      </c>
      <c r="G24" s="13">
        <v>15</v>
      </c>
      <c r="H24" s="13">
        <v>20</v>
      </c>
      <c r="I24" s="13">
        <v>20</v>
      </c>
      <c r="J24" s="13">
        <v>20</v>
      </c>
      <c r="K24" s="13">
        <v>20</v>
      </c>
      <c r="L24" s="25">
        <v>95</v>
      </c>
    </row>
    <row r="25" spans="1:12" ht="12.75">
      <c r="A25" s="93">
        <v>16</v>
      </c>
      <c r="B25" s="88" t="s">
        <v>313</v>
      </c>
      <c r="C25" s="18" t="s">
        <v>72</v>
      </c>
      <c r="D25" s="18" t="s">
        <v>305</v>
      </c>
      <c r="E25" s="18" t="s">
        <v>306</v>
      </c>
      <c r="F25" s="21" t="s">
        <v>312</v>
      </c>
      <c r="G25" s="18">
        <v>20</v>
      </c>
      <c r="H25" s="18">
        <v>20</v>
      </c>
      <c r="I25" s="18">
        <v>20</v>
      </c>
      <c r="J25" s="18">
        <v>15</v>
      </c>
      <c r="K25" s="18">
        <v>20</v>
      </c>
      <c r="L25" s="26">
        <v>95</v>
      </c>
    </row>
    <row r="26" spans="1:12" ht="12.75">
      <c r="A26" s="93">
        <v>17</v>
      </c>
      <c r="B26" s="86" t="s">
        <v>83</v>
      </c>
      <c r="C26" s="13" t="s">
        <v>71</v>
      </c>
      <c r="D26" s="15" t="s">
        <v>29</v>
      </c>
      <c r="E26" s="16" t="s">
        <v>73</v>
      </c>
      <c r="F26" s="16" t="s">
        <v>30</v>
      </c>
      <c r="G26" s="13">
        <v>16</v>
      </c>
      <c r="H26" s="13">
        <v>18</v>
      </c>
      <c r="I26" s="13">
        <v>20</v>
      </c>
      <c r="J26" s="13">
        <v>20</v>
      </c>
      <c r="K26" s="13">
        <v>20</v>
      </c>
      <c r="L26" s="25">
        <v>94</v>
      </c>
    </row>
    <row r="27" spans="1:12" ht="12.75">
      <c r="A27" s="93">
        <v>18</v>
      </c>
      <c r="B27" s="86" t="s">
        <v>85</v>
      </c>
      <c r="C27" s="13" t="s">
        <v>71</v>
      </c>
      <c r="D27" s="15" t="s">
        <v>29</v>
      </c>
      <c r="E27" s="16" t="s">
        <v>73</v>
      </c>
      <c r="F27" s="16" t="s">
        <v>30</v>
      </c>
      <c r="G27" s="13">
        <v>20</v>
      </c>
      <c r="H27" s="13">
        <v>20</v>
      </c>
      <c r="I27" s="13">
        <v>20</v>
      </c>
      <c r="J27" s="13">
        <v>15</v>
      </c>
      <c r="K27" s="13">
        <v>18</v>
      </c>
      <c r="L27" s="25">
        <v>93</v>
      </c>
    </row>
    <row r="28" spans="1:12" ht="12.75">
      <c r="A28" s="93">
        <v>19</v>
      </c>
      <c r="B28" s="86" t="s">
        <v>92</v>
      </c>
      <c r="C28" s="13" t="s">
        <v>71</v>
      </c>
      <c r="D28" s="15" t="s">
        <v>29</v>
      </c>
      <c r="E28" s="16" t="s">
        <v>73</v>
      </c>
      <c r="F28" s="16" t="s">
        <v>81</v>
      </c>
      <c r="G28" s="13">
        <v>18</v>
      </c>
      <c r="H28" s="13">
        <v>20</v>
      </c>
      <c r="I28" s="13">
        <v>20</v>
      </c>
      <c r="J28" s="13">
        <v>15</v>
      </c>
      <c r="K28" s="13">
        <v>19</v>
      </c>
      <c r="L28" s="25">
        <v>92</v>
      </c>
    </row>
    <row r="29" spans="1:12" ht="12.75">
      <c r="A29" s="93">
        <v>20</v>
      </c>
      <c r="B29" s="86" t="s">
        <v>88</v>
      </c>
      <c r="C29" s="13" t="s">
        <v>71</v>
      </c>
      <c r="D29" s="15" t="s">
        <v>29</v>
      </c>
      <c r="E29" s="16" t="s">
        <v>73</v>
      </c>
      <c r="F29" s="16" t="s">
        <v>30</v>
      </c>
      <c r="G29" s="13">
        <v>20</v>
      </c>
      <c r="H29" s="13">
        <v>20</v>
      </c>
      <c r="I29" s="13">
        <v>20</v>
      </c>
      <c r="J29" s="13">
        <v>18</v>
      </c>
      <c r="K29" s="13">
        <v>13</v>
      </c>
      <c r="L29" s="25">
        <v>91</v>
      </c>
    </row>
    <row r="30" spans="1:12" ht="12.75">
      <c r="A30" s="93">
        <v>21</v>
      </c>
      <c r="B30" s="86" t="s">
        <v>89</v>
      </c>
      <c r="C30" s="13" t="s">
        <v>71</v>
      </c>
      <c r="D30" s="15" t="s">
        <v>29</v>
      </c>
      <c r="E30" s="16" t="s">
        <v>73</v>
      </c>
      <c r="F30" s="16" t="s">
        <v>81</v>
      </c>
      <c r="G30" s="13">
        <v>20</v>
      </c>
      <c r="H30" s="13">
        <v>20</v>
      </c>
      <c r="I30" s="13">
        <v>20</v>
      </c>
      <c r="J30" s="13">
        <v>11</v>
      </c>
      <c r="K30" s="13">
        <v>20</v>
      </c>
      <c r="L30" s="25">
        <v>91</v>
      </c>
    </row>
    <row r="31" spans="1:12" ht="12.75">
      <c r="A31" s="93">
        <v>22</v>
      </c>
      <c r="B31" s="86" t="s">
        <v>90</v>
      </c>
      <c r="C31" s="13" t="s">
        <v>71</v>
      </c>
      <c r="D31" s="15" t="s">
        <v>29</v>
      </c>
      <c r="E31" s="16" t="s">
        <v>73</v>
      </c>
      <c r="F31" s="16" t="s">
        <v>81</v>
      </c>
      <c r="G31" s="13">
        <v>20</v>
      </c>
      <c r="H31" s="13">
        <v>20</v>
      </c>
      <c r="I31" s="13">
        <v>20</v>
      </c>
      <c r="J31" s="13">
        <v>10</v>
      </c>
      <c r="K31" s="13">
        <v>20</v>
      </c>
      <c r="L31" s="25">
        <v>90</v>
      </c>
    </row>
    <row r="32" spans="1:12" ht="12.75">
      <c r="A32" s="93">
        <v>23</v>
      </c>
      <c r="B32" s="87" t="s">
        <v>424</v>
      </c>
      <c r="C32" s="13" t="s">
        <v>71</v>
      </c>
      <c r="D32" s="13" t="s">
        <v>401</v>
      </c>
      <c r="E32" s="13" t="s">
        <v>402</v>
      </c>
      <c r="F32" s="13" t="s">
        <v>403</v>
      </c>
      <c r="G32" s="13">
        <v>10</v>
      </c>
      <c r="H32" s="13">
        <v>20</v>
      </c>
      <c r="I32" s="13">
        <v>20</v>
      </c>
      <c r="J32" s="13">
        <v>20</v>
      </c>
      <c r="K32" s="13">
        <v>20</v>
      </c>
      <c r="L32" s="25">
        <f>+SUM(G32:K32)</f>
        <v>90</v>
      </c>
    </row>
    <row r="33" spans="1:12" ht="12.75">
      <c r="A33" s="93">
        <v>24</v>
      </c>
      <c r="B33" s="87" t="s">
        <v>343</v>
      </c>
      <c r="C33" s="13" t="s">
        <v>72</v>
      </c>
      <c r="D33" s="13" t="s">
        <v>259</v>
      </c>
      <c r="E33" s="13" t="s">
        <v>344</v>
      </c>
      <c r="F33" s="13" t="s">
        <v>345</v>
      </c>
      <c r="G33" s="13">
        <v>5</v>
      </c>
      <c r="H33" s="13">
        <v>20</v>
      </c>
      <c r="I33" s="13">
        <v>20</v>
      </c>
      <c r="J33" s="13">
        <v>20</v>
      </c>
      <c r="K33" s="13">
        <v>20</v>
      </c>
      <c r="L33" s="25">
        <v>85</v>
      </c>
    </row>
    <row r="34" spans="1:12" ht="12.75">
      <c r="A34" s="93">
        <v>25</v>
      </c>
      <c r="B34" s="87" t="s">
        <v>425</v>
      </c>
      <c r="C34" s="13" t="s">
        <v>71</v>
      </c>
      <c r="D34" s="13" t="s">
        <v>401</v>
      </c>
      <c r="E34" s="13" t="s">
        <v>402</v>
      </c>
      <c r="F34" s="13" t="s">
        <v>403</v>
      </c>
      <c r="G34" s="13">
        <v>6</v>
      </c>
      <c r="H34" s="13">
        <v>20</v>
      </c>
      <c r="I34" s="13">
        <v>20</v>
      </c>
      <c r="J34" s="13">
        <v>19</v>
      </c>
      <c r="K34" s="13">
        <v>20</v>
      </c>
      <c r="L34" s="25">
        <f>+SUM(G34:K34)</f>
        <v>85</v>
      </c>
    </row>
    <row r="35" spans="1:12" ht="12.75">
      <c r="A35" s="93">
        <v>26</v>
      </c>
      <c r="B35" s="87" t="s">
        <v>426</v>
      </c>
      <c r="C35" s="13" t="s">
        <v>71</v>
      </c>
      <c r="D35" s="13" t="s">
        <v>401</v>
      </c>
      <c r="E35" s="13" t="s">
        <v>402</v>
      </c>
      <c r="F35" s="13" t="s">
        <v>403</v>
      </c>
      <c r="G35" s="13">
        <v>6</v>
      </c>
      <c r="H35" s="13">
        <v>20</v>
      </c>
      <c r="I35" s="13">
        <v>20</v>
      </c>
      <c r="J35" s="13">
        <v>19</v>
      </c>
      <c r="K35" s="13">
        <v>20</v>
      </c>
      <c r="L35" s="25">
        <f>+SUM(G35:K35)</f>
        <v>85</v>
      </c>
    </row>
    <row r="36" spans="1:12" ht="12.75">
      <c r="A36" s="93">
        <v>27</v>
      </c>
      <c r="B36" s="86" t="s">
        <v>91</v>
      </c>
      <c r="C36" s="13" t="s">
        <v>71</v>
      </c>
      <c r="D36" s="15" t="s">
        <v>29</v>
      </c>
      <c r="E36" s="16" t="s">
        <v>73</v>
      </c>
      <c r="F36" s="16" t="s">
        <v>81</v>
      </c>
      <c r="G36" s="13">
        <v>5</v>
      </c>
      <c r="H36" s="13">
        <v>20</v>
      </c>
      <c r="I36" s="13">
        <v>20</v>
      </c>
      <c r="J36" s="13">
        <v>19</v>
      </c>
      <c r="K36" s="13">
        <v>20</v>
      </c>
      <c r="L36" s="25">
        <v>84</v>
      </c>
    </row>
    <row r="37" spans="1:12" ht="12.75">
      <c r="A37" s="93">
        <v>28</v>
      </c>
      <c r="B37" s="86" t="s">
        <v>95</v>
      </c>
      <c r="C37" s="13" t="s">
        <v>71</v>
      </c>
      <c r="D37" s="15" t="s">
        <v>29</v>
      </c>
      <c r="E37" s="16" t="s">
        <v>73</v>
      </c>
      <c r="F37" s="16" t="s">
        <v>30</v>
      </c>
      <c r="G37" s="13">
        <v>14</v>
      </c>
      <c r="H37" s="13">
        <v>20</v>
      </c>
      <c r="I37" s="13">
        <v>20</v>
      </c>
      <c r="J37" s="13">
        <v>15</v>
      </c>
      <c r="K37" s="13">
        <v>15</v>
      </c>
      <c r="L37" s="25">
        <v>84</v>
      </c>
    </row>
    <row r="38" spans="1:12" ht="12.75">
      <c r="A38" s="93">
        <v>29</v>
      </c>
      <c r="B38" s="87" t="s">
        <v>427</v>
      </c>
      <c r="C38" s="13" t="s">
        <v>71</v>
      </c>
      <c r="D38" s="13" t="s">
        <v>401</v>
      </c>
      <c r="E38" s="13" t="s">
        <v>402</v>
      </c>
      <c r="F38" s="13" t="s">
        <v>403</v>
      </c>
      <c r="G38" s="13">
        <v>20</v>
      </c>
      <c r="H38" s="13">
        <v>4</v>
      </c>
      <c r="I38" s="13">
        <v>20</v>
      </c>
      <c r="J38" s="13">
        <v>20</v>
      </c>
      <c r="K38" s="13">
        <v>20</v>
      </c>
      <c r="L38" s="25">
        <f>+SUM(G38:K38)</f>
        <v>84</v>
      </c>
    </row>
    <row r="39" spans="1:12" ht="12.75">
      <c r="A39" s="93">
        <v>30</v>
      </c>
      <c r="B39" s="86" t="s">
        <v>76</v>
      </c>
      <c r="C39" s="13" t="s">
        <v>71</v>
      </c>
      <c r="D39" s="15" t="s">
        <v>29</v>
      </c>
      <c r="E39" s="16" t="s">
        <v>73</v>
      </c>
      <c r="F39" s="16" t="s">
        <v>75</v>
      </c>
      <c r="G39" s="13">
        <v>6</v>
      </c>
      <c r="H39" s="13">
        <v>18</v>
      </c>
      <c r="I39" s="13">
        <v>20</v>
      </c>
      <c r="J39" s="13">
        <v>19</v>
      </c>
      <c r="K39" s="13">
        <v>20</v>
      </c>
      <c r="L39" s="25">
        <v>83</v>
      </c>
    </row>
    <row r="40" spans="1:12" ht="12.75">
      <c r="A40" s="93">
        <v>31</v>
      </c>
      <c r="B40" s="86" t="s">
        <v>87</v>
      </c>
      <c r="C40" s="13" t="s">
        <v>71</v>
      </c>
      <c r="D40" s="15" t="s">
        <v>29</v>
      </c>
      <c r="E40" s="16" t="s">
        <v>73</v>
      </c>
      <c r="F40" s="16" t="s">
        <v>30</v>
      </c>
      <c r="G40" s="13">
        <v>6</v>
      </c>
      <c r="H40" s="13">
        <v>18</v>
      </c>
      <c r="I40" s="13">
        <v>20</v>
      </c>
      <c r="J40" s="13">
        <v>19</v>
      </c>
      <c r="K40" s="13">
        <v>20</v>
      </c>
      <c r="L40" s="25">
        <v>83</v>
      </c>
    </row>
    <row r="41" spans="1:12" ht="12.75">
      <c r="A41" s="93">
        <v>32</v>
      </c>
      <c r="B41" s="86" t="s">
        <v>98</v>
      </c>
      <c r="C41" s="13" t="s">
        <v>71</v>
      </c>
      <c r="D41" s="15" t="s">
        <v>29</v>
      </c>
      <c r="E41" s="16" t="s">
        <v>73</v>
      </c>
      <c r="F41" s="16" t="s">
        <v>30</v>
      </c>
      <c r="G41" s="13">
        <v>20</v>
      </c>
      <c r="H41" s="13">
        <v>8</v>
      </c>
      <c r="I41" s="13">
        <v>20</v>
      </c>
      <c r="J41" s="13">
        <v>17</v>
      </c>
      <c r="K41" s="13">
        <v>18</v>
      </c>
      <c r="L41" s="25">
        <v>83</v>
      </c>
    </row>
    <row r="42" spans="1:12" ht="12.75">
      <c r="A42" s="93">
        <v>33</v>
      </c>
      <c r="B42" s="87" t="s">
        <v>264</v>
      </c>
      <c r="C42" s="13" t="s">
        <v>208</v>
      </c>
      <c r="D42" s="13" t="s">
        <v>265</v>
      </c>
      <c r="E42" s="13" t="s">
        <v>260</v>
      </c>
      <c r="F42" s="13" t="s">
        <v>261</v>
      </c>
      <c r="G42" s="13">
        <v>3</v>
      </c>
      <c r="H42" s="13">
        <v>20</v>
      </c>
      <c r="I42" s="13">
        <v>20</v>
      </c>
      <c r="J42" s="13">
        <v>20</v>
      </c>
      <c r="K42" s="13">
        <v>20</v>
      </c>
      <c r="L42" s="25">
        <f>SUM(G42:K42)</f>
        <v>83</v>
      </c>
    </row>
    <row r="43" spans="1:12" ht="12.75">
      <c r="A43" s="93">
        <v>34</v>
      </c>
      <c r="B43" s="87" t="s">
        <v>287</v>
      </c>
      <c r="C43" s="13" t="s">
        <v>271</v>
      </c>
      <c r="D43" s="13" t="s">
        <v>272</v>
      </c>
      <c r="E43" s="15" t="s">
        <v>273</v>
      </c>
      <c r="F43" s="13" t="s">
        <v>286</v>
      </c>
      <c r="G43" s="13">
        <v>10</v>
      </c>
      <c r="H43" s="13">
        <v>20</v>
      </c>
      <c r="I43" s="13">
        <v>20</v>
      </c>
      <c r="J43" s="13">
        <v>13</v>
      </c>
      <c r="K43" s="13">
        <v>20</v>
      </c>
      <c r="L43" s="25">
        <f>G43+H43+I43+J43+K43</f>
        <v>83</v>
      </c>
    </row>
    <row r="44" spans="1:12" ht="12.75">
      <c r="A44" s="93">
        <v>35</v>
      </c>
      <c r="B44" s="87" t="s">
        <v>428</v>
      </c>
      <c r="C44" s="13" t="s">
        <v>71</v>
      </c>
      <c r="D44" s="13" t="s">
        <v>401</v>
      </c>
      <c r="E44" s="13" t="s">
        <v>402</v>
      </c>
      <c r="F44" s="13" t="s">
        <v>403</v>
      </c>
      <c r="G44" s="13">
        <v>3</v>
      </c>
      <c r="H44" s="13">
        <v>20</v>
      </c>
      <c r="I44" s="13">
        <v>20</v>
      </c>
      <c r="J44" s="13">
        <v>19</v>
      </c>
      <c r="K44" s="13">
        <v>20</v>
      </c>
      <c r="L44" s="25">
        <f>+SUM(G44:K44)</f>
        <v>82</v>
      </c>
    </row>
    <row r="45" spans="1:12" ht="12.75">
      <c r="A45" s="93">
        <v>36</v>
      </c>
      <c r="B45" s="86" t="s">
        <v>99</v>
      </c>
      <c r="C45" s="13" t="s">
        <v>71</v>
      </c>
      <c r="D45" s="15" t="s">
        <v>29</v>
      </c>
      <c r="E45" s="16" t="s">
        <v>73</v>
      </c>
      <c r="F45" s="16" t="s">
        <v>30</v>
      </c>
      <c r="G45" s="13">
        <v>3</v>
      </c>
      <c r="H45" s="13">
        <v>20</v>
      </c>
      <c r="I45" s="13">
        <v>20</v>
      </c>
      <c r="J45" s="13">
        <v>18</v>
      </c>
      <c r="K45" s="13">
        <v>20</v>
      </c>
      <c r="L45" s="25">
        <v>81</v>
      </c>
    </row>
    <row r="46" spans="1:12" ht="12.75">
      <c r="A46" s="93">
        <v>37</v>
      </c>
      <c r="B46" s="86" t="s">
        <v>102</v>
      </c>
      <c r="C46" s="13" t="s">
        <v>72</v>
      </c>
      <c r="D46" s="15" t="s">
        <v>59</v>
      </c>
      <c r="E46" s="16" t="s">
        <v>73</v>
      </c>
      <c r="F46" s="16" t="s">
        <v>30</v>
      </c>
      <c r="G46" s="13">
        <v>5</v>
      </c>
      <c r="H46" s="13">
        <v>18</v>
      </c>
      <c r="I46" s="13">
        <v>20</v>
      </c>
      <c r="J46" s="13">
        <v>18</v>
      </c>
      <c r="K46" s="13">
        <v>20</v>
      </c>
      <c r="L46" s="25">
        <v>81</v>
      </c>
    </row>
    <row r="47" spans="1:12" ht="12.75">
      <c r="A47" s="93">
        <v>38</v>
      </c>
      <c r="B47" s="86" t="s">
        <v>97</v>
      </c>
      <c r="C47" s="13" t="s">
        <v>71</v>
      </c>
      <c r="D47" s="15" t="s">
        <v>29</v>
      </c>
      <c r="E47" s="16" t="s">
        <v>73</v>
      </c>
      <c r="F47" s="16" t="s">
        <v>81</v>
      </c>
      <c r="G47" s="13">
        <v>2</v>
      </c>
      <c r="H47" s="13">
        <v>20</v>
      </c>
      <c r="I47" s="13">
        <v>20</v>
      </c>
      <c r="J47" s="13">
        <v>18</v>
      </c>
      <c r="K47" s="13">
        <v>20</v>
      </c>
      <c r="L47" s="25">
        <v>80</v>
      </c>
    </row>
    <row r="48" spans="1:12" ht="12.75">
      <c r="A48" s="93">
        <v>39</v>
      </c>
      <c r="B48" s="87" t="s">
        <v>288</v>
      </c>
      <c r="C48" s="13" t="s">
        <v>271</v>
      </c>
      <c r="D48" s="13" t="s">
        <v>272</v>
      </c>
      <c r="E48" s="15" t="s">
        <v>273</v>
      </c>
      <c r="F48" s="13" t="s">
        <v>289</v>
      </c>
      <c r="G48" s="13">
        <v>1</v>
      </c>
      <c r="H48" s="13">
        <v>20</v>
      </c>
      <c r="I48" s="13">
        <v>20</v>
      </c>
      <c r="J48" s="13">
        <v>19</v>
      </c>
      <c r="K48" s="13">
        <v>20</v>
      </c>
      <c r="L48" s="25">
        <f>G48+H48+I48+J48+K48</f>
        <v>80</v>
      </c>
    </row>
    <row r="49" spans="1:12" ht="12.75">
      <c r="A49" s="93">
        <v>40</v>
      </c>
      <c r="B49" s="87" t="s">
        <v>290</v>
      </c>
      <c r="C49" s="13" t="s">
        <v>279</v>
      </c>
      <c r="D49" s="13" t="s">
        <v>272</v>
      </c>
      <c r="E49" s="15" t="s">
        <v>273</v>
      </c>
      <c r="F49" s="13" t="s">
        <v>291</v>
      </c>
      <c r="G49" s="13">
        <v>0</v>
      </c>
      <c r="H49" s="13">
        <v>20</v>
      </c>
      <c r="I49" s="13">
        <v>20</v>
      </c>
      <c r="J49" s="13">
        <v>20</v>
      </c>
      <c r="K49" s="13">
        <v>20</v>
      </c>
      <c r="L49" s="25">
        <f>G49+H49+I49+J49+K49</f>
        <v>80</v>
      </c>
    </row>
    <row r="50" spans="1:12" ht="12.75">
      <c r="A50" s="93">
        <v>41</v>
      </c>
      <c r="B50" s="87" t="s">
        <v>338</v>
      </c>
      <c r="C50" s="13" t="s">
        <v>72</v>
      </c>
      <c r="D50" s="13" t="s">
        <v>180</v>
      </c>
      <c r="E50" s="13" t="s">
        <v>333</v>
      </c>
      <c r="F50" s="13" t="s">
        <v>339</v>
      </c>
      <c r="G50" s="13">
        <v>20</v>
      </c>
      <c r="H50" s="13">
        <v>6</v>
      </c>
      <c r="I50" s="13">
        <v>20</v>
      </c>
      <c r="J50" s="13">
        <v>14</v>
      </c>
      <c r="K50" s="13">
        <v>20</v>
      </c>
      <c r="L50" s="25">
        <v>80</v>
      </c>
    </row>
    <row r="51" spans="1:12" ht="12.75">
      <c r="A51" s="93">
        <v>42</v>
      </c>
      <c r="B51" s="87" t="s">
        <v>364</v>
      </c>
      <c r="C51" s="13" t="s">
        <v>167</v>
      </c>
      <c r="D51" s="13"/>
      <c r="E51" s="13"/>
      <c r="F51" s="13" t="s">
        <v>337</v>
      </c>
      <c r="G51" s="13">
        <v>18</v>
      </c>
      <c r="H51" s="13">
        <v>20</v>
      </c>
      <c r="I51" s="13">
        <v>20</v>
      </c>
      <c r="J51" s="13">
        <v>2</v>
      </c>
      <c r="K51" s="13">
        <v>20</v>
      </c>
      <c r="L51" s="25">
        <v>80</v>
      </c>
    </row>
    <row r="52" spans="1:12" ht="12.75">
      <c r="A52" s="93">
        <v>43</v>
      </c>
      <c r="B52" s="86" t="s">
        <v>101</v>
      </c>
      <c r="C52" s="13" t="s">
        <v>72</v>
      </c>
      <c r="D52" s="15" t="s">
        <v>59</v>
      </c>
      <c r="E52" s="16" t="s">
        <v>73</v>
      </c>
      <c r="F52" s="16" t="s">
        <v>30</v>
      </c>
      <c r="G52" s="13">
        <v>1</v>
      </c>
      <c r="H52" s="13">
        <v>20</v>
      </c>
      <c r="I52" s="13">
        <v>20</v>
      </c>
      <c r="J52" s="13">
        <v>15</v>
      </c>
      <c r="K52" s="13">
        <v>20</v>
      </c>
      <c r="L52" s="25">
        <v>76</v>
      </c>
    </row>
    <row r="53" spans="1:12" ht="12.75">
      <c r="A53" s="93">
        <v>44</v>
      </c>
      <c r="B53" s="87" t="s">
        <v>342</v>
      </c>
      <c r="C53" s="13" t="s">
        <v>72</v>
      </c>
      <c r="D53" s="13" t="s">
        <v>180</v>
      </c>
      <c r="E53" s="13" t="s">
        <v>333</v>
      </c>
      <c r="F53" s="13" t="s">
        <v>341</v>
      </c>
      <c r="G53" s="13">
        <v>15</v>
      </c>
      <c r="H53" s="13">
        <v>1</v>
      </c>
      <c r="I53" s="13">
        <v>20</v>
      </c>
      <c r="J53" s="13">
        <v>20</v>
      </c>
      <c r="K53" s="13">
        <v>20</v>
      </c>
      <c r="L53" s="25">
        <v>76</v>
      </c>
    </row>
    <row r="54" spans="1:12" s="34" customFormat="1" ht="12.75">
      <c r="A54" s="93">
        <v>45</v>
      </c>
      <c r="B54" s="89" t="s">
        <v>472</v>
      </c>
      <c r="C54" s="33"/>
      <c r="D54" s="33" t="s">
        <v>180</v>
      </c>
      <c r="E54" s="33" t="s">
        <v>431</v>
      </c>
      <c r="F54" s="33" t="s">
        <v>432</v>
      </c>
      <c r="G54" s="33">
        <v>0</v>
      </c>
      <c r="H54" s="33">
        <v>20</v>
      </c>
      <c r="I54" s="33">
        <v>20</v>
      </c>
      <c r="J54" s="33">
        <v>15</v>
      </c>
      <c r="K54" s="33">
        <v>20</v>
      </c>
      <c r="L54" s="35">
        <v>75</v>
      </c>
    </row>
    <row r="55" spans="1:12" ht="12.75">
      <c r="A55" s="93">
        <v>46</v>
      </c>
      <c r="B55" s="87" t="s">
        <v>340</v>
      </c>
      <c r="C55" s="13" t="s">
        <v>72</v>
      </c>
      <c r="D55" s="13" t="s">
        <v>180</v>
      </c>
      <c r="E55" s="13" t="s">
        <v>333</v>
      </c>
      <c r="F55" s="13" t="s">
        <v>339</v>
      </c>
      <c r="G55" s="13">
        <v>5</v>
      </c>
      <c r="H55" s="13">
        <v>15</v>
      </c>
      <c r="I55" s="13">
        <v>20</v>
      </c>
      <c r="J55" s="13">
        <v>14</v>
      </c>
      <c r="K55" s="13">
        <v>20</v>
      </c>
      <c r="L55" s="25">
        <v>74</v>
      </c>
    </row>
    <row r="56" spans="1:12" ht="12.75">
      <c r="A56" s="93">
        <v>47</v>
      </c>
      <c r="B56" s="87" t="s">
        <v>223</v>
      </c>
      <c r="C56" s="13" t="s">
        <v>208</v>
      </c>
      <c r="D56" s="13" t="s">
        <v>209</v>
      </c>
      <c r="E56" s="13" t="s">
        <v>210</v>
      </c>
      <c r="F56" s="13" t="s">
        <v>224</v>
      </c>
      <c r="G56" s="13">
        <v>12</v>
      </c>
      <c r="H56" s="13">
        <v>16</v>
      </c>
      <c r="I56" s="13">
        <v>20</v>
      </c>
      <c r="J56" s="13">
        <v>6</v>
      </c>
      <c r="K56" s="13">
        <v>18</v>
      </c>
      <c r="L56" s="25">
        <f>SUM(G56:K56)</f>
        <v>72</v>
      </c>
    </row>
    <row r="57" spans="1:12" ht="12.75">
      <c r="A57" s="93">
        <v>48</v>
      </c>
      <c r="B57" s="86" t="s">
        <v>103</v>
      </c>
      <c r="C57" s="13" t="s">
        <v>72</v>
      </c>
      <c r="D57" s="15" t="s">
        <v>60</v>
      </c>
      <c r="E57" s="16" t="s">
        <v>73</v>
      </c>
      <c r="F57" s="16" t="s">
        <v>104</v>
      </c>
      <c r="G57" s="13">
        <v>3</v>
      </c>
      <c r="H57" s="13">
        <v>20</v>
      </c>
      <c r="I57" s="13">
        <v>20</v>
      </c>
      <c r="J57" s="13">
        <v>8</v>
      </c>
      <c r="K57" s="13">
        <v>20</v>
      </c>
      <c r="L57" s="25">
        <v>71</v>
      </c>
    </row>
    <row r="58" spans="1:12" ht="12.75">
      <c r="A58" s="93">
        <v>49</v>
      </c>
      <c r="B58" s="87" t="s">
        <v>389</v>
      </c>
      <c r="C58" s="13" t="s">
        <v>218</v>
      </c>
      <c r="D58" s="13" t="s">
        <v>383</v>
      </c>
      <c r="E58" s="13" t="s">
        <v>384</v>
      </c>
      <c r="F58" s="13" t="s">
        <v>390</v>
      </c>
      <c r="G58" s="13">
        <v>6</v>
      </c>
      <c r="H58" s="13">
        <v>3</v>
      </c>
      <c r="I58" s="13">
        <v>20</v>
      </c>
      <c r="J58" s="13">
        <v>20</v>
      </c>
      <c r="K58" s="13">
        <v>20</v>
      </c>
      <c r="L58" s="25">
        <f>SUM(G58:K58)</f>
        <v>69</v>
      </c>
    </row>
    <row r="59" spans="1:12" ht="12.75">
      <c r="A59" s="93">
        <v>50</v>
      </c>
      <c r="B59" s="87" t="s">
        <v>250</v>
      </c>
      <c r="C59" s="13" t="s">
        <v>174</v>
      </c>
      <c r="D59" s="13" t="s">
        <v>242</v>
      </c>
      <c r="E59" s="13" t="s">
        <v>243</v>
      </c>
      <c r="F59" s="13" t="s">
        <v>248</v>
      </c>
      <c r="G59" s="13">
        <v>10</v>
      </c>
      <c r="H59" s="13">
        <v>8</v>
      </c>
      <c r="I59" s="13">
        <v>20</v>
      </c>
      <c r="J59" s="13">
        <v>10</v>
      </c>
      <c r="K59" s="13">
        <v>20</v>
      </c>
      <c r="L59" s="25">
        <v>68</v>
      </c>
    </row>
    <row r="60" spans="1:12" ht="12.75">
      <c r="A60" s="93">
        <v>51</v>
      </c>
      <c r="B60" s="87" t="s">
        <v>292</v>
      </c>
      <c r="C60" s="13" t="s">
        <v>174</v>
      </c>
      <c r="D60" s="13" t="s">
        <v>293</v>
      </c>
      <c r="E60" s="15" t="s">
        <v>273</v>
      </c>
      <c r="F60" s="13" t="s">
        <v>294</v>
      </c>
      <c r="G60" s="13">
        <v>2</v>
      </c>
      <c r="H60" s="13">
        <v>20</v>
      </c>
      <c r="I60" s="13">
        <v>20</v>
      </c>
      <c r="J60" s="13">
        <v>5</v>
      </c>
      <c r="K60" s="13">
        <v>20</v>
      </c>
      <c r="L60" s="25">
        <f>G60+H60+I60+J60+K60</f>
        <v>67</v>
      </c>
    </row>
    <row r="61" spans="1:12" ht="12.75">
      <c r="A61" s="93">
        <v>52</v>
      </c>
      <c r="B61" s="87" t="s">
        <v>429</v>
      </c>
      <c r="C61" s="13" t="s">
        <v>72</v>
      </c>
      <c r="D61" s="13" t="s">
        <v>407</v>
      </c>
      <c r="E61" s="13" t="s">
        <v>408</v>
      </c>
      <c r="F61" s="13" t="s">
        <v>409</v>
      </c>
      <c r="G61" s="13">
        <v>5</v>
      </c>
      <c r="H61" s="13">
        <v>4</v>
      </c>
      <c r="I61" s="13">
        <v>20</v>
      </c>
      <c r="J61" s="13">
        <v>19</v>
      </c>
      <c r="K61" s="13">
        <v>19</v>
      </c>
      <c r="L61" s="25">
        <f>+SUM(G61:K61)</f>
        <v>67</v>
      </c>
    </row>
    <row r="62" spans="1:12" ht="13.5" thickBot="1">
      <c r="A62" s="94">
        <v>53</v>
      </c>
      <c r="B62" s="90" t="s">
        <v>80</v>
      </c>
      <c r="C62" s="79" t="s">
        <v>72</v>
      </c>
      <c r="D62" s="83" t="s">
        <v>65</v>
      </c>
      <c r="E62" s="84" t="s">
        <v>73</v>
      </c>
      <c r="F62" s="84" t="s">
        <v>107</v>
      </c>
      <c r="G62" s="79">
        <v>0</v>
      </c>
      <c r="H62" s="79">
        <v>18</v>
      </c>
      <c r="I62" s="79">
        <v>20</v>
      </c>
      <c r="J62" s="79">
        <v>8</v>
      </c>
      <c r="K62" s="79">
        <v>20</v>
      </c>
      <c r="L62" s="80">
        <v>66</v>
      </c>
    </row>
    <row r="65" spans="1:12" ht="12.75">
      <c r="A65" s="34"/>
      <c r="B65" s="34"/>
      <c r="C65" s="34"/>
      <c r="D65" s="34" t="s">
        <v>449</v>
      </c>
      <c r="E65" s="34"/>
      <c r="F65" s="34"/>
      <c r="G65" s="34"/>
      <c r="H65" s="34"/>
      <c r="I65" s="34"/>
      <c r="J65" s="34"/>
      <c r="K65" s="34"/>
      <c r="L65" s="57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57"/>
    </row>
    <row r="67" spans="1:12" ht="12.75">
      <c r="A67" s="34"/>
      <c r="B67" s="34" t="s">
        <v>450</v>
      </c>
      <c r="C67" s="57">
        <v>80</v>
      </c>
      <c r="D67" s="34" t="s">
        <v>451</v>
      </c>
      <c r="E67" s="57">
        <v>66</v>
      </c>
      <c r="F67" s="34" t="s">
        <v>452</v>
      </c>
      <c r="G67" s="57">
        <v>27</v>
      </c>
      <c r="H67" s="34"/>
      <c r="I67" s="34"/>
      <c r="J67" s="34"/>
      <c r="K67" s="34"/>
      <c r="L67" s="57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57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57"/>
    </row>
    <row r="70" spans="1:12" ht="12.75">
      <c r="A70" s="34"/>
      <c r="B70" s="34"/>
      <c r="C70" s="34"/>
      <c r="D70" s="34"/>
      <c r="E70" s="34" t="s">
        <v>453</v>
      </c>
      <c r="F70" s="34"/>
      <c r="G70" s="34"/>
      <c r="H70" s="34"/>
      <c r="I70" s="34"/>
      <c r="J70" s="34"/>
      <c r="K70" s="34"/>
      <c r="L70" s="57"/>
    </row>
    <row r="71" spans="1:12" ht="12.75">
      <c r="A71" s="34"/>
      <c r="B71" s="34"/>
      <c r="C71" s="34"/>
      <c r="D71" s="34"/>
      <c r="E71" s="34" t="s">
        <v>459</v>
      </c>
      <c r="F71" s="34"/>
      <c r="G71" s="34"/>
      <c r="H71" s="34"/>
      <c r="I71" s="34"/>
      <c r="J71" s="34"/>
      <c r="K71" s="34"/>
      <c r="L71" s="57"/>
    </row>
    <row r="72" spans="1:12" ht="12.75">
      <c r="A72" s="34"/>
      <c r="B72" s="34"/>
      <c r="C72" s="34"/>
      <c r="D72" s="34"/>
      <c r="E72" s="34" t="s">
        <v>460</v>
      </c>
      <c r="F72" s="34"/>
      <c r="G72" s="34"/>
      <c r="H72" s="34"/>
      <c r="I72" s="34"/>
      <c r="J72" s="34"/>
      <c r="K72" s="34"/>
      <c r="L72" s="57"/>
    </row>
    <row r="73" spans="1:12" ht="12.75">
      <c r="A73" s="34"/>
      <c r="L73" s="31"/>
    </row>
    <row r="74" spans="1:12" ht="13.5" thickBot="1">
      <c r="A74" s="57"/>
      <c r="B74" s="57"/>
      <c r="C74" s="57"/>
      <c r="D74" s="57" t="s">
        <v>456</v>
      </c>
      <c r="E74" s="57"/>
      <c r="F74" s="57"/>
      <c r="G74" s="57"/>
      <c r="H74" s="57"/>
      <c r="I74" s="57"/>
      <c r="J74" s="57"/>
      <c r="K74" s="57"/>
      <c r="L74" s="57"/>
    </row>
    <row r="75" spans="1:12" s="34" customFormat="1" ht="12.75">
      <c r="A75" s="51">
        <v>54</v>
      </c>
      <c r="B75" s="19" t="s">
        <v>192</v>
      </c>
      <c r="C75" s="17" t="s">
        <v>193</v>
      </c>
      <c r="D75" s="17" t="s">
        <v>194</v>
      </c>
      <c r="E75" s="17" t="s">
        <v>187</v>
      </c>
      <c r="F75" s="17" t="s">
        <v>195</v>
      </c>
      <c r="G75" s="17">
        <v>3</v>
      </c>
      <c r="H75" s="17">
        <v>8</v>
      </c>
      <c r="I75" s="17">
        <v>10</v>
      </c>
      <c r="J75" s="17">
        <v>0</v>
      </c>
      <c r="K75" s="17">
        <v>20</v>
      </c>
      <c r="L75" s="24">
        <v>41</v>
      </c>
    </row>
    <row r="76" spans="1:12" s="34" customFormat="1" ht="12.75">
      <c r="A76" s="39">
        <v>55</v>
      </c>
      <c r="B76" s="49" t="s">
        <v>469</v>
      </c>
      <c r="C76" s="33" t="s">
        <v>72</v>
      </c>
      <c r="D76" s="33" t="s">
        <v>164</v>
      </c>
      <c r="E76" s="33" t="s">
        <v>470</v>
      </c>
      <c r="F76" s="33" t="s">
        <v>471</v>
      </c>
      <c r="G76" s="33"/>
      <c r="H76" s="33"/>
      <c r="I76" s="33"/>
      <c r="J76" s="33"/>
      <c r="K76" s="33"/>
      <c r="L76" s="35">
        <v>34</v>
      </c>
    </row>
    <row r="77" spans="1:12" s="34" customFormat="1" ht="12.75">
      <c r="A77" s="39">
        <v>56</v>
      </c>
      <c r="B77" s="20" t="s">
        <v>349</v>
      </c>
      <c r="C77" s="13" t="s">
        <v>163</v>
      </c>
      <c r="D77" s="13" t="s">
        <v>164</v>
      </c>
      <c r="E77" s="13" t="s">
        <v>348</v>
      </c>
      <c r="F77" s="13" t="s">
        <v>350</v>
      </c>
      <c r="G77" s="13">
        <v>0</v>
      </c>
      <c r="H77" s="13">
        <v>0</v>
      </c>
      <c r="I77" s="13">
        <v>20</v>
      </c>
      <c r="J77" s="13">
        <v>0</v>
      </c>
      <c r="K77" s="13">
        <v>9</v>
      </c>
      <c r="L77" s="25">
        <f>SUM(G77:K77)</f>
        <v>29</v>
      </c>
    </row>
    <row r="78" spans="1:12" s="34" customFormat="1" ht="12.75">
      <c r="A78" s="39">
        <v>57</v>
      </c>
      <c r="B78" s="20" t="s">
        <v>196</v>
      </c>
      <c r="C78" s="13" t="s">
        <v>193</v>
      </c>
      <c r="D78" s="13" t="s">
        <v>197</v>
      </c>
      <c r="E78" s="13" t="s">
        <v>198</v>
      </c>
      <c r="F78" s="13" t="s">
        <v>199</v>
      </c>
      <c r="G78" s="13">
        <v>0</v>
      </c>
      <c r="H78" s="13">
        <v>8</v>
      </c>
      <c r="I78" s="13">
        <v>4</v>
      </c>
      <c r="J78" s="13">
        <v>0</v>
      </c>
      <c r="K78" s="13">
        <v>15</v>
      </c>
      <c r="L78" s="25">
        <v>27</v>
      </c>
    </row>
    <row r="79" spans="1:12" s="34" customFormat="1" ht="12.75">
      <c r="A79" s="39">
        <v>58</v>
      </c>
      <c r="B79" s="49" t="s">
        <v>442</v>
      </c>
      <c r="C79" s="33"/>
      <c r="D79" s="33" t="s">
        <v>180</v>
      </c>
      <c r="E79" s="33" t="s">
        <v>443</v>
      </c>
      <c r="F79" s="33" t="s">
        <v>444</v>
      </c>
      <c r="G79" s="33">
        <v>10</v>
      </c>
      <c r="H79" s="33">
        <v>8</v>
      </c>
      <c r="I79" s="33">
        <v>10</v>
      </c>
      <c r="J79" s="33">
        <v>6</v>
      </c>
      <c r="K79" s="33">
        <v>7</v>
      </c>
      <c r="L79" s="35">
        <v>43</v>
      </c>
    </row>
    <row r="80" spans="1:12" s="34" customFormat="1" ht="13.5" thickBot="1">
      <c r="A80" s="81">
        <v>59</v>
      </c>
      <c r="B80" s="78" t="s">
        <v>258</v>
      </c>
      <c r="C80" s="79" t="s">
        <v>174</v>
      </c>
      <c r="D80" s="79" t="s">
        <v>180</v>
      </c>
      <c r="E80" s="79" t="s">
        <v>256</v>
      </c>
      <c r="F80" s="79" t="s">
        <v>257</v>
      </c>
      <c r="G80" s="79"/>
      <c r="H80" s="79"/>
      <c r="I80" s="79"/>
      <c r="J80" s="79"/>
      <c r="K80" s="79"/>
      <c r="L80" s="80">
        <v>53</v>
      </c>
    </row>
    <row r="81" spans="1:12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63"/>
    </row>
    <row r="82" spans="1:12" ht="16.5" thickBot="1">
      <c r="A82" s="60"/>
      <c r="B82" s="61"/>
      <c r="C82" s="59" t="s">
        <v>514</v>
      </c>
      <c r="D82" s="61"/>
      <c r="E82" s="59"/>
      <c r="F82" s="61"/>
      <c r="G82" s="61"/>
      <c r="H82" s="61"/>
      <c r="I82" s="61"/>
      <c r="J82" s="61"/>
      <c r="K82" s="61"/>
      <c r="L82" s="62"/>
    </row>
    <row r="83" spans="1:13" ht="13.5" thickBot="1">
      <c r="A83" s="72">
        <v>60</v>
      </c>
      <c r="B83" s="73" t="s">
        <v>503</v>
      </c>
      <c r="C83" s="74" t="s">
        <v>71</v>
      </c>
      <c r="D83" s="75" t="s">
        <v>29</v>
      </c>
      <c r="E83" s="76" t="s">
        <v>73</v>
      </c>
      <c r="F83" s="76" t="s">
        <v>75</v>
      </c>
      <c r="G83" s="74">
        <v>2</v>
      </c>
      <c r="H83" s="74">
        <v>20</v>
      </c>
      <c r="I83" s="74">
        <v>20</v>
      </c>
      <c r="J83" s="74">
        <v>9</v>
      </c>
      <c r="K83" s="74">
        <v>20</v>
      </c>
      <c r="L83" s="71">
        <v>71</v>
      </c>
      <c r="M83" s="68" t="s">
        <v>483</v>
      </c>
    </row>
    <row r="84" spans="1:12" ht="15.75">
      <c r="A84" s="60"/>
      <c r="B84" s="61"/>
      <c r="C84" s="59"/>
      <c r="D84" s="61"/>
      <c r="E84" s="59"/>
      <c r="F84" s="61"/>
      <c r="G84" s="61"/>
      <c r="H84" s="61"/>
      <c r="I84" s="61"/>
      <c r="J84" s="61"/>
      <c r="K84" s="61"/>
      <c r="L84" s="62"/>
    </row>
    <row r="85" spans="1:12" s="1" customFormat="1" ht="13.5" thickBot="1">
      <c r="A85" s="57"/>
      <c r="B85" s="23"/>
      <c r="C85" s="23"/>
      <c r="D85" s="23"/>
      <c r="E85" s="23" t="s">
        <v>492</v>
      </c>
      <c r="F85" s="23"/>
      <c r="G85" s="23"/>
      <c r="H85" s="23"/>
      <c r="I85" s="23"/>
      <c r="J85" s="23"/>
      <c r="K85" s="23"/>
      <c r="L85" s="31"/>
    </row>
    <row r="86" spans="1:12" ht="13.5" thickBot="1">
      <c r="A86" s="72">
        <v>61</v>
      </c>
      <c r="B86" s="77" t="s">
        <v>466</v>
      </c>
      <c r="C86" s="74" t="s">
        <v>167</v>
      </c>
      <c r="D86" s="74" t="s">
        <v>467</v>
      </c>
      <c r="E86" s="74" t="s">
        <v>348</v>
      </c>
      <c r="F86" s="74" t="s">
        <v>468</v>
      </c>
      <c r="G86" s="74">
        <v>0</v>
      </c>
      <c r="H86" s="74">
        <v>20</v>
      </c>
      <c r="I86" s="74">
        <v>20</v>
      </c>
      <c r="J86" s="74">
        <v>15</v>
      </c>
      <c r="K86" s="74">
        <v>10</v>
      </c>
      <c r="L86" s="71">
        <f>SUM(G86:K86)</f>
        <v>65</v>
      </c>
    </row>
  </sheetData>
  <sheetProtection/>
  <mergeCells count="1">
    <mergeCell ref="G8:L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51">
      <selection activeCell="A90" sqref="A90"/>
    </sheetView>
  </sheetViews>
  <sheetFormatPr defaultColWidth="9.140625" defaultRowHeight="12.75"/>
  <cols>
    <col min="1" max="1" width="4.8515625" style="12" customWidth="1"/>
    <col min="2" max="2" width="22.57421875" style="12" customWidth="1"/>
    <col min="3" max="3" width="5.8515625" style="12" customWidth="1"/>
    <col min="4" max="4" width="25.7109375" style="12" customWidth="1"/>
    <col min="5" max="5" width="17.8515625" style="12" customWidth="1"/>
    <col min="6" max="6" width="31.8515625" style="12" customWidth="1"/>
    <col min="7" max="7" width="8.28125" style="12" customWidth="1"/>
    <col min="8" max="8" width="6.57421875" style="12" customWidth="1"/>
    <col min="9" max="9" width="7.8515625" style="12" customWidth="1"/>
    <col min="10" max="11" width="6.8515625" style="12" customWidth="1"/>
    <col min="12" max="12" width="7.7109375" style="23" customWidth="1"/>
    <col min="13" max="13" width="7.8515625" style="0" hidden="1" customWidth="1"/>
  </cols>
  <sheetData>
    <row r="1" spans="1:12" ht="12.75">
      <c r="A1" s="34"/>
      <c r="C1" s="23"/>
      <c r="D1" s="23" t="s">
        <v>515</v>
      </c>
      <c r="L1" s="31"/>
    </row>
    <row r="2" spans="1:12" ht="12.75">
      <c r="A2" s="34"/>
      <c r="L2" s="31"/>
    </row>
    <row r="3" spans="1:12" ht="12.75">
      <c r="A3" s="34"/>
      <c r="F3" s="23" t="s">
        <v>516</v>
      </c>
      <c r="L3" s="31"/>
    </row>
    <row r="5" spans="4:5" ht="12.75">
      <c r="D5" s="23" t="s">
        <v>108</v>
      </c>
      <c r="E5" s="23"/>
    </row>
    <row r="7" spans="7:12" ht="13.5" thickBot="1">
      <c r="G7" s="109" t="s">
        <v>3</v>
      </c>
      <c r="H7" s="109"/>
      <c r="I7" s="109"/>
      <c r="J7" s="109"/>
      <c r="K7" s="109"/>
      <c r="L7" s="109"/>
    </row>
    <row r="8" spans="1:13" s="2" customFormat="1" ht="64.5" thickBot="1">
      <c r="A8" s="19"/>
      <c r="B8" s="40" t="s">
        <v>0</v>
      </c>
      <c r="C8" s="41" t="s">
        <v>1</v>
      </c>
      <c r="D8" s="40" t="s">
        <v>28</v>
      </c>
      <c r="E8" s="40" t="s">
        <v>2</v>
      </c>
      <c r="F8" s="41" t="s">
        <v>423</v>
      </c>
      <c r="G8" s="40" t="s">
        <v>8</v>
      </c>
      <c r="H8" s="40" t="s">
        <v>7</v>
      </c>
      <c r="I8" s="40" t="s">
        <v>6</v>
      </c>
      <c r="J8" s="40" t="s">
        <v>9</v>
      </c>
      <c r="K8" s="40" t="s">
        <v>10</v>
      </c>
      <c r="L8" s="42" t="s">
        <v>4</v>
      </c>
      <c r="M8" s="22" t="s">
        <v>5</v>
      </c>
    </row>
    <row r="9" spans="1:13" ht="12.75">
      <c r="A9" s="39">
        <v>1</v>
      </c>
      <c r="B9" s="43" t="s">
        <v>114</v>
      </c>
      <c r="C9" s="44" t="s">
        <v>71</v>
      </c>
      <c r="D9" s="44" t="s">
        <v>29</v>
      </c>
      <c r="E9" s="44" t="s">
        <v>73</v>
      </c>
      <c r="F9" s="45" t="s">
        <v>111</v>
      </c>
      <c r="G9" s="17">
        <v>15</v>
      </c>
      <c r="H9" s="17">
        <v>19</v>
      </c>
      <c r="I9" s="17">
        <v>20</v>
      </c>
      <c r="J9" s="17">
        <v>23</v>
      </c>
      <c r="K9" s="17">
        <v>22</v>
      </c>
      <c r="L9" s="24">
        <f>SUM(G9:K9)</f>
        <v>99</v>
      </c>
      <c r="M9" s="27"/>
    </row>
    <row r="10" spans="1:13" ht="12.75">
      <c r="A10" s="39">
        <v>2</v>
      </c>
      <c r="B10" s="46" t="s">
        <v>109</v>
      </c>
      <c r="C10" s="15" t="s">
        <v>71</v>
      </c>
      <c r="D10" s="15" t="s">
        <v>29</v>
      </c>
      <c r="E10" s="15" t="s">
        <v>73</v>
      </c>
      <c r="F10" s="15" t="s">
        <v>130</v>
      </c>
      <c r="G10" s="13">
        <v>15</v>
      </c>
      <c r="H10" s="13">
        <v>20</v>
      </c>
      <c r="I10" s="13">
        <v>20</v>
      </c>
      <c r="J10" s="13">
        <v>20</v>
      </c>
      <c r="K10" s="13">
        <v>22</v>
      </c>
      <c r="L10" s="25">
        <f>SUM(G10:K10)</f>
        <v>97</v>
      </c>
      <c r="M10" s="28"/>
    </row>
    <row r="11" spans="1:13" ht="12.75">
      <c r="A11" s="39">
        <v>3</v>
      </c>
      <c r="B11" s="46" t="s">
        <v>121</v>
      </c>
      <c r="C11" s="15" t="s">
        <v>71</v>
      </c>
      <c r="D11" s="15" t="s">
        <v>29</v>
      </c>
      <c r="E11" s="15" t="s">
        <v>73</v>
      </c>
      <c r="F11" s="16" t="s">
        <v>111</v>
      </c>
      <c r="G11" s="13">
        <v>15</v>
      </c>
      <c r="H11" s="13">
        <v>4</v>
      </c>
      <c r="I11" s="13">
        <v>20</v>
      </c>
      <c r="J11" s="13">
        <v>18</v>
      </c>
      <c r="K11" s="13">
        <v>22</v>
      </c>
      <c r="L11" s="25">
        <f>SUM(G11:K11)</f>
        <v>79</v>
      </c>
      <c r="M11" s="28"/>
    </row>
    <row r="12" spans="1:13" ht="12.75">
      <c r="A12" s="39">
        <v>4</v>
      </c>
      <c r="B12" s="20" t="s">
        <v>410</v>
      </c>
      <c r="C12" s="13" t="s">
        <v>71</v>
      </c>
      <c r="D12" s="13" t="s">
        <v>401</v>
      </c>
      <c r="E12" s="13" t="s">
        <v>402</v>
      </c>
      <c r="F12" s="13" t="s">
        <v>411</v>
      </c>
      <c r="G12" s="13">
        <v>15</v>
      </c>
      <c r="H12" s="13">
        <v>16</v>
      </c>
      <c r="I12" s="13">
        <v>20</v>
      </c>
      <c r="J12" s="13">
        <v>18</v>
      </c>
      <c r="K12" s="13">
        <v>10</v>
      </c>
      <c r="L12" s="25">
        <f>SUM(G12:K12)</f>
        <v>79</v>
      </c>
      <c r="M12" s="28"/>
    </row>
    <row r="13" ht="12.75">
      <c r="A13" s="39">
        <v>5</v>
      </c>
    </row>
    <row r="14" spans="1:13" ht="12.75">
      <c r="A14" s="39">
        <v>6</v>
      </c>
      <c r="B14" s="20" t="s">
        <v>225</v>
      </c>
      <c r="C14" s="13" t="s">
        <v>208</v>
      </c>
      <c r="D14" s="13" t="s">
        <v>226</v>
      </c>
      <c r="E14" s="13" t="s">
        <v>216</v>
      </c>
      <c r="F14" s="13" t="s">
        <v>217</v>
      </c>
      <c r="G14" s="13">
        <v>15</v>
      </c>
      <c r="H14" s="13">
        <v>18</v>
      </c>
      <c r="I14" s="13">
        <v>20</v>
      </c>
      <c r="J14" s="13">
        <v>0</v>
      </c>
      <c r="K14" s="36">
        <v>22</v>
      </c>
      <c r="L14" s="37">
        <f>SUM(G14:K14)</f>
        <v>75</v>
      </c>
      <c r="M14" s="28"/>
    </row>
    <row r="15" spans="1:13" ht="12.75">
      <c r="A15" s="39">
        <v>7</v>
      </c>
      <c r="B15" s="20" t="s">
        <v>329</v>
      </c>
      <c r="C15" s="13" t="s">
        <v>174</v>
      </c>
      <c r="D15" s="13" t="s">
        <v>325</v>
      </c>
      <c r="E15" s="13" t="s">
        <v>326</v>
      </c>
      <c r="F15" s="13" t="s">
        <v>327</v>
      </c>
      <c r="G15" s="36">
        <v>15</v>
      </c>
      <c r="H15" s="13">
        <v>20</v>
      </c>
      <c r="I15" s="13">
        <v>20</v>
      </c>
      <c r="J15" s="13">
        <v>18</v>
      </c>
      <c r="K15" s="13"/>
      <c r="L15" s="37">
        <v>73</v>
      </c>
      <c r="M15" s="28"/>
    </row>
    <row r="16" spans="1:13" ht="12.75">
      <c r="A16" s="39">
        <v>8</v>
      </c>
      <c r="B16" s="46" t="s">
        <v>117</v>
      </c>
      <c r="C16" s="15" t="s">
        <v>71</v>
      </c>
      <c r="D16" s="15" t="s">
        <v>29</v>
      </c>
      <c r="E16" s="15" t="s">
        <v>73</v>
      </c>
      <c r="F16" s="16" t="s">
        <v>111</v>
      </c>
      <c r="G16" s="13">
        <v>15</v>
      </c>
      <c r="H16" s="13">
        <v>15</v>
      </c>
      <c r="I16" s="13">
        <v>20</v>
      </c>
      <c r="J16" s="13">
        <v>23</v>
      </c>
      <c r="K16" s="13">
        <v>0</v>
      </c>
      <c r="L16" s="25">
        <f>SUM(G16:K16)</f>
        <v>73</v>
      </c>
      <c r="M16" s="28"/>
    </row>
    <row r="17" spans="1:13" ht="12.75">
      <c r="A17" s="39">
        <v>9</v>
      </c>
      <c r="B17" s="46" t="s">
        <v>118</v>
      </c>
      <c r="C17" s="15" t="s">
        <v>71</v>
      </c>
      <c r="D17" s="15" t="s">
        <v>29</v>
      </c>
      <c r="E17" s="15" t="s">
        <v>73</v>
      </c>
      <c r="F17" s="16" t="s">
        <v>30</v>
      </c>
      <c r="G17" s="13">
        <v>15</v>
      </c>
      <c r="H17" s="13">
        <v>9</v>
      </c>
      <c r="I17" s="13">
        <v>16</v>
      </c>
      <c r="J17" s="13">
        <v>7</v>
      </c>
      <c r="K17" s="13">
        <v>19</v>
      </c>
      <c r="L17" s="25">
        <f>SUM(G17:K17)</f>
        <v>66</v>
      </c>
      <c r="M17" s="28"/>
    </row>
    <row r="18" spans="1:13" ht="12.75">
      <c r="A18" s="39">
        <v>10</v>
      </c>
      <c r="B18" s="20" t="s">
        <v>227</v>
      </c>
      <c r="C18" s="13" t="s">
        <v>202</v>
      </c>
      <c r="D18" s="13" t="s">
        <v>228</v>
      </c>
      <c r="E18" s="13" t="s">
        <v>204</v>
      </c>
      <c r="F18" s="13" t="s">
        <v>229</v>
      </c>
      <c r="G18" s="13">
        <v>15</v>
      </c>
      <c r="H18" s="13">
        <v>3</v>
      </c>
      <c r="I18" s="13">
        <v>20</v>
      </c>
      <c r="J18" s="13">
        <v>23</v>
      </c>
      <c r="K18" s="13">
        <v>5</v>
      </c>
      <c r="L18" s="25">
        <f>SUM(G18:K18)</f>
        <v>66</v>
      </c>
      <c r="M18" s="28"/>
    </row>
    <row r="19" spans="1:13" ht="12.75">
      <c r="A19" s="39">
        <v>11</v>
      </c>
      <c r="B19" s="46" t="s">
        <v>120</v>
      </c>
      <c r="C19" s="15" t="s">
        <v>71</v>
      </c>
      <c r="D19" s="15" t="s">
        <v>29</v>
      </c>
      <c r="E19" s="15" t="s">
        <v>73</v>
      </c>
      <c r="F19" s="16" t="s">
        <v>111</v>
      </c>
      <c r="G19" s="13">
        <v>15</v>
      </c>
      <c r="H19" s="13">
        <v>5</v>
      </c>
      <c r="I19" s="13">
        <v>20</v>
      </c>
      <c r="J19" s="13">
        <v>3</v>
      </c>
      <c r="K19" s="13">
        <v>22</v>
      </c>
      <c r="L19" s="25">
        <f>SUM(G19:K19)</f>
        <v>65</v>
      </c>
      <c r="M19" s="28"/>
    </row>
    <row r="20" spans="1:13" ht="12.75">
      <c r="A20" s="39">
        <v>12</v>
      </c>
      <c r="B20" s="20" t="s">
        <v>393</v>
      </c>
      <c r="C20" s="13" t="s">
        <v>202</v>
      </c>
      <c r="D20" s="13" t="s">
        <v>383</v>
      </c>
      <c r="E20" s="13" t="s">
        <v>384</v>
      </c>
      <c r="F20" s="13" t="s">
        <v>394</v>
      </c>
      <c r="G20" s="13">
        <v>15</v>
      </c>
      <c r="H20" s="13">
        <v>15</v>
      </c>
      <c r="I20" s="13">
        <v>16</v>
      </c>
      <c r="J20" s="13">
        <v>0</v>
      </c>
      <c r="K20" s="36">
        <v>17</v>
      </c>
      <c r="L20" s="37">
        <f>SUM(G20:K20)</f>
        <v>63</v>
      </c>
      <c r="M20" s="28"/>
    </row>
    <row r="21" spans="1:13" ht="12.75">
      <c r="A21" s="39">
        <v>13</v>
      </c>
      <c r="B21" s="20" t="s">
        <v>346</v>
      </c>
      <c r="C21" s="13" t="s">
        <v>72</v>
      </c>
      <c r="D21" s="13" t="s">
        <v>180</v>
      </c>
      <c r="E21" s="13" t="s">
        <v>333</v>
      </c>
      <c r="F21" s="13" t="s">
        <v>334</v>
      </c>
      <c r="G21" s="13">
        <v>15</v>
      </c>
      <c r="H21" s="13">
        <v>4</v>
      </c>
      <c r="I21" s="13">
        <v>18</v>
      </c>
      <c r="J21" s="13">
        <v>4</v>
      </c>
      <c r="K21" s="13">
        <v>20</v>
      </c>
      <c r="L21" s="25">
        <v>61</v>
      </c>
      <c r="M21" s="28"/>
    </row>
    <row r="22" spans="1:13" ht="12.75">
      <c r="A22" s="39">
        <v>14</v>
      </c>
      <c r="B22" s="20" t="s">
        <v>230</v>
      </c>
      <c r="C22" s="13" t="s">
        <v>202</v>
      </c>
      <c r="D22" s="13" t="s">
        <v>228</v>
      </c>
      <c r="E22" s="13" t="s">
        <v>204</v>
      </c>
      <c r="F22" s="13" t="s">
        <v>229</v>
      </c>
      <c r="G22" s="13">
        <v>15</v>
      </c>
      <c r="H22" s="13">
        <v>17</v>
      </c>
      <c r="I22" s="13">
        <v>7</v>
      </c>
      <c r="J22" s="13">
        <v>0</v>
      </c>
      <c r="K22" s="36">
        <v>22</v>
      </c>
      <c r="L22" s="37">
        <f>SUM(G22:K22)</f>
        <v>61</v>
      </c>
      <c r="M22" s="28"/>
    </row>
    <row r="23" spans="1:13" ht="12.75">
      <c r="A23" s="39">
        <v>15</v>
      </c>
      <c r="B23" s="46" t="s">
        <v>126</v>
      </c>
      <c r="C23" s="15" t="s">
        <v>71</v>
      </c>
      <c r="D23" s="15" t="s">
        <v>29</v>
      </c>
      <c r="E23" s="15" t="s">
        <v>73</v>
      </c>
      <c r="F23" s="16" t="s">
        <v>35</v>
      </c>
      <c r="G23" s="13">
        <v>15</v>
      </c>
      <c r="H23" s="13">
        <v>9</v>
      </c>
      <c r="I23" s="13">
        <v>16</v>
      </c>
      <c r="J23" s="13">
        <v>2</v>
      </c>
      <c r="K23" s="13">
        <v>15</v>
      </c>
      <c r="L23" s="25">
        <f>SUM(G23:K23)</f>
        <v>57</v>
      </c>
      <c r="M23" s="28"/>
    </row>
    <row r="24" spans="1:13" ht="12.75">
      <c r="A24" s="39">
        <v>16</v>
      </c>
      <c r="B24" s="46" t="s">
        <v>119</v>
      </c>
      <c r="C24" s="15" t="s">
        <v>71</v>
      </c>
      <c r="D24" s="15" t="s">
        <v>29</v>
      </c>
      <c r="E24" s="15" t="s">
        <v>73</v>
      </c>
      <c r="F24" s="16" t="s">
        <v>111</v>
      </c>
      <c r="G24" s="13">
        <v>15</v>
      </c>
      <c r="H24" s="13">
        <v>6</v>
      </c>
      <c r="I24" s="13">
        <v>18</v>
      </c>
      <c r="J24" s="13">
        <v>8</v>
      </c>
      <c r="K24" s="13">
        <v>9</v>
      </c>
      <c r="L24" s="25">
        <f>SUM(G24:K24)</f>
        <v>56</v>
      </c>
      <c r="M24" s="28"/>
    </row>
    <row r="25" spans="1:13" ht="12.75">
      <c r="A25" s="39">
        <v>17</v>
      </c>
      <c r="B25" s="46" t="s">
        <v>125</v>
      </c>
      <c r="C25" s="15" t="s">
        <v>71</v>
      </c>
      <c r="D25" s="15" t="s">
        <v>29</v>
      </c>
      <c r="E25" s="15" t="s">
        <v>73</v>
      </c>
      <c r="F25" s="16" t="s">
        <v>111</v>
      </c>
      <c r="G25" s="13">
        <v>15</v>
      </c>
      <c r="H25" s="13">
        <v>1</v>
      </c>
      <c r="I25" s="13">
        <v>20</v>
      </c>
      <c r="J25" s="13">
        <v>0</v>
      </c>
      <c r="K25" s="13">
        <v>20</v>
      </c>
      <c r="L25" s="25">
        <f>SUM(G25:K25)</f>
        <v>56</v>
      </c>
      <c r="M25" s="28"/>
    </row>
    <row r="26" spans="1:13" ht="12.75">
      <c r="A26" s="39">
        <v>18</v>
      </c>
      <c r="B26" s="20" t="s">
        <v>179</v>
      </c>
      <c r="C26" s="13" t="s">
        <v>174</v>
      </c>
      <c r="D26" s="13" t="s">
        <v>180</v>
      </c>
      <c r="E26" s="13" t="s">
        <v>176</v>
      </c>
      <c r="F26" s="13" t="s">
        <v>181</v>
      </c>
      <c r="G26" s="13">
        <v>15</v>
      </c>
      <c r="H26" s="13">
        <v>15</v>
      </c>
      <c r="I26" s="13">
        <v>20</v>
      </c>
      <c r="J26" s="13">
        <v>1</v>
      </c>
      <c r="K26" s="13">
        <v>5</v>
      </c>
      <c r="L26" s="25">
        <v>56</v>
      </c>
      <c r="M26" s="28"/>
    </row>
    <row r="27" spans="1:13" ht="12.75">
      <c r="A27" s="39">
        <v>19</v>
      </c>
      <c r="B27" s="20" t="s">
        <v>319</v>
      </c>
      <c r="C27" s="13" t="s">
        <v>174</v>
      </c>
      <c r="D27" s="13" t="s">
        <v>180</v>
      </c>
      <c r="E27" s="13" t="s">
        <v>317</v>
      </c>
      <c r="F27" s="13" t="s">
        <v>320</v>
      </c>
      <c r="G27" s="13">
        <v>15</v>
      </c>
      <c r="H27" s="13">
        <v>0</v>
      </c>
      <c r="I27" s="13">
        <v>18</v>
      </c>
      <c r="J27" s="13">
        <v>0</v>
      </c>
      <c r="K27" s="13">
        <v>22</v>
      </c>
      <c r="L27" s="25">
        <v>55</v>
      </c>
      <c r="M27" s="28"/>
    </row>
    <row r="28" spans="1:13" ht="12.75">
      <c r="A28" s="39">
        <v>20</v>
      </c>
      <c r="B28" s="20" t="s">
        <v>380</v>
      </c>
      <c r="C28" s="13" t="s">
        <v>72</v>
      </c>
      <c r="D28" s="13" t="s">
        <v>378</v>
      </c>
      <c r="E28" s="13" t="s">
        <v>377</v>
      </c>
      <c r="F28" s="13" t="s">
        <v>379</v>
      </c>
      <c r="G28" s="13">
        <v>15</v>
      </c>
      <c r="H28" s="13">
        <v>0</v>
      </c>
      <c r="I28" s="13">
        <v>20</v>
      </c>
      <c r="J28" s="13">
        <v>10</v>
      </c>
      <c r="K28" s="13">
        <v>10</v>
      </c>
      <c r="L28" s="25">
        <f>G28+H28+I28+J28+K28</f>
        <v>55</v>
      </c>
      <c r="M28" s="28"/>
    </row>
    <row r="29" spans="1:13" ht="12.75">
      <c r="A29" s="39">
        <v>21</v>
      </c>
      <c r="B29" s="49" t="s">
        <v>435</v>
      </c>
      <c r="C29" s="33"/>
      <c r="D29" s="33" t="s">
        <v>180</v>
      </c>
      <c r="E29" s="33" t="s">
        <v>433</v>
      </c>
      <c r="F29" s="33" t="s">
        <v>434</v>
      </c>
      <c r="G29" s="33">
        <v>15</v>
      </c>
      <c r="H29" s="33">
        <v>0</v>
      </c>
      <c r="I29" s="33">
        <v>20</v>
      </c>
      <c r="J29" s="33">
        <v>0</v>
      </c>
      <c r="K29" s="33">
        <v>20</v>
      </c>
      <c r="L29" s="35">
        <v>55</v>
      </c>
      <c r="M29" s="28"/>
    </row>
    <row r="30" spans="1:13" ht="12.75">
      <c r="A30" s="39">
        <v>22</v>
      </c>
      <c r="B30" s="20" t="s">
        <v>363</v>
      </c>
      <c r="C30" s="13"/>
      <c r="D30" s="13" t="s">
        <v>360</v>
      </c>
      <c r="E30" s="13" t="s">
        <v>361</v>
      </c>
      <c r="F30" s="13" t="s">
        <v>362</v>
      </c>
      <c r="G30" s="13">
        <v>15</v>
      </c>
      <c r="H30" s="13">
        <v>0</v>
      </c>
      <c r="I30" s="13">
        <v>20</v>
      </c>
      <c r="J30" s="13">
        <v>13</v>
      </c>
      <c r="K30" s="36">
        <v>5</v>
      </c>
      <c r="L30" s="37">
        <v>53</v>
      </c>
      <c r="M30" s="28"/>
    </row>
    <row r="31" spans="1:13" ht="12.75">
      <c r="A31" s="39">
        <v>23</v>
      </c>
      <c r="B31" s="20" t="s">
        <v>395</v>
      </c>
      <c r="C31" s="13" t="s">
        <v>202</v>
      </c>
      <c r="D31" s="13" t="s">
        <v>383</v>
      </c>
      <c r="E31" s="13" t="s">
        <v>384</v>
      </c>
      <c r="F31" s="13" t="s">
        <v>394</v>
      </c>
      <c r="G31" s="13">
        <v>11</v>
      </c>
      <c r="H31" s="13">
        <v>5</v>
      </c>
      <c r="I31" s="13">
        <v>14</v>
      </c>
      <c r="J31" s="13">
        <v>9</v>
      </c>
      <c r="K31" s="36">
        <v>14</v>
      </c>
      <c r="L31" s="37">
        <f>SUM(G31:K31)</f>
        <v>53</v>
      </c>
      <c r="M31" s="28"/>
    </row>
    <row r="32" spans="1:13" ht="12.75">
      <c r="A32" s="39">
        <v>24</v>
      </c>
      <c r="B32" s="20" t="s">
        <v>231</v>
      </c>
      <c r="C32" s="13" t="s">
        <v>202</v>
      </c>
      <c r="D32" s="13" t="s">
        <v>228</v>
      </c>
      <c r="E32" s="13" t="s">
        <v>204</v>
      </c>
      <c r="F32" s="13" t="s">
        <v>229</v>
      </c>
      <c r="G32" s="13">
        <v>15</v>
      </c>
      <c r="H32" s="13">
        <v>8</v>
      </c>
      <c r="I32" s="13">
        <v>20</v>
      </c>
      <c r="J32" s="13">
        <v>5</v>
      </c>
      <c r="K32" s="13">
        <v>4</v>
      </c>
      <c r="L32" s="25">
        <f>SUM(G32:K32)</f>
        <v>52</v>
      </c>
      <c r="M32" s="28"/>
    </row>
    <row r="33" spans="1:13" ht="12.75">
      <c r="A33" s="39">
        <v>25</v>
      </c>
      <c r="B33" s="20" t="s">
        <v>412</v>
      </c>
      <c r="C33" s="13" t="s">
        <v>72</v>
      </c>
      <c r="D33" s="13" t="s">
        <v>401</v>
      </c>
      <c r="E33" s="13" t="s">
        <v>402</v>
      </c>
      <c r="F33" s="13" t="s">
        <v>413</v>
      </c>
      <c r="G33" s="13">
        <v>5</v>
      </c>
      <c r="H33" s="13">
        <v>10</v>
      </c>
      <c r="I33" s="13">
        <v>20</v>
      </c>
      <c r="J33" s="13">
        <v>0</v>
      </c>
      <c r="K33" s="13">
        <v>16</v>
      </c>
      <c r="L33" s="25">
        <f>SUM(G33:K33)</f>
        <v>51</v>
      </c>
      <c r="M33" s="28"/>
    </row>
    <row r="34" spans="1:13" ht="12.75">
      <c r="A34" s="39">
        <v>26</v>
      </c>
      <c r="B34" s="46" t="s">
        <v>127</v>
      </c>
      <c r="C34" s="15" t="s">
        <v>71</v>
      </c>
      <c r="D34" s="15" t="s">
        <v>29</v>
      </c>
      <c r="E34" s="15" t="s">
        <v>73</v>
      </c>
      <c r="F34" s="16" t="s">
        <v>35</v>
      </c>
      <c r="G34" s="13">
        <v>15</v>
      </c>
      <c r="H34" s="13">
        <v>8</v>
      </c>
      <c r="I34" s="13">
        <v>4</v>
      </c>
      <c r="J34" s="13">
        <v>1</v>
      </c>
      <c r="K34" s="13">
        <v>22</v>
      </c>
      <c r="L34" s="25">
        <f>SUM(G34:K34)</f>
        <v>50</v>
      </c>
      <c r="M34" s="28"/>
    </row>
    <row r="35" spans="1:13" ht="12.75">
      <c r="A35" s="39">
        <v>27</v>
      </c>
      <c r="B35" s="20" t="s">
        <v>368</v>
      </c>
      <c r="C35" s="13" t="s">
        <v>167</v>
      </c>
      <c r="D35" s="13" t="s">
        <v>369</v>
      </c>
      <c r="E35" s="13" t="s">
        <v>370</v>
      </c>
      <c r="F35" s="13" t="s">
        <v>371</v>
      </c>
      <c r="G35" s="14">
        <v>15</v>
      </c>
      <c r="H35" s="14">
        <v>7</v>
      </c>
      <c r="I35" s="14">
        <v>4</v>
      </c>
      <c r="J35" s="14">
        <v>2</v>
      </c>
      <c r="K35" s="14">
        <v>22</v>
      </c>
      <c r="L35" s="29">
        <v>50</v>
      </c>
      <c r="M35" s="28"/>
    </row>
    <row r="36" spans="1:13" ht="12.75">
      <c r="A36" s="39">
        <v>28</v>
      </c>
      <c r="B36" s="46" t="s">
        <v>122</v>
      </c>
      <c r="C36" s="15" t="s">
        <v>71</v>
      </c>
      <c r="D36" s="15" t="s">
        <v>29</v>
      </c>
      <c r="E36" s="15" t="s">
        <v>73</v>
      </c>
      <c r="F36" s="16" t="s">
        <v>30</v>
      </c>
      <c r="G36" s="13">
        <v>15</v>
      </c>
      <c r="H36" s="13">
        <v>1</v>
      </c>
      <c r="I36" s="13">
        <v>8</v>
      </c>
      <c r="J36" s="13">
        <v>10</v>
      </c>
      <c r="K36" s="13">
        <v>14</v>
      </c>
      <c r="L36" s="25">
        <f>SUM(G36:K36)</f>
        <v>48</v>
      </c>
      <c r="M36" s="28"/>
    </row>
    <row r="37" spans="1:13" ht="12.75">
      <c r="A37" s="39">
        <v>29</v>
      </c>
      <c r="B37" s="47" t="s">
        <v>247</v>
      </c>
      <c r="C37" s="13" t="s">
        <v>246</v>
      </c>
      <c r="D37" s="13" t="s">
        <v>242</v>
      </c>
      <c r="E37" s="13" t="s">
        <v>243</v>
      </c>
      <c r="F37" s="13" t="s">
        <v>248</v>
      </c>
      <c r="G37" s="13">
        <v>13</v>
      </c>
      <c r="H37" s="13">
        <v>10</v>
      </c>
      <c r="I37" s="13">
        <v>2</v>
      </c>
      <c r="J37" s="13">
        <v>23</v>
      </c>
      <c r="K37" s="13">
        <v>0</v>
      </c>
      <c r="L37" s="25">
        <v>48</v>
      </c>
      <c r="M37" s="28"/>
    </row>
    <row r="38" spans="1:13" ht="12.75">
      <c r="A38" s="39">
        <v>30</v>
      </c>
      <c r="B38" s="20" t="s">
        <v>266</v>
      </c>
      <c r="C38" s="13" t="s">
        <v>208</v>
      </c>
      <c r="D38" s="13" t="s">
        <v>262</v>
      </c>
      <c r="E38" s="13" t="s">
        <v>263</v>
      </c>
      <c r="F38" s="13" t="s">
        <v>267</v>
      </c>
      <c r="G38" s="13">
        <v>15</v>
      </c>
      <c r="H38" s="13">
        <v>5</v>
      </c>
      <c r="I38" s="13">
        <v>20</v>
      </c>
      <c r="J38" s="13">
        <v>0</v>
      </c>
      <c r="K38" s="36">
        <v>8</v>
      </c>
      <c r="L38" s="37">
        <f aca="true" t="shared" si="0" ref="L38:L46">SUM(G38:K38)</f>
        <v>48</v>
      </c>
      <c r="M38" s="28"/>
    </row>
    <row r="39" spans="1:13" ht="12.75">
      <c r="A39" s="39">
        <v>31</v>
      </c>
      <c r="B39" s="46" t="s">
        <v>113</v>
      </c>
      <c r="C39" s="15" t="s">
        <v>71</v>
      </c>
      <c r="D39" s="15" t="s">
        <v>29</v>
      </c>
      <c r="E39" s="15" t="s">
        <v>73</v>
      </c>
      <c r="F39" s="16" t="s">
        <v>35</v>
      </c>
      <c r="G39" s="13">
        <v>15</v>
      </c>
      <c r="H39" s="13">
        <v>16</v>
      </c>
      <c r="I39" s="13">
        <v>6</v>
      </c>
      <c r="J39" s="13">
        <v>10</v>
      </c>
      <c r="K39" s="13">
        <v>0</v>
      </c>
      <c r="L39" s="25">
        <f t="shared" si="0"/>
        <v>47</v>
      </c>
      <c r="M39" s="28"/>
    </row>
    <row r="40" spans="1:13" ht="12.75">
      <c r="A40" s="39">
        <v>32</v>
      </c>
      <c r="B40" s="20" t="s">
        <v>232</v>
      </c>
      <c r="C40" s="13" t="s">
        <v>202</v>
      </c>
      <c r="D40" s="13" t="s">
        <v>228</v>
      </c>
      <c r="E40" s="13" t="s">
        <v>204</v>
      </c>
      <c r="F40" s="13" t="s">
        <v>229</v>
      </c>
      <c r="G40" s="13">
        <v>15</v>
      </c>
      <c r="H40" s="13">
        <v>9</v>
      </c>
      <c r="I40" s="13">
        <v>12</v>
      </c>
      <c r="J40" s="13">
        <v>6</v>
      </c>
      <c r="K40" s="13">
        <v>5</v>
      </c>
      <c r="L40" s="25">
        <f t="shared" si="0"/>
        <v>47</v>
      </c>
      <c r="M40" s="28"/>
    </row>
    <row r="41" spans="1:13" ht="12.75">
      <c r="A41" s="39">
        <v>33</v>
      </c>
      <c r="B41" s="20" t="s">
        <v>396</v>
      </c>
      <c r="C41" s="13" t="s">
        <v>208</v>
      </c>
      <c r="D41" s="13" t="s">
        <v>385</v>
      </c>
      <c r="E41" s="13" t="s">
        <v>386</v>
      </c>
      <c r="F41" s="13" t="s">
        <v>387</v>
      </c>
      <c r="G41" s="13">
        <v>15</v>
      </c>
      <c r="H41" s="13">
        <v>9</v>
      </c>
      <c r="I41" s="13">
        <v>6</v>
      </c>
      <c r="J41" s="13">
        <v>10</v>
      </c>
      <c r="K41" s="13">
        <v>5</v>
      </c>
      <c r="L41" s="25">
        <f t="shared" si="0"/>
        <v>45</v>
      </c>
      <c r="M41" s="28"/>
    </row>
    <row r="42" spans="1:13" ht="12.75">
      <c r="A42" s="39">
        <v>34</v>
      </c>
      <c r="B42" s="46" t="s">
        <v>112</v>
      </c>
      <c r="C42" s="15" t="s">
        <v>71</v>
      </c>
      <c r="D42" s="15" t="s">
        <v>29</v>
      </c>
      <c r="E42" s="15" t="s">
        <v>73</v>
      </c>
      <c r="F42" s="16" t="s">
        <v>30</v>
      </c>
      <c r="G42" s="13">
        <v>15</v>
      </c>
      <c r="H42" s="13">
        <v>0</v>
      </c>
      <c r="I42" s="13">
        <v>2</v>
      </c>
      <c r="J42" s="13">
        <v>16</v>
      </c>
      <c r="K42" s="13">
        <v>10</v>
      </c>
      <c r="L42" s="25">
        <f t="shared" si="0"/>
        <v>43</v>
      </c>
      <c r="M42" s="28"/>
    </row>
    <row r="43" spans="1:13" ht="12.75">
      <c r="A43" s="39">
        <v>35</v>
      </c>
      <c r="B43" s="46" t="s">
        <v>123</v>
      </c>
      <c r="C43" s="15" t="s">
        <v>71</v>
      </c>
      <c r="D43" s="15" t="s">
        <v>29</v>
      </c>
      <c r="E43" s="15" t="s">
        <v>73</v>
      </c>
      <c r="F43" s="16" t="s">
        <v>30</v>
      </c>
      <c r="G43" s="13">
        <v>15</v>
      </c>
      <c r="H43" s="13">
        <v>2</v>
      </c>
      <c r="I43" s="13">
        <v>20</v>
      </c>
      <c r="J43" s="13">
        <v>6</v>
      </c>
      <c r="K43" s="13">
        <v>0</v>
      </c>
      <c r="L43" s="25">
        <f t="shared" si="0"/>
        <v>43</v>
      </c>
      <c r="M43" s="28"/>
    </row>
    <row r="44" spans="1:13" ht="12.75">
      <c r="A44" s="39">
        <v>36</v>
      </c>
      <c r="B44" s="46" t="s">
        <v>115</v>
      </c>
      <c r="C44" s="15" t="s">
        <v>71</v>
      </c>
      <c r="D44" s="15" t="s">
        <v>29</v>
      </c>
      <c r="E44" s="15" t="s">
        <v>73</v>
      </c>
      <c r="F44" s="16" t="s">
        <v>111</v>
      </c>
      <c r="G44" s="13">
        <v>15</v>
      </c>
      <c r="H44" s="13">
        <v>0</v>
      </c>
      <c r="I44" s="13">
        <v>20</v>
      </c>
      <c r="J44" s="13">
        <v>7</v>
      </c>
      <c r="K44" s="13">
        <v>0</v>
      </c>
      <c r="L44" s="25">
        <f t="shared" si="0"/>
        <v>42</v>
      </c>
      <c r="M44" s="28"/>
    </row>
    <row r="45" spans="1:13" ht="12.75">
      <c r="A45" s="39">
        <v>37</v>
      </c>
      <c r="B45" s="46" t="s">
        <v>124</v>
      </c>
      <c r="C45" s="15" t="s">
        <v>71</v>
      </c>
      <c r="D45" s="15" t="s">
        <v>29</v>
      </c>
      <c r="E45" s="15" t="s">
        <v>73</v>
      </c>
      <c r="F45" s="16" t="s">
        <v>30</v>
      </c>
      <c r="G45" s="13">
        <v>15</v>
      </c>
      <c r="H45" s="13">
        <v>3</v>
      </c>
      <c r="I45" s="13">
        <v>2</v>
      </c>
      <c r="J45" s="13">
        <v>0</v>
      </c>
      <c r="K45" s="13">
        <v>22</v>
      </c>
      <c r="L45" s="25">
        <f t="shared" si="0"/>
        <v>42</v>
      </c>
      <c r="M45" s="28"/>
    </row>
    <row r="46" spans="1:13" ht="12.75">
      <c r="A46" s="39">
        <v>38</v>
      </c>
      <c r="B46" s="20" t="s">
        <v>414</v>
      </c>
      <c r="C46" s="13" t="s">
        <v>72</v>
      </c>
      <c r="D46" s="13" t="s">
        <v>401</v>
      </c>
      <c r="E46" s="13" t="s">
        <v>402</v>
      </c>
      <c r="F46" s="13" t="s">
        <v>406</v>
      </c>
      <c r="G46" s="13">
        <v>15</v>
      </c>
      <c r="H46" s="13">
        <v>0</v>
      </c>
      <c r="I46" s="13">
        <v>20</v>
      </c>
      <c r="J46" s="13">
        <v>0</v>
      </c>
      <c r="K46" s="13">
        <v>7</v>
      </c>
      <c r="L46" s="25">
        <f t="shared" si="0"/>
        <v>42</v>
      </c>
      <c r="M46" s="28"/>
    </row>
    <row r="47" spans="1:13" ht="12.75">
      <c r="A47" s="39">
        <v>39</v>
      </c>
      <c r="B47" s="20" t="s">
        <v>485</v>
      </c>
      <c r="C47" s="13" t="s">
        <v>174</v>
      </c>
      <c r="D47" s="13" t="s">
        <v>186</v>
      </c>
      <c r="E47" s="13" t="s">
        <v>187</v>
      </c>
      <c r="F47" s="13" t="s">
        <v>188</v>
      </c>
      <c r="G47" s="13">
        <v>15</v>
      </c>
      <c r="H47" s="13">
        <v>9</v>
      </c>
      <c r="I47" s="13">
        <v>6</v>
      </c>
      <c r="J47" s="13">
        <v>9</v>
      </c>
      <c r="K47" s="13">
        <v>0</v>
      </c>
      <c r="L47" s="25">
        <v>39</v>
      </c>
      <c r="M47" s="28"/>
    </row>
    <row r="48" spans="1:13" ht="12.75">
      <c r="A48" s="39">
        <v>40</v>
      </c>
      <c r="B48" s="20" t="s">
        <v>189</v>
      </c>
      <c r="C48" s="13" t="s">
        <v>174</v>
      </c>
      <c r="D48" s="13" t="s">
        <v>183</v>
      </c>
      <c r="E48" s="13" t="s">
        <v>184</v>
      </c>
      <c r="F48" s="13" t="s">
        <v>185</v>
      </c>
      <c r="G48" s="13">
        <v>15</v>
      </c>
      <c r="H48" s="13">
        <v>1</v>
      </c>
      <c r="I48" s="13">
        <v>15</v>
      </c>
      <c r="J48" s="13">
        <v>6</v>
      </c>
      <c r="K48" s="13">
        <v>0</v>
      </c>
      <c r="L48" s="25">
        <v>37</v>
      </c>
      <c r="M48" s="28"/>
    </row>
    <row r="49" spans="1:13" ht="12.75">
      <c r="A49" s="39">
        <v>41</v>
      </c>
      <c r="B49" s="49" t="s">
        <v>436</v>
      </c>
      <c r="C49" s="33"/>
      <c r="D49" s="33" t="s">
        <v>180</v>
      </c>
      <c r="E49" s="33" t="s">
        <v>431</v>
      </c>
      <c r="F49" s="33" t="s">
        <v>432</v>
      </c>
      <c r="G49" s="33">
        <v>15</v>
      </c>
      <c r="H49" s="33">
        <v>0</v>
      </c>
      <c r="I49" s="33">
        <v>2</v>
      </c>
      <c r="J49" s="33">
        <v>0</v>
      </c>
      <c r="K49" s="33">
        <v>20</v>
      </c>
      <c r="L49" s="35">
        <v>37</v>
      </c>
      <c r="M49" s="28"/>
    </row>
    <row r="50" spans="1:13" ht="12.75">
      <c r="A50" s="39">
        <v>42</v>
      </c>
      <c r="B50" s="46" t="s">
        <v>129</v>
      </c>
      <c r="C50" s="15" t="s">
        <v>72</v>
      </c>
      <c r="D50" s="15" t="s">
        <v>59</v>
      </c>
      <c r="E50" s="15" t="s">
        <v>73</v>
      </c>
      <c r="F50" s="16" t="s">
        <v>30</v>
      </c>
      <c r="G50" s="13">
        <v>15</v>
      </c>
      <c r="H50" s="13">
        <v>1</v>
      </c>
      <c r="I50" s="13">
        <v>20</v>
      </c>
      <c r="J50" s="13">
        <v>0</v>
      </c>
      <c r="K50" s="13">
        <v>0</v>
      </c>
      <c r="L50" s="25">
        <f>SUM(G50:K50)</f>
        <v>36</v>
      </c>
      <c r="M50" s="3"/>
    </row>
    <row r="51" spans="1:13" ht="12.75">
      <c r="A51" s="39">
        <v>43</v>
      </c>
      <c r="B51" s="20" t="s">
        <v>182</v>
      </c>
      <c r="C51" s="13" t="s">
        <v>174</v>
      </c>
      <c r="D51" s="13" t="s">
        <v>180</v>
      </c>
      <c r="E51" s="13" t="s">
        <v>176</v>
      </c>
      <c r="F51" s="13" t="s">
        <v>181</v>
      </c>
      <c r="G51" s="13">
        <v>15</v>
      </c>
      <c r="H51" s="13">
        <v>16</v>
      </c>
      <c r="I51" s="13">
        <v>2</v>
      </c>
      <c r="J51" s="13">
        <v>0</v>
      </c>
      <c r="K51" s="13">
        <v>3</v>
      </c>
      <c r="L51" s="25">
        <v>36</v>
      </c>
      <c r="M51" s="3"/>
    </row>
    <row r="52" spans="1:12" ht="12.75">
      <c r="A52" s="39">
        <v>44</v>
      </c>
      <c r="B52" s="20" t="s">
        <v>200</v>
      </c>
      <c r="C52" s="13" t="s">
        <v>208</v>
      </c>
      <c r="D52" s="13" t="s">
        <v>284</v>
      </c>
      <c r="E52" s="15" t="s">
        <v>273</v>
      </c>
      <c r="F52" s="13" t="s">
        <v>295</v>
      </c>
      <c r="G52" s="13">
        <v>12</v>
      </c>
      <c r="H52" s="13">
        <v>0</v>
      </c>
      <c r="I52" s="13">
        <v>20</v>
      </c>
      <c r="J52" s="13">
        <v>4</v>
      </c>
      <c r="K52" s="13">
        <v>0</v>
      </c>
      <c r="L52" s="30">
        <f>G52+H52+I52+J52+K52</f>
        <v>36</v>
      </c>
    </row>
    <row r="53" spans="1:12" ht="12.75">
      <c r="A53" s="39">
        <v>45</v>
      </c>
      <c r="B53" s="20" t="s">
        <v>353</v>
      </c>
      <c r="C53" s="13" t="s">
        <v>174</v>
      </c>
      <c r="D53" s="13" t="s">
        <v>354</v>
      </c>
      <c r="E53" s="13" t="s">
        <v>351</v>
      </c>
      <c r="F53" s="13" t="s">
        <v>352</v>
      </c>
      <c r="G53" s="13">
        <v>5</v>
      </c>
      <c r="H53" s="13">
        <v>3</v>
      </c>
      <c r="I53" s="13">
        <v>11</v>
      </c>
      <c r="J53" s="13">
        <v>8</v>
      </c>
      <c r="K53" s="13">
        <v>9</v>
      </c>
      <c r="L53" s="25">
        <v>36</v>
      </c>
    </row>
    <row r="54" spans="1:12" ht="12.75">
      <c r="A54" s="39">
        <v>46</v>
      </c>
      <c r="B54" s="20" t="s">
        <v>381</v>
      </c>
      <c r="C54" s="13" t="s">
        <v>72</v>
      </c>
      <c r="D54" s="13" t="s">
        <v>378</v>
      </c>
      <c r="E54" s="13" t="s">
        <v>377</v>
      </c>
      <c r="F54" s="13" t="s">
        <v>379</v>
      </c>
      <c r="G54" s="13">
        <v>15</v>
      </c>
      <c r="H54" s="13">
        <v>0</v>
      </c>
      <c r="I54" s="13">
        <v>4</v>
      </c>
      <c r="J54" s="13">
        <v>5</v>
      </c>
      <c r="K54" s="36">
        <v>10</v>
      </c>
      <c r="L54" s="37">
        <f>G54+H54+I54+J54+K54</f>
        <v>34</v>
      </c>
    </row>
    <row r="55" spans="1:12" ht="12.75">
      <c r="A55" s="39">
        <v>47</v>
      </c>
      <c r="B55" s="20" t="s">
        <v>296</v>
      </c>
      <c r="C55" s="13" t="s">
        <v>208</v>
      </c>
      <c r="D55" s="13" t="s">
        <v>272</v>
      </c>
      <c r="E55" s="15" t="s">
        <v>273</v>
      </c>
      <c r="F55" s="13" t="s">
        <v>297</v>
      </c>
      <c r="G55" s="13">
        <v>12</v>
      </c>
      <c r="H55" s="13">
        <v>0</v>
      </c>
      <c r="I55" s="13">
        <v>20</v>
      </c>
      <c r="J55" s="13">
        <v>1</v>
      </c>
      <c r="K55" s="13">
        <v>0</v>
      </c>
      <c r="L55" s="30">
        <f>G55+H55+I55+J55+K55</f>
        <v>33</v>
      </c>
    </row>
    <row r="56" spans="1:12" ht="12.75">
      <c r="A56" s="39">
        <v>48</v>
      </c>
      <c r="B56" s="20" t="s">
        <v>298</v>
      </c>
      <c r="C56" s="13" t="s">
        <v>208</v>
      </c>
      <c r="D56" s="13" t="s">
        <v>284</v>
      </c>
      <c r="E56" s="15" t="s">
        <v>273</v>
      </c>
      <c r="F56" s="13" t="s">
        <v>294</v>
      </c>
      <c r="G56" s="13">
        <v>12</v>
      </c>
      <c r="H56" s="13">
        <v>0</v>
      </c>
      <c r="I56" s="13">
        <v>20</v>
      </c>
      <c r="J56" s="13">
        <v>0</v>
      </c>
      <c r="K56" s="13">
        <v>1</v>
      </c>
      <c r="L56" s="30">
        <f>G56+H56+I56+J56+K56</f>
        <v>33</v>
      </c>
    </row>
    <row r="57" spans="1:12" ht="12.75">
      <c r="A57" s="39">
        <v>49</v>
      </c>
      <c r="B57" s="20" t="s">
        <v>234</v>
      </c>
      <c r="C57" s="13" t="s">
        <v>208</v>
      </c>
      <c r="D57" s="13" t="s">
        <v>235</v>
      </c>
      <c r="E57" s="13" t="s">
        <v>210</v>
      </c>
      <c r="F57" s="13" t="s">
        <v>224</v>
      </c>
      <c r="G57" s="13">
        <v>15</v>
      </c>
      <c r="H57" s="13">
        <v>5</v>
      </c>
      <c r="I57" s="13">
        <v>4</v>
      </c>
      <c r="J57" s="13">
        <v>7</v>
      </c>
      <c r="K57" s="13">
        <v>2</v>
      </c>
      <c r="L57" s="25">
        <f>SUM(G57:K57)</f>
        <v>33</v>
      </c>
    </row>
    <row r="58" spans="1:12" ht="12.75">
      <c r="A58" s="39">
        <v>50</v>
      </c>
      <c r="B58" s="46" t="s">
        <v>128</v>
      </c>
      <c r="C58" s="15" t="s">
        <v>72</v>
      </c>
      <c r="D58" s="15" t="s">
        <v>59</v>
      </c>
      <c r="E58" s="15" t="s">
        <v>73</v>
      </c>
      <c r="F58" s="16" t="s">
        <v>30</v>
      </c>
      <c r="G58" s="13">
        <v>14</v>
      </c>
      <c r="H58" s="13">
        <v>2</v>
      </c>
      <c r="I58" s="13">
        <v>6</v>
      </c>
      <c r="J58" s="13">
        <v>0</v>
      </c>
      <c r="K58" s="13">
        <v>10</v>
      </c>
      <c r="L58" s="25">
        <f>SUM(G58:K58)</f>
        <v>32</v>
      </c>
    </row>
    <row r="59" spans="1:12" ht="13.5" thickBot="1">
      <c r="A59" s="39">
        <v>51</v>
      </c>
      <c r="B59" s="78" t="s">
        <v>233</v>
      </c>
      <c r="C59" s="79" t="s">
        <v>208</v>
      </c>
      <c r="D59" s="79" t="s">
        <v>212</v>
      </c>
      <c r="E59" s="79" t="s">
        <v>204</v>
      </c>
      <c r="F59" s="79" t="s">
        <v>213</v>
      </c>
      <c r="G59" s="79">
        <v>15</v>
      </c>
      <c r="H59" s="79">
        <v>7</v>
      </c>
      <c r="I59" s="79">
        <v>2</v>
      </c>
      <c r="J59" s="79">
        <v>2</v>
      </c>
      <c r="K59" s="79">
        <v>2</v>
      </c>
      <c r="L59" s="80">
        <f>SUM(G59:K59)</f>
        <v>28</v>
      </c>
    </row>
    <row r="63" spans="1:12" ht="12.75">
      <c r="A63" s="34"/>
      <c r="B63" s="34"/>
      <c r="C63" s="34"/>
      <c r="D63" s="34" t="s">
        <v>449</v>
      </c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 t="s">
        <v>450</v>
      </c>
      <c r="C65" s="57">
        <v>42</v>
      </c>
      <c r="D65" s="34" t="s">
        <v>451</v>
      </c>
      <c r="E65" s="57">
        <v>28</v>
      </c>
      <c r="F65" s="34" t="s">
        <v>452</v>
      </c>
      <c r="G65" s="57">
        <v>12</v>
      </c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 t="s">
        <v>453</v>
      </c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 t="s">
        <v>461</v>
      </c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L71" s="31"/>
    </row>
    <row r="72" spans="1:12" ht="13.5" thickBot="1">
      <c r="A72" s="57"/>
      <c r="B72" s="57"/>
      <c r="C72" s="57"/>
      <c r="D72" s="57" t="s">
        <v>456</v>
      </c>
      <c r="E72" s="57"/>
      <c r="F72" s="57"/>
      <c r="G72" s="57"/>
      <c r="H72" s="57"/>
      <c r="I72" s="57"/>
      <c r="J72" s="57"/>
      <c r="K72" s="57"/>
      <c r="L72" s="57"/>
    </row>
    <row r="73" spans="1:13" ht="12.75">
      <c r="A73" s="51">
        <v>52</v>
      </c>
      <c r="B73" s="19" t="s">
        <v>477</v>
      </c>
      <c r="C73" s="17" t="s">
        <v>208</v>
      </c>
      <c r="D73" s="17" t="s">
        <v>253</v>
      </c>
      <c r="E73" s="17" t="s">
        <v>263</v>
      </c>
      <c r="F73" s="17" t="s">
        <v>478</v>
      </c>
      <c r="G73" s="17">
        <v>15</v>
      </c>
      <c r="H73" s="17">
        <v>5</v>
      </c>
      <c r="I73" s="17">
        <v>6</v>
      </c>
      <c r="J73" s="17">
        <v>0</v>
      </c>
      <c r="K73" s="17">
        <v>0</v>
      </c>
      <c r="L73" s="24">
        <f>SUM(G73:K73)</f>
        <v>26</v>
      </c>
      <c r="M73" s="3"/>
    </row>
    <row r="74" spans="1:13" s="2" customFormat="1" ht="12.75">
      <c r="A74" s="39">
        <v>53</v>
      </c>
      <c r="B74" s="20" t="s">
        <v>372</v>
      </c>
      <c r="C74" s="13" t="s">
        <v>163</v>
      </c>
      <c r="D74" s="13" t="s">
        <v>367</v>
      </c>
      <c r="E74" s="13" t="s">
        <v>365</v>
      </c>
      <c r="F74" s="13" t="s">
        <v>366</v>
      </c>
      <c r="G74" s="14">
        <v>15</v>
      </c>
      <c r="H74" s="14">
        <v>0</v>
      </c>
      <c r="I74" s="14">
        <v>5</v>
      </c>
      <c r="J74" s="14">
        <v>0</v>
      </c>
      <c r="K74" s="14">
        <v>5</v>
      </c>
      <c r="L74" s="29">
        <v>25</v>
      </c>
      <c r="M74" s="64"/>
    </row>
    <row r="75" spans="1:12" ht="12.75">
      <c r="A75" s="39">
        <v>54</v>
      </c>
      <c r="B75" s="20" t="s">
        <v>476</v>
      </c>
      <c r="C75" s="13" t="s">
        <v>208</v>
      </c>
      <c r="D75" s="13" t="s">
        <v>474</v>
      </c>
      <c r="E75" s="13" t="s">
        <v>204</v>
      </c>
      <c r="F75" s="13" t="s">
        <v>475</v>
      </c>
      <c r="G75" s="13">
        <v>15</v>
      </c>
      <c r="H75" s="13">
        <v>0</v>
      </c>
      <c r="I75" s="13">
        <v>2</v>
      </c>
      <c r="J75" s="13">
        <v>0</v>
      </c>
      <c r="K75" s="13">
        <v>0</v>
      </c>
      <c r="L75" s="25">
        <v>17</v>
      </c>
    </row>
    <row r="76" spans="1:12" ht="12.75">
      <c r="A76" s="39">
        <v>55</v>
      </c>
      <c r="B76" s="20" t="s">
        <v>473</v>
      </c>
      <c r="C76" s="13" t="s">
        <v>208</v>
      </c>
      <c r="D76" s="13" t="s">
        <v>474</v>
      </c>
      <c r="E76" s="13" t="s">
        <v>204</v>
      </c>
      <c r="F76" s="13" t="s">
        <v>475</v>
      </c>
      <c r="G76" s="13">
        <v>15</v>
      </c>
      <c r="H76" s="13">
        <v>0</v>
      </c>
      <c r="I76" s="13">
        <v>0</v>
      </c>
      <c r="J76" s="13">
        <v>0</v>
      </c>
      <c r="K76" s="13">
        <v>0</v>
      </c>
      <c r="L76" s="25">
        <v>15</v>
      </c>
    </row>
    <row r="77" spans="1:12" s="2" customFormat="1" ht="13.5" thickBot="1">
      <c r="A77" s="81">
        <v>56</v>
      </c>
      <c r="B77" s="78" t="s">
        <v>170</v>
      </c>
      <c r="C77" s="97" t="s">
        <v>462</v>
      </c>
      <c r="D77" s="79" t="s">
        <v>165</v>
      </c>
      <c r="E77" s="79" t="s">
        <v>166</v>
      </c>
      <c r="F77" s="79" t="s">
        <v>171</v>
      </c>
      <c r="G77" s="79">
        <v>12</v>
      </c>
      <c r="H77" s="79">
        <v>0</v>
      </c>
      <c r="I77" s="79">
        <v>0</v>
      </c>
      <c r="J77" s="79">
        <v>0</v>
      </c>
      <c r="K77" s="79">
        <v>0</v>
      </c>
      <c r="L77" s="80">
        <v>12</v>
      </c>
    </row>
    <row r="78" spans="1:12" ht="15.75">
      <c r="A78" s="60"/>
      <c r="B78" s="61"/>
      <c r="C78" s="61"/>
      <c r="D78" s="61"/>
      <c r="E78" s="61" t="s">
        <v>457</v>
      </c>
      <c r="F78" s="61"/>
      <c r="G78" s="61"/>
      <c r="H78" s="61"/>
      <c r="I78" s="61"/>
      <c r="J78" s="61"/>
      <c r="K78" s="61"/>
      <c r="L78" s="62"/>
    </row>
    <row r="79" spans="1:12" ht="15.75">
      <c r="A79" s="60"/>
      <c r="B79" s="61"/>
      <c r="C79" s="61"/>
      <c r="D79" s="61"/>
      <c r="E79" s="61" t="s">
        <v>458</v>
      </c>
      <c r="F79" s="61"/>
      <c r="G79" s="61"/>
      <c r="H79" s="61"/>
      <c r="I79" s="61"/>
      <c r="J79" s="61"/>
      <c r="K79" s="61"/>
      <c r="L79" s="62"/>
    </row>
    <row r="80" spans="1:12" ht="15.75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2"/>
    </row>
    <row r="81" spans="1:12" ht="16.5" thickBot="1">
      <c r="A81" s="60"/>
      <c r="B81" s="61"/>
      <c r="C81" s="59" t="s">
        <v>514</v>
      </c>
      <c r="D81" s="61"/>
      <c r="E81" s="59"/>
      <c r="F81" s="61"/>
      <c r="G81" s="61"/>
      <c r="H81" s="61"/>
      <c r="I81" s="61"/>
      <c r="J81" s="61"/>
      <c r="K81" s="61"/>
      <c r="L81" s="62"/>
    </row>
    <row r="82" spans="1:14" ht="12.75">
      <c r="A82" s="51">
        <v>57</v>
      </c>
      <c r="B82" s="96" t="s">
        <v>482</v>
      </c>
      <c r="C82" s="17" t="s">
        <v>246</v>
      </c>
      <c r="D82" s="17" t="s">
        <v>242</v>
      </c>
      <c r="E82" s="17" t="s">
        <v>243</v>
      </c>
      <c r="F82" s="17" t="s">
        <v>248</v>
      </c>
      <c r="G82" s="17">
        <v>15</v>
      </c>
      <c r="H82" s="17">
        <v>10</v>
      </c>
      <c r="I82" s="17">
        <v>10</v>
      </c>
      <c r="J82" s="17">
        <v>0</v>
      </c>
      <c r="K82" s="17">
        <v>5</v>
      </c>
      <c r="L82" s="24">
        <v>40</v>
      </c>
      <c r="M82" s="28"/>
      <c r="N82" s="68" t="s">
        <v>483</v>
      </c>
    </row>
    <row r="83" spans="1:14" ht="12.75">
      <c r="A83" s="39">
        <v>58</v>
      </c>
      <c r="B83" s="46" t="s">
        <v>504</v>
      </c>
      <c r="C83" s="15" t="s">
        <v>71</v>
      </c>
      <c r="D83" s="15" t="s">
        <v>29</v>
      </c>
      <c r="E83" s="15" t="s">
        <v>73</v>
      </c>
      <c r="F83" s="16" t="s">
        <v>111</v>
      </c>
      <c r="G83" s="13">
        <v>15</v>
      </c>
      <c r="H83" s="13">
        <v>0</v>
      </c>
      <c r="I83" s="13">
        <v>0</v>
      </c>
      <c r="J83" s="13">
        <v>1</v>
      </c>
      <c r="K83" s="13">
        <v>22</v>
      </c>
      <c r="L83" s="25">
        <f>SUM(G83:K83)</f>
        <v>38</v>
      </c>
      <c r="M83" s="28"/>
      <c r="N83" s="68" t="s">
        <v>484</v>
      </c>
    </row>
    <row r="84" spans="1:14" ht="12.75">
      <c r="A84" s="39">
        <v>59</v>
      </c>
      <c r="B84" s="20" t="s">
        <v>480</v>
      </c>
      <c r="C84" s="13" t="s">
        <v>202</v>
      </c>
      <c r="D84" s="13" t="s">
        <v>272</v>
      </c>
      <c r="E84" s="15" t="s">
        <v>273</v>
      </c>
      <c r="F84" s="13" t="s">
        <v>481</v>
      </c>
      <c r="G84" s="13">
        <v>15</v>
      </c>
      <c r="H84" s="13">
        <v>4</v>
      </c>
      <c r="I84" s="13">
        <v>7</v>
      </c>
      <c r="J84" s="13">
        <v>10</v>
      </c>
      <c r="K84" s="13">
        <v>0</v>
      </c>
      <c r="L84" s="30">
        <f>G84+H84+I84+J84+K84</f>
        <v>36</v>
      </c>
      <c r="M84" s="28"/>
      <c r="N84" s="68" t="s">
        <v>484</v>
      </c>
    </row>
    <row r="85" spans="1:14" ht="12.75">
      <c r="A85" s="39">
        <v>60</v>
      </c>
      <c r="B85" s="46" t="s">
        <v>507</v>
      </c>
      <c r="C85" s="15" t="s">
        <v>71</v>
      </c>
      <c r="D85" s="15" t="s">
        <v>29</v>
      </c>
      <c r="E85" s="15" t="s">
        <v>73</v>
      </c>
      <c r="F85" s="16" t="s">
        <v>30</v>
      </c>
      <c r="G85" s="13">
        <v>15</v>
      </c>
      <c r="H85" s="13">
        <v>0</v>
      </c>
      <c r="I85" s="13">
        <v>2</v>
      </c>
      <c r="J85" s="13">
        <v>3</v>
      </c>
      <c r="K85" s="13">
        <v>8</v>
      </c>
      <c r="L85" s="25">
        <f>SUM(G85:K85)</f>
        <v>28</v>
      </c>
      <c r="M85" s="3"/>
      <c r="N85" s="68" t="s">
        <v>483</v>
      </c>
    </row>
    <row r="86" spans="1:14" ht="13.5" thickBot="1">
      <c r="A86" s="81">
        <v>61</v>
      </c>
      <c r="B86" s="78" t="s">
        <v>486</v>
      </c>
      <c r="C86" s="79" t="s">
        <v>174</v>
      </c>
      <c r="D86" s="79" t="s">
        <v>186</v>
      </c>
      <c r="E86" s="79" t="s">
        <v>187</v>
      </c>
      <c r="F86" s="79" t="s">
        <v>487</v>
      </c>
      <c r="G86" s="79">
        <v>15</v>
      </c>
      <c r="H86" s="79">
        <v>2</v>
      </c>
      <c r="I86" s="79">
        <v>2</v>
      </c>
      <c r="J86" s="79">
        <v>0</v>
      </c>
      <c r="K86" s="79">
        <v>4</v>
      </c>
      <c r="L86" s="80">
        <v>23</v>
      </c>
      <c r="M86" s="3"/>
      <c r="N86" s="68" t="s">
        <v>483</v>
      </c>
    </row>
    <row r="88" ht="13.5" thickBot="1">
      <c r="D88" s="12" t="s">
        <v>508</v>
      </c>
    </row>
    <row r="89" spans="1:5" ht="13.5" thickBot="1">
      <c r="A89" s="95">
        <v>62</v>
      </c>
      <c r="B89" s="69" t="s">
        <v>509</v>
      </c>
      <c r="C89" s="70"/>
      <c r="D89" s="70" t="s">
        <v>180</v>
      </c>
      <c r="E89" s="71" t="s">
        <v>510</v>
      </c>
    </row>
    <row r="92" ht="12.75">
      <c r="E92" s="65" t="s">
        <v>463</v>
      </c>
    </row>
    <row r="93" ht="12.75">
      <c r="E93" s="66" t="s">
        <v>464</v>
      </c>
    </row>
    <row r="94" ht="12.75">
      <c r="E94" s="67" t="s">
        <v>465</v>
      </c>
    </row>
  </sheetData>
  <sheetProtection/>
  <mergeCells count="1">
    <mergeCell ref="G7:L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3">
      <selection activeCell="B68" sqref="B68"/>
    </sheetView>
  </sheetViews>
  <sheetFormatPr defaultColWidth="9.140625" defaultRowHeight="12.75"/>
  <cols>
    <col min="1" max="1" width="5.7109375" style="12" customWidth="1"/>
    <col min="2" max="2" width="22.57421875" style="12" customWidth="1"/>
    <col min="3" max="3" width="29.7109375" style="12" customWidth="1"/>
    <col min="4" max="4" width="15.00390625" style="12" customWidth="1"/>
    <col min="5" max="5" width="25.28125" style="12" customWidth="1"/>
    <col min="6" max="10" width="9.140625" style="12" customWidth="1"/>
    <col min="11" max="11" width="9.140625" style="23" customWidth="1"/>
  </cols>
  <sheetData>
    <row r="1" spans="1:11" ht="12.75">
      <c r="A1" s="34"/>
      <c r="C1" s="23" t="s">
        <v>515</v>
      </c>
      <c r="K1" s="31"/>
    </row>
    <row r="2" spans="1:11" ht="12.75">
      <c r="A2" s="34"/>
      <c r="K2" s="31"/>
    </row>
    <row r="3" spans="1:11" ht="12.75">
      <c r="A3" s="34"/>
      <c r="E3" s="23" t="s">
        <v>516</v>
      </c>
      <c r="K3" s="31"/>
    </row>
    <row r="5" spans="3:4" ht="12.75">
      <c r="C5" s="23" t="s">
        <v>131</v>
      </c>
      <c r="D5" s="23"/>
    </row>
    <row r="7" spans="6:11" ht="13.5" thickBot="1">
      <c r="F7" s="109" t="s">
        <v>3</v>
      </c>
      <c r="G7" s="109"/>
      <c r="H7" s="109"/>
      <c r="I7" s="109"/>
      <c r="J7" s="109"/>
      <c r="K7" s="109"/>
    </row>
    <row r="8" spans="1:11" s="2" customFormat="1" ht="13.5" thickBot="1">
      <c r="A8" s="111"/>
      <c r="B8" s="19" t="s">
        <v>0</v>
      </c>
      <c r="C8" s="17" t="s">
        <v>28</v>
      </c>
      <c r="D8" s="17" t="s">
        <v>2</v>
      </c>
      <c r="E8" s="113" t="s">
        <v>156</v>
      </c>
      <c r="F8" s="17" t="s">
        <v>8</v>
      </c>
      <c r="G8" s="17" t="s">
        <v>7</v>
      </c>
      <c r="H8" s="17" t="s">
        <v>6</v>
      </c>
      <c r="I8" s="17" t="s">
        <v>9</v>
      </c>
      <c r="J8" s="17" t="s">
        <v>10</v>
      </c>
      <c r="K8" s="24" t="s">
        <v>4</v>
      </c>
    </row>
    <row r="9" spans="1:11" ht="12.75">
      <c r="A9" s="51">
        <v>1</v>
      </c>
      <c r="B9" s="46" t="s">
        <v>134</v>
      </c>
      <c r="C9" s="15" t="s">
        <v>29</v>
      </c>
      <c r="D9" s="16" t="s">
        <v>73</v>
      </c>
      <c r="E9" s="16" t="s">
        <v>135</v>
      </c>
      <c r="F9" s="13"/>
      <c r="G9" s="13"/>
      <c r="H9" s="13"/>
      <c r="I9" s="13"/>
      <c r="J9" s="13"/>
      <c r="K9" s="25"/>
    </row>
    <row r="10" spans="1:11" ht="12.75">
      <c r="A10" s="39">
        <v>2</v>
      </c>
      <c r="B10" s="46" t="s">
        <v>137</v>
      </c>
      <c r="C10" s="15" t="s">
        <v>29</v>
      </c>
      <c r="D10" s="16" t="s">
        <v>73</v>
      </c>
      <c r="E10" s="16" t="s">
        <v>135</v>
      </c>
      <c r="F10" s="13"/>
      <c r="G10" s="13"/>
      <c r="H10" s="13"/>
      <c r="I10" s="13"/>
      <c r="J10" s="13"/>
      <c r="K10" s="25"/>
    </row>
    <row r="11" spans="1:11" ht="12.75">
      <c r="A11" s="39">
        <v>3</v>
      </c>
      <c r="B11" s="46" t="s">
        <v>133</v>
      </c>
      <c r="C11" s="15" t="s">
        <v>29</v>
      </c>
      <c r="D11" s="16" t="s">
        <v>73</v>
      </c>
      <c r="E11" s="16" t="s">
        <v>135</v>
      </c>
      <c r="F11" s="13"/>
      <c r="G11" s="13"/>
      <c r="H11" s="13"/>
      <c r="I11" s="13"/>
      <c r="J11" s="13"/>
      <c r="K11" s="25"/>
    </row>
    <row r="12" spans="1:11" ht="12.75">
      <c r="A12" s="39">
        <v>4</v>
      </c>
      <c r="B12" s="20" t="s">
        <v>300</v>
      </c>
      <c r="C12" s="13" t="s">
        <v>272</v>
      </c>
      <c r="D12" s="15" t="s">
        <v>273</v>
      </c>
      <c r="E12" s="13" t="s">
        <v>301</v>
      </c>
      <c r="F12" s="13"/>
      <c r="G12" s="13"/>
      <c r="H12" s="13"/>
      <c r="I12" s="13"/>
      <c r="J12" s="13"/>
      <c r="K12" s="25"/>
    </row>
    <row r="13" spans="1:11" ht="12.75">
      <c r="A13" s="39">
        <v>5</v>
      </c>
      <c r="B13" s="46" t="s">
        <v>147</v>
      </c>
      <c r="C13" s="15" t="s">
        <v>29</v>
      </c>
      <c r="D13" s="16" t="s">
        <v>73</v>
      </c>
      <c r="E13" s="16" t="s">
        <v>81</v>
      </c>
      <c r="F13" s="13"/>
      <c r="G13" s="13"/>
      <c r="H13" s="13"/>
      <c r="I13" s="13"/>
      <c r="J13" s="13"/>
      <c r="K13" s="25"/>
    </row>
    <row r="14" spans="1:11" ht="12.75">
      <c r="A14" s="39">
        <v>6</v>
      </c>
      <c r="B14" s="46" t="s">
        <v>145</v>
      </c>
      <c r="C14" s="15" t="s">
        <v>29</v>
      </c>
      <c r="D14" s="16" t="s">
        <v>73</v>
      </c>
      <c r="E14" s="16" t="s">
        <v>135</v>
      </c>
      <c r="F14" s="13"/>
      <c r="G14" s="13"/>
      <c r="H14" s="13"/>
      <c r="I14" s="13"/>
      <c r="J14" s="13"/>
      <c r="K14" s="25"/>
    </row>
    <row r="15" spans="1:11" ht="12.75">
      <c r="A15" s="39">
        <v>7</v>
      </c>
      <c r="B15" s="46" t="s">
        <v>139</v>
      </c>
      <c r="C15" s="15" t="s">
        <v>29</v>
      </c>
      <c r="D15" s="16" t="s">
        <v>73</v>
      </c>
      <c r="E15" s="16" t="s">
        <v>81</v>
      </c>
      <c r="F15" s="13"/>
      <c r="G15" s="13"/>
      <c r="H15" s="13"/>
      <c r="I15" s="13"/>
      <c r="J15" s="13"/>
      <c r="K15" s="25"/>
    </row>
    <row r="16" spans="1:11" ht="12.75">
      <c r="A16" s="39">
        <v>8</v>
      </c>
      <c r="B16" s="46" t="s">
        <v>149</v>
      </c>
      <c r="C16" s="15" t="s">
        <v>29</v>
      </c>
      <c r="D16" s="16" t="s">
        <v>73</v>
      </c>
      <c r="E16" s="16" t="s">
        <v>135</v>
      </c>
      <c r="F16" s="13"/>
      <c r="G16" s="13"/>
      <c r="H16" s="13"/>
      <c r="I16" s="13"/>
      <c r="J16" s="13"/>
      <c r="K16" s="25"/>
    </row>
    <row r="17" spans="1:11" ht="15" customHeight="1">
      <c r="A17" s="39">
        <v>9</v>
      </c>
      <c r="B17" s="46" t="s">
        <v>141</v>
      </c>
      <c r="C17" s="15" t="s">
        <v>29</v>
      </c>
      <c r="D17" s="16" t="s">
        <v>73</v>
      </c>
      <c r="E17" s="16" t="s">
        <v>130</v>
      </c>
      <c r="F17" s="13"/>
      <c r="G17" s="13"/>
      <c r="H17" s="13"/>
      <c r="I17" s="13"/>
      <c r="J17" s="13"/>
      <c r="K17" s="25"/>
    </row>
    <row r="18" spans="1:11" ht="12.75">
      <c r="A18" s="39">
        <v>10</v>
      </c>
      <c r="B18" s="46" t="s">
        <v>143</v>
      </c>
      <c r="C18" s="15" t="s">
        <v>29</v>
      </c>
      <c r="D18" s="16" t="s">
        <v>73</v>
      </c>
      <c r="E18" s="16" t="s">
        <v>135</v>
      </c>
      <c r="F18" s="13"/>
      <c r="G18" s="13"/>
      <c r="H18" s="13"/>
      <c r="I18" s="13"/>
      <c r="J18" s="13"/>
      <c r="K18" s="25"/>
    </row>
    <row r="19" spans="1:11" ht="12.75">
      <c r="A19" s="39">
        <v>11</v>
      </c>
      <c r="B19" s="46" t="s">
        <v>136</v>
      </c>
      <c r="C19" s="15" t="s">
        <v>29</v>
      </c>
      <c r="D19" s="16" t="s">
        <v>73</v>
      </c>
      <c r="E19" s="16" t="s">
        <v>135</v>
      </c>
      <c r="F19" s="13"/>
      <c r="G19" s="13"/>
      <c r="H19" s="13"/>
      <c r="I19" s="13"/>
      <c r="J19" s="13"/>
      <c r="K19" s="25"/>
    </row>
    <row r="20" spans="1:11" ht="12.75">
      <c r="A20" s="39">
        <v>12</v>
      </c>
      <c r="B20" s="46" t="s">
        <v>142</v>
      </c>
      <c r="C20" s="15" t="s">
        <v>29</v>
      </c>
      <c r="D20" s="16" t="s">
        <v>73</v>
      </c>
      <c r="E20" s="16" t="s">
        <v>135</v>
      </c>
      <c r="F20" s="13"/>
      <c r="G20" s="13"/>
      <c r="H20" s="13"/>
      <c r="I20" s="13"/>
      <c r="J20" s="13"/>
      <c r="K20" s="25"/>
    </row>
    <row r="21" spans="1:11" ht="12.75">
      <c r="A21" s="39">
        <v>13</v>
      </c>
      <c r="B21" s="46" t="s">
        <v>152</v>
      </c>
      <c r="C21" s="15" t="s">
        <v>29</v>
      </c>
      <c r="D21" s="16" t="s">
        <v>73</v>
      </c>
      <c r="E21" s="16" t="s">
        <v>81</v>
      </c>
      <c r="F21" s="13"/>
      <c r="G21" s="13"/>
      <c r="H21" s="13"/>
      <c r="I21" s="13"/>
      <c r="J21" s="13"/>
      <c r="K21" s="25"/>
    </row>
    <row r="22" spans="1:11" ht="12.75">
      <c r="A22" s="39">
        <v>14</v>
      </c>
      <c r="B22" s="46" t="s">
        <v>144</v>
      </c>
      <c r="C22" s="15" t="s">
        <v>29</v>
      </c>
      <c r="D22" s="16" t="s">
        <v>73</v>
      </c>
      <c r="E22" s="16" t="s">
        <v>81</v>
      </c>
      <c r="F22" s="13"/>
      <c r="G22" s="13"/>
      <c r="H22" s="13"/>
      <c r="I22" s="13"/>
      <c r="J22" s="13"/>
      <c r="K22" s="25"/>
    </row>
    <row r="23" spans="1:11" ht="12.75">
      <c r="A23" s="39">
        <v>15</v>
      </c>
      <c r="B23" s="46" t="s">
        <v>138</v>
      </c>
      <c r="C23" s="15" t="s">
        <v>29</v>
      </c>
      <c r="D23" s="16" t="s">
        <v>73</v>
      </c>
      <c r="E23" s="16" t="s">
        <v>135</v>
      </c>
      <c r="F23" s="13"/>
      <c r="G23" s="13"/>
      <c r="H23" s="13"/>
      <c r="I23" s="13"/>
      <c r="J23" s="13"/>
      <c r="K23" s="25"/>
    </row>
    <row r="24" spans="1:11" ht="12.75">
      <c r="A24" s="39">
        <v>16</v>
      </c>
      <c r="B24" s="46" t="s">
        <v>151</v>
      </c>
      <c r="C24" s="15" t="s">
        <v>29</v>
      </c>
      <c r="D24" s="16" t="s">
        <v>73</v>
      </c>
      <c r="E24" s="16" t="s">
        <v>135</v>
      </c>
      <c r="F24" s="13"/>
      <c r="G24" s="13"/>
      <c r="H24" s="13"/>
      <c r="I24" s="13"/>
      <c r="J24" s="13"/>
      <c r="K24" s="25"/>
    </row>
    <row r="25" spans="1:11" ht="12.75">
      <c r="A25" s="39">
        <v>17</v>
      </c>
      <c r="B25" s="46" t="s">
        <v>140</v>
      </c>
      <c r="C25" s="15" t="s">
        <v>29</v>
      </c>
      <c r="D25" s="16" t="s">
        <v>73</v>
      </c>
      <c r="E25" s="16" t="s">
        <v>81</v>
      </c>
      <c r="F25" s="13"/>
      <c r="G25" s="13"/>
      <c r="H25" s="13"/>
      <c r="I25" s="13"/>
      <c r="J25" s="13"/>
      <c r="K25" s="25"/>
    </row>
    <row r="26" spans="1:11" ht="12.75">
      <c r="A26" s="39">
        <v>18</v>
      </c>
      <c r="B26" s="20" t="s">
        <v>397</v>
      </c>
      <c r="C26" s="13" t="s">
        <v>383</v>
      </c>
      <c r="D26" s="13" t="s">
        <v>384</v>
      </c>
      <c r="E26" s="13" t="s">
        <v>398</v>
      </c>
      <c r="F26" s="13"/>
      <c r="G26" s="13"/>
      <c r="H26" s="13"/>
      <c r="I26" s="13"/>
      <c r="J26" s="13"/>
      <c r="K26" s="25"/>
    </row>
    <row r="27" spans="1:11" ht="12.75">
      <c r="A27" s="39">
        <v>19</v>
      </c>
      <c r="B27" s="46" t="s">
        <v>148</v>
      </c>
      <c r="C27" s="15" t="s">
        <v>29</v>
      </c>
      <c r="D27" s="16" t="s">
        <v>73</v>
      </c>
      <c r="E27" s="16" t="s">
        <v>135</v>
      </c>
      <c r="F27" s="13"/>
      <c r="G27" s="13"/>
      <c r="H27" s="13"/>
      <c r="I27" s="13"/>
      <c r="J27" s="13"/>
      <c r="K27" s="25"/>
    </row>
    <row r="28" spans="1:11" ht="12.75">
      <c r="A28" s="39">
        <v>20</v>
      </c>
      <c r="B28" s="20" t="s">
        <v>236</v>
      </c>
      <c r="C28" s="13" t="s">
        <v>203</v>
      </c>
      <c r="D28" s="13" t="s">
        <v>204</v>
      </c>
      <c r="E28" s="13" t="s">
        <v>237</v>
      </c>
      <c r="F28" s="13"/>
      <c r="G28" s="13"/>
      <c r="H28" s="13"/>
      <c r="I28" s="13"/>
      <c r="J28" s="13"/>
      <c r="K28" s="25"/>
    </row>
    <row r="29" spans="1:11" ht="12.75">
      <c r="A29" s="39">
        <v>21</v>
      </c>
      <c r="B29" s="20" t="s">
        <v>268</v>
      </c>
      <c r="C29" s="13" t="s">
        <v>262</v>
      </c>
      <c r="D29" s="13" t="s">
        <v>263</v>
      </c>
      <c r="E29" s="13" t="s">
        <v>269</v>
      </c>
      <c r="F29" s="13"/>
      <c r="G29" s="13"/>
      <c r="H29" s="13"/>
      <c r="I29" s="13"/>
      <c r="J29" s="13"/>
      <c r="K29" s="25"/>
    </row>
    <row r="30" spans="1:11" ht="12.75">
      <c r="A30" s="39">
        <v>22</v>
      </c>
      <c r="B30" s="20" t="s">
        <v>347</v>
      </c>
      <c r="C30" s="13" t="s">
        <v>180</v>
      </c>
      <c r="D30" s="13" t="s">
        <v>333</v>
      </c>
      <c r="E30" s="13" t="s">
        <v>341</v>
      </c>
      <c r="F30" s="13"/>
      <c r="G30" s="13"/>
      <c r="H30" s="13"/>
      <c r="I30" s="13"/>
      <c r="J30" s="13"/>
      <c r="K30" s="25"/>
    </row>
    <row r="31" spans="1:11" ht="12.75">
      <c r="A31" s="39">
        <v>23</v>
      </c>
      <c r="B31" s="20" t="s">
        <v>399</v>
      </c>
      <c r="C31" s="13" t="s">
        <v>388</v>
      </c>
      <c r="D31" s="13" t="s">
        <v>391</v>
      </c>
      <c r="E31" s="13" t="s">
        <v>392</v>
      </c>
      <c r="F31" s="13"/>
      <c r="G31" s="13"/>
      <c r="H31" s="13"/>
      <c r="I31" s="13"/>
      <c r="J31" s="13"/>
      <c r="K31" s="25"/>
    </row>
    <row r="32" spans="1:11" ht="12.75">
      <c r="A32" s="39">
        <v>24</v>
      </c>
      <c r="B32" s="46" t="s">
        <v>150</v>
      </c>
      <c r="C32" s="15" t="s">
        <v>29</v>
      </c>
      <c r="D32" s="16" t="s">
        <v>73</v>
      </c>
      <c r="E32" s="16" t="s">
        <v>135</v>
      </c>
      <c r="F32" s="13"/>
      <c r="G32" s="13"/>
      <c r="H32" s="13"/>
      <c r="I32" s="13"/>
      <c r="J32" s="13"/>
      <c r="K32" s="25"/>
    </row>
    <row r="33" spans="1:11" ht="12.75">
      <c r="A33" s="39">
        <v>25</v>
      </c>
      <c r="B33" s="46" t="s">
        <v>132</v>
      </c>
      <c r="C33" s="15" t="s">
        <v>29</v>
      </c>
      <c r="D33" s="16" t="s">
        <v>73</v>
      </c>
      <c r="E33" s="16" t="s">
        <v>146</v>
      </c>
      <c r="F33" s="13"/>
      <c r="G33" s="13"/>
      <c r="H33" s="13"/>
      <c r="I33" s="13"/>
      <c r="J33" s="13"/>
      <c r="K33" s="25"/>
    </row>
    <row r="34" spans="1:11" ht="12.75">
      <c r="A34" s="39">
        <v>26</v>
      </c>
      <c r="B34" s="20" t="s">
        <v>172</v>
      </c>
      <c r="C34" s="13" t="s">
        <v>161</v>
      </c>
      <c r="D34" s="13" t="s">
        <v>162</v>
      </c>
      <c r="E34" s="13" t="s">
        <v>168</v>
      </c>
      <c r="F34" s="13"/>
      <c r="G34" s="13"/>
      <c r="H34" s="13"/>
      <c r="I34" s="13"/>
      <c r="J34" s="13"/>
      <c r="K34" s="25"/>
    </row>
    <row r="35" spans="1:11" ht="12.75">
      <c r="A35" s="39">
        <v>27</v>
      </c>
      <c r="B35" s="47" t="s">
        <v>241</v>
      </c>
      <c r="C35" s="13" t="s">
        <v>242</v>
      </c>
      <c r="D35" s="13" t="s">
        <v>243</v>
      </c>
      <c r="E35" s="13" t="s">
        <v>244</v>
      </c>
      <c r="F35" s="13"/>
      <c r="G35" s="13"/>
      <c r="H35" s="13"/>
      <c r="I35" s="13"/>
      <c r="J35" s="13"/>
      <c r="K35" s="25"/>
    </row>
    <row r="36" spans="1:11" ht="12.75">
      <c r="A36" s="39">
        <v>28</v>
      </c>
      <c r="B36" s="20" t="s">
        <v>415</v>
      </c>
      <c r="C36" s="13" t="s">
        <v>401</v>
      </c>
      <c r="D36" s="13" t="s">
        <v>402</v>
      </c>
      <c r="E36" s="13" t="s">
        <v>416</v>
      </c>
      <c r="F36" s="13"/>
      <c r="G36" s="13"/>
      <c r="H36" s="13"/>
      <c r="I36" s="13"/>
      <c r="J36" s="13"/>
      <c r="K36" s="25"/>
    </row>
    <row r="37" spans="1:11" ht="12.75">
      <c r="A37" s="39">
        <v>29</v>
      </c>
      <c r="B37" s="20" t="s">
        <v>302</v>
      </c>
      <c r="C37" s="13" t="s">
        <v>272</v>
      </c>
      <c r="D37" s="15" t="s">
        <v>273</v>
      </c>
      <c r="E37" s="13" t="s">
        <v>301</v>
      </c>
      <c r="F37" s="13"/>
      <c r="G37" s="13"/>
      <c r="H37" s="13"/>
      <c r="I37" s="13"/>
      <c r="J37" s="13"/>
      <c r="K37" s="25"/>
    </row>
    <row r="38" spans="1:11" ht="12.75">
      <c r="A38" s="39">
        <v>30</v>
      </c>
      <c r="B38" s="20" t="s">
        <v>417</v>
      </c>
      <c r="C38" s="13" t="s">
        <v>401</v>
      </c>
      <c r="D38" s="13" t="s">
        <v>402</v>
      </c>
      <c r="E38" s="13" t="s">
        <v>418</v>
      </c>
      <c r="F38" s="13"/>
      <c r="G38" s="13"/>
      <c r="H38" s="13"/>
      <c r="I38" s="13"/>
      <c r="J38" s="13"/>
      <c r="K38" s="25"/>
    </row>
    <row r="39" spans="1:11" ht="12.75">
      <c r="A39" s="39">
        <v>31</v>
      </c>
      <c r="B39" s="20" t="s">
        <v>238</v>
      </c>
      <c r="C39" s="13" t="s">
        <v>239</v>
      </c>
      <c r="D39" s="13" t="s">
        <v>214</v>
      </c>
      <c r="E39" s="13" t="s">
        <v>215</v>
      </c>
      <c r="F39" s="13"/>
      <c r="G39" s="13"/>
      <c r="H39" s="13"/>
      <c r="I39" s="13"/>
      <c r="J39" s="13"/>
      <c r="K39" s="25"/>
    </row>
    <row r="40" spans="1:11" ht="12.75">
      <c r="A40" s="39">
        <v>32</v>
      </c>
      <c r="B40" s="20" t="s">
        <v>316</v>
      </c>
      <c r="C40" s="13" t="s">
        <v>180</v>
      </c>
      <c r="D40" s="13" t="s">
        <v>317</v>
      </c>
      <c r="E40" s="13" t="s">
        <v>318</v>
      </c>
      <c r="F40" s="13"/>
      <c r="G40" s="13"/>
      <c r="H40" s="13"/>
      <c r="I40" s="13"/>
      <c r="J40" s="13"/>
      <c r="K40" s="25"/>
    </row>
    <row r="41" spans="1:11" ht="12.75">
      <c r="A41" s="39">
        <v>33</v>
      </c>
      <c r="B41" s="46" t="s">
        <v>153</v>
      </c>
      <c r="C41" s="15" t="s">
        <v>65</v>
      </c>
      <c r="D41" s="16" t="s">
        <v>73</v>
      </c>
      <c r="E41" s="16" t="s">
        <v>155</v>
      </c>
      <c r="F41" s="13"/>
      <c r="G41" s="13"/>
      <c r="H41" s="13"/>
      <c r="I41" s="13"/>
      <c r="J41" s="13"/>
      <c r="K41" s="25"/>
    </row>
    <row r="42" spans="1:11" ht="12.75">
      <c r="A42" s="39">
        <v>34</v>
      </c>
      <c r="B42" s="20" t="s">
        <v>419</v>
      </c>
      <c r="C42" s="13" t="s">
        <v>401</v>
      </c>
      <c r="D42" s="13" t="s">
        <v>402</v>
      </c>
      <c r="E42" s="13" t="s">
        <v>430</v>
      </c>
      <c r="F42" s="13"/>
      <c r="G42" s="13"/>
      <c r="H42" s="13"/>
      <c r="I42" s="13"/>
      <c r="J42" s="13"/>
      <c r="K42" s="25"/>
    </row>
    <row r="43" spans="1:11" ht="12.75">
      <c r="A43" s="39">
        <v>35</v>
      </c>
      <c r="B43" s="20" t="s">
        <v>420</v>
      </c>
      <c r="C43" s="13" t="s">
        <v>401</v>
      </c>
      <c r="D43" s="13" t="s">
        <v>402</v>
      </c>
      <c r="E43" s="13" t="s">
        <v>416</v>
      </c>
      <c r="F43" s="13"/>
      <c r="G43" s="13"/>
      <c r="H43" s="13"/>
      <c r="I43" s="13"/>
      <c r="J43" s="13"/>
      <c r="K43" s="25"/>
    </row>
    <row r="44" spans="1:11" ht="12.75">
      <c r="A44" s="39">
        <v>36</v>
      </c>
      <c r="B44" s="20" t="s">
        <v>421</v>
      </c>
      <c r="C44" s="13" t="s">
        <v>401</v>
      </c>
      <c r="D44" s="13" t="s">
        <v>402</v>
      </c>
      <c r="E44" s="13" t="s">
        <v>416</v>
      </c>
      <c r="F44" s="13"/>
      <c r="G44" s="13"/>
      <c r="H44" s="13"/>
      <c r="I44" s="13"/>
      <c r="J44" s="13"/>
      <c r="K44" s="25"/>
    </row>
    <row r="45" spans="1:11" ht="12.75">
      <c r="A45" s="39">
        <v>37</v>
      </c>
      <c r="B45" s="48" t="s">
        <v>315</v>
      </c>
      <c r="C45" s="18" t="s">
        <v>309</v>
      </c>
      <c r="D45" s="18" t="s">
        <v>310</v>
      </c>
      <c r="E45" s="18" t="s">
        <v>311</v>
      </c>
      <c r="F45" s="18"/>
      <c r="G45" s="18"/>
      <c r="H45" s="18"/>
      <c r="I45" s="18"/>
      <c r="J45" s="18"/>
      <c r="K45" s="26"/>
    </row>
    <row r="46" spans="1:11" ht="12.75">
      <c r="A46" s="39">
        <v>38</v>
      </c>
      <c r="B46" s="20" t="s">
        <v>422</v>
      </c>
      <c r="C46" s="13" t="s">
        <v>401</v>
      </c>
      <c r="D46" s="13" t="s">
        <v>402</v>
      </c>
      <c r="E46" s="13" t="s">
        <v>418</v>
      </c>
      <c r="F46" s="13"/>
      <c r="G46" s="13"/>
      <c r="H46" s="13"/>
      <c r="I46" s="13"/>
      <c r="J46" s="13"/>
      <c r="K46" s="25"/>
    </row>
    <row r="47" spans="1:11" ht="12.75">
      <c r="A47" s="39">
        <v>39</v>
      </c>
      <c r="B47" s="47" t="s">
        <v>245</v>
      </c>
      <c r="C47" s="13" t="s">
        <v>242</v>
      </c>
      <c r="D47" s="13" t="s">
        <v>243</v>
      </c>
      <c r="E47" s="13" t="s">
        <v>244</v>
      </c>
      <c r="F47" s="13"/>
      <c r="G47" s="13"/>
      <c r="H47" s="13"/>
      <c r="I47" s="13"/>
      <c r="J47" s="13"/>
      <c r="K47" s="25"/>
    </row>
    <row r="48" spans="1:11" ht="12.75">
      <c r="A48" s="39">
        <v>40</v>
      </c>
      <c r="B48" s="48" t="s">
        <v>314</v>
      </c>
      <c r="C48" s="18" t="s">
        <v>305</v>
      </c>
      <c r="D48" s="18" t="s">
        <v>306</v>
      </c>
      <c r="E48" s="21" t="s">
        <v>312</v>
      </c>
      <c r="F48" s="18"/>
      <c r="G48" s="18"/>
      <c r="H48" s="18"/>
      <c r="I48" s="18"/>
      <c r="J48" s="18"/>
      <c r="K48" s="26"/>
    </row>
    <row r="49" spans="1:11" ht="12.75">
      <c r="A49" s="39">
        <v>41</v>
      </c>
      <c r="B49" s="20" t="s">
        <v>321</v>
      </c>
      <c r="C49" s="13" t="s">
        <v>322</v>
      </c>
      <c r="D49" s="13" t="s">
        <v>323</v>
      </c>
      <c r="E49" s="13" t="s">
        <v>324</v>
      </c>
      <c r="F49" s="13"/>
      <c r="G49" s="13"/>
      <c r="H49" s="13"/>
      <c r="I49" s="13"/>
      <c r="J49" s="13"/>
      <c r="K49" s="25"/>
    </row>
    <row r="50" spans="1:11" ht="12.75">
      <c r="A50" s="39">
        <v>42</v>
      </c>
      <c r="B50" s="46" t="s">
        <v>154</v>
      </c>
      <c r="C50" s="15" t="s">
        <v>65</v>
      </c>
      <c r="D50" s="16" t="s">
        <v>73</v>
      </c>
      <c r="E50" s="16" t="s">
        <v>107</v>
      </c>
      <c r="F50" s="13"/>
      <c r="G50" s="13"/>
      <c r="H50" s="13"/>
      <c r="I50" s="13"/>
      <c r="J50" s="13"/>
      <c r="K50" s="25"/>
    </row>
    <row r="51" spans="1:11" ht="12.75">
      <c r="A51" s="39">
        <v>43</v>
      </c>
      <c r="B51" s="20" t="s">
        <v>303</v>
      </c>
      <c r="C51" s="13" t="s">
        <v>304</v>
      </c>
      <c r="D51" s="15" t="s">
        <v>282</v>
      </c>
      <c r="E51" s="13" t="s">
        <v>283</v>
      </c>
      <c r="F51" s="13"/>
      <c r="G51" s="13"/>
      <c r="H51" s="13"/>
      <c r="I51" s="13"/>
      <c r="J51" s="13"/>
      <c r="K51" s="25"/>
    </row>
    <row r="52" spans="1:11" ht="12.75">
      <c r="A52" s="39">
        <v>44</v>
      </c>
      <c r="B52" s="49" t="s">
        <v>437</v>
      </c>
      <c r="C52" s="33" t="s">
        <v>180</v>
      </c>
      <c r="D52" s="33" t="s">
        <v>433</v>
      </c>
      <c r="E52" s="33" t="s">
        <v>438</v>
      </c>
      <c r="F52" s="33"/>
      <c r="G52" s="33"/>
      <c r="H52" s="33"/>
      <c r="I52" s="33"/>
      <c r="J52" s="33"/>
      <c r="K52" s="35"/>
    </row>
    <row r="53" spans="1:11" ht="12.75">
      <c r="A53" s="39">
        <v>45</v>
      </c>
      <c r="B53" s="49" t="s">
        <v>439</v>
      </c>
      <c r="C53" s="33" t="s">
        <v>180</v>
      </c>
      <c r="D53" s="33" t="s">
        <v>433</v>
      </c>
      <c r="E53" s="33" t="s">
        <v>440</v>
      </c>
      <c r="F53" s="33"/>
      <c r="G53" s="33"/>
      <c r="H53" s="33"/>
      <c r="I53" s="33"/>
      <c r="J53" s="33"/>
      <c r="K53" s="35"/>
    </row>
    <row r="54" spans="1:11" ht="12.75">
      <c r="A54" s="39">
        <v>46</v>
      </c>
      <c r="B54" s="49" t="s">
        <v>441</v>
      </c>
      <c r="C54" s="33" t="s">
        <v>180</v>
      </c>
      <c r="D54" s="33" t="s">
        <v>433</v>
      </c>
      <c r="E54" s="33" t="s">
        <v>438</v>
      </c>
      <c r="F54" s="33"/>
      <c r="G54" s="33"/>
      <c r="H54" s="33"/>
      <c r="I54" s="33"/>
      <c r="J54" s="33"/>
      <c r="K54" s="35"/>
    </row>
    <row r="55" spans="1:11" ht="12.75">
      <c r="A55" s="39">
        <v>47</v>
      </c>
      <c r="B55" s="20" t="s">
        <v>382</v>
      </c>
      <c r="C55" s="13" t="s">
        <v>378</v>
      </c>
      <c r="D55" s="13" t="s">
        <v>377</v>
      </c>
      <c r="E55" s="13" t="s">
        <v>379</v>
      </c>
      <c r="F55" s="13"/>
      <c r="G55" s="13"/>
      <c r="H55" s="13"/>
      <c r="I55" s="13"/>
      <c r="J55" s="13"/>
      <c r="K55" s="25"/>
    </row>
    <row r="56" spans="1:11" ht="12.75">
      <c r="A56" s="39">
        <v>48</v>
      </c>
      <c r="B56" s="20" t="s">
        <v>240</v>
      </c>
      <c r="C56" s="13" t="s">
        <v>239</v>
      </c>
      <c r="D56" s="13" t="s">
        <v>214</v>
      </c>
      <c r="E56" s="13" t="s">
        <v>215</v>
      </c>
      <c r="F56" s="13"/>
      <c r="G56" s="13"/>
      <c r="H56" s="13"/>
      <c r="I56" s="13"/>
      <c r="J56" s="13"/>
      <c r="K56" s="25"/>
    </row>
    <row r="57" spans="1:11" ht="12.75">
      <c r="A57" s="39">
        <v>49</v>
      </c>
      <c r="B57" s="46" t="s">
        <v>505</v>
      </c>
      <c r="C57" s="15" t="s">
        <v>29</v>
      </c>
      <c r="D57" s="16" t="s">
        <v>73</v>
      </c>
      <c r="E57" s="16" t="s">
        <v>81</v>
      </c>
      <c r="F57" s="13"/>
      <c r="G57" s="13"/>
      <c r="H57" s="13"/>
      <c r="I57" s="13"/>
      <c r="J57" s="13"/>
      <c r="K57" s="25"/>
    </row>
    <row r="58" spans="1:11" ht="12.75">
      <c r="A58" s="39">
        <v>50</v>
      </c>
      <c r="B58" s="46" t="s">
        <v>488</v>
      </c>
      <c r="C58" s="15" t="s">
        <v>29</v>
      </c>
      <c r="D58" s="16" t="s">
        <v>73</v>
      </c>
      <c r="E58" s="16" t="s">
        <v>135</v>
      </c>
      <c r="F58" s="13"/>
      <c r="G58" s="13"/>
      <c r="H58" s="13"/>
      <c r="I58" s="13"/>
      <c r="J58" s="13"/>
      <c r="K58" s="25"/>
    </row>
    <row r="59" spans="1:11" ht="12.75">
      <c r="A59" s="39">
        <v>51</v>
      </c>
      <c r="B59" s="20" t="s">
        <v>506</v>
      </c>
      <c r="C59" s="13" t="s">
        <v>272</v>
      </c>
      <c r="D59" s="15" t="s">
        <v>273</v>
      </c>
      <c r="E59" s="13" t="s">
        <v>291</v>
      </c>
      <c r="F59" s="13"/>
      <c r="G59" s="13"/>
      <c r="H59" s="13"/>
      <c r="I59" s="13"/>
      <c r="J59" s="13"/>
      <c r="K59" s="25"/>
    </row>
    <row r="60" spans="1:11" ht="12.75">
      <c r="A60" s="39">
        <v>52</v>
      </c>
      <c r="B60" s="20" t="s">
        <v>513</v>
      </c>
      <c r="C60" s="13" t="s">
        <v>272</v>
      </c>
      <c r="D60" s="15" t="s">
        <v>273</v>
      </c>
      <c r="E60" s="13" t="s">
        <v>291</v>
      </c>
      <c r="F60" s="13"/>
      <c r="G60" s="13"/>
      <c r="H60" s="13"/>
      <c r="I60" s="13"/>
      <c r="J60" s="13"/>
      <c r="K60" s="25"/>
    </row>
    <row r="61" spans="1:11" ht="12.75">
      <c r="A61" s="39">
        <v>53</v>
      </c>
      <c r="B61" s="46" t="s">
        <v>479</v>
      </c>
      <c r="C61" s="15" t="s">
        <v>29</v>
      </c>
      <c r="D61" s="15" t="s">
        <v>73</v>
      </c>
      <c r="E61" s="16" t="s">
        <v>135</v>
      </c>
      <c r="F61" s="13"/>
      <c r="G61" s="13"/>
      <c r="H61" s="13"/>
      <c r="I61" s="13"/>
      <c r="J61" s="13"/>
      <c r="K61" s="25"/>
    </row>
    <row r="62" spans="1:11" ht="12.75">
      <c r="A62" s="39">
        <v>54</v>
      </c>
      <c r="B62" s="20" t="s">
        <v>496</v>
      </c>
      <c r="C62" s="13" t="s">
        <v>272</v>
      </c>
      <c r="D62" s="15" t="s">
        <v>273</v>
      </c>
      <c r="E62" s="13" t="s">
        <v>291</v>
      </c>
      <c r="F62" s="13"/>
      <c r="G62" s="13"/>
      <c r="H62" s="13"/>
      <c r="I62" s="13"/>
      <c r="J62" s="13"/>
      <c r="K62" s="25"/>
    </row>
    <row r="63" spans="1:11" ht="12.75">
      <c r="A63" s="39">
        <v>55</v>
      </c>
      <c r="B63" s="46" t="s">
        <v>110</v>
      </c>
      <c r="C63" s="15" t="s">
        <v>29</v>
      </c>
      <c r="D63" s="15" t="s">
        <v>73</v>
      </c>
      <c r="E63" s="16" t="s">
        <v>111</v>
      </c>
      <c r="F63" s="13"/>
      <c r="G63" s="13"/>
      <c r="H63" s="13"/>
      <c r="I63" s="13"/>
      <c r="J63" s="13"/>
      <c r="K63" s="25"/>
    </row>
    <row r="64" spans="1:11" ht="12.75">
      <c r="A64" s="112">
        <v>56</v>
      </c>
      <c r="B64" s="20" t="s">
        <v>511</v>
      </c>
      <c r="C64" s="13" t="s">
        <v>180</v>
      </c>
      <c r="D64" s="13" t="s">
        <v>510</v>
      </c>
      <c r="E64" s="13" t="s">
        <v>517</v>
      </c>
      <c r="F64" s="13"/>
      <c r="G64" s="13"/>
      <c r="H64" s="13"/>
      <c r="I64" s="13"/>
      <c r="J64" s="13"/>
      <c r="K64" s="25"/>
    </row>
    <row r="65" spans="1:11" ht="16.5" customHeight="1" thickBot="1">
      <c r="A65" s="110">
        <v>57</v>
      </c>
      <c r="B65" s="82" t="s">
        <v>116</v>
      </c>
      <c r="C65" s="83" t="s">
        <v>29</v>
      </c>
      <c r="D65" s="83" t="s">
        <v>73</v>
      </c>
      <c r="E65" s="84" t="s">
        <v>30</v>
      </c>
      <c r="F65" s="79"/>
      <c r="G65" s="79"/>
      <c r="H65" s="79"/>
      <c r="I65" s="79"/>
      <c r="J65" s="79"/>
      <c r="K65" s="80"/>
    </row>
  </sheetData>
  <sheetProtection/>
  <mergeCells count="1">
    <mergeCell ref="F7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2" width="9.140625" style="10" customWidth="1"/>
    <col min="3" max="3" width="9.140625" style="11" customWidth="1"/>
    <col min="4" max="16384" width="9.140625" style="1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2011-03-12T17:31:16Z</cp:lastPrinted>
  <dcterms:created xsi:type="dcterms:W3CDTF">2008-02-24T23:44:53Z</dcterms:created>
  <dcterms:modified xsi:type="dcterms:W3CDTF">2011-04-08T17:25:05Z</dcterms:modified>
  <cp:category/>
  <cp:version/>
  <cp:contentType/>
  <cp:contentStatus/>
</cp:coreProperties>
</file>