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825" activeTab="1"/>
  </bookViews>
  <sheets>
    <sheet name="R-6" sheetId="1" r:id="rId1"/>
    <sheet name="R-7" sheetId="2" r:id="rId2"/>
    <sheet name="R-8" sheetId="3" r:id="rId3"/>
    <sheet name="СТАТИСТИКА" sheetId="4" r:id="rId4"/>
    <sheet name="Sheet2" sheetId="5" r:id="rId5"/>
    <sheet name="Sheet1" sheetId="6" r:id="rId6"/>
  </sheets>
  <definedNames>
    <definedName name="_xlnm._FilterDatabase" localSheetId="0" hidden="1">'R-6'!$A$14:$R$55</definedName>
    <definedName name="_xlnm._FilterDatabase" localSheetId="1" hidden="1">'R-7'!$A$10:$O$61</definedName>
    <definedName name="_xlnm._FilterDatabase" localSheetId="2" hidden="1">'R-8'!$A$11:$U$33</definedName>
    <definedName name="_xlnm._FilterDatabase" localSheetId="5" hidden="1">'Sheet1'!$A$3:$D$118</definedName>
    <definedName name="_xlnm._FilterDatabase" localSheetId="4" hidden="1">'Sheet2'!$B$5:$F$92</definedName>
    <definedName name="_xlnm._FilterDatabase" localSheetId="3" hidden="1">'СТАТИСТИКА'!$A$12:$K$12</definedName>
    <definedName name="_xlnm.Print_Area" localSheetId="0">'R-6'!$A$5:$Q$59</definedName>
    <definedName name="_xlnm.Print_Area" localSheetId="1">'R-7'!$A$1:$O$65</definedName>
    <definedName name="_xlnm.Print_Area" localSheetId="2">'R-8'!$A$1:$R$36</definedName>
    <definedName name="_xlnm.Print_Area" localSheetId="5">'Sheet1'!$B$2:$D$115</definedName>
    <definedName name="_xlnm.Print_Area" localSheetId="4">'Sheet2'!$A$4:$E$92</definedName>
    <definedName name="_xlnm.Print_Area" localSheetId="3">'СТАТИСТИКА'!$D$12:$I$12</definedName>
  </definedNames>
  <calcPr fullCalcOnLoad="1"/>
</workbook>
</file>

<file path=xl/sharedStrings.xml><?xml version="1.0" encoding="utf-8"?>
<sst xmlns="http://schemas.openxmlformats.org/spreadsheetml/2006/main" count="1147" uniqueCount="417">
  <si>
    <t>KONAČNI REZULTATI</t>
  </si>
  <si>
    <t>8. РАЗРЕДИ</t>
  </si>
  <si>
    <t>ОКРУЖНО ТАКМИЧЕЊЕ</t>
  </si>
  <si>
    <t>Име и презиме</t>
  </si>
  <si>
    <t>шифра</t>
  </si>
  <si>
    <t>раз</t>
  </si>
  <si>
    <t>језик</t>
  </si>
  <si>
    <t>школа</t>
  </si>
  <si>
    <t>наставник</t>
  </si>
  <si>
    <t>група</t>
  </si>
  <si>
    <t>р.б.</t>
  </si>
  <si>
    <t>6. РАЗРЕДИ</t>
  </si>
  <si>
    <t>7. РАЗРЕДИ</t>
  </si>
  <si>
    <t>Данило Ангеловски</t>
  </si>
  <si>
    <t>Јасмина Швоња</t>
  </si>
  <si>
    <t>Светлана Коруга</t>
  </si>
  <si>
    <t>Мирко Младеновић</t>
  </si>
  <si>
    <t>Александар Петаковић</t>
  </si>
  <si>
    <t>Данило Марковић</t>
  </si>
  <si>
    <t>Димитрије Ћук</t>
  </si>
  <si>
    <t>Братство Јединство-Врбас</t>
  </si>
  <si>
    <t>Гордана Радонић</t>
  </si>
  <si>
    <t>Драгана Бранковић</t>
  </si>
  <si>
    <t>Биљана Јокић</t>
  </si>
  <si>
    <t>Татјана Мићић</t>
  </si>
  <si>
    <t>Стеван Белић</t>
  </si>
  <si>
    <t>Светозар Милетић-Врбас</t>
  </si>
  <si>
    <t>Доситеј Обрадовић-Ириг</t>
  </si>
  <si>
    <t>Стеван Куцурски</t>
  </si>
  <si>
    <t>Славица Мунџић</t>
  </si>
  <si>
    <t>Марко Никић</t>
  </si>
  <si>
    <t>Игор Тица</t>
  </si>
  <si>
    <t>Николија Николић</t>
  </si>
  <si>
    <t>Мирослав Живановић</t>
  </si>
  <si>
    <t>Антоније Бировљев</t>
  </si>
  <si>
    <t>Север Ђуркић-Бечеј</t>
  </si>
  <si>
    <t>Невенка Вукадиновић</t>
  </si>
  <si>
    <t>Чедомир Поповић</t>
  </si>
  <si>
    <t>Јурај Шимоњи</t>
  </si>
  <si>
    <t>VI</t>
  </si>
  <si>
    <t>VII</t>
  </si>
  <si>
    <t>VIII</t>
  </si>
  <si>
    <t>НАСТАВНИК</t>
  </si>
  <si>
    <t>ШКОЛА</t>
  </si>
  <si>
    <t>РБ</t>
  </si>
  <si>
    <t>НАПОМЕНА</t>
  </si>
  <si>
    <t>СТАТИСТИКА</t>
  </si>
  <si>
    <t>СВ.</t>
  </si>
  <si>
    <t>KOR</t>
  </si>
  <si>
    <t>БОД</t>
  </si>
  <si>
    <t>MES</t>
  </si>
  <si>
    <t>Даница Голуб</t>
  </si>
  <si>
    <t>Стево Вернер</t>
  </si>
  <si>
    <t>Жарко Зрењанин - Уча - Надаљ</t>
  </si>
  <si>
    <t>Никола Ћурчић</t>
  </si>
  <si>
    <t>Стевица Тодоровић</t>
  </si>
  <si>
    <t>Исидора Секулић - Шајкаш</t>
  </si>
  <si>
    <t>Милош Црњански</t>
  </si>
  <si>
    <t>Светозар Трескавица</t>
  </si>
  <si>
    <t>Блажо Ђурић</t>
  </si>
  <si>
    <t>Доситеј Обрадовић</t>
  </si>
  <si>
    <t>Милица Кнежњвић</t>
  </si>
  <si>
    <t>Вук Караџић</t>
  </si>
  <si>
    <t>Максим Томић</t>
  </si>
  <si>
    <t>Тамара Војновић</t>
  </si>
  <si>
    <t>Исидора Бјеловић</t>
  </si>
  <si>
    <t>Никола Тесла</t>
  </si>
  <si>
    <t>Мирјана Трајановски</t>
  </si>
  <si>
    <t>Уна Гајић</t>
  </si>
  <si>
    <t>Тамара Говорчин</t>
  </si>
  <si>
    <t>Јелена Јовановић</t>
  </si>
  <si>
    <t>Мила Бокан</t>
  </si>
  <si>
    <t>Соња маринковић</t>
  </si>
  <si>
    <t>Иван Агарски</t>
  </si>
  <si>
    <t>Херој јанко Чмелик-Стара Пазова</t>
  </si>
  <si>
    <t>Шаги Шипички</t>
  </si>
  <si>
    <t>Никола Велимир</t>
  </si>
  <si>
    <t>Бранко Ћопић - Младеново</t>
  </si>
  <si>
    <t>Сима Попадић</t>
  </si>
  <si>
    <t>Иван Гундулић</t>
  </si>
  <si>
    <t>Тихомир Божић</t>
  </si>
  <si>
    <t>Јован Поповић</t>
  </si>
  <si>
    <t>Драгослаба Петљански Ковачев</t>
  </si>
  <si>
    <t>Братство јединство-Врбас</t>
  </si>
  <si>
    <t>Теодора Петковић</t>
  </si>
  <si>
    <t>Никола Ђуровић</t>
  </si>
  <si>
    <t>Теодора Недић</t>
  </si>
  <si>
    <t>Никола Зелић-Марковић</t>
  </si>
  <si>
    <t>Васа Стајић</t>
  </si>
  <si>
    <t>Имре Гор</t>
  </si>
  <si>
    <t>Шаму Михаљ-Б.П.Село</t>
  </si>
  <si>
    <t>Розалија Галус Јунгер</t>
  </si>
  <si>
    <t>Арон Рајшли</t>
  </si>
  <si>
    <t>Тамаш Тот</t>
  </si>
  <si>
    <t>Ева Варга</t>
  </si>
  <si>
    <t>Стефан Тапавица</t>
  </si>
  <si>
    <t>Данка Аврамов</t>
  </si>
  <si>
    <t>Соња Владисављевић</t>
  </si>
  <si>
    <t>Петер Петровић Његош</t>
  </si>
  <si>
    <t>Александар Војиновић</t>
  </si>
  <si>
    <t>Даница Дојчинов</t>
  </si>
  <si>
    <t>Илија Докнић</t>
  </si>
  <si>
    <t>Светозар Милетић-Брбас</t>
  </si>
  <si>
    <t>Светлана Вигњевић</t>
  </si>
  <si>
    <t>Марко Арамбашић</t>
  </si>
  <si>
    <t>Далибор Пиварски</t>
  </si>
  <si>
    <t>Милица Добрић</t>
  </si>
  <si>
    <t>Коста Трифковић</t>
  </si>
  <si>
    <t>Сања Николић</t>
  </si>
  <si>
    <t>Милица Стојадиновић-Српкиња-Врдник</t>
  </si>
  <si>
    <t>Милица Гаџурић</t>
  </si>
  <si>
    <t>Бранислава Јанковић</t>
  </si>
  <si>
    <t>пласман 2010</t>
  </si>
  <si>
    <t>Теодора Милојевић</t>
  </si>
  <si>
    <t>Јелена Остојић</t>
  </si>
  <si>
    <t>Јелена Радановић</t>
  </si>
  <si>
    <t>Филип Зделар</t>
  </si>
  <si>
    <t>Јован Јовановић-Смај-Ср. Митровица</t>
  </si>
  <si>
    <t>Душан Вукашиновић</t>
  </si>
  <si>
    <t>Радован Чикић</t>
  </si>
  <si>
    <t>Добросав Радосављевић-Мач.Митровица</t>
  </si>
  <si>
    <t>Стоја Дукић</t>
  </si>
  <si>
    <t>Тамара Радаковић</t>
  </si>
  <si>
    <t>Бранислава Блајваз</t>
  </si>
  <si>
    <t>Душан Кукућ</t>
  </si>
  <si>
    <t>Светои Сава-Ср. Митровица</t>
  </si>
  <si>
    <t>Марко Лукић</t>
  </si>
  <si>
    <t>Б. Палковљевић Пинки-Ср. Митровица</t>
  </si>
  <si>
    <t>Јован Јовановић Змај-Ср.Митровица</t>
  </si>
  <si>
    <t>Милица Ђорђевић</t>
  </si>
  <si>
    <t>Марко Скакун</t>
  </si>
  <si>
    <t>Трива Витасовић Лебарник-Ср.Митровица</t>
  </si>
  <si>
    <t>Сретко Русин</t>
  </si>
  <si>
    <t>Ђорђе Вукађиновић</t>
  </si>
  <si>
    <t>Свети Сава-Ср.Митровица</t>
  </si>
  <si>
    <t>Марко Митровић</t>
  </si>
  <si>
    <t>Владимир Вукадин</t>
  </si>
  <si>
    <t>Теодора Трубић</t>
  </si>
  <si>
    <t>Вук Савић</t>
  </si>
  <si>
    <t>Небојша Прегун</t>
  </si>
  <si>
    <t>Срђан Лукић</t>
  </si>
  <si>
    <t>Андреј Нићковић</t>
  </si>
  <si>
    <t>Јован Поповић-Ср.Митровица</t>
  </si>
  <si>
    <t>Давид Ђинић</t>
  </si>
  <si>
    <t>Марија Петровић</t>
  </si>
  <si>
    <t>Б.Палковљевић Пинки-Ср. Митровица</t>
  </si>
  <si>
    <t>Свети Сава-Ср. Митровица</t>
  </si>
  <si>
    <t>Зоран Мићић</t>
  </si>
  <si>
    <t>Александра Стојиловић</t>
  </si>
  <si>
    <t>Ања Самарџија</t>
  </si>
  <si>
    <t>Сандра Ђуричин</t>
  </si>
  <si>
    <t>Ђорђе Натошевић</t>
  </si>
  <si>
    <t>Савић Стефан</t>
  </si>
  <si>
    <t>Никола Тесла - Нови Бановци</t>
  </si>
  <si>
    <t>Драгана Арсенијевић</t>
  </si>
  <si>
    <t>Костић Немања</t>
  </si>
  <si>
    <t>Никола Ристић</t>
  </si>
  <si>
    <t>Милош Милић</t>
  </si>
  <si>
    <t>Алекса Попов</t>
  </si>
  <si>
    <t>Анђела Миљевић</t>
  </si>
  <si>
    <t>Добрила Костић</t>
  </si>
  <si>
    <t>Мариа Шипицки Шаги</t>
  </si>
  <si>
    <t>Смиља Војводић</t>
  </si>
  <si>
    <t>Дане Дрча</t>
  </si>
  <si>
    <t>Цвета Гавранови</t>
  </si>
  <si>
    <t>Немања Поповић</t>
  </si>
  <si>
    <t>Јана Новаковић</t>
  </si>
  <si>
    <t>Душан Јерковић-Рума</t>
  </si>
  <si>
    <t>Снежана Керкез</t>
  </si>
  <si>
    <t>Небојша Кургеја</t>
  </si>
  <si>
    <t>Вељко Дугошевић-Рума</t>
  </si>
  <si>
    <t>Сандра Новаковић</t>
  </si>
  <si>
    <t>Милош Радојчић</t>
  </si>
  <si>
    <t>Вељко Видаковић</t>
  </si>
  <si>
    <t>Данило Кулпинац</t>
  </si>
  <si>
    <t>Змај Јован Јовановић-Рума</t>
  </si>
  <si>
    <t>Драган Маричић</t>
  </si>
  <si>
    <t>Живомир Васиљевић</t>
  </si>
  <si>
    <t>Иво Лола Рибар-Рума</t>
  </si>
  <si>
    <t>Наталија Басара</t>
  </si>
  <si>
    <t>Тамара Јовичић</t>
  </si>
  <si>
    <t>Наташа Катић</t>
  </si>
  <si>
    <t>Марко Катић</t>
  </si>
  <si>
    <t>Доситеј Обрадовић-Путинци</t>
  </si>
  <si>
    <t>Мирјана Милојевић</t>
  </si>
  <si>
    <t>Младен Грујичић</t>
  </si>
  <si>
    <t>Јован Калуђер</t>
  </si>
  <si>
    <t>Жељка Јерковић</t>
  </si>
  <si>
    <t>Сремски Фронт-Шид</t>
  </si>
  <si>
    <t>Зорана Топић</t>
  </si>
  <si>
    <t>Милош Поповић</t>
  </si>
  <si>
    <t>Слободан Бајић Паја-Ср. Митровица</t>
  </si>
  <si>
    <t>Соња Маринковић</t>
  </si>
  <si>
    <t>Гордана Авдић</t>
  </si>
  <si>
    <t>Марија Савић</t>
  </si>
  <si>
    <t>МИНИСТАРСТВО ПРОСВЕТЕ РЕПУБЛИКЕ СРБИЈЕ</t>
  </si>
  <si>
    <t>ОКРУЖНО ТАКМИЧЕЊЕ ОСНОВНИХ ШКОЛА ИЗ ФИЗИКЕ</t>
  </si>
  <si>
    <t>КОНАЧНИ РЕЗУЛТАТИ</t>
  </si>
  <si>
    <t>К</t>
  </si>
  <si>
    <t xml:space="preserve">НОВИ САД 17. 03. 2012. </t>
  </si>
  <si>
    <t>ФИЗИКА 2012.</t>
  </si>
  <si>
    <t>ОШ "Јожеф Атила"
 Нови Сад 17.03.2012.</t>
  </si>
  <si>
    <t>Џанић Ведран</t>
  </si>
  <si>
    <t>Иво Лола Рибар - Плавна</t>
  </si>
  <si>
    <t>Новаковић Слађана</t>
  </si>
  <si>
    <t>Јелић Драган</t>
  </si>
  <si>
    <t>Милета Протић - Товаришево</t>
  </si>
  <si>
    <t>Бајић Нада</t>
  </si>
  <si>
    <t>Петровић Зорица</t>
  </si>
  <si>
    <t>Јерков Наташа</t>
  </si>
  <si>
    <t>Коста Трифковић - Н. Сад</t>
  </si>
  <si>
    <t>Шушак Градимир</t>
  </si>
  <si>
    <t>Милков Тамара</t>
  </si>
  <si>
    <t>Меселџић Ања</t>
  </si>
  <si>
    <t>Дадић Флорика</t>
  </si>
  <si>
    <t>Катзенбергер Виктор</t>
  </si>
  <si>
    <t>Николић Марко</t>
  </si>
  <si>
    <t>Црногорац Ивона</t>
  </si>
  <si>
    <t>Швоња Јасмина</t>
  </si>
  <si>
    <t>Јован Поповић - Н.Сад</t>
  </si>
  <si>
    <t>Илић Сузана</t>
  </si>
  <si>
    <t>Силађи Ева</t>
  </si>
  <si>
    <t>Радаковић Петар</t>
  </si>
  <si>
    <t>Јован Јовановић Змај - Ђурђерво</t>
  </si>
  <si>
    <t>Милетић Чедо</t>
  </si>
  <si>
    <t>Милош Црњански - Жабаљ</t>
  </si>
  <si>
    <t>Бојанић Радослав</t>
  </si>
  <si>
    <t>Козарев Снежана</t>
  </si>
  <si>
    <t>Бајић Дејан</t>
  </si>
  <si>
    <t>Вучуревић Васа</t>
  </si>
  <si>
    <t>Јован Грчић Миленко - Беочин</t>
  </si>
  <si>
    <t>Божић Дарио</t>
  </si>
  <si>
    <t>Давидовац Драгана</t>
  </si>
  <si>
    <t>Сапунџић Владимир</t>
  </si>
  <si>
    <t>Свирчевић Јелена</t>
  </si>
  <si>
    <t>Букосављевић Лидија</t>
  </si>
  <si>
    <t>Вукосављевић Лидија</t>
  </si>
  <si>
    <t>Лукић Милан</t>
  </si>
  <si>
    <t>Драгишић Јелена</t>
  </si>
  <si>
    <t>Свети Сава - Руменка</t>
  </si>
  <si>
    <t>Дуковски Татјана</t>
  </si>
  <si>
    <t>Ј. Ј. Змај - Ср. Каменица</t>
  </si>
  <si>
    <t>Радовановић Борис</t>
  </si>
  <si>
    <t>Вукадинов Павле</t>
  </si>
  <si>
    <t>Хорватиновић Дамир</t>
  </si>
  <si>
    <t>Вујасиновић Милош</t>
  </si>
  <si>
    <t>Милорадовић Никола</t>
  </si>
  <si>
    <t>Тадић Елена</t>
  </si>
  <si>
    <t>Брусин Јована</t>
  </si>
  <si>
    <t>Патаркић Тамара</t>
  </si>
  <si>
    <t>Анђелић Бранислав</t>
  </si>
  <si>
    <t>Никола Тесла - Н.Сад</t>
  </si>
  <si>
    <t>Трајановски Мирјана</t>
  </si>
  <si>
    <t>Гнип Александар</t>
  </si>
  <si>
    <t>Братство-Јединство - Врбас</t>
  </si>
  <si>
    <t>Чолаковић Марина</t>
  </si>
  <si>
    <t>Обрадовић Јелена</t>
  </si>
  <si>
    <t>Недић Теодора</t>
  </si>
  <si>
    <t>Ђуровић Никола</t>
  </si>
  <si>
    <t>Бранко Радичевић - Савино Село</t>
  </si>
  <si>
    <t>Сокановић Милан</t>
  </si>
  <si>
    <t>Десанка Максимовић - Б.Паланка</t>
  </si>
  <si>
    <t>Мијатовић Данијела</t>
  </si>
  <si>
    <t>Хложан Андреј</t>
  </si>
  <si>
    <t>Августинов Сергеј</t>
  </si>
  <si>
    <t>Ђорђе Натошевић - Н,Сад</t>
  </si>
  <si>
    <t>Матушески Мирјана</t>
  </si>
  <si>
    <t>Самарџија Ања</t>
  </si>
  <si>
    <t>Мићић Зоран</t>
  </si>
  <si>
    <t>Стелкић Тамара</t>
  </si>
  <si>
    <t>Иванишевић Милица</t>
  </si>
  <si>
    <t>Бусов Оља</t>
  </si>
  <si>
    <t>Михајло Пупин - Ветерник</t>
  </si>
  <si>
    <t>Мркић Јасмина</t>
  </si>
  <si>
    <t>Гужвица Слободан</t>
  </si>
  <si>
    <t>Зец Ана</t>
  </si>
  <si>
    <t>Св. Марковић-Тоза - Н.Сад</t>
  </si>
  <si>
    <t>Комар Мирјана</t>
  </si>
  <si>
    <t>Иво Лола Рибар - Н.Сад</t>
  </si>
  <si>
    <t>Цекић Михајло</t>
  </si>
  <si>
    <t>Радовић Срђан</t>
  </si>
  <si>
    <t>Војиновић Александар</t>
  </si>
  <si>
    <t>Шмит Ксенија</t>
  </si>
  <si>
    <t>Марић Светомир</t>
  </si>
  <si>
    <t>Гојковић Страхиња</t>
  </si>
  <si>
    <t>Михајловић Светлана</t>
  </si>
  <si>
    <t>Докнић Илија</t>
  </si>
  <si>
    <t>Куцурски Стеван</t>
  </si>
  <si>
    <t>Недић Николета</t>
  </si>
  <si>
    <t>Бабић Мара</t>
  </si>
  <si>
    <t>Миљеновић наташа</t>
  </si>
  <si>
    <t>Куцурскии Стеван</t>
  </si>
  <si>
    <t>Доситеј Обрадовић - Н.Сад</t>
  </si>
  <si>
    <t>Кнежевић Милица</t>
  </si>
  <si>
    <t>Павловић Јован</t>
  </si>
  <si>
    <t>Павловић Никола</t>
  </si>
  <si>
    <t>Вук Караџић - Б. Паланка</t>
  </si>
  <si>
    <t>Брестовачки Ленка</t>
  </si>
  <si>
    <t>Кнежевић Боја</t>
  </si>
  <si>
    <t>Петљански Јован</t>
  </si>
  <si>
    <t>Мирослав Антић - Футог</t>
  </si>
  <si>
    <t>Хајдуковић Ј. Гордана</t>
  </si>
  <si>
    <t>Петровић Ђорђе</t>
  </si>
  <si>
    <t>Шимовић Рената</t>
  </si>
  <si>
    <t>Божић Федор</t>
  </si>
  <si>
    <t>Петефи Шандор - Н.Сад</t>
  </si>
  <si>
    <t>Бабић Слађана</t>
  </si>
  <si>
    <t>Бојић Ана</t>
  </si>
  <si>
    <t>Томић Исидора</t>
  </si>
  <si>
    <t>Булајић Снежана</t>
  </si>
  <si>
    <t>Петефи Шандор - Бечеј</t>
  </si>
  <si>
    <t>Тица Дарко</t>
  </si>
  <si>
    <t>Ленгвари Агоштон</t>
  </si>
  <si>
    <t>Варга Ева</t>
  </si>
  <si>
    <t>Рајшли Арон</t>
  </si>
  <si>
    <t>Мађ.</t>
  </si>
  <si>
    <t>Рајшли Акош</t>
  </si>
  <si>
    <t>Бук Караџић - Бач</t>
  </si>
  <si>
    <t>Петар Петровић Његош - Врбас</t>
  </si>
  <si>
    <t>Војновић Александар</t>
  </si>
  <si>
    <t>Васа Стајић - Н.Сад</t>
  </si>
  <si>
    <t>Бојанић Тамара</t>
  </si>
  <si>
    <t>Појатар Матија</t>
  </si>
  <si>
    <t>Тримуновић Филип</t>
  </si>
  <si>
    <t>Мићић Татјана</t>
  </si>
  <si>
    <t>Здравко Челар - Челарево</t>
  </si>
  <si>
    <t>Сантрач Алекса</t>
  </si>
  <si>
    <t>Шаршански Алекса</t>
  </si>
  <si>
    <t>Сантрач Никола</t>
  </si>
  <si>
    <t>Шубара Миле</t>
  </si>
  <si>
    <t>Праштало Миле</t>
  </si>
  <si>
    <t>Братстви-Јединство - Куцура</t>
  </si>
  <si>
    <t>Миљеновић Наташа</t>
  </si>
  <si>
    <t xml:space="preserve">22 Август - </t>
  </si>
  <si>
    <t>Ћаћић Јово</t>
  </si>
  <si>
    <t>Неранчић Марко</t>
  </si>
  <si>
    <t>Соња Маринковић - Н.Сад</t>
  </si>
  <si>
    <t>Шимоњи Јурај</t>
  </si>
  <si>
    <t>Наглић Алекса</t>
  </si>
  <si>
    <t>гајић Уна</t>
  </si>
  <si>
    <t>Јањић Павле</t>
  </si>
  <si>
    <t>српски</t>
  </si>
  <si>
    <t>Прва Војвођанска Бригада - Н.Сад</t>
  </si>
  <si>
    <t>Макиш Тања</t>
  </si>
  <si>
    <t>Вељко Петровић - Бегеч</t>
  </si>
  <si>
    <t>Крунија Папич</t>
  </si>
  <si>
    <t>Чучковић Светлана</t>
  </si>
  <si>
    <t>Милош Црњански - Нови Сад</t>
  </si>
  <si>
    <t>Трескавица Светозар</t>
  </si>
  <si>
    <t>Томић Максим</t>
  </si>
  <si>
    <t>Ћук Димитрије</t>
  </si>
  <si>
    <t>Иван Гундулић - Н.Сад</t>
  </si>
  <si>
    <t>Јокић Билјана</t>
  </si>
  <si>
    <t>Марковић Данило</t>
  </si>
  <si>
    <t>Вук Караџић - Нови Сад</t>
  </si>
  <si>
    <t>Бранковић Драгана</t>
  </si>
  <si>
    <t>Зорић Лука</t>
  </si>
  <si>
    <t>Чолаков Катарина</t>
  </si>
  <si>
    <t>Ђура Даничић - нови Сад</t>
  </si>
  <si>
    <t>Ковачевић К.</t>
  </si>
  <si>
    <t>Вишекруна Јелена</t>
  </si>
  <si>
    <t>Живков Иванка</t>
  </si>
  <si>
    <t>23. Окробар - Ср. Карловци</t>
  </si>
  <si>
    <t>Ступар Ђорђе</t>
  </si>
  <si>
    <t>Влашки Ангелина</t>
  </si>
  <si>
    <t>VIII-1</t>
  </si>
  <si>
    <t>VII-1</t>
  </si>
  <si>
    <t>VII-2</t>
  </si>
  <si>
    <t>VIII-2</t>
  </si>
  <si>
    <t>VI-1</t>
  </si>
  <si>
    <t>VI-2</t>
  </si>
  <si>
    <t>Симић Јован</t>
  </si>
  <si>
    <t>Душан Радовић - Н. Сад</t>
  </si>
  <si>
    <t>Дебелић Нада</t>
  </si>
  <si>
    <t>Станивук Милица</t>
  </si>
  <si>
    <t>Обрадовић Петар</t>
  </si>
  <si>
    <t>Каменов Теодор</t>
  </si>
  <si>
    <t>козарев Снежана</t>
  </si>
  <si>
    <t>Јарић Милица</t>
  </si>
  <si>
    <t>Гимн. Ј.Ј. Змај - Н. Сад</t>
  </si>
  <si>
    <t>Јовић Фили</t>
  </si>
  <si>
    <t>Марић Вукашин</t>
  </si>
  <si>
    <t>Пантић Радосав</t>
  </si>
  <si>
    <t>Иваниш Немања</t>
  </si>
  <si>
    <t>Сиришки Милица</t>
  </si>
  <si>
    <t>Лагунџин Симеон</t>
  </si>
  <si>
    <t>Милићевић Гаврило</t>
  </si>
  <si>
    <t>Спасић Никола</t>
  </si>
  <si>
    <t>Николић Огњен</t>
  </si>
  <si>
    <t>Цимбаљевић Марко</t>
  </si>
  <si>
    <t>Андрић Андреа</t>
  </si>
  <si>
    <t>Јанићевић Никола</t>
  </si>
  <si>
    <t>Станојковић Лука</t>
  </si>
  <si>
    <t>Андрић Павловић Душан</t>
  </si>
  <si>
    <t>VII-3</t>
  </si>
  <si>
    <t>VI-3</t>
  </si>
  <si>
    <t>Кремењновић Славица</t>
  </si>
  <si>
    <t>Свети Сава - Б.паланка</t>
  </si>
  <si>
    <t>Пушац Марко</t>
  </si>
  <si>
    <t>Јован Јовановић Змај - Ћуруг</t>
  </si>
  <si>
    <t>Ђумић Невена</t>
  </si>
  <si>
    <t>E MAIL</t>
  </si>
  <si>
    <t>ДА</t>
  </si>
  <si>
    <t>Светозар Милетић - Врбас</t>
  </si>
  <si>
    <t>Јовановић Јелена</t>
  </si>
  <si>
    <t>Крунија Папић</t>
  </si>
  <si>
    <t>Манић Димитрије</t>
  </si>
  <si>
    <t>22 Август - Буковац</t>
  </si>
  <si>
    <t>Рауш Милутин</t>
  </si>
  <si>
    <t>Пазаркић Тамара</t>
  </si>
  <si>
    <t>Окука Дуња</t>
  </si>
  <si>
    <t xml:space="preserve">Пилиповић Драган </t>
  </si>
  <si>
    <t>Кременовић Славица</t>
  </si>
  <si>
    <t>813а</t>
  </si>
  <si>
    <t>Братство Јединство - Куцура</t>
  </si>
  <si>
    <t>Ђурђевић Алекса</t>
  </si>
  <si>
    <t>Спец.одељење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</si>
</sst>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1A]d\.\ mmmm\ yyyy"/>
    <numFmt numFmtId="185" formatCode="0.0"/>
    <numFmt numFmtId="186" formatCode="#,##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185" fontId="6" fillId="0" borderId="10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5" fontId="1" fillId="36" borderId="1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185" fontId="4" fillId="33" borderId="0" xfId="0" applyNumberFormat="1" applyFont="1" applyFill="1" applyBorder="1" applyAlignment="1">
      <alignment horizontal="center"/>
    </xf>
    <xf numFmtId="185" fontId="1" fillId="35" borderId="0" xfId="0" applyNumberFormat="1" applyFont="1" applyFill="1" applyBorder="1" applyAlignment="1">
      <alignment horizontal="center"/>
    </xf>
    <xf numFmtId="185" fontId="0" fillId="0" borderId="0" xfId="0" applyNumberFormat="1" applyFont="1" applyBorder="1" applyAlignment="1">
      <alignment/>
    </xf>
    <xf numFmtId="185" fontId="4" fillId="33" borderId="0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Followed Hyperlink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R60"/>
  <sheetViews>
    <sheetView zoomScaleSheetLayoutView="100" zoomScalePageLayoutView="0" workbookViewId="0" topLeftCell="A4">
      <pane xSplit="3" ySplit="11" topLeftCell="F15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O22" sqref="O22"/>
    </sheetView>
  </sheetViews>
  <sheetFormatPr defaultColWidth="9.140625" defaultRowHeight="12.75"/>
  <cols>
    <col min="1" max="1" width="4.421875" style="3" bestFit="1" customWidth="1"/>
    <col min="2" max="2" width="24.57421875" style="3" customWidth="1"/>
    <col min="3" max="3" width="6.8515625" style="15" customWidth="1"/>
    <col min="4" max="4" width="4.28125" style="4" bestFit="1" customWidth="1"/>
    <col min="5" max="5" width="6.140625" style="19" customWidth="1"/>
    <col min="6" max="6" width="9.140625" style="3" bestFit="1" customWidth="1"/>
    <col min="7" max="7" width="32.57421875" style="3" customWidth="1"/>
    <col min="8" max="8" width="20.7109375" style="3" customWidth="1"/>
    <col min="9" max="13" width="4.57421875" style="4" bestFit="1" customWidth="1"/>
    <col min="14" max="14" width="3.00390625" style="4" customWidth="1"/>
    <col min="15" max="15" width="5.00390625" style="11" bestFit="1" customWidth="1"/>
    <col min="16" max="16" width="5.00390625" style="4" bestFit="1" customWidth="1"/>
    <col min="17" max="17" width="5.140625" style="58" bestFit="1" customWidth="1"/>
    <col min="18" max="16384" width="9.140625" style="3" customWidth="1"/>
  </cols>
  <sheetData>
    <row r="2" spans="2:8" ht="15.75">
      <c r="B2" s="114" t="s">
        <v>195</v>
      </c>
      <c r="C2" s="114"/>
      <c r="D2" s="114"/>
      <c r="E2" s="114"/>
      <c r="F2" s="114"/>
      <c r="G2" s="114"/>
      <c r="H2" s="114"/>
    </row>
    <row r="3" spans="2:8" ht="15.75">
      <c r="B3" s="114" t="s">
        <v>196</v>
      </c>
      <c r="C3" s="114"/>
      <c r="D3" s="114"/>
      <c r="E3" s="114"/>
      <c r="F3" s="114"/>
      <c r="G3" s="114"/>
      <c r="H3" s="114"/>
    </row>
    <row r="4" spans="2:8" ht="15.75">
      <c r="B4" s="71"/>
      <c r="C4" s="71"/>
      <c r="D4" s="71"/>
      <c r="E4" s="71"/>
      <c r="F4" s="71"/>
      <c r="G4" s="71"/>
      <c r="H4" s="71"/>
    </row>
    <row r="5" spans="2:8" ht="15.75">
      <c r="B5" s="114" t="s">
        <v>195</v>
      </c>
      <c r="C5" s="114"/>
      <c r="D5" s="114"/>
      <c r="E5" s="114"/>
      <c r="F5" s="114"/>
      <c r="G5" s="114"/>
      <c r="H5" s="114"/>
    </row>
    <row r="6" spans="2:8" ht="15.75">
      <c r="B6" s="114" t="s">
        <v>196</v>
      </c>
      <c r="C6" s="114"/>
      <c r="D6" s="114"/>
      <c r="E6" s="114"/>
      <c r="F6" s="114"/>
      <c r="G6" s="114"/>
      <c r="H6" s="114"/>
    </row>
    <row r="7" spans="2:8" ht="15.75">
      <c r="B7" s="114" t="s">
        <v>199</v>
      </c>
      <c r="C7" s="114"/>
      <c r="D7" s="114"/>
      <c r="E7" s="114"/>
      <c r="F7" s="114"/>
      <c r="G7" s="114"/>
      <c r="H7" s="114"/>
    </row>
    <row r="8" ht="12.75">
      <c r="B8" s="6" t="s">
        <v>197</v>
      </c>
    </row>
    <row r="9" ht="12.75">
      <c r="B9" s="2" t="s">
        <v>2</v>
      </c>
    </row>
    <row r="10" spans="2:8" ht="12.75">
      <c r="B10" s="9" t="s">
        <v>200</v>
      </c>
      <c r="C10" s="73"/>
      <c r="H10" s="9" t="s">
        <v>11</v>
      </c>
    </row>
    <row r="11" ht="25.5">
      <c r="B11" s="12" t="s">
        <v>201</v>
      </c>
    </row>
    <row r="12" ht="12.75">
      <c r="B12" s="6"/>
    </row>
    <row r="13" spans="1:17" s="10" customFormat="1" ht="12.75">
      <c r="A13" s="7" t="s">
        <v>10</v>
      </c>
      <c r="B13" s="7" t="s">
        <v>3</v>
      </c>
      <c r="C13" s="7" t="s">
        <v>4</v>
      </c>
      <c r="D13" s="7" t="s">
        <v>5</v>
      </c>
      <c r="E13" s="18" t="s">
        <v>9</v>
      </c>
      <c r="F13" s="7" t="s">
        <v>6</v>
      </c>
      <c r="G13" s="7" t="s">
        <v>7</v>
      </c>
      <c r="H13" s="7" t="s">
        <v>8</v>
      </c>
      <c r="I13" s="8">
        <v>1</v>
      </c>
      <c r="J13" s="8">
        <v>2</v>
      </c>
      <c r="K13" s="8">
        <v>3</v>
      </c>
      <c r="L13" s="8">
        <v>4</v>
      </c>
      <c r="M13" s="8">
        <v>5</v>
      </c>
      <c r="N13" s="8" t="s">
        <v>198</v>
      </c>
      <c r="O13" s="7" t="s">
        <v>49</v>
      </c>
      <c r="P13" s="8" t="s">
        <v>48</v>
      </c>
      <c r="Q13" s="8" t="s">
        <v>50</v>
      </c>
    </row>
    <row r="14" spans="1:17" s="25" customFormat="1" ht="12.75">
      <c r="A14" s="22"/>
      <c r="B14" s="22"/>
      <c r="C14" s="20"/>
      <c r="D14" s="22"/>
      <c r="E14" s="23"/>
      <c r="F14" s="22"/>
      <c r="G14" s="22"/>
      <c r="H14" s="22"/>
      <c r="I14" s="24"/>
      <c r="J14" s="24"/>
      <c r="K14" s="24"/>
      <c r="L14" s="24"/>
      <c r="M14" s="22"/>
      <c r="N14" s="22"/>
      <c r="O14" s="22"/>
      <c r="P14" s="22"/>
      <c r="Q14" s="22"/>
    </row>
    <row r="15" spans="1:18" s="17" customFormat="1" ht="15">
      <c r="A15" s="27">
        <v>3</v>
      </c>
      <c r="B15" s="28" t="s">
        <v>321</v>
      </c>
      <c r="C15" s="72">
        <v>603</v>
      </c>
      <c r="D15" s="45">
        <v>6</v>
      </c>
      <c r="E15" s="57" t="s">
        <v>369</v>
      </c>
      <c r="F15" s="48" t="s">
        <v>341</v>
      </c>
      <c r="G15" s="40" t="s">
        <v>320</v>
      </c>
      <c r="H15" s="40" t="s">
        <v>324</v>
      </c>
      <c r="I15" s="97">
        <v>20</v>
      </c>
      <c r="J15" s="97">
        <v>20</v>
      </c>
      <c r="K15" s="97">
        <v>20</v>
      </c>
      <c r="L15" s="97">
        <v>20</v>
      </c>
      <c r="M15" s="97">
        <v>20</v>
      </c>
      <c r="N15" s="37"/>
      <c r="O15" s="66">
        <f aca="true" t="shared" si="0" ref="O15:O55">SUM(I15:M15)</f>
        <v>100</v>
      </c>
      <c r="P15" s="45"/>
      <c r="Q15" s="67"/>
      <c r="R15" s="5"/>
    </row>
    <row r="16" spans="1:18" s="17" customFormat="1" ht="15">
      <c r="A16" s="27">
        <v>16</v>
      </c>
      <c r="B16" s="28" t="s">
        <v>294</v>
      </c>
      <c r="C16" s="72">
        <v>616</v>
      </c>
      <c r="D16" s="45">
        <v>6</v>
      </c>
      <c r="E16" s="57" t="s">
        <v>370</v>
      </c>
      <c r="F16" s="48" t="s">
        <v>341</v>
      </c>
      <c r="G16" s="48" t="s">
        <v>292</v>
      </c>
      <c r="H16" s="40" t="s">
        <v>293</v>
      </c>
      <c r="I16" s="100">
        <v>20</v>
      </c>
      <c r="J16" s="100">
        <v>20</v>
      </c>
      <c r="K16" s="100">
        <v>20</v>
      </c>
      <c r="L16" s="100">
        <v>20</v>
      </c>
      <c r="M16" s="100">
        <v>20</v>
      </c>
      <c r="N16" s="41"/>
      <c r="O16" s="66">
        <f t="shared" si="0"/>
        <v>100</v>
      </c>
      <c r="P16" s="45"/>
      <c r="Q16" s="67"/>
      <c r="R16" s="50"/>
    </row>
    <row r="17" spans="1:18" s="17" customFormat="1" ht="15">
      <c r="A17" s="27">
        <v>17</v>
      </c>
      <c r="B17" s="28" t="s">
        <v>295</v>
      </c>
      <c r="C17" s="72">
        <v>617</v>
      </c>
      <c r="D17" s="45">
        <v>6</v>
      </c>
      <c r="E17" s="57" t="s">
        <v>370</v>
      </c>
      <c r="F17" s="48" t="s">
        <v>341</v>
      </c>
      <c r="G17" s="48" t="s">
        <v>292</v>
      </c>
      <c r="H17" s="40" t="s">
        <v>293</v>
      </c>
      <c r="I17" s="101">
        <v>20</v>
      </c>
      <c r="J17" s="101">
        <v>20</v>
      </c>
      <c r="K17" s="101">
        <v>20</v>
      </c>
      <c r="L17" s="101">
        <v>20</v>
      </c>
      <c r="M17" s="101">
        <v>20</v>
      </c>
      <c r="N17" s="39"/>
      <c r="O17" s="66">
        <f t="shared" si="0"/>
        <v>100</v>
      </c>
      <c r="P17" s="45"/>
      <c r="Q17" s="67"/>
      <c r="R17" s="5"/>
    </row>
    <row r="18" spans="1:18" s="17" customFormat="1" ht="15">
      <c r="A18" s="27">
        <v>2</v>
      </c>
      <c r="B18" s="28" t="s">
        <v>304</v>
      </c>
      <c r="C18" s="72">
        <v>602</v>
      </c>
      <c r="D18" s="45">
        <v>6</v>
      </c>
      <c r="E18" s="57" t="s">
        <v>369</v>
      </c>
      <c r="F18" s="48" t="s">
        <v>341</v>
      </c>
      <c r="G18" s="40" t="s">
        <v>305</v>
      </c>
      <c r="H18" s="40" t="s">
        <v>303</v>
      </c>
      <c r="I18" s="100">
        <v>20</v>
      </c>
      <c r="J18" s="100">
        <v>20</v>
      </c>
      <c r="K18" s="100">
        <v>20</v>
      </c>
      <c r="L18" s="100">
        <v>17</v>
      </c>
      <c r="M18" s="100">
        <v>20</v>
      </c>
      <c r="N18" s="42"/>
      <c r="O18" s="66">
        <f t="shared" si="0"/>
        <v>97</v>
      </c>
      <c r="P18" s="45"/>
      <c r="Q18" s="67"/>
      <c r="R18" s="50"/>
    </row>
    <row r="19" spans="1:18" s="17" customFormat="1" ht="15">
      <c r="A19" s="27">
        <v>37</v>
      </c>
      <c r="B19" s="35" t="s">
        <v>346</v>
      </c>
      <c r="C19" s="72">
        <v>637</v>
      </c>
      <c r="D19" s="45">
        <v>6</v>
      </c>
      <c r="E19" s="57" t="s">
        <v>395</v>
      </c>
      <c r="F19" s="48" t="s">
        <v>341</v>
      </c>
      <c r="G19" s="48" t="s">
        <v>347</v>
      </c>
      <c r="H19" s="48" t="s">
        <v>348</v>
      </c>
      <c r="I19" s="101">
        <v>14</v>
      </c>
      <c r="J19" s="101">
        <v>20</v>
      </c>
      <c r="K19" s="101">
        <v>20</v>
      </c>
      <c r="L19" s="101">
        <v>20</v>
      </c>
      <c r="M19" s="101">
        <v>20</v>
      </c>
      <c r="N19" s="39"/>
      <c r="O19" s="66">
        <f t="shared" si="0"/>
        <v>94</v>
      </c>
      <c r="P19" s="45"/>
      <c r="Q19" s="67"/>
      <c r="R19" s="5"/>
    </row>
    <row r="20" spans="1:17" s="17" customFormat="1" ht="15">
      <c r="A20" s="27">
        <v>21</v>
      </c>
      <c r="B20" s="28" t="s">
        <v>398</v>
      </c>
      <c r="C20" s="72">
        <v>621</v>
      </c>
      <c r="D20" s="45">
        <v>6</v>
      </c>
      <c r="E20" s="57" t="s">
        <v>370</v>
      </c>
      <c r="F20" s="48" t="s">
        <v>341</v>
      </c>
      <c r="G20" s="46" t="s">
        <v>278</v>
      </c>
      <c r="H20" s="40" t="s">
        <v>218</v>
      </c>
      <c r="I20" s="97">
        <v>20</v>
      </c>
      <c r="J20" s="97">
        <v>20</v>
      </c>
      <c r="K20" s="97">
        <v>20</v>
      </c>
      <c r="L20" s="97">
        <v>10</v>
      </c>
      <c r="M20" s="97">
        <v>20</v>
      </c>
      <c r="N20" s="37"/>
      <c r="O20" s="66">
        <f t="shared" si="0"/>
        <v>90</v>
      </c>
      <c r="P20" s="45"/>
      <c r="Q20" s="67"/>
    </row>
    <row r="21" spans="1:18" s="17" customFormat="1" ht="15">
      <c r="A21" s="27">
        <v>29</v>
      </c>
      <c r="B21" s="34" t="s">
        <v>269</v>
      </c>
      <c r="C21" s="72">
        <v>629</v>
      </c>
      <c r="D21" s="45">
        <v>6</v>
      </c>
      <c r="E21" s="57" t="s">
        <v>370</v>
      </c>
      <c r="F21" s="48" t="s">
        <v>341</v>
      </c>
      <c r="G21" s="40" t="s">
        <v>265</v>
      </c>
      <c r="H21" s="40" t="s">
        <v>268</v>
      </c>
      <c r="I21" s="101">
        <v>20</v>
      </c>
      <c r="J21" s="101">
        <v>20</v>
      </c>
      <c r="K21" s="101">
        <v>20</v>
      </c>
      <c r="L21" s="101">
        <v>20</v>
      </c>
      <c r="M21" s="101">
        <v>10</v>
      </c>
      <c r="N21" s="39"/>
      <c r="O21" s="66">
        <f t="shared" si="0"/>
        <v>90</v>
      </c>
      <c r="P21" s="45"/>
      <c r="Q21" s="67"/>
      <c r="R21" s="3"/>
    </row>
    <row r="22" spans="1:18" s="17" customFormat="1" ht="15">
      <c r="A22" s="27">
        <v>18</v>
      </c>
      <c r="B22" s="28" t="s">
        <v>299</v>
      </c>
      <c r="C22" s="72">
        <v>618</v>
      </c>
      <c r="D22" s="45">
        <v>6</v>
      </c>
      <c r="E22" s="57" t="s">
        <v>370</v>
      </c>
      <c r="F22" s="48" t="s">
        <v>341</v>
      </c>
      <c r="G22" s="40" t="s">
        <v>296</v>
      </c>
      <c r="H22" s="40" t="s">
        <v>298</v>
      </c>
      <c r="I22" s="102">
        <v>15</v>
      </c>
      <c r="J22" s="102">
        <v>20</v>
      </c>
      <c r="K22" s="102">
        <v>18</v>
      </c>
      <c r="L22" s="102">
        <v>16</v>
      </c>
      <c r="M22" s="102">
        <v>19</v>
      </c>
      <c r="N22" s="43"/>
      <c r="O22" s="66">
        <f t="shared" si="0"/>
        <v>88</v>
      </c>
      <c r="P22" s="45"/>
      <c r="Q22" s="67"/>
      <c r="R22" s="50"/>
    </row>
    <row r="23" spans="1:18" s="17" customFormat="1" ht="15">
      <c r="A23" s="27">
        <v>8</v>
      </c>
      <c r="B23" s="36" t="s">
        <v>240</v>
      </c>
      <c r="C23" s="72">
        <v>608</v>
      </c>
      <c r="D23" s="45">
        <v>6</v>
      </c>
      <c r="E23" s="57" t="s">
        <v>369</v>
      </c>
      <c r="F23" s="48" t="s">
        <v>341</v>
      </c>
      <c r="G23" s="49" t="s">
        <v>239</v>
      </c>
      <c r="H23" s="49" t="s">
        <v>243</v>
      </c>
      <c r="I23" s="102">
        <v>20</v>
      </c>
      <c r="J23" s="102">
        <v>20</v>
      </c>
      <c r="K23" s="102">
        <v>20</v>
      </c>
      <c r="L23" s="102">
        <v>20</v>
      </c>
      <c r="M23" s="102">
        <v>0</v>
      </c>
      <c r="N23" s="43"/>
      <c r="O23" s="66">
        <f t="shared" si="0"/>
        <v>80</v>
      </c>
      <c r="P23" s="45"/>
      <c r="Q23" s="67"/>
      <c r="R23" s="50"/>
    </row>
    <row r="24" spans="1:18" s="17" customFormat="1" ht="15">
      <c r="A24" s="27">
        <v>25</v>
      </c>
      <c r="B24" s="28" t="s">
        <v>221</v>
      </c>
      <c r="C24" s="72">
        <v>625</v>
      </c>
      <c r="D24" s="45">
        <v>6</v>
      </c>
      <c r="E24" s="57" t="s">
        <v>370</v>
      </c>
      <c r="F24" s="48" t="s">
        <v>341</v>
      </c>
      <c r="G24" s="49" t="s">
        <v>219</v>
      </c>
      <c r="H24" s="49" t="s">
        <v>220</v>
      </c>
      <c r="I24" s="100">
        <v>20</v>
      </c>
      <c r="J24" s="100">
        <v>20</v>
      </c>
      <c r="K24" s="100">
        <v>20</v>
      </c>
      <c r="L24" s="100">
        <v>17</v>
      </c>
      <c r="M24" s="100">
        <v>0</v>
      </c>
      <c r="N24" s="42"/>
      <c r="O24" s="66">
        <f t="shared" si="0"/>
        <v>77</v>
      </c>
      <c r="P24" s="45"/>
      <c r="Q24" s="67"/>
      <c r="R24" s="50"/>
    </row>
    <row r="25" spans="1:18" s="17" customFormat="1" ht="15">
      <c r="A25" s="27">
        <v>30</v>
      </c>
      <c r="B25" s="28" t="s">
        <v>363</v>
      </c>
      <c r="C25" s="72">
        <v>630</v>
      </c>
      <c r="D25" s="45">
        <v>6</v>
      </c>
      <c r="E25" s="57" t="s">
        <v>370</v>
      </c>
      <c r="F25" s="48" t="s">
        <v>341</v>
      </c>
      <c r="G25" s="48" t="s">
        <v>292</v>
      </c>
      <c r="H25" s="40" t="s">
        <v>293</v>
      </c>
      <c r="I25" s="100">
        <v>20</v>
      </c>
      <c r="J25" s="100">
        <v>20</v>
      </c>
      <c r="K25" s="100">
        <v>20</v>
      </c>
      <c r="L25" s="100">
        <v>17</v>
      </c>
      <c r="M25" s="100">
        <v>0</v>
      </c>
      <c r="N25" s="41"/>
      <c r="O25" s="66">
        <f t="shared" si="0"/>
        <v>77</v>
      </c>
      <c r="P25" s="45"/>
      <c r="Q25" s="67"/>
      <c r="R25" s="50"/>
    </row>
    <row r="26" spans="1:18" s="17" customFormat="1" ht="15">
      <c r="A26" s="27">
        <v>12</v>
      </c>
      <c r="B26" s="34" t="s">
        <v>215</v>
      </c>
      <c r="C26" s="72">
        <v>612</v>
      </c>
      <c r="D26" s="45">
        <v>6</v>
      </c>
      <c r="E26" s="57" t="s">
        <v>369</v>
      </c>
      <c r="F26" s="48" t="s">
        <v>341</v>
      </c>
      <c r="G26" s="48" t="s">
        <v>342</v>
      </c>
      <c r="H26" s="48" t="s">
        <v>214</v>
      </c>
      <c r="I26" s="101">
        <v>20</v>
      </c>
      <c r="J26" s="101">
        <v>20</v>
      </c>
      <c r="K26" s="101">
        <v>20</v>
      </c>
      <c r="L26" s="101">
        <v>7</v>
      </c>
      <c r="M26" s="101">
        <v>0</v>
      </c>
      <c r="N26" s="39"/>
      <c r="O26" s="66">
        <f t="shared" si="0"/>
        <v>67</v>
      </c>
      <c r="P26" s="45"/>
      <c r="Q26" s="67"/>
      <c r="R26" s="3"/>
    </row>
    <row r="27" spans="1:18" s="17" customFormat="1" ht="15">
      <c r="A27" s="27">
        <v>9</v>
      </c>
      <c r="B27" s="35" t="s">
        <v>275</v>
      </c>
      <c r="C27" s="72">
        <v>609</v>
      </c>
      <c r="D27" s="45">
        <v>6</v>
      </c>
      <c r="E27" s="57" t="s">
        <v>369</v>
      </c>
      <c r="F27" s="48" t="s">
        <v>341</v>
      </c>
      <c r="G27" s="49" t="s">
        <v>272</v>
      </c>
      <c r="H27" s="49" t="s">
        <v>273</v>
      </c>
      <c r="I27" s="101">
        <v>20</v>
      </c>
      <c r="J27" s="101">
        <v>20</v>
      </c>
      <c r="K27" s="101">
        <v>20</v>
      </c>
      <c r="L27" s="101">
        <v>0</v>
      </c>
      <c r="M27" s="101">
        <v>0</v>
      </c>
      <c r="N27" s="39"/>
      <c r="O27" s="66">
        <f t="shared" si="0"/>
        <v>60</v>
      </c>
      <c r="P27" s="45"/>
      <c r="Q27" s="67"/>
      <c r="R27" s="5"/>
    </row>
    <row r="28" spans="1:18" s="17" customFormat="1" ht="15">
      <c r="A28" s="27">
        <v>24</v>
      </c>
      <c r="B28" s="36" t="s">
        <v>280</v>
      </c>
      <c r="C28" s="72">
        <v>624</v>
      </c>
      <c r="D28" s="45">
        <v>6</v>
      </c>
      <c r="E28" s="57" t="s">
        <v>370</v>
      </c>
      <c r="F28" s="48" t="s">
        <v>341</v>
      </c>
      <c r="G28" s="49" t="s">
        <v>318</v>
      </c>
      <c r="H28" s="49" t="s">
        <v>319</v>
      </c>
      <c r="I28" s="102">
        <v>19</v>
      </c>
      <c r="J28" s="102">
        <v>0</v>
      </c>
      <c r="K28" s="102">
        <v>10</v>
      </c>
      <c r="L28" s="102">
        <v>20</v>
      </c>
      <c r="M28" s="102">
        <v>0</v>
      </c>
      <c r="N28" s="43"/>
      <c r="O28" s="66">
        <f t="shared" si="0"/>
        <v>49</v>
      </c>
      <c r="P28" s="45"/>
      <c r="Q28" s="67"/>
      <c r="R28" s="50"/>
    </row>
    <row r="29" spans="1:18" s="17" customFormat="1" ht="15">
      <c r="A29" s="27">
        <v>19</v>
      </c>
      <c r="B29" s="28" t="s">
        <v>208</v>
      </c>
      <c r="C29" s="72">
        <v>619</v>
      </c>
      <c r="D29" s="45">
        <v>6</v>
      </c>
      <c r="E29" s="57" t="s">
        <v>370</v>
      </c>
      <c r="F29" s="48" t="s">
        <v>341</v>
      </c>
      <c r="G29" s="40" t="s">
        <v>206</v>
      </c>
      <c r="H29" s="40" t="s">
        <v>207</v>
      </c>
      <c r="I29" s="102">
        <v>19</v>
      </c>
      <c r="J29" s="102">
        <v>19</v>
      </c>
      <c r="K29" s="102">
        <v>4</v>
      </c>
      <c r="L29" s="102">
        <v>0</v>
      </c>
      <c r="M29" s="102">
        <v>4</v>
      </c>
      <c r="N29" s="45"/>
      <c r="O29" s="66">
        <f t="shared" si="0"/>
        <v>46</v>
      </c>
      <c r="P29" s="45"/>
      <c r="Q29" s="67"/>
      <c r="R29" s="44"/>
    </row>
    <row r="30" spans="1:18" s="17" customFormat="1" ht="15">
      <c r="A30" s="27">
        <v>4</v>
      </c>
      <c r="B30" s="34" t="s">
        <v>271</v>
      </c>
      <c r="C30" s="72">
        <v>604</v>
      </c>
      <c r="D30" s="45">
        <v>6</v>
      </c>
      <c r="E30" s="57" t="s">
        <v>369</v>
      </c>
      <c r="F30" s="48" t="s">
        <v>341</v>
      </c>
      <c r="G30" s="40" t="s">
        <v>265</v>
      </c>
      <c r="H30" s="40" t="s">
        <v>268</v>
      </c>
      <c r="I30" s="101">
        <v>18</v>
      </c>
      <c r="J30" s="101">
        <v>0</v>
      </c>
      <c r="K30" s="101">
        <v>20</v>
      </c>
      <c r="L30" s="101">
        <v>0</v>
      </c>
      <c r="M30" s="101">
        <v>0</v>
      </c>
      <c r="N30" s="39"/>
      <c r="O30" s="66">
        <f t="shared" si="0"/>
        <v>38</v>
      </c>
      <c r="P30" s="45"/>
      <c r="Q30" s="67"/>
      <c r="R30" s="5"/>
    </row>
    <row r="31" spans="1:17" ht="15">
      <c r="A31" s="27">
        <v>22</v>
      </c>
      <c r="B31" s="34" t="s">
        <v>222</v>
      </c>
      <c r="C31" s="72">
        <v>622</v>
      </c>
      <c r="D31" s="45">
        <v>6</v>
      </c>
      <c r="E31" s="57" t="s">
        <v>370</v>
      </c>
      <c r="F31" s="48" t="s">
        <v>341</v>
      </c>
      <c r="G31" s="49" t="s">
        <v>219</v>
      </c>
      <c r="H31" s="49" t="s">
        <v>220</v>
      </c>
      <c r="I31" s="97">
        <v>20</v>
      </c>
      <c r="J31" s="97">
        <v>0</v>
      </c>
      <c r="K31" s="97">
        <v>3</v>
      </c>
      <c r="L31" s="97">
        <v>14</v>
      </c>
      <c r="M31" s="97">
        <v>0</v>
      </c>
      <c r="N31" s="37"/>
      <c r="O31" s="66">
        <f t="shared" si="0"/>
        <v>37</v>
      </c>
      <c r="P31" s="45"/>
      <c r="Q31" s="67"/>
    </row>
    <row r="32" spans="1:18" ht="15">
      <c r="A32" s="27">
        <v>34</v>
      </c>
      <c r="B32" s="28" t="s">
        <v>279</v>
      </c>
      <c r="C32" s="72">
        <v>634</v>
      </c>
      <c r="D32" s="45">
        <v>6</v>
      </c>
      <c r="E32" s="57" t="s">
        <v>395</v>
      </c>
      <c r="F32" s="48" t="s">
        <v>341</v>
      </c>
      <c r="G32" s="46" t="s">
        <v>278</v>
      </c>
      <c r="H32" s="40" t="s">
        <v>218</v>
      </c>
      <c r="I32" s="102">
        <v>20</v>
      </c>
      <c r="J32" s="102">
        <v>0</v>
      </c>
      <c r="K32" s="102">
        <v>5</v>
      </c>
      <c r="L32" s="102">
        <v>7</v>
      </c>
      <c r="M32" s="102">
        <v>0</v>
      </c>
      <c r="N32" s="45"/>
      <c r="O32" s="66">
        <f t="shared" si="0"/>
        <v>32</v>
      </c>
      <c r="P32" s="45"/>
      <c r="Q32" s="67"/>
      <c r="R32" s="44"/>
    </row>
    <row r="33" spans="1:18" s="44" customFormat="1" ht="15">
      <c r="A33" s="27">
        <v>31</v>
      </c>
      <c r="B33" s="28" t="s">
        <v>311</v>
      </c>
      <c r="C33" s="72">
        <v>631</v>
      </c>
      <c r="D33" s="45">
        <v>6</v>
      </c>
      <c r="E33" s="57" t="s">
        <v>395</v>
      </c>
      <c r="F33" s="48" t="s">
        <v>341</v>
      </c>
      <c r="G33" s="40" t="s">
        <v>310</v>
      </c>
      <c r="H33" s="40" t="s">
        <v>312</v>
      </c>
      <c r="I33" s="100">
        <v>9</v>
      </c>
      <c r="J33" s="100">
        <v>20</v>
      </c>
      <c r="K33" s="100">
        <v>0</v>
      </c>
      <c r="L33" s="100">
        <v>0</v>
      </c>
      <c r="M33" s="100">
        <v>0</v>
      </c>
      <c r="N33" s="42"/>
      <c r="O33" s="66">
        <f t="shared" si="0"/>
        <v>29</v>
      </c>
      <c r="P33" s="45"/>
      <c r="Q33" s="67"/>
      <c r="R33" s="50"/>
    </row>
    <row r="34" spans="1:18" ht="15">
      <c r="A34" s="27">
        <v>33</v>
      </c>
      <c r="B34" s="28" t="s">
        <v>400</v>
      </c>
      <c r="C34" s="72">
        <v>633</v>
      </c>
      <c r="D34" s="45">
        <v>6</v>
      </c>
      <c r="E34" s="57" t="s">
        <v>395</v>
      </c>
      <c r="F34" s="48" t="s">
        <v>341</v>
      </c>
      <c r="G34" s="40" t="s">
        <v>399</v>
      </c>
      <c r="H34" s="49" t="s">
        <v>224</v>
      </c>
      <c r="I34" s="102">
        <v>20</v>
      </c>
      <c r="J34" s="102">
        <v>6</v>
      </c>
      <c r="K34" s="102">
        <v>1</v>
      </c>
      <c r="L34" s="102">
        <v>2</v>
      </c>
      <c r="M34" s="102">
        <v>0</v>
      </c>
      <c r="N34" s="43"/>
      <c r="O34" s="66">
        <f t="shared" si="0"/>
        <v>29</v>
      </c>
      <c r="P34" s="45"/>
      <c r="Q34" s="67"/>
      <c r="R34" s="50"/>
    </row>
    <row r="35" spans="1:18" s="44" customFormat="1" ht="15">
      <c r="A35" s="27">
        <v>10</v>
      </c>
      <c r="B35" s="28" t="s">
        <v>270</v>
      </c>
      <c r="C35" s="72">
        <v>610</v>
      </c>
      <c r="D35" s="45">
        <v>6</v>
      </c>
      <c r="E35" s="57" t="s">
        <v>369</v>
      </c>
      <c r="F35" s="48" t="s">
        <v>341</v>
      </c>
      <c r="G35" s="40" t="s">
        <v>265</v>
      </c>
      <c r="H35" s="40" t="s">
        <v>268</v>
      </c>
      <c r="I35" s="100">
        <v>20</v>
      </c>
      <c r="J35" s="100">
        <v>0</v>
      </c>
      <c r="K35" s="100">
        <v>8</v>
      </c>
      <c r="L35" s="100">
        <v>0</v>
      </c>
      <c r="M35" s="100">
        <v>0</v>
      </c>
      <c r="N35" s="41"/>
      <c r="O35" s="66">
        <f t="shared" si="0"/>
        <v>28</v>
      </c>
      <c r="P35" s="45"/>
      <c r="Q35" s="67"/>
      <c r="R35" s="50"/>
    </row>
    <row r="36" spans="1:18" ht="15">
      <c r="A36" s="27">
        <v>11</v>
      </c>
      <c r="B36" s="34" t="s">
        <v>376</v>
      </c>
      <c r="C36" s="72">
        <v>611</v>
      </c>
      <c r="D36" s="45">
        <v>6</v>
      </c>
      <c r="E36" s="57" t="s">
        <v>369</v>
      </c>
      <c r="F36" s="48" t="s">
        <v>341</v>
      </c>
      <c r="G36" s="46" t="s">
        <v>342</v>
      </c>
      <c r="H36" s="46" t="s">
        <v>214</v>
      </c>
      <c r="I36" s="100">
        <v>8</v>
      </c>
      <c r="J36" s="100">
        <v>20</v>
      </c>
      <c r="K36" s="100">
        <v>0</v>
      </c>
      <c r="L36" s="100">
        <v>0</v>
      </c>
      <c r="M36" s="100">
        <v>0</v>
      </c>
      <c r="N36" s="41"/>
      <c r="O36" s="66">
        <f t="shared" si="0"/>
        <v>28</v>
      </c>
      <c r="P36" s="45"/>
      <c r="Q36" s="67"/>
      <c r="R36" s="50"/>
    </row>
    <row r="37" spans="1:17" ht="15">
      <c r="A37" s="27">
        <v>35</v>
      </c>
      <c r="B37" s="35" t="s">
        <v>217</v>
      </c>
      <c r="C37" s="72">
        <v>635</v>
      </c>
      <c r="D37" s="45">
        <v>6</v>
      </c>
      <c r="E37" s="57" t="s">
        <v>395</v>
      </c>
      <c r="F37" s="48" t="s">
        <v>341</v>
      </c>
      <c r="G37" s="40" t="s">
        <v>210</v>
      </c>
      <c r="H37" s="40" t="s">
        <v>218</v>
      </c>
      <c r="I37" s="101">
        <v>19</v>
      </c>
      <c r="J37" s="101">
        <v>0</v>
      </c>
      <c r="K37" s="101">
        <v>4</v>
      </c>
      <c r="L37" s="101">
        <v>5</v>
      </c>
      <c r="M37" s="101">
        <v>0</v>
      </c>
      <c r="N37" s="39"/>
      <c r="O37" s="66">
        <f t="shared" si="0"/>
        <v>28</v>
      </c>
      <c r="P37" s="45"/>
      <c r="Q37" s="67"/>
    </row>
    <row r="38" spans="1:18" ht="15">
      <c r="A38" s="27">
        <v>7</v>
      </c>
      <c r="B38" s="35" t="s">
        <v>274</v>
      </c>
      <c r="C38" s="72">
        <v>607</v>
      </c>
      <c r="D38" s="45">
        <v>6</v>
      </c>
      <c r="E38" s="57" t="s">
        <v>369</v>
      </c>
      <c r="F38" s="48" t="s">
        <v>341</v>
      </c>
      <c r="G38" s="49" t="s">
        <v>272</v>
      </c>
      <c r="H38" s="49" t="s">
        <v>273</v>
      </c>
      <c r="I38" s="97">
        <v>0</v>
      </c>
      <c r="J38" s="97">
        <v>0</v>
      </c>
      <c r="K38" s="97">
        <v>20</v>
      </c>
      <c r="L38" s="97">
        <v>3</v>
      </c>
      <c r="M38" s="97">
        <v>0</v>
      </c>
      <c r="N38" s="37"/>
      <c r="O38" s="66">
        <f t="shared" si="0"/>
        <v>23</v>
      </c>
      <c r="P38" s="45"/>
      <c r="Q38" s="67"/>
      <c r="R38" s="5"/>
    </row>
    <row r="39" spans="1:17" s="44" customFormat="1" ht="15">
      <c r="A39" s="27">
        <v>39</v>
      </c>
      <c r="B39" s="28" t="s">
        <v>282</v>
      </c>
      <c r="C39" s="72">
        <v>639</v>
      </c>
      <c r="D39" s="45">
        <v>6</v>
      </c>
      <c r="E39" s="57" t="s">
        <v>395</v>
      </c>
      <c r="F39" s="48" t="s">
        <v>341</v>
      </c>
      <c r="G39" s="49" t="s">
        <v>318</v>
      </c>
      <c r="H39" s="49" t="s">
        <v>319</v>
      </c>
      <c r="I39" s="102">
        <v>14</v>
      </c>
      <c r="J39" s="102">
        <v>0</v>
      </c>
      <c r="K39" s="102">
        <v>0</v>
      </c>
      <c r="L39" s="102">
        <v>0</v>
      </c>
      <c r="M39" s="102">
        <v>0</v>
      </c>
      <c r="N39" s="43"/>
      <c r="O39" s="66">
        <f t="shared" si="0"/>
        <v>14</v>
      </c>
      <c r="P39" s="45"/>
      <c r="Q39" s="67"/>
    </row>
    <row r="40" spans="1:18" ht="15">
      <c r="A40" s="27">
        <v>36</v>
      </c>
      <c r="B40" s="35" t="s">
        <v>255</v>
      </c>
      <c r="C40" s="72">
        <v>636</v>
      </c>
      <c r="D40" s="45">
        <v>6</v>
      </c>
      <c r="E40" s="57" t="s">
        <v>395</v>
      </c>
      <c r="F40" s="48" t="s">
        <v>341</v>
      </c>
      <c r="G40" s="49" t="s">
        <v>254</v>
      </c>
      <c r="H40" s="49" t="s">
        <v>256</v>
      </c>
      <c r="I40" s="97">
        <v>5</v>
      </c>
      <c r="J40" s="97">
        <v>0</v>
      </c>
      <c r="K40" s="97">
        <v>0</v>
      </c>
      <c r="L40" s="97">
        <v>5</v>
      </c>
      <c r="M40" s="97">
        <v>0</v>
      </c>
      <c r="N40" s="37"/>
      <c r="O40" s="66">
        <f t="shared" si="0"/>
        <v>10</v>
      </c>
      <c r="P40" s="45"/>
      <c r="Q40" s="67"/>
      <c r="R40" s="17"/>
    </row>
    <row r="41" spans="1:18" s="5" customFormat="1" ht="15">
      <c r="A41" s="27">
        <v>38</v>
      </c>
      <c r="B41" s="34" t="s">
        <v>202</v>
      </c>
      <c r="C41" s="72">
        <v>638</v>
      </c>
      <c r="D41" s="45">
        <v>6</v>
      </c>
      <c r="E41" s="57" t="s">
        <v>395</v>
      </c>
      <c r="F41" s="48" t="s">
        <v>341</v>
      </c>
      <c r="G41" s="48" t="s">
        <v>203</v>
      </c>
      <c r="H41" s="46" t="s">
        <v>204</v>
      </c>
      <c r="I41" s="100">
        <v>5</v>
      </c>
      <c r="J41" s="100">
        <v>0</v>
      </c>
      <c r="K41" s="100">
        <v>0</v>
      </c>
      <c r="L41" s="100">
        <v>0</v>
      </c>
      <c r="M41" s="100">
        <v>0</v>
      </c>
      <c r="N41" s="42"/>
      <c r="O41" s="66">
        <f t="shared" si="0"/>
        <v>5</v>
      </c>
      <c r="P41" s="45"/>
      <c r="Q41" s="67"/>
      <c r="R41" s="47"/>
    </row>
    <row r="42" spans="1:17" s="5" customFormat="1" ht="15">
      <c r="A42" s="27">
        <v>1</v>
      </c>
      <c r="B42" s="35" t="s">
        <v>231</v>
      </c>
      <c r="C42" s="72">
        <v>601</v>
      </c>
      <c r="D42" s="45">
        <v>6</v>
      </c>
      <c r="E42" s="57" t="s">
        <v>369</v>
      </c>
      <c r="F42" s="48" t="s">
        <v>341</v>
      </c>
      <c r="G42" s="48" t="s">
        <v>230</v>
      </c>
      <c r="H42" s="48" t="s">
        <v>232</v>
      </c>
      <c r="I42" s="97"/>
      <c r="J42" s="97"/>
      <c r="K42" s="97"/>
      <c r="L42" s="97"/>
      <c r="M42" s="97"/>
      <c r="N42" s="37"/>
      <c r="O42" s="66">
        <f t="shared" si="0"/>
        <v>0</v>
      </c>
      <c r="P42" s="45"/>
      <c r="Q42" s="67"/>
    </row>
    <row r="43" spans="1:17" s="5" customFormat="1" ht="15">
      <c r="A43" s="27">
        <v>5</v>
      </c>
      <c r="B43" s="36" t="s">
        <v>284</v>
      </c>
      <c r="C43" s="72">
        <v>605</v>
      </c>
      <c r="D43" s="45">
        <v>6</v>
      </c>
      <c r="E43" s="57" t="s">
        <v>369</v>
      </c>
      <c r="F43" s="48" t="s">
        <v>341</v>
      </c>
      <c r="G43" s="48" t="s">
        <v>254</v>
      </c>
      <c r="H43" s="48" t="s">
        <v>281</v>
      </c>
      <c r="I43" s="101"/>
      <c r="J43" s="101"/>
      <c r="K43" s="101"/>
      <c r="L43" s="101"/>
      <c r="M43" s="101"/>
      <c r="N43" s="39"/>
      <c r="O43" s="66">
        <f t="shared" si="0"/>
        <v>0</v>
      </c>
      <c r="P43" s="45"/>
      <c r="Q43" s="67"/>
    </row>
    <row r="44" spans="1:18" s="5" customFormat="1" ht="15">
      <c r="A44" s="27">
        <v>6</v>
      </c>
      <c r="B44" s="36" t="s">
        <v>284</v>
      </c>
      <c r="C44" s="72">
        <v>606</v>
      </c>
      <c r="D44" s="45">
        <v>6</v>
      </c>
      <c r="E44" s="57" t="s">
        <v>369</v>
      </c>
      <c r="F44" s="48" t="s">
        <v>341</v>
      </c>
      <c r="G44" s="49" t="s">
        <v>318</v>
      </c>
      <c r="H44" s="49" t="s">
        <v>319</v>
      </c>
      <c r="I44" s="100"/>
      <c r="J44" s="100"/>
      <c r="K44" s="100"/>
      <c r="L44" s="100"/>
      <c r="M44" s="100"/>
      <c r="N44" s="42"/>
      <c r="O44" s="66">
        <f t="shared" si="0"/>
        <v>0</v>
      </c>
      <c r="P44" s="45"/>
      <c r="Q44" s="67"/>
      <c r="R44" s="50"/>
    </row>
    <row r="45" spans="1:17" s="5" customFormat="1" ht="15">
      <c r="A45" s="27">
        <v>13</v>
      </c>
      <c r="B45" s="34" t="s">
        <v>283</v>
      </c>
      <c r="C45" s="72">
        <v>613</v>
      </c>
      <c r="D45" s="45">
        <v>6</v>
      </c>
      <c r="E45" s="57" t="s">
        <v>369</v>
      </c>
      <c r="F45" s="48" t="s">
        <v>341</v>
      </c>
      <c r="G45" s="48" t="s">
        <v>254</v>
      </c>
      <c r="H45" s="48" t="s">
        <v>285</v>
      </c>
      <c r="I45" s="97"/>
      <c r="J45" s="97"/>
      <c r="K45" s="97"/>
      <c r="L45" s="97"/>
      <c r="M45" s="97"/>
      <c r="N45" s="37"/>
      <c r="O45" s="66">
        <f t="shared" si="0"/>
        <v>0</v>
      </c>
      <c r="P45" s="45"/>
      <c r="Q45" s="67"/>
    </row>
    <row r="46" spans="1:17" s="50" customFormat="1" ht="15">
      <c r="A46" s="27">
        <v>14</v>
      </c>
      <c r="B46" s="28" t="s">
        <v>216</v>
      </c>
      <c r="C46" s="72">
        <v>614</v>
      </c>
      <c r="D46" s="45">
        <v>6</v>
      </c>
      <c r="E46" s="57" t="s">
        <v>369</v>
      </c>
      <c r="F46" s="48" t="s">
        <v>341</v>
      </c>
      <c r="G46" s="40" t="s">
        <v>210</v>
      </c>
      <c r="H46" s="40" t="s">
        <v>218</v>
      </c>
      <c r="I46" s="100"/>
      <c r="J46" s="100"/>
      <c r="K46" s="100"/>
      <c r="L46" s="100"/>
      <c r="M46" s="100"/>
      <c r="N46" s="42"/>
      <c r="O46" s="66">
        <f t="shared" si="0"/>
        <v>0</v>
      </c>
      <c r="P46" s="45"/>
      <c r="Q46" s="67"/>
    </row>
    <row r="47" spans="1:17" s="5" customFormat="1" ht="15">
      <c r="A47" s="27">
        <v>15</v>
      </c>
      <c r="B47" s="36" t="s">
        <v>375</v>
      </c>
      <c r="C47" s="72">
        <v>615</v>
      </c>
      <c r="D47" s="45">
        <v>6</v>
      </c>
      <c r="E47" s="57" t="s">
        <v>369</v>
      </c>
      <c r="F47" s="48" t="s">
        <v>341</v>
      </c>
      <c r="G47" s="46" t="s">
        <v>372</v>
      </c>
      <c r="H47" s="48" t="s">
        <v>373</v>
      </c>
      <c r="I47" s="97"/>
      <c r="J47" s="97"/>
      <c r="K47" s="97"/>
      <c r="L47" s="97"/>
      <c r="M47" s="97"/>
      <c r="N47" s="37"/>
      <c r="O47" s="66">
        <f t="shared" si="0"/>
        <v>0</v>
      </c>
      <c r="P47" s="45"/>
      <c r="Q47" s="67"/>
    </row>
    <row r="48" spans="1:18" s="5" customFormat="1" ht="15">
      <c r="A48" s="27">
        <v>20</v>
      </c>
      <c r="B48" s="28" t="s">
        <v>322</v>
      </c>
      <c r="C48" s="72">
        <v>620</v>
      </c>
      <c r="D48" s="45">
        <v>6</v>
      </c>
      <c r="E48" s="57" t="s">
        <v>370</v>
      </c>
      <c r="F48" s="48" t="s">
        <v>341</v>
      </c>
      <c r="G48" s="40" t="s">
        <v>320</v>
      </c>
      <c r="H48" s="40" t="s">
        <v>324</v>
      </c>
      <c r="I48" s="100"/>
      <c r="J48" s="100"/>
      <c r="K48" s="100"/>
      <c r="L48" s="100"/>
      <c r="M48" s="100"/>
      <c r="N48" s="42"/>
      <c r="O48" s="66">
        <f t="shared" si="0"/>
        <v>0</v>
      </c>
      <c r="P48" s="45"/>
      <c r="Q48" s="67"/>
      <c r="R48" s="50"/>
    </row>
    <row r="49" spans="1:18" s="5" customFormat="1" ht="15">
      <c r="A49" s="27">
        <v>23</v>
      </c>
      <c r="B49" s="35" t="s">
        <v>280</v>
      </c>
      <c r="C49" s="72">
        <v>623</v>
      </c>
      <c r="D49" s="45">
        <v>6</v>
      </c>
      <c r="E49" s="57" t="s">
        <v>370</v>
      </c>
      <c r="F49" s="48" t="s">
        <v>341</v>
      </c>
      <c r="G49" s="48" t="s">
        <v>254</v>
      </c>
      <c r="H49" s="48" t="s">
        <v>281</v>
      </c>
      <c r="I49" s="100"/>
      <c r="J49" s="100"/>
      <c r="K49" s="100"/>
      <c r="L49" s="100"/>
      <c r="M49" s="100"/>
      <c r="N49" s="41"/>
      <c r="O49" s="66">
        <f t="shared" si="0"/>
        <v>0</v>
      </c>
      <c r="P49" s="45"/>
      <c r="Q49" s="67"/>
      <c r="R49" s="50"/>
    </row>
    <row r="50" spans="1:18" s="5" customFormat="1" ht="15">
      <c r="A50" s="27">
        <v>26</v>
      </c>
      <c r="B50" s="34" t="s">
        <v>371</v>
      </c>
      <c r="C50" s="72">
        <v>626</v>
      </c>
      <c r="D50" s="45">
        <v>6</v>
      </c>
      <c r="E50" s="57" t="s">
        <v>370</v>
      </c>
      <c r="F50" s="48" t="s">
        <v>341</v>
      </c>
      <c r="G50" s="46" t="s">
        <v>372</v>
      </c>
      <c r="H50" s="46" t="s">
        <v>373</v>
      </c>
      <c r="I50" s="102"/>
      <c r="J50" s="102"/>
      <c r="K50" s="102"/>
      <c r="L50" s="102"/>
      <c r="M50" s="102"/>
      <c r="N50" s="43"/>
      <c r="O50" s="66">
        <f t="shared" si="0"/>
        <v>0</v>
      </c>
      <c r="P50" s="45"/>
      <c r="Q50" s="67"/>
      <c r="R50" s="50"/>
    </row>
    <row r="51" spans="1:18" s="5" customFormat="1" ht="15">
      <c r="A51" s="27">
        <v>27</v>
      </c>
      <c r="B51" s="35" t="s">
        <v>260</v>
      </c>
      <c r="C51" s="72">
        <v>627</v>
      </c>
      <c r="D51" s="45">
        <v>6</v>
      </c>
      <c r="E51" s="57" t="s">
        <v>370</v>
      </c>
      <c r="F51" s="48" t="s">
        <v>341</v>
      </c>
      <c r="G51" s="40" t="s">
        <v>259</v>
      </c>
      <c r="H51" s="48" t="s">
        <v>229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42"/>
      <c r="O51" s="66">
        <f t="shared" si="0"/>
        <v>0</v>
      </c>
      <c r="P51" s="45"/>
      <c r="Q51" s="67"/>
      <c r="R51" s="50"/>
    </row>
    <row r="52" spans="1:18" s="5" customFormat="1" ht="15">
      <c r="A52" s="27">
        <v>28</v>
      </c>
      <c r="B52" s="35" t="s">
        <v>374</v>
      </c>
      <c r="C52" s="72">
        <v>628</v>
      </c>
      <c r="D52" s="45">
        <v>6</v>
      </c>
      <c r="E52" s="57" t="s">
        <v>370</v>
      </c>
      <c r="F52" s="48" t="s">
        <v>341</v>
      </c>
      <c r="G52" s="48" t="s">
        <v>372</v>
      </c>
      <c r="H52" s="48" t="s">
        <v>373</v>
      </c>
      <c r="I52" s="102"/>
      <c r="J52" s="102"/>
      <c r="K52" s="102"/>
      <c r="L52" s="102"/>
      <c r="M52" s="102"/>
      <c r="N52" s="43"/>
      <c r="O52" s="66">
        <f t="shared" si="0"/>
        <v>0</v>
      </c>
      <c r="P52" s="45"/>
      <c r="Q52" s="67"/>
      <c r="R52" s="50"/>
    </row>
    <row r="53" spans="1:18" s="5" customFormat="1" ht="15">
      <c r="A53" s="27">
        <v>32</v>
      </c>
      <c r="B53" s="28" t="s">
        <v>323</v>
      </c>
      <c r="C53" s="72">
        <v>632</v>
      </c>
      <c r="D53" s="45">
        <v>6</v>
      </c>
      <c r="E53" s="57" t="s">
        <v>395</v>
      </c>
      <c r="F53" s="48" t="s">
        <v>341</v>
      </c>
      <c r="G53" s="40" t="s">
        <v>320</v>
      </c>
      <c r="H53" s="40" t="s">
        <v>324</v>
      </c>
      <c r="I53" s="100"/>
      <c r="J53" s="100"/>
      <c r="K53" s="100"/>
      <c r="L53" s="100"/>
      <c r="M53" s="100"/>
      <c r="N53" s="41"/>
      <c r="O53" s="66">
        <f t="shared" si="0"/>
        <v>0</v>
      </c>
      <c r="P53" s="45"/>
      <c r="Q53" s="67"/>
      <c r="R53" s="50"/>
    </row>
    <row r="54" spans="1:18" s="5" customFormat="1" ht="12.75">
      <c r="A54" s="27">
        <v>40</v>
      </c>
      <c r="B54" s="76"/>
      <c r="C54" s="74"/>
      <c r="D54" s="74"/>
      <c r="E54" s="75"/>
      <c r="F54" s="77"/>
      <c r="G54" s="48"/>
      <c r="H54" s="48"/>
      <c r="I54" s="42"/>
      <c r="J54" s="42"/>
      <c r="K54" s="42"/>
      <c r="L54" s="42"/>
      <c r="M54" s="42"/>
      <c r="N54" s="42"/>
      <c r="O54" s="66">
        <f t="shared" si="0"/>
        <v>0</v>
      </c>
      <c r="P54" s="45"/>
      <c r="Q54" s="67"/>
      <c r="R54" s="44"/>
    </row>
    <row r="55" spans="1:18" s="5" customFormat="1" ht="12.75">
      <c r="A55" s="27">
        <v>41</v>
      </c>
      <c r="B55" s="76"/>
      <c r="C55" s="74"/>
      <c r="D55" s="74"/>
      <c r="E55" s="75"/>
      <c r="F55" s="70"/>
      <c r="G55" s="40"/>
      <c r="H55" s="40"/>
      <c r="I55" s="39"/>
      <c r="J55" s="39"/>
      <c r="K55" s="39"/>
      <c r="L55" s="39"/>
      <c r="M55" s="39"/>
      <c r="N55" s="39"/>
      <c r="O55" s="66">
        <f t="shared" si="0"/>
        <v>0</v>
      </c>
      <c r="P55" s="45"/>
      <c r="Q55" s="67"/>
      <c r="R55" s="3"/>
    </row>
    <row r="57" spans="9:15" ht="12.75">
      <c r="I57" s="79"/>
      <c r="J57" s="79"/>
      <c r="K57" s="79"/>
      <c r="L57" s="79"/>
      <c r="M57" s="79"/>
      <c r="N57" s="79"/>
      <c r="O57" s="80"/>
    </row>
    <row r="58" spans="9:15" ht="12.75">
      <c r="I58" s="79"/>
      <c r="J58" s="79"/>
      <c r="K58" s="79"/>
      <c r="L58" s="79"/>
      <c r="M58" s="79"/>
      <c r="N58" s="79"/>
      <c r="O58" s="80"/>
    </row>
    <row r="59" spans="9:15" ht="12.75">
      <c r="I59" s="81"/>
      <c r="J59" s="81"/>
      <c r="K59" s="81"/>
      <c r="L59" s="81"/>
      <c r="M59" s="81"/>
      <c r="N59" s="81"/>
      <c r="O59" s="82"/>
    </row>
    <row r="60" ht="12.75">
      <c r="O60" s="4"/>
    </row>
  </sheetData>
  <sheetProtection/>
  <autoFilter ref="A14:R55">
    <sortState ref="A15:R60">
      <sortCondition descending="1" sortBy="value" ref="O15:O60"/>
    </sortState>
  </autoFilter>
  <mergeCells count="5">
    <mergeCell ref="B2:H2"/>
    <mergeCell ref="B3:H3"/>
    <mergeCell ref="B7:H7"/>
    <mergeCell ref="B5:H5"/>
    <mergeCell ref="B6:H6"/>
  </mergeCells>
  <printOptions horizontalCentered="1" verticalCentered="1"/>
  <pageMargins left="0.393700787401575" right="0.354330708661417" top="0.275590551181102" bottom="0.15748031496063" header="0.275590551181102" footer="0.1574803149606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65536"/>
  <sheetViews>
    <sheetView tabSelected="1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22" sqref="O22"/>
    </sheetView>
  </sheetViews>
  <sheetFormatPr defaultColWidth="9.140625" defaultRowHeight="12.75"/>
  <cols>
    <col min="1" max="1" width="4.421875" style="3" bestFit="1" customWidth="1"/>
    <col min="2" max="2" width="20.8515625" style="3" customWidth="1"/>
    <col min="3" max="3" width="12.57421875" style="4" customWidth="1"/>
    <col min="4" max="4" width="6.57421875" style="9" customWidth="1"/>
    <col min="5" max="5" width="4.28125" style="4" customWidth="1"/>
    <col min="6" max="6" width="6.140625" style="4" customWidth="1"/>
    <col min="7" max="7" width="6.8515625" style="3" customWidth="1"/>
    <col min="8" max="8" width="30.00390625" style="3" customWidth="1"/>
    <col min="9" max="9" width="19.7109375" style="3" customWidth="1"/>
    <col min="10" max="10" width="5.7109375" style="3" bestFit="1" customWidth="1"/>
    <col min="11" max="14" width="5.57421875" style="3" bestFit="1" customWidth="1"/>
    <col min="15" max="15" width="5.00390625" style="33" bestFit="1" customWidth="1"/>
    <col min="16" max="16384" width="9.140625" style="3" customWidth="1"/>
  </cols>
  <sheetData>
    <row r="1" spans="2:15" ht="15.75">
      <c r="B1" s="114" t="s">
        <v>195</v>
      </c>
      <c r="C1" s="114"/>
      <c r="D1" s="114"/>
      <c r="E1" s="114"/>
      <c r="F1" s="114"/>
      <c r="G1" s="114"/>
      <c r="H1" s="114"/>
      <c r="I1" s="114"/>
      <c r="O1" s="51"/>
    </row>
    <row r="2" spans="2:15" ht="15.75">
      <c r="B2" s="114" t="s">
        <v>196</v>
      </c>
      <c r="C2" s="114"/>
      <c r="D2" s="114"/>
      <c r="E2" s="114"/>
      <c r="F2" s="114"/>
      <c r="G2" s="114"/>
      <c r="H2" s="114"/>
      <c r="I2" s="114"/>
      <c r="O2" s="51"/>
    </row>
    <row r="3" spans="2:15" ht="15.75">
      <c r="B3" s="114" t="s">
        <v>199</v>
      </c>
      <c r="C3" s="114"/>
      <c r="D3" s="114"/>
      <c r="E3" s="114"/>
      <c r="F3" s="114"/>
      <c r="G3" s="114"/>
      <c r="H3" s="114"/>
      <c r="I3" s="114"/>
      <c r="O3" s="51"/>
    </row>
    <row r="4" spans="2:15" ht="12.75">
      <c r="B4" s="6" t="s">
        <v>197</v>
      </c>
      <c r="C4" s="11"/>
      <c r="O4" s="51"/>
    </row>
    <row r="5" spans="2:15" ht="12.75">
      <c r="B5" s="2" t="s">
        <v>2</v>
      </c>
      <c r="C5" s="9"/>
      <c r="O5" s="51"/>
    </row>
    <row r="6" spans="2:15" ht="12.75">
      <c r="B6" s="9" t="s">
        <v>200</v>
      </c>
      <c r="C6" s="9"/>
      <c r="I6" s="9" t="s">
        <v>12</v>
      </c>
      <c r="O6" s="51"/>
    </row>
    <row r="7" spans="2:15" ht="38.25">
      <c r="B7" s="12" t="s">
        <v>201</v>
      </c>
      <c r="C7" s="93"/>
      <c r="O7" s="51"/>
    </row>
    <row r="8" spans="2:15" ht="12.75">
      <c r="B8" s="2"/>
      <c r="C8" s="9"/>
      <c r="O8" s="51"/>
    </row>
    <row r="9" spans="1:15" s="10" customFormat="1" ht="12.75">
      <c r="A9" s="7" t="s">
        <v>10</v>
      </c>
      <c r="B9" s="7" t="s">
        <v>3</v>
      </c>
      <c r="C9" s="7" t="s">
        <v>416</v>
      </c>
      <c r="D9" s="7" t="s">
        <v>4</v>
      </c>
      <c r="E9" s="7" t="s">
        <v>5</v>
      </c>
      <c r="F9" s="7" t="s">
        <v>9</v>
      </c>
      <c r="G9" s="7" t="s">
        <v>6</v>
      </c>
      <c r="H9" s="7" t="s">
        <v>7</v>
      </c>
      <c r="I9" s="7" t="s">
        <v>8</v>
      </c>
      <c r="J9" s="8">
        <v>1</v>
      </c>
      <c r="K9" s="8">
        <v>2</v>
      </c>
      <c r="L9" s="8">
        <v>3</v>
      </c>
      <c r="M9" s="8">
        <v>4</v>
      </c>
      <c r="N9" s="8">
        <v>5</v>
      </c>
      <c r="O9" s="14" t="s">
        <v>49</v>
      </c>
    </row>
    <row r="10" spans="1:15" s="25" customFormat="1" ht="12.75">
      <c r="A10" s="22"/>
      <c r="B10" s="22"/>
      <c r="C10" s="22"/>
      <c r="D10" s="20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2"/>
    </row>
    <row r="11" spans="1:15" s="13" customFormat="1" ht="14.25" customHeight="1">
      <c r="A11" s="27">
        <v>35</v>
      </c>
      <c r="B11" s="28" t="s">
        <v>335</v>
      </c>
      <c r="C11" s="94"/>
      <c r="D11" s="72">
        <v>735</v>
      </c>
      <c r="E11" s="45">
        <v>7</v>
      </c>
      <c r="F11" s="57" t="s">
        <v>394</v>
      </c>
      <c r="G11" s="40" t="s">
        <v>341</v>
      </c>
      <c r="H11" s="40" t="s">
        <v>407</v>
      </c>
      <c r="I11" s="40" t="s">
        <v>334</v>
      </c>
      <c r="J11" s="98">
        <v>18</v>
      </c>
      <c r="K11" s="98">
        <v>20</v>
      </c>
      <c r="L11" s="98">
        <v>20</v>
      </c>
      <c r="M11" s="98">
        <v>20</v>
      </c>
      <c r="N11" s="98">
        <v>13</v>
      </c>
      <c r="O11" s="103">
        <f>SUM(J11:N11)</f>
        <v>91</v>
      </c>
    </row>
    <row r="12" spans="1:15" s="13" customFormat="1" ht="14.25" customHeight="1">
      <c r="A12" s="27">
        <v>8</v>
      </c>
      <c r="B12" s="28" t="s">
        <v>364</v>
      </c>
      <c r="C12" s="94"/>
      <c r="D12" s="72">
        <v>708</v>
      </c>
      <c r="E12" s="45">
        <v>7</v>
      </c>
      <c r="F12" s="57" t="s">
        <v>366</v>
      </c>
      <c r="G12" s="40" t="s">
        <v>341</v>
      </c>
      <c r="H12" s="40" t="s">
        <v>305</v>
      </c>
      <c r="I12" s="40" t="s">
        <v>309</v>
      </c>
      <c r="J12" s="98">
        <v>20</v>
      </c>
      <c r="K12" s="98">
        <v>20</v>
      </c>
      <c r="L12" s="98">
        <v>20</v>
      </c>
      <c r="M12" s="98">
        <v>20</v>
      </c>
      <c r="N12" s="98">
        <v>8</v>
      </c>
      <c r="O12" s="103">
        <f>SUM(J12:N12)</f>
        <v>88</v>
      </c>
    </row>
    <row r="13" spans="1:15" s="13" customFormat="1" ht="14.25" customHeight="1">
      <c r="A13" s="27">
        <v>2</v>
      </c>
      <c r="B13" s="28" t="s">
        <v>306</v>
      </c>
      <c r="C13" s="94"/>
      <c r="D13" s="72">
        <v>702</v>
      </c>
      <c r="E13" s="45">
        <v>7</v>
      </c>
      <c r="F13" s="57" t="s">
        <v>366</v>
      </c>
      <c r="G13" s="40" t="s">
        <v>341</v>
      </c>
      <c r="H13" s="40" t="s">
        <v>305</v>
      </c>
      <c r="I13" s="40" t="s">
        <v>309</v>
      </c>
      <c r="J13" s="98">
        <v>20</v>
      </c>
      <c r="K13" s="98">
        <v>20</v>
      </c>
      <c r="L13" s="98">
        <v>20</v>
      </c>
      <c r="M13" s="98">
        <v>20</v>
      </c>
      <c r="N13" s="98">
        <v>0</v>
      </c>
      <c r="O13" s="103">
        <f>SUM(J13:N13)</f>
        <v>80</v>
      </c>
    </row>
    <row r="14" spans="1:15" s="13" customFormat="1" ht="14.25" customHeight="1">
      <c r="A14" s="27">
        <v>22</v>
      </c>
      <c r="B14" s="28" t="s">
        <v>380</v>
      </c>
      <c r="C14" s="94" t="s">
        <v>402</v>
      </c>
      <c r="D14" s="72">
        <v>722</v>
      </c>
      <c r="E14" s="45">
        <v>7</v>
      </c>
      <c r="F14" s="57" t="s">
        <v>367</v>
      </c>
      <c r="G14" s="40" t="s">
        <v>341</v>
      </c>
      <c r="H14" s="40" t="s">
        <v>379</v>
      </c>
      <c r="I14" s="40" t="s">
        <v>309</v>
      </c>
      <c r="J14" s="98">
        <v>20</v>
      </c>
      <c r="K14" s="98">
        <v>20</v>
      </c>
      <c r="L14" s="98">
        <v>8</v>
      </c>
      <c r="M14" s="98">
        <v>18</v>
      </c>
      <c r="N14" s="98">
        <v>14</v>
      </c>
      <c r="O14" s="103">
        <f>SUM(J14:N14)</f>
        <v>80</v>
      </c>
    </row>
    <row r="15" spans="1:15" s="13" customFormat="1" ht="14.25" customHeight="1">
      <c r="A15" s="27">
        <v>21</v>
      </c>
      <c r="B15" s="28" t="s">
        <v>404</v>
      </c>
      <c r="C15" s="94" t="s">
        <v>402</v>
      </c>
      <c r="D15" s="72">
        <v>721</v>
      </c>
      <c r="E15" s="45">
        <v>7</v>
      </c>
      <c r="F15" s="57" t="s">
        <v>367</v>
      </c>
      <c r="G15" s="40" t="s">
        <v>341</v>
      </c>
      <c r="H15" s="40" t="s">
        <v>379</v>
      </c>
      <c r="I15" s="40" t="s">
        <v>309</v>
      </c>
      <c r="J15" s="98">
        <v>20</v>
      </c>
      <c r="K15" s="98">
        <v>20</v>
      </c>
      <c r="L15" s="98">
        <v>0</v>
      </c>
      <c r="M15" s="98">
        <v>20</v>
      </c>
      <c r="N15" s="98">
        <v>16</v>
      </c>
      <c r="O15" s="103">
        <f>SUM(J15:N15)</f>
        <v>76</v>
      </c>
    </row>
    <row r="16" spans="1:15" s="13" customFormat="1" ht="14.25" customHeight="1">
      <c r="A16" s="27">
        <v>15</v>
      </c>
      <c r="B16" s="28" t="s">
        <v>356</v>
      </c>
      <c r="C16" s="94"/>
      <c r="D16" s="72">
        <v>715</v>
      </c>
      <c r="E16" s="45">
        <v>7</v>
      </c>
      <c r="F16" s="57" t="s">
        <v>366</v>
      </c>
      <c r="G16" s="40" t="s">
        <v>341</v>
      </c>
      <c r="H16" s="40" t="s">
        <v>354</v>
      </c>
      <c r="I16" s="40" t="s">
        <v>355</v>
      </c>
      <c r="J16" s="98">
        <v>20</v>
      </c>
      <c r="K16" s="98">
        <v>20</v>
      </c>
      <c r="L16" s="98">
        <v>0</v>
      </c>
      <c r="M16" s="98">
        <v>20</v>
      </c>
      <c r="N16" s="98">
        <v>12</v>
      </c>
      <c r="O16" s="103">
        <f>SUM(J16:N16)</f>
        <v>72</v>
      </c>
    </row>
    <row r="17" spans="1:15" s="13" customFormat="1" ht="14.25" customHeight="1">
      <c r="A17" s="27">
        <v>17</v>
      </c>
      <c r="B17" s="28" t="s">
        <v>378</v>
      </c>
      <c r="C17" s="94" t="s">
        <v>402</v>
      </c>
      <c r="D17" s="72">
        <v>717</v>
      </c>
      <c r="E17" s="45">
        <v>7</v>
      </c>
      <c r="F17" s="57" t="s">
        <v>366</v>
      </c>
      <c r="G17" s="49" t="s">
        <v>341</v>
      </c>
      <c r="H17" s="40" t="s">
        <v>379</v>
      </c>
      <c r="I17" s="40" t="s">
        <v>309</v>
      </c>
      <c r="J17" s="97">
        <v>18</v>
      </c>
      <c r="K17" s="97">
        <v>16</v>
      </c>
      <c r="L17" s="97">
        <v>12</v>
      </c>
      <c r="M17" s="97">
        <v>16</v>
      </c>
      <c r="N17" s="97">
        <v>10</v>
      </c>
      <c r="O17" s="103">
        <f>SUM(J17:N17)</f>
        <v>72</v>
      </c>
    </row>
    <row r="18" spans="1:15" s="13" customFormat="1" ht="14.25" customHeight="1">
      <c r="A18" s="27">
        <v>45</v>
      </c>
      <c r="B18" s="28" t="s">
        <v>384</v>
      </c>
      <c r="C18" s="94" t="s">
        <v>402</v>
      </c>
      <c r="D18" s="72">
        <v>745</v>
      </c>
      <c r="E18" s="45">
        <v>7</v>
      </c>
      <c r="F18" s="57" t="s">
        <v>394</v>
      </c>
      <c r="G18" s="40" t="s">
        <v>341</v>
      </c>
      <c r="H18" s="40" t="s">
        <v>379</v>
      </c>
      <c r="I18" s="40" t="s">
        <v>309</v>
      </c>
      <c r="J18" s="98">
        <v>20</v>
      </c>
      <c r="K18" s="98">
        <v>19</v>
      </c>
      <c r="L18" s="98">
        <v>13</v>
      </c>
      <c r="M18" s="98">
        <v>20</v>
      </c>
      <c r="N18" s="98">
        <v>0</v>
      </c>
      <c r="O18" s="103">
        <f>SUM(J18:N18)</f>
        <v>72</v>
      </c>
    </row>
    <row r="19" spans="1:15" s="13" customFormat="1" ht="14.25" customHeight="1">
      <c r="A19" s="27">
        <v>47</v>
      </c>
      <c r="B19" s="28" t="s">
        <v>308</v>
      </c>
      <c r="C19" s="94"/>
      <c r="D19" s="72">
        <v>747</v>
      </c>
      <c r="E19" s="45">
        <v>7</v>
      </c>
      <c r="F19" s="57" t="s">
        <v>394</v>
      </c>
      <c r="G19" s="40" t="s">
        <v>341</v>
      </c>
      <c r="H19" s="40" t="s">
        <v>305</v>
      </c>
      <c r="I19" s="40" t="s">
        <v>309</v>
      </c>
      <c r="J19" s="97">
        <v>20</v>
      </c>
      <c r="K19" s="97">
        <v>7</v>
      </c>
      <c r="L19" s="97">
        <v>20</v>
      </c>
      <c r="M19" s="97">
        <v>20</v>
      </c>
      <c r="N19" s="97">
        <v>5</v>
      </c>
      <c r="O19" s="103">
        <f>SUM(J19:N19)</f>
        <v>72</v>
      </c>
    </row>
    <row r="20" spans="1:15" s="13" customFormat="1" ht="14.25" customHeight="1">
      <c r="A20" s="27">
        <v>16</v>
      </c>
      <c r="B20" s="28" t="s">
        <v>383</v>
      </c>
      <c r="C20" s="94" t="s">
        <v>402</v>
      </c>
      <c r="D20" s="72">
        <v>716</v>
      </c>
      <c r="E20" s="45">
        <v>7</v>
      </c>
      <c r="F20" s="57" t="s">
        <v>366</v>
      </c>
      <c r="G20" s="40" t="s">
        <v>341</v>
      </c>
      <c r="H20" s="40" t="s">
        <v>379</v>
      </c>
      <c r="I20" s="40" t="s">
        <v>309</v>
      </c>
      <c r="J20" s="98">
        <v>18</v>
      </c>
      <c r="K20" s="98">
        <v>20</v>
      </c>
      <c r="L20" s="98">
        <v>0</v>
      </c>
      <c r="M20" s="98">
        <v>20</v>
      </c>
      <c r="N20" s="98">
        <v>12</v>
      </c>
      <c r="O20" s="103">
        <f>SUM(J20:N20)</f>
        <v>70</v>
      </c>
    </row>
    <row r="21" spans="1:15" s="13" customFormat="1" ht="14.25" customHeight="1">
      <c r="A21" s="27">
        <v>5</v>
      </c>
      <c r="B21" s="28" t="s">
        <v>307</v>
      </c>
      <c r="C21" s="94"/>
      <c r="D21" s="72">
        <v>705</v>
      </c>
      <c r="E21" s="45">
        <v>7</v>
      </c>
      <c r="F21" s="57" t="s">
        <v>366</v>
      </c>
      <c r="G21" s="40" t="s">
        <v>341</v>
      </c>
      <c r="H21" s="40" t="s">
        <v>305</v>
      </c>
      <c r="I21" s="40" t="s">
        <v>309</v>
      </c>
      <c r="J21" s="97">
        <v>20</v>
      </c>
      <c r="K21" s="97">
        <v>20</v>
      </c>
      <c r="L21" s="97">
        <v>5</v>
      </c>
      <c r="M21" s="97">
        <v>20</v>
      </c>
      <c r="N21" s="97">
        <v>2</v>
      </c>
      <c r="O21" s="103">
        <f>SUM(J21:N21)</f>
        <v>67</v>
      </c>
    </row>
    <row r="22" spans="1:15" s="13" customFormat="1" ht="14.25" customHeight="1">
      <c r="A22" s="27">
        <v>31</v>
      </c>
      <c r="B22" s="28" t="s">
        <v>246</v>
      </c>
      <c r="C22" s="94"/>
      <c r="D22" s="72">
        <v>731</v>
      </c>
      <c r="E22" s="45">
        <v>7</v>
      </c>
      <c r="F22" s="57" t="s">
        <v>367</v>
      </c>
      <c r="G22" s="40" t="s">
        <v>341</v>
      </c>
      <c r="H22" s="46" t="s">
        <v>241</v>
      </c>
      <c r="I22" s="40" t="s">
        <v>244</v>
      </c>
      <c r="J22" s="98">
        <v>20</v>
      </c>
      <c r="K22" s="98">
        <v>14</v>
      </c>
      <c r="L22" s="98">
        <v>0</v>
      </c>
      <c r="M22" s="98">
        <v>18</v>
      </c>
      <c r="N22" s="98">
        <v>13</v>
      </c>
      <c r="O22" s="103">
        <f>SUM(J22:N22)</f>
        <v>65</v>
      </c>
    </row>
    <row r="23" spans="1:15" s="13" customFormat="1" ht="14.25" customHeight="1">
      <c r="A23" s="27">
        <v>25</v>
      </c>
      <c r="B23" s="28" t="s">
        <v>385</v>
      </c>
      <c r="C23" s="94" t="s">
        <v>402</v>
      </c>
      <c r="D23" s="72">
        <v>725</v>
      </c>
      <c r="E23" s="45">
        <v>7</v>
      </c>
      <c r="F23" s="57" t="s">
        <v>367</v>
      </c>
      <c r="G23" s="40" t="s">
        <v>341</v>
      </c>
      <c r="H23" s="40" t="s">
        <v>379</v>
      </c>
      <c r="I23" s="40" t="s">
        <v>309</v>
      </c>
      <c r="J23" s="98">
        <v>20</v>
      </c>
      <c r="K23" s="98">
        <v>3</v>
      </c>
      <c r="L23" s="98">
        <v>20</v>
      </c>
      <c r="M23" s="98">
        <v>18</v>
      </c>
      <c r="N23" s="98">
        <v>3</v>
      </c>
      <c r="O23" s="103">
        <f>SUM(J23:N23)</f>
        <v>64</v>
      </c>
    </row>
    <row r="24" spans="1:15" s="13" customFormat="1" ht="14.25" customHeight="1">
      <c r="A24" s="27">
        <v>36</v>
      </c>
      <c r="B24" s="28" t="s">
        <v>382</v>
      </c>
      <c r="C24" s="94" t="s">
        <v>402</v>
      </c>
      <c r="D24" s="72">
        <v>736</v>
      </c>
      <c r="E24" s="45">
        <v>7</v>
      </c>
      <c r="F24" s="57" t="s">
        <v>394</v>
      </c>
      <c r="G24" s="40" t="s">
        <v>341</v>
      </c>
      <c r="H24" s="40" t="s">
        <v>379</v>
      </c>
      <c r="I24" s="40" t="s">
        <v>309</v>
      </c>
      <c r="J24" s="98">
        <v>12</v>
      </c>
      <c r="K24" s="98">
        <v>20</v>
      </c>
      <c r="L24" s="98">
        <v>20</v>
      </c>
      <c r="M24" s="98">
        <v>0</v>
      </c>
      <c r="N24" s="98">
        <v>8</v>
      </c>
      <c r="O24" s="103">
        <f>SUM(J24:N24)</f>
        <v>60</v>
      </c>
    </row>
    <row r="25" spans="1:15" s="13" customFormat="1" ht="14.25" customHeight="1">
      <c r="A25" s="27">
        <v>9</v>
      </c>
      <c r="B25" s="28" t="s">
        <v>245</v>
      </c>
      <c r="C25" s="94"/>
      <c r="D25" s="72">
        <v>709</v>
      </c>
      <c r="E25" s="45">
        <v>7</v>
      </c>
      <c r="F25" s="57" t="s">
        <v>366</v>
      </c>
      <c r="G25" s="40" t="s">
        <v>341</v>
      </c>
      <c r="H25" s="46" t="s">
        <v>241</v>
      </c>
      <c r="I25" s="40" t="s">
        <v>244</v>
      </c>
      <c r="J25" s="98">
        <v>18</v>
      </c>
      <c r="K25" s="98">
        <v>17</v>
      </c>
      <c r="L25" s="98">
        <v>0</v>
      </c>
      <c r="M25" s="98">
        <v>10</v>
      </c>
      <c r="N25" s="98">
        <v>13</v>
      </c>
      <c r="O25" s="103">
        <f>SUM(J25:N25)</f>
        <v>58</v>
      </c>
    </row>
    <row r="26" spans="1:15" s="13" customFormat="1" ht="14.25" customHeight="1">
      <c r="A26" s="27">
        <v>4</v>
      </c>
      <c r="B26" s="28" t="s">
        <v>226</v>
      </c>
      <c r="C26" s="94"/>
      <c r="D26" s="72">
        <v>704</v>
      </c>
      <c r="E26" s="45">
        <v>7</v>
      </c>
      <c r="F26" s="57" t="s">
        <v>366</v>
      </c>
      <c r="G26" s="40" t="s">
        <v>341</v>
      </c>
      <c r="H26" s="40" t="s">
        <v>225</v>
      </c>
      <c r="I26" s="40" t="s">
        <v>229</v>
      </c>
      <c r="J26" s="97">
        <v>20</v>
      </c>
      <c r="K26" s="97">
        <v>2</v>
      </c>
      <c r="L26" s="97">
        <v>16</v>
      </c>
      <c r="M26" s="97">
        <v>16</v>
      </c>
      <c r="N26" s="97">
        <v>3</v>
      </c>
      <c r="O26" s="103">
        <f>SUM(J26:N26)</f>
        <v>57</v>
      </c>
    </row>
    <row r="27" spans="1:15" s="13" customFormat="1" ht="14.25" customHeight="1">
      <c r="A27" s="27">
        <v>40</v>
      </c>
      <c r="B27" s="28" t="s">
        <v>267</v>
      </c>
      <c r="C27" s="94"/>
      <c r="D27" s="72">
        <v>740</v>
      </c>
      <c r="E27" s="45">
        <v>7</v>
      </c>
      <c r="F27" s="57" t="s">
        <v>394</v>
      </c>
      <c r="G27" s="40" t="s">
        <v>341</v>
      </c>
      <c r="H27" s="40" t="s">
        <v>265</v>
      </c>
      <c r="I27" s="40" t="s">
        <v>266</v>
      </c>
      <c r="J27" s="98">
        <v>20</v>
      </c>
      <c r="K27" s="98">
        <v>6</v>
      </c>
      <c r="L27" s="98">
        <v>0</v>
      </c>
      <c r="M27" s="98">
        <v>20</v>
      </c>
      <c r="N27" s="98">
        <v>11</v>
      </c>
      <c r="O27" s="103">
        <f>SUM(J27:N27)</f>
        <v>57</v>
      </c>
    </row>
    <row r="28" spans="1:15" s="13" customFormat="1" ht="14.25" customHeight="1">
      <c r="A28" s="27">
        <v>49</v>
      </c>
      <c r="B28" s="28" t="s">
        <v>263</v>
      </c>
      <c r="C28" s="94"/>
      <c r="D28" s="72">
        <v>749</v>
      </c>
      <c r="E28" s="45">
        <v>7</v>
      </c>
      <c r="F28" s="57" t="s">
        <v>394</v>
      </c>
      <c r="G28" s="40" t="s">
        <v>341</v>
      </c>
      <c r="H28" s="40" t="s">
        <v>261</v>
      </c>
      <c r="I28" s="40" t="s">
        <v>262</v>
      </c>
      <c r="J28" s="97">
        <v>20</v>
      </c>
      <c r="K28" s="97">
        <v>19</v>
      </c>
      <c r="L28" s="97">
        <v>1</v>
      </c>
      <c r="M28" s="97">
        <v>16</v>
      </c>
      <c r="N28" s="97">
        <v>0</v>
      </c>
      <c r="O28" s="103">
        <f>SUM(J28:N28)</f>
        <v>56</v>
      </c>
    </row>
    <row r="29" spans="1:15" s="13" customFormat="1" ht="14.25" customHeight="1">
      <c r="A29" s="27">
        <v>29</v>
      </c>
      <c r="B29" s="28" t="s">
        <v>213</v>
      </c>
      <c r="C29" s="94"/>
      <c r="D29" s="72">
        <v>729</v>
      </c>
      <c r="E29" s="45">
        <v>7</v>
      </c>
      <c r="F29" s="57" t="s">
        <v>367</v>
      </c>
      <c r="G29" s="40" t="s">
        <v>341</v>
      </c>
      <c r="H29" s="40" t="s">
        <v>210</v>
      </c>
      <c r="I29" s="40" t="s">
        <v>211</v>
      </c>
      <c r="J29" s="96">
        <v>20</v>
      </c>
      <c r="K29" s="98">
        <v>20</v>
      </c>
      <c r="L29" s="98">
        <v>0</v>
      </c>
      <c r="M29" s="98">
        <v>4</v>
      </c>
      <c r="N29" s="98">
        <v>11</v>
      </c>
      <c r="O29" s="103">
        <v>55</v>
      </c>
    </row>
    <row r="30" spans="1:15" s="13" customFormat="1" ht="14.25" customHeight="1">
      <c r="A30" s="27">
        <v>28</v>
      </c>
      <c r="B30" s="28" t="s">
        <v>381</v>
      </c>
      <c r="C30" s="94" t="s">
        <v>402</v>
      </c>
      <c r="D30" s="72">
        <v>728</v>
      </c>
      <c r="E30" s="45">
        <v>7</v>
      </c>
      <c r="F30" s="57" t="s">
        <v>367</v>
      </c>
      <c r="G30" s="40" t="s">
        <v>341</v>
      </c>
      <c r="H30" s="40" t="s">
        <v>379</v>
      </c>
      <c r="I30" s="40" t="s">
        <v>309</v>
      </c>
      <c r="J30" s="97">
        <v>13.5</v>
      </c>
      <c r="K30" s="97">
        <v>2</v>
      </c>
      <c r="L30" s="97">
        <v>20</v>
      </c>
      <c r="M30" s="97">
        <v>17</v>
      </c>
      <c r="N30" s="97">
        <v>0</v>
      </c>
      <c r="O30" s="103">
        <v>52.5</v>
      </c>
    </row>
    <row r="31" spans="1:15" s="13" customFormat="1" ht="14.25" customHeight="1">
      <c r="A31" s="27">
        <v>1</v>
      </c>
      <c r="B31" s="28" t="s">
        <v>264</v>
      </c>
      <c r="C31" s="94"/>
      <c r="D31" s="72">
        <v>701</v>
      </c>
      <c r="E31" s="45">
        <v>7</v>
      </c>
      <c r="F31" s="57" t="s">
        <v>366</v>
      </c>
      <c r="G31" s="40" t="s">
        <v>341</v>
      </c>
      <c r="H31" s="40" t="s">
        <v>261</v>
      </c>
      <c r="I31" s="40" t="s">
        <v>262</v>
      </c>
      <c r="J31" s="37">
        <v>20</v>
      </c>
      <c r="K31" s="37">
        <v>2</v>
      </c>
      <c r="L31" s="37">
        <v>0</v>
      </c>
      <c r="M31" s="37">
        <v>20</v>
      </c>
      <c r="N31" s="37">
        <v>1</v>
      </c>
      <c r="O31" s="103">
        <f>SUM(J31:N31)</f>
        <v>43</v>
      </c>
    </row>
    <row r="32" spans="1:15" s="13" customFormat="1" ht="14.25" customHeight="1">
      <c r="A32" s="27">
        <v>32</v>
      </c>
      <c r="B32" s="28" t="s">
        <v>338</v>
      </c>
      <c r="C32" s="94"/>
      <c r="D32" s="72">
        <v>732</v>
      </c>
      <c r="E32" s="45">
        <v>7</v>
      </c>
      <c r="F32" s="57" t="s">
        <v>367</v>
      </c>
      <c r="G32" s="40" t="s">
        <v>341</v>
      </c>
      <c r="H32" s="40" t="s">
        <v>336</v>
      </c>
      <c r="I32" s="40" t="s">
        <v>337</v>
      </c>
      <c r="J32" s="98">
        <v>20</v>
      </c>
      <c r="K32" s="98">
        <v>2</v>
      </c>
      <c r="L32" s="98">
        <v>16</v>
      </c>
      <c r="M32" s="98">
        <v>1</v>
      </c>
      <c r="N32" s="98">
        <v>1</v>
      </c>
      <c r="O32" s="103">
        <f>SUM(J32:N32)</f>
        <v>40</v>
      </c>
    </row>
    <row r="33" spans="1:15" s="13" customFormat="1" ht="14.25" customHeight="1">
      <c r="A33" s="27">
        <v>13</v>
      </c>
      <c r="B33" s="28" t="s">
        <v>258</v>
      </c>
      <c r="C33" s="94"/>
      <c r="D33" s="72">
        <v>713</v>
      </c>
      <c r="E33" s="45">
        <v>7</v>
      </c>
      <c r="F33" s="57" t="s">
        <v>366</v>
      </c>
      <c r="G33" s="40" t="s">
        <v>341</v>
      </c>
      <c r="H33" s="49" t="s">
        <v>254</v>
      </c>
      <c r="I33" s="49" t="s">
        <v>256</v>
      </c>
      <c r="J33" s="98">
        <v>20</v>
      </c>
      <c r="K33" s="98">
        <v>0</v>
      </c>
      <c r="L33" s="98">
        <v>0</v>
      </c>
      <c r="M33" s="98">
        <v>16</v>
      </c>
      <c r="N33" s="98">
        <v>0</v>
      </c>
      <c r="O33" s="103">
        <f>SUM(J33:N33)</f>
        <v>36</v>
      </c>
    </row>
    <row r="34" spans="1:15" s="13" customFormat="1" ht="14.25" customHeight="1">
      <c r="A34" s="27">
        <v>24</v>
      </c>
      <c r="B34" s="28" t="s">
        <v>227</v>
      </c>
      <c r="C34" s="94"/>
      <c r="D34" s="72">
        <v>724</v>
      </c>
      <c r="E34" s="45">
        <v>7</v>
      </c>
      <c r="F34" s="57" t="s">
        <v>367</v>
      </c>
      <c r="G34" s="40" t="s">
        <v>341</v>
      </c>
      <c r="H34" s="40" t="s">
        <v>225</v>
      </c>
      <c r="I34" s="40" t="s">
        <v>229</v>
      </c>
      <c r="J34" s="97">
        <v>13.5</v>
      </c>
      <c r="K34" s="97">
        <v>1</v>
      </c>
      <c r="L34" s="97">
        <v>20</v>
      </c>
      <c r="M34" s="97">
        <v>0</v>
      </c>
      <c r="N34" s="97">
        <v>0</v>
      </c>
      <c r="O34" s="103">
        <f>SUM(J34:N34)</f>
        <v>34.5</v>
      </c>
    </row>
    <row r="35" spans="1:15" s="13" customFormat="1" ht="14.25" customHeight="1">
      <c r="A35" s="27">
        <v>43</v>
      </c>
      <c r="B35" s="28" t="s">
        <v>233</v>
      </c>
      <c r="C35" s="94"/>
      <c r="D35" s="72">
        <v>743</v>
      </c>
      <c r="E35" s="45">
        <v>7</v>
      </c>
      <c r="F35" s="57" t="s">
        <v>394</v>
      </c>
      <c r="G35" s="40" t="s">
        <v>341</v>
      </c>
      <c r="H35" s="48" t="s">
        <v>230</v>
      </c>
      <c r="I35" s="48" t="s">
        <v>236</v>
      </c>
      <c r="J35" s="98">
        <v>20</v>
      </c>
      <c r="K35" s="98">
        <v>6</v>
      </c>
      <c r="L35" s="98">
        <v>0</v>
      </c>
      <c r="M35" s="98">
        <v>5</v>
      </c>
      <c r="N35" s="98">
        <v>3</v>
      </c>
      <c r="O35" s="103">
        <f>SUM(J35:N35)</f>
        <v>34</v>
      </c>
    </row>
    <row r="36" spans="1:15" s="13" customFormat="1" ht="14.25" customHeight="1">
      <c r="A36" s="27">
        <v>50</v>
      </c>
      <c r="B36" s="28" t="s">
        <v>357</v>
      </c>
      <c r="C36" s="94"/>
      <c r="D36" s="72">
        <v>750</v>
      </c>
      <c r="E36" s="45">
        <v>7</v>
      </c>
      <c r="F36" s="57" t="s">
        <v>394</v>
      </c>
      <c r="G36" s="48" t="s">
        <v>341</v>
      </c>
      <c r="H36" s="40" t="s">
        <v>358</v>
      </c>
      <c r="I36" s="40" t="s">
        <v>408</v>
      </c>
      <c r="J36" s="97">
        <v>18</v>
      </c>
      <c r="K36" s="97">
        <v>8</v>
      </c>
      <c r="L36" s="97">
        <v>2</v>
      </c>
      <c r="M36" s="97">
        <v>4</v>
      </c>
      <c r="N36" s="97">
        <v>2</v>
      </c>
      <c r="O36" s="103">
        <f>SUM(J36:N36)</f>
        <v>34</v>
      </c>
    </row>
    <row r="37" spans="1:15" s="13" customFormat="1" ht="14.25" customHeight="1">
      <c r="A37" s="27">
        <v>6</v>
      </c>
      <c r="B37" s="28" t="s">
        <v>297</v>
      </c>
      <c r="C37" s="94"/>
      <c r="D37" s="72">
        <v>706</v>
      </c>
      <c r="E37" s="45">
        <v>7</v>
      </c>
      <c r="F37" s="57" t="s">
        <v>366</v>
      </c>
      <c r="G37" s="40" t="s">
        <v>341</v>
      </c>
      <c r="H37" s="40" t="s">
        <v>296</v>
      </c>
      <c r="I37" s="40" t="s">
        <v>298</v>
      </c>
      <c r="J37" s="98">
        <v>17.5</v>
      </c>
      <c r="K37" s="98">
        <v>10</v>
      </c>
      <c r="L37" s="98">
        <v>0</v>
      </c>
      <c r="M37" s="98">
        <v>4</v>
      </c>
      <c r="N37" s="98">
        <v>0</v>
      </c>
      <c r="O37" s="103">
        <f>SUM(J37:N37)</f>
        <v>31.5</v>
      </c>
    </row>
    <row r="38" spans="1:15" s="13" customFormat="1" ht="14.25" customHeight="1">
      <c r="A38" s="27">
        <v>19</v>
      </c>
      <c r="B38" s="28" t="s">
        <v>205</v>
      </c>
      <c r="C38" s="94"/>
      <c r="D38" s="72">
        <v>719</v>
      </c>
      <c r="E38" s="45">
        <v>7</v>
      </c>
      <c r="F38" s="57" t="s">
        <v>367</v>
      </c>
      <c r="G38" s="40" t="s">
        <v>341</v>
      </c>
      <c r="H38" s="40" t="s">
        <v>317</v>
      </c>
      <c r="I38" s="40" t="s">
        <v>204</v>
      </c>
      <c r="J38" s="97">
        <v>12</v>
      </c>
      <c r="K38" s="97">
        <v>9</v>
      </c>
      <c r="L38" s="97">
        <v>5</v>
      </c>
      <c r="M38" s="97">
        <v>2</v>
      </c>
      <c r="N38" s="97">
        <v>3</v>
      </c>
      <c r="O38" s="103">
        <f>SUM(J38:N38)</f>
        <v>31</v>
      </c>
    </row>
    <row r="39" spans="1:15" s="13" customFormat="1" ht="14.25" customHeight="1">
      <c r="A39" s="27">
        <v>48</v>
      </c>
      <c r="B39" s="28" t="s">
        <v>349</v>
      </c>
      <c r="C39" s="94"/>
      <c r="D39" s="72">
        <v>748</v>
      </c>
      <c r="E39" s="45">
        <v>7</v>
      </c>
      <c r="F39" s="57" t="s">
        <v>394</v>
      </c>
      <c r="G39" s="48" t="s">
        <v>341</v>
      </c>
      <c r="H39" s="48" t="s">
        <v>347</v>
      </c>
      <c r="I39" s="48" t="s">
        <v>348</v>
      </c>
      <c r="J39" s="97">
        <v>20</v>
      </c>
      <c r="K39" s="97">
        <v>1</v>
      </c>
      <c r="L39" s="97">
        <v>0</v>
      </c>
      <c r="M39" s="97">
        <v>4</v>
      </c>
      <c r="N39" s="97">
        <v>5</v>
      </c>
      <c r="O39" s="103">
        <f>SUM(J39:N39)</f>
        <v>30</v>
      </c>
    </row>
    <row r="40" spans="1:15" s="13" customFormat="1" ht="14.25" customHeight="1">
      <c r="A40" s="27">
        <v>11</v>
      </c>
      <c r="B40" s="28" t="s">
        <v>253</v>
      </c>
      <c r="C40" s="94"/>
      <c r="D40" s="72">
        <v>711</v>
      </c>
      <c r="E40" s="45">
        <v>7</v>
      </c>
      <c r="F40" s="57" t="s">
        <v>366</v>
      </c>
      <c r="G40" s="40" t="s">
        <v>341</v>
      </c>
      <c r="H40" s="40" t="s">
        <v>251</v>
      </c>
      <c r="I40" s="40" t="s">
        <v>252</v>
      </c>
      <c r="J40" s="98">
        <v>14</v>
      </c>
      <c r="K40" s="98">
        <v>10</v>
      </c>
      <c r="L40" s="98">
        <v>3</v>
      </c>
      <c r="M40" s="98">
        <v>0</v>
      </c>
      <c r="N40" s="98">
        <v>0</v>
      </c>
      <c r="O40" s="103">
        <f>SUM(J40:N40)</f>
        <v>27</v>
      </c>
    </row>
    <row r="41" spans="1:15" s="13" customFormat="1" ht="14.25" customHeight="1">
      <c r="A41" s="27">
        <v>10</v>
      </c>
      <c r="B41" s="28" t="s">
        <v>339</v>
      </c>
      <c r="C41" s="94"/>
      <c r="D41" s="72">
        <v>710</v>
      </c>
      <c r="E41" s="45">
        <v>7</v>
      </c>
      <c r="F41" s="57" t="s">
        <v>366</v>
      </c>
      <c r="G41" s="40" t="s">
        <v>341</v>
      </c>
      <c r="H41" s="40" t="s">
        <v>336</v>
      </c>
      <c r="I41" s="40" t="s">
        <v>232</v>
      </c>
      <c r="J41" s="99">
        <v>20</v>
      </c>
      <c r="K41" s="99">
        <v>2</v>
      </c>
      <c r="L41" s="99">
        <v>0</v>
      </c>
      <c r="M41" s="99">
        <v>4</v>
      </c>
      <c r="N41" s="99">
        <v>0</v>
      </c>
      <c r="O41" s="103">
        <f>SUM(J41:N41)</f>
        <v>26</v>
      </c>
    </row>
    <row r="42" spans="1:15" s="13" customFormat="1" ht="14.25" customHeight="1">
      <c r="A42" s="27">
        <v>20</v>
      </c>
      <c r="B42" s="28" t="s">
        <v>209</v>
      </c>
      <c r="C42" s="94"/>
      <c r="D42" s="72">
        <v>720</v>
      </c>
      <c r="E42" s="45">
        <v>7</v>
      </c>
      <c r="F42" s="57" t="s">
        <v>367</v>
      </c>
      <c r="G42" s="40" t="s">
        <v>341</v>
      </c>
      <c r="H42" s="40" t="s">
        <v>206</v>
      </c>
      <c r="I42" s="40" t="s">
        <v>207</v>
      </c>
      <c r="J42" s="98">
        <v>18</v>
      </c>
      <c r="K42" s="98">
        <v>6</v>
      </c>
      <c r="L42" s="98">
        <v>0</v>
      </c>
      <c r="M42" s="98">
        <v>0</v>
      </c>
      <c r="N42" s="98">
        <v>2</v>
      </c>
      <c r="O42" s="103">
        <f>SUM(J42:N42)</f>
        <v>26</v>
      </c>
    </row>
    <row r="43" spans="1:15" s="13" customFormat="1" ht="14.25" customHeight="1">
      <c r="A43" s="27">
        <v>39</v>
      </c>
      <c r="B43" s="28" t="s">
        <v>314</v>
      </c>
      <c r="C43" s="94"/>
      <c r="D43" s="72">
        <v>739</v>
      </c>
      <c r="E43" s="45">
        <v>7</v>
      </c>
      <c r="F43" s="57" t="s">
        <v>394</v>
      </c>
      <c r="G43" s="70" t="s">
        <v>315</v>
      </c>
      <c r="H43" s="40" t="s">
        <v>310</v>
      </c>
      <c r="I43" s="40" t="s">
        <v>313</v>
      </c>
      <c r="J43" s="98">
        <v>20</v>
      </c>
      <c r="K43" s="98">
        <v>0</v>
      </c>
      <c r="L43" s="98">
        <v>0</v>
      </c>
      <c r="M43" s="98">
        <v>4</v>
      </c>
      <c r="N43" s="98">
        <v>0</v>
      </c>
      <c r="O43" s="103">
        <f>SUM(J43:N43)</f>
        <v>24</v>
      </c>
    </row>
    <row r="44" spans="1:15" s="13" customFormat="1" ht="14.25" customHeight="1">
      <c r="A44" s="27">
        <v>27</v>
      </c>
      <c r="B44" s="28" t="s">
        <v>406</v>
      </c>
      <c r="C44" s="94"/>
      <c r="D44" s="72">
        <v>727</v>
      </c>
      <c r="E44" s="45">
        <v>7</v>
      </c>
      <c r="F44" s="57" t="s">
        <v>367</v>
      </c>
      <c r="G44" s="40" t="s">
        <v>341</v>
      </c>
      <c r="H44" s="40" t="s">
        <v>276</v>
      </c>
      <c r="I44" s="40" t="s">
        <v>277</v>
      </c>
      <c r="J44" s="98">
        <v>18</v>
      </c>
      <c r="K44" s="98">
        <v>2</v>
      </c>
      <c r="L44" s="98">
        <v>2</v>
      </c>
      <c r="M44" s="98">
        <v>0</v>
      </c>
      <c r="N44" s="98">
        <v>1</v>
      </c>
      <c r="O44" s="103">
        <f>SUM(J44:N44)</f>
        <v>23</v>
      </c>
    </row>
    <row r="45" spans="1:15" s="13" customFormat="1" ht="14.25" customHeight="1">
      <c r="A45" s="27">
        <v>30</v>
      </c>
      <c r="B45" s="28" t="s">
        <v>212</v>
      </c>
      <c r="C45" s="94"/>
      <c r="D45" s="72">
        <v>730</v>
      </c>
      <c r="E45" s="45">
        <v>7</v>
      </c>
      <c r="F45" s="57" t="s">
        <v>367</v>
      </c>
      <c r="G45" s="40" t="s">
        <v>341</v>
      </c>
      <c r="H45" s="40" t="s">
        <v>210</v>
      </c>
      <c r="I45" s="40" t="s">
        <v>211</v>
      </c>
      <c r="J45" s="98">
        <v>14</v>
      </c>
      <c r="K45" s="98">
        <v>3</v>
      </c>
      <c r="L45" s="98">
        <v>6</v>
      </c>
      <c r="M45" s="98">
        <v>0</v>
      </c>
      <c r="N45" s="98">
        <v>0</v>
      </c>
      <c r="O45" s="103">
        <v>23</v>
      </c>
    </row>
    <row r="46" spans="1:15" s="13" customFormat="1" ht="14.25" customHeight="1">
      <c r="A46" s="27">
        <v>33</v>
      </c>
      <c r="B46" s="28" t="s">
        <v>257</v>
      </c>
      <c r="C46" s="94"/>
      <c r="D46" s="72">
        <v>733</v>
      </c>
      <c r="E46" s="45">
        <v>7</v>
      </c>
      <c r="F46" s="57" t="s">
        <v>367</v>
      </c>
      <c r="G46" s="40" t="s">
        <v>341</v>
      </c>
      <c r="H46" s="49" t="s">
        <v>254</v>
      </c>
      <c r="I46" s="49" t="s">
        <v>256</v>
      </c>
      <c r="J46" s="98">
        <v>20</v>
      </c>
      <c r="K46" s="98">
        <v>0</v>
      </c>
      <c r="L46" s="98">
        <v>0</v>
      </c>
      <c r="M46" s="98">
        <v>0</v>
      </c>
      <c r="N46" s="98">
        <v>3</v>
      </c>
      <c r="O46" s="103">
        <f>SUM(J46:N46)</f>
        <v>23</v>
      </c>
    </row>
    <row r="47" spans="1:15" s="13" customFormat="1" ht="14.25" customHeight="1">
      <c r="A47" s="27">
        <v>41</v>
      </c>
      <c r="B47" s="28" t="s">
        <v>326</v>
      </c>
      <c r="C47" s="94"/>
      <c r="D47" s="72">
        <v>741</v>
      </c>
      <c r="E47" s="45">
        <v>7</v>
      </c>
      <c r="F47" s="57" t="s">
        <v>394</v>
      </c>
      <c r="G47" s="40" t="s">
        <v>341</v>
      </c>
      <c r="H47" s="40" t="s">
        <v>325</v>
      </c>
      <c r="I47" s="40" t="s">
        <v>329</v>
      </c>
      <c r="J47" s="98">
        <v>18</v>
      </c>
      <c r="K47" s="98">
        <v>2</v>
      </c>
      <c r="L47" s="98">
        <v>3</v>
      </c>
      <c r="M47" s="98">
        <v>0</v>
      </c>
      <c r="N47" s="98">
        <v>0</v>
      </c>
      <c r="O47" s="103">
        <f>SUM(J47:N47)</f>
        <v>23</v>
      </c>
    </row>
    <row r="48" spans="1:15" s="13" customFormat="1" ht="14.25" customHeight="1">
      <c r="A48" s="27">
        <v>7</v>
      </c>
      <c r="B48" s="28" t="s">
        <v>248</v>
      </c>
      <c r="C48" s="94"/>
      <c r="D48" s="72">
        <v>707</v>
      </c>
      <c r="E48" s="45">
        <v>7</v>
      </c>
      <c r="F48" s="57" t="s">
        <v>366</v>
      </c>
      <c r="G48" s="40" t="s">
        <v>341</v>
      </c>
      <c r="H48" s="46" t="s">
        <v>241</v>
      </c>
      <c r="I48" s="40" t="s">
        <v>244</v>
      </c>
      <c r="J48" s="98">
        <v>16</v>
      </c>
      <c r="K48" s="98">
        <v>3</v>
      </c>
      <c r="L48" s="98">
        <v>2</v>
      </c>
      <c r="M48" s="98">
        <v>0</v>
      </c>
      <c r="N48" s="98">
        <v>0</v>
      </c>
      <c r="O48" s="103">
        <f>SUM(J48:N48)</f>
        <v>21</v>
      </c>
    </row>
    <row r="49" spans="1:15" s="13" customFormat="1" ht="14.25" customHeight="1">
      <c r="A49" s="27">
        <v>26</v>
      </c>
      <c r="B49" s="28" t="s">
        <v>343</v>
      </c>
      <c r="C49" s="94"/>
      <c r="D49" s="72">
        <v>726</v>
      </c>
      <c r="E49" s="45">
        <v>7</v>
      </c>
      <c r="F49" s="57" t="s">
        <v>367</v>
      </c>
      <c r="G49" s="48" t="s">
        <v>341</v>
      </c>
      <c r="H49" s="40" t="s">
        <v>344</v>
      </c>
      <c r="I49" s="40" t="s">
        <v>405</v>
      </c>
      <c r="J49" s="97">
        <v>16</v>
      </c>
      <c r="K49" s="97">
        <v>1</v>
      </c>
      <c r="L49" s="97">
        <v>2</v>
      </c>
      <c r="M49" s="97">
        <v>0</v>
      </c>
      <c r="N49" s="97">
        <v>2</v>
      </c>
      <c r="O49" s="103">
        <f>SUM(J49:N49)</f>
        <v>21</v>
      </c>
    </row>
    <row r="50" spans="1:15" s="13" customFormat="1" ht="14.25" customHeight="1">
      <c r="A50" s="27">
        <v>37</v>
      </c>
      <c r="B50" s="28" t="s">
        <v>242</v>
      </c>
      <c r="C50" s="94"/>
      <c r="D50" s="72">
        <v>737</v>
      </c>
      <c r="E50" s="45">
        <v>7</v>
      </c>
      <c r="F50" s="57" t="s">
        <v>394</v>
      </c>
      <c r="G50" s="40" t="s">
        <v>341</v>
      </c>
      <c r="H50" s="49" t="s">
        <v>239</v>
      </c>
      <c r="I50" s="49" t="s">
        <v>243</v>
      </c>
      <c r="J50" s="98">
        <v>9</v>
      </c>
      <c r="K50" s="98">
        <v>1</v>
      </c>
      <c r="L50" s="98">
        <v>6</v>
      </c>
      <c r="M50" s="98">
        <v>0</v>
      </c>
      <c r="N50" s="98">
        <v>2</v>
      </c>
      <c r="O50" s="103">
        <f>SUM(J50:N50)</f>
        <v>18</v>
      </c>
    </row>
    <row r="51" spans="1:15" s="13" customFormat="1" ht="14.25" customHeight="1">
      <c r="A51" s="27">
        <v>12</v>
      </c>
      <c r="B51" s="28" t="s">
        <v>286</v>
      </c>
      <c r="C51" s="94"/>
      <c r="D51" s="72">
        <v>712</v>
      </c>
      <c r="E51" s="45">
        <v>7</v>
      </c>
      <c r="F51" s="57" t="s">
        <v>366</v>
      </c>
      <c r="G51" s="40" t="s">
        <v>341</v>
      </c>
      <c r="H51" s="48" t="s">
        <v>403</v>
      </c>
      <c r="I51" s="40" t="s">
        <v>287</v>
      </c>
      <c r="J51" s="98">
        <v>16</v>
      </c>
      <c r="K51" s="98">
        <v>0</v>
      </c>
      <c r="L51" s="98">
        <v>1</v>
      </c>
      <c r="M51" s="98">
        <v>0</v>
      </c>
      <c r="N51" s="98">
        <v>0</v>
      </c>
      <c r="O51" s="103">
        <f>SUM(J51:N51)</f>
        <v>17</v>
      </c>
    </row>
    <row r="52" spans="1:15" s="13" customFormat="1" ht="14.25" customHeight="1">
      <c r="A52" s="27">
        <v>51</v>
      </c>
      <c r="B52" s="28" t="s">
        <v>327</v>
      </c>
      <c r="C52" s="94"/>
      <c r="D52" s="72">
        <v>751</v>
      </c>
      <c r="E52" s="45">
        <v>7</v>
      </c>
      <c r="F52" s="57" t="s">
        <v>394</v>
      </c>
      <c r="G52" s="40" t="s">
        <v>341</v>
      </c>
      <c r="H52" s="40" t="s">
        <v>325</v>
      </c>
      <c r="I52" s="40" t="s">
        <v>329</v>
      </c>
      <c r="J52" s="37">
        <v>6</v>
      </c>
      <c r="K52" s="37">
        <v>6</v>
      </c>
      <c r="L52" s="37">
        <v>3</v>
      </c>
      <c r="M52" s="37">
        <v>1</v>
      </c>
      <c r="N52" s="37">
        <v>0</v>
      </c>
      <c r="O52" s="103">
        <f>SUM(J52:N52)</f>
        <v>16</v>
      </c>
    </row>
    <row r="53" spans="1:15" s="13" customFormat="1" ht="14.25" customHeight="1">
      <c r="A53" s="27">
        <v>42</v>
      </c>
      <c r="B53" s="28" t="s">
        <v>328</v>
      </c>
      <c r="C53" s="94"/>
      <c r="D53" s="72">
        <v>742</v>
      </c>
      <c r="E53" s="45">
        <v>7</v>
      </c>
      <c r="F53" s="57" t="s">
        <v>394</v>
      </c>
      <c r="G53" s="40" t="s">
        <v>341</v>
      </c>
      <c r="H53" s="40" t="s">
        <v>325</v>
      </c>
      <c r="I53" s="40" t="s">
        <v>329</v>
      </c>
      <c r="J53" s="98">
        <v>12</v>
      </c>
      <c r="K53" s="98">
        <v>0</v>
      </c>
      <c r="L53" s="98">
        <v>0</v>
      </c>
      <c r="M53" s="98">
        <v>0</v>
      </c>
      <c r="N53" s="98">
        <v>0</v>
      </c>
      <c r="O53" s="103">
        <f>SUM(J53:N53)</f>
        <v>12</v>
      </c>
    </row>
    <row r="54" spans="1:15" s="13" customFormat="1" ht="14.25" customHeight="1">
      <c r="A54" s="27">
        <v>34</v>
      </c>
      <c r="B54" s="28" t="s">
        <v>103</v>
      </c>
      <c r="C54" s="94"/>
      <c r="D54" s="72">
        <v>752</v>
      </c>
      <c r="E54" s="45">
        <v>7</v>
      </c>
      <c r="F54" s="57" t="s">
        <v>394</v>
      </c>
      <c r="G54" s="40" t="s">
        <v>341</v>
      </c>
      <c r="H54" s="48" t="s">
        <v>403</v>
      </c>
      <c r="I54" s="40" t="s">
        <v>28</v>
      </c>
      <c r="J54" s="98">
        <v>10</v>
      </c>
      <c r="K54" s="98">
        <v>1</v>
      </c>
      <c r="L54" s="98">
        <v>0</v>
      </c>
      <c r="M54" s="98">
        <v>0</v>
      </c>
      <c r="N54" s="98">
        <v>0</v>
      </c>
      <c r="O54" s="103">
        <f>SUM(J54:N54)</f>
        <v>11</v>
      </c>
    </row>
    <row r="55" spans="1:15" s="13" customFormat="1" ht="14.25" customHeight="1">
      <c r="A55" s="27">
        <v>38</v>
      </c>
      <c r="B55" s="28" t="s">
        <v>316</v>
      </c>
      <c r="C55" s="94"/>
      <c r="D55" s="72">
        <v>738</v>
      </c>
      <c r="E55" s="45">
        <v>7</v>
      </c>
      <c r="F55" s="57" t="s">
        <v>394</v>
      </c>
      <c r="G55" s="70" t="s">
        <v>315</v>
      </c>
      <c r="H55" s="40" t="s">
        <v>310</v>
      </c>
      <c r="I55" s="40" t="s">
        <v>313</v>
      </c>
      <c r="J55" s="98">
        <v>3</v>
      </c>
      <c r="K55" s="98">
        <v>0</v>
      </c>
      <c r="L55" s="98">
        <v>5</v>
      </c>
      <c r="M55" s="98">
        <v>0</v>
      </c>
      <c r="N55" s="98">
        <v>0</v>
      </c>
      <c r="O55" s="103">
        <f>SUM(J55:N55)</f>
        <v>8</v>
      </c>
    </row>
    <row r="56" spans="1:15" s="13" customFormat="1" ht="14.25" customHeight="1">
      <c r="A56" s="27">
        <v>3</v>
      </c>
      <c r="B56" s="28" t="s">
        <v>228</v>
      </c>
      <c r="C56" s="94"/>
      <c r="D56" s="72">
        <v>703</v>
      </c>
      <c r="E56" s="45">
        <v>7</v>
      </c>
      <c r="F56" s="57" t="s">
        <v>366</v>
      </c>
      <c r="G56" s="40" t="s">
        <v>341</v>
      </c>
      <c r="H56" s="40" t="s">
        <v>225</v>
      </c>
      <c r="I56" s="40" t="s">
        <v>229</v>
      </c>
      <c r="J56" s="97">
        <v>4</v>
      </c>
      <c r="K56" s="97">
        <v>0</v>
      </c>
      <c r="L56" s="97">
        <v>0</v>
      </c>
      <c r="M56" s="97">
        <v>2</v>
      </c>
      <c r="N56" s="97">
        <v>1</v>
      </c>
      <c r="O56" s="103">
        <f>SUM(J56:N56)</f>
        <v>7</v>
      </c>
    </row>
    <row r="57" spans="1:15" s="16" customFormat="1" ht="14.25" customHeight="1">
      <c r="A57" s="27">
        <v>14</v>
      </c>
      <c r="B57" s="28" t="s">
        <v>258</v>
      </c>
      <c r="C57" s="94"/>
      <c r="D57" s="72">
        <v>714</v>
      </c>
      <c r="E57" s="45">
        <v>7</v>
      </c>
      <c r="F57" s="57" t="s">
        <v>366</v>
      </c>
      <c r="G57" s="40" t="s">
        <v>341</v>
      </c>
      <c r="H57" s="48" t="s">
        <v>254</v>
      </c>
      <c r="I57" s="40" t="s">
        <v>256</v>
      </c>
      <c r="J57" s="98"/>
      <c r="K57" s="98"/>
      <c r="L57" s="98"/>
      <c r="M57" s="98"/>
      <c r="N57" s="98"/>
      <c r="O57" s="103">
        <f>SUM(J57:N57)</f>
        <v>0</v>
      </c>
    </row>
    <row r="58" spans="1:15" ht="15">
      <c r="A58" s="27">
        <v>18</v>
      </c>
      <c r="B58" s="28" t="s">
        <v>205</v>
      </c>
      <c r="C58" s="94"/>
      <c r="D58" s="72">
        <v>718</v>
      </c>
      <c r="E58" s="45">
        <v>7</v>
      </c>
      <c r="F58" s="57" t="s">
        <v>367</v>
      </c>
      <c r="G58" s="40" t="s">
        <v>341</v>
      </c>
      <c r="H58" s="48" t="s">
        <v>203</v>
      </c>
      <c r="I58" s="46" t="s">
        <v>204</v>
      </c>
      <c r="J58" s="98"/>
      <c r="K58" s="98"/>
      <c r="L58" s="98"/>
      <c r="M58" s="98"/>
      <c r="N58" s="98"/>
      <c r="O58" s="103">
        <f>SUM(J58:N58)</f>
        <v>0</v>
      </c>
    </row>
    <row r="59" spans="1:15" ht="15">
      <c r="A59" s="27">
        <v>23</v>
      </c>
      <c r="B59" s="28" t="s">
        <v>377</v>
      </c>
      <c r="C59" s="94"/>
      <c r="D59" s="72">
        <v>723</v>
      </c>
      <c r="E59" s="45">
        <v>7</v>
      </c>
      <c r="F59" s="57" t="s">
        <v>367</v>
      </c>
      <c r="G59" s="40" t="s">
        <v>341</v>
      </c>
      <c r="H59" s="48" t="s">
        <v>254</v>
      </c>
      <c r="I59" s="40" t="s">
        <v>287</v>
      </c>
      <c r="J59" s="97"/>
      <c r="K59" s="97"/>
      <c r="L59" s="97"/>
      <c r="M59" s="97"/>
      <c r="N59" s="97"/>
      <c r="O59" s="103">
        <f>SUM(J59:N59)</f>
        <v>0</v>
      </c>
    </row>
    <row r="60" spans="1:15" ht="15">
      <c r="A60" s="27">
        <v>44</v>
      </c>
      <c r="B60" s="34" t="s">
        <v>234</v>
      </c>
      <c r="C60" s="94"/>
      <c r="D60" s="72">
        <v>744</v>
      </c>
      <c r="E60" s="45">
        <v>7</v>
      </c>
      <c r="F60" s="57" t="s">
        <v>394</v>
      </c>
      <c r="G60" s="40" t="s">
        <v>341</v>
      </c>
      <c r="H60" s="48" t="s">
        <v>230</v>
      </c>
      <c r="I60" s="48" t="s">
        <v>236</v>
      </c>
      <c r="J60" s="98"/>
      <c r="K60" s="98"/>
      <c r="L60" s="98"/>
      <c r="M60" s="98"/>
      <c r="N60" s="98"/>
      <c r="O60" s="103">
        <f>SUM(J60:N60)</f>
        <v>0</v>
      </c>
    </row>
    <row r="61" spans="1:15" ht="15">
      <c r="A61" s="27">
        <v>46</v>
      </c>
      <c r="B61" s="28" t="s">
        <v>247</v>
      </c>
      <c r="C61" s="94"/>
      <c r="D61" s="72">
        <v>746</v>
      </c>
      <c r="E61" s="45">
        <v>7</v>
      </c>
      <c r="F61" s="57" t="s">
        <v>394</v>
      </c>
      <c r="G61" s="40" t="s">
        <v>341</v>
      </c>
      <c r="H61" s="46" t="s">
        <v>241</v>
      </c>
      <c r="I61" s="40" t="s">
        <v>244</v>
      </c>
      <c r="J61" s="98"/>
      <c r="K61" s="98"/>
      <c r="L61" s="98"/>
      <c r="M61" s="98"/>
      <c r="N61" s="98"/>
      <c r="O61" s="103">
        <f>SUM(J61:N61)</f>
        <v>0</v>
      </c>
    </row>
    <row r="62" spans="2:15" ht="12.75">
      <c r="B62" s="2"/>
      <c r="O62" s="3"/>
    </row>
    <row r="63" spans="13:15" ht="12.75">
      <c r="M63" s="38"/>
      <c r="N63" s="38"/>
      <c r="O63" s="38"/>
    </row>
    <row r="64" spans="13:15" ht="12.75">
      <c r="M64" s="32"/>
      <c r="N64" s="32"/>
      <c r="O64" s="32"/>
    </row>
    <row r="65" spans="13:15" ht="12.75">
      <c r="M65" s="38"/>
      <c r="N65" s="38"/>
      <c r="O65" s="38"/>
    </row>
    <row r="65536" ht="12.75">
      <c r="O65536" s="33">
        <f>SUM(O1:O65535)</f>
        <v>2004.5</v>
      </c>
    </row>
  </sheetData>
  <sheetProtection/>
  <autoFilter ref="A10:O61">
    <sortState ref="A11:O65536">
      <sortCondition descending="1" sortBy="value" ref="O11:O65536"/>
    </sortState>
  </autoFilter>
  <mergeCells count="3">
    <mergeCell ref="B1:I1"/>
    <mergeCell ref="B2:I2"/>
    <mergeCell ref="B3:I3"/>
  </mergeCells>
  <printOptions horizontalCentered="1" verticalCentered="1"/>
  <pageMargins left="0.7480314960629921" right="0.7480314960629921" top="0.1968503937007874" bottom="0.5118110236220472" header="0.1968503937007874" footer="0.5118110236220472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B1">
      <selection activeCell="C15" sqref="C15"/>
    </sheetView>
  </sheetViews>
  <sheetFormatPr defaultColWidth="9.140625" defaultRowHeight="12.75"/>
  <cols>
    <col min="1" max="1" width="4.421875" style="13" bestFit="1" customWidth="1"/>
    <col min="2" max="2" width="23.140625" style="13" customWidth="1"/>
    <col min="3" max="3" width="13.57421875" style="15" customWidth="1"/>
    <col min="4" max="4" width="7.57421875" style="15" customWidth="1"/>
    <col min="5" max="5" width="4.28125" style="15" customWidth="1"/>
    <col min="6" max="6" width="7.8515625" style="15" customWidth="1"/>
    <col min="7" max="7" width="6.8515625" style="13" customWidth="1"/>
    <col min="8" max="8" width="27.140625" style="13" customWidth="1"/>
    <col min="9" max="9" width="20.28125" style="13" customWidth="1"/>
    <col min="10" max="10" width="4.421875" style="107" customWidth="1"/>
    <col min="11" max="11" width="3.8515625" style="107" customWidth="1"/>
    <col min="12" max="12" width="3.7109375" style="64" customWidth="1"/>
    <col min="13" max="13" width="3.140625" style="64" customWidth="1"/>
    <col min="14" max="14" width="3.421875" style="64" customWidth="1"/>
    <col min="15" max="15" width="3.421875" style="15" customWidth="1"/>
    <col min="16" max="16" width="4.28125" style="104" customWidth="1"/>
    <col min="17" max="17" width="5.00390625" style="15" bestFit="1" customWidth="1"/>
    <col min="18" max="18" width="6.140625" style="15" bestFit="1" customWidth="1"/>
    <col min="19" max="16384" width="9.140625" style="13" customWidth="1"/>
  </cols>
  <sheetData>
    <row r="1" spans="2:3" ht="12.75">
      <c r="B1" s="6" t="s">
        <v>0</v>
      </c>
      <c r="C1" s="11"/>
    </row>
    <row r="2" spans="2:3" ht="12.75">
      <c r="B2" s="2" t="s">
        <v>2</v>
      </c>
      <c r="C2" s="9"/>
    </row>
    <row r="3" spans="2:9" ht="15.75">
      <c r="B3" s="115" t="s">
        <v>195</v>
      </c>
      <c r="C3" s="115"/>
      <c r="D3" s="115"/>
      <c r="E3" s="115"/>
      <c r="F3" s="115"/>
      <c r="G3" s="115"/>
      <c r="H3" s="115"/>
      <c r="I3" s="115"/>
    </row>
    <row r="4" spans="2:9" ht="15.75">
      <c r="B4" s="114" t="s">
        <v>196</v>
      </c>
      <c r="C4" s="114"/>
      <c r="D4" s="114"/>
      <c r="E4" s="114"/>
      <c r="F4" s="114"/>
      <c r="G4" s="114"/>
      <c r="H4" s="114"/>
      <c r="I4" s="114"/>
    </row>
    <row r="5" spans="2:9" ht="15.75">
      <c r="B5" s="114" t="s">
        <v>199</v>
      </c>
      <c r="C5" s="114"/>
      <c r="D5" s="114"/>
      <c r="E5" s="114"/>
      <c r="F5" s="114"/>
      <c r="G5" s="114"/>
      <c r="H5" s="114"/>
      <c r="I5" s="114"/>
    </row>
    <row r="6" spans="2:3" ht="12.75">
      <c r="B6" s="6" t="s">
        <v>197</v>
      </c>
      <c r="C6" s="11"/>
    </row>
    <row r="7" spans="2:3" ht="12.75">
      <c r="B7" s="2" t="s">
        <v>2</v>
      </c>
      <c r="C7" s="9"/>
    </row>
    <row r="8" spans="2:9" ht="12.75">
      <c r="B8" s="9" t="s">
        <v>200</v>
      </c>
      <c r="C8" s="9"/>
      <c r="I8" s="9" t="s">
        <v>1</v>
      </c>
    </row>
    <row r="9" spans="2:3" ht="25.5">
      <c r="B9" s="12" t="s">
        <v>201</v>
      </c>
      <c r="C9" s="93"/>
    </row>
    <row r="10" spans="1:18" s="21" customFormat="1" ht="12.75">
      <c r="A10" s="7" t="s">
        <v>10</v>
      </c>
      <c r="B10" s="7" t="s">
        <v>3</v>
      </c>
      <c r="C10" s="7" t="s">
        <v>416</v>
      </c>
      <c r="D10" s="7" t="s">
        <v>4</v>
      </c>
      <c r="E10" s="7" t="s">
        <v>5</v>
      </c>
      <c r="F10" s="7" t="s">
        <v>9</v>
      </c>
      <c r="G10" s="7" t="s">
        <v>6</v>
      </c>
      <c r="H10" s="7" t="s">
        <v>7</v>
      </c>
      <c r="I10" s="7" t="s">
        <v>8</v>
      </c>
      <c r="J10" s="108">
        <v>1</v>
      </c>
      <c r="K10" s="108">
        <v>2</v>
      </c>
      <c r="L10" s="108">
        <v>3</v>
      </c>
      <c r="M10" s="65">
        <v>4</v>
      </c>
      <c r="N10" s="65">
        <v>5</v>
      </c>
      <c r="O10" s="7" t="s">
        <v>198</v>
      </c>
      <c r="P10" s="105" t="s">
        <v>49</v>
      </c>
      <c r="Q10" s="8" t="s">
        <v>48</v>
      </c>
      <c r="R10" s="8" t="s">
        <v>50</v>
      </c>
    </row>
    <row r="11" spans="1:18" s="26" customFormat="1" ht="12.75">
      <c r="A11" s="22"/>
      <c r="B11" s="22"/>
      <c r="C11" s="22"/>
      <c r="D11" s="20"/>
      <c r="E11" s="22"/>
      <c r="F11" s="22"/>
      <c r="G11" s="22"/>
      <c r="H11" s="22"/>
      <c r="I11" s="22"/>
      <c r="J11" s="109"/>
      <c r="K11" s="109"/>
      <c r="L11" s="63"/>
      <c r="M11" s="63"/>
      <c r="N11" s="63"/>
      <c r="O11" s="22"/>
      <c r="P11" s="106"/>
      <c r="Q11" s="22"/>
      <c r="R11" s="22"/>
    </row>
    <row r="12" spans="1:18" ht="15">
      <c r="A12" s="27">
        <v>17</v>
      </c>
      <c r="B12" s="28" t="s">
        <v>387</v>
      </c>
      <c r="C12" s="94" t="s">
        <v>402</v>
      </c>
      <c r="D12" s="72">
        <v>817</v>
      </c>
      <c r="E12" s="45">
        <v>8</v>
      </c>
      <c r="F12" s="45" t="s">
        <v>368</v>
      </c>
      <c r="G12" s="40" t="s">
        <v>341</v>
      </c>
      <c r="H12" s="40" t="s">
        <v>379</v>
      </c>
      <c r="I12" s="40" t="s">
        <v>309</v>
      </c>
      <c r="J12" s="111">
        <v>5</v>
      </c>
      <c r="K12" s="62">
        <v>20</v>
      </c>
      <c r="L12" s="61">
        <v>20</v>
      </c>
      <c r="M12" s="61">
        <v>20</v>
      </c>
      <c r="N12" s="61">
        <v>20</v>
      </c>
      <c r="O12" s="27"/>
      <c r="P12" s="103">
        <f aca="true" t="shared" si="0" ref="P12:P33">SUM(J12:O12)</f>
        <v>85</v>
      </c>
      <c r="Q12" s="27"/>
      <c r="R12" s="68"/>
    </row>
    <row r="13" spans="1:18" ht="15">
      <c r="A13" s="27">
        <v>1</v>
      </c>
      <c r="B13" s="28" t="s">
        <v>390</v>
      </c>
      <c r="C13" s="94" t="s">
        <v>402</v>
      </c>
      <c r="D13" s="72">
        <v>801</v>
      </c>
      <c r="E13" s="45">
        <v>8</v>
      </c>
      <c r="F13" s="45" t="s">
        <v>365</v>
      </c>
      <c r="G13" s="40" t="s">
        <v>341</v>
      </c>
      <c r="H13" s="40" t="s">
        <v>379</v>
      </c>
      <c r="I13" s="40" t="s">
        <v>309</v>
      </c>
      <c r="J13" s="110">
        <v>20</v>
      </c>
      <c r="K13" s="110">
        <v>8</v>
      </c>
      <c r="L13" s="59">
        <v>6</v>
      </c>
      <c r="M13" s="59">
        <v>20</v>
      </c>
      <c r="N13" s="59">
        <v>20</v>
      </c>
      <c r="O13" s="43"/>
      <c r="P13" s="103">
        <f t="shared" si="0"/>
        <v>74</v>
      </c>
      <c r="Q13" s="45"/>
      <c r="R13" s="67"/>
    </row>
    <row r="14" spans="1:18" ht="15">
      <c r="A14" s="27">
        <v>7</v>
      </c>
      <c r="B14" s="28" t="s">
        <v>391</v>
      </c>
      <c r="C14" s="94" t="s">
        <v>402</v>
      </c>
      <c r="D14" s="72">
        <v>807</v>
      </c>
      <c r="E14" s="45">
        <v>8</v>
      </c>
      <c r="F14" s="45" t="s">
        <v>365</v>
      </c>
      <c r="G14" s="40" t="s">
        <v>341</v>
      </c>
      <c r="H14" s="40" t="s">
        <v>379</v>
      </c>
      <c r="I14" s="40" t="s">
        <v>309</v>
      </c>
      <c r="J14" s="111">
        <v>5</v>
      </c>
      <c r="K14" s="111">
        <v>5</v>
      </c>
      <c r="L14" s="62">
        <v>20</v>
      </c>
      <c r="M14" s="62">
        <v>20</v>
      </c>
      <c r="N14" s="62">
        <v>20</v>
      </c>
      <c r="O14" s="37"/>
      <c r="P14" s="103">
        <f t="shared" si="0"/>
        <v>70</v>
      </c>
      <c r="Q14" s="27"/>
      <c r="R14" s="68"/>
    </row>
    <row r="15" spans="1:18" ht="15">
      <c r="A15" s="27">
        <v>21</v>
      </c>
      <c r="B15" s="28" t="s">
        <v>389</v>
      </c>
      <c r="C15" s="94" t="s">
        <v>402</v>
      </c>
      <c r="D15" s="72">
        <v>821</v>
      </c>
      <c r="E15" s="45">
        <v>8</v>
      </c>
      <c r="F15" s="45" t="s">
        <v>368</v>
      </c>
      <c r="G15" s="40" t="s">
        <v>341</v>
      </c>
      <c r="H15" s="40" t="s">
        <v>379</v>
      </c>
      <c r="I15" s="40" t="s">
        <v>309</v>
      </c>
      <c r="J15" s="111">
        <v>5</v>
      </c>
      <c r="K15" s="111">
        <v>5</v>
      </c>
      <c r="L15" s="62">
        <v>20</v>
      </c>
      <c r="M15" s="62">
        <v>20</v>
      </c>
      <c r="N15" s="62">
        <v>20</v>
      </c>
      <c r="O15" s="37"/>
      <c r="P15" s="103">
        <f t="shared" si="0"/>
        <v>70</v>
      </c>
      <c r="Q15" s="27"/>
      <c r="R15" s="69"/>
    </row>
    <row r="16" spans="1:21" ht="15">
      <c r="A16" s="27">
        <v>22</v>
      </c>
      <c r="B16" s="28" t="s">
        <v>415</v>
      </c>
      <c r="C16" s="94" t="s">
        <v>402</v>
      </c>
      <c r="D16" s="72">
        <v>822</v>
      </c>
      <c r="E16" s="45">
        <v>8</v>
      </c>
      <c r="F16" s="45" t="s">
        <v>368</v>
      </c>
      <c r="G16" s="40" t="s">
        <v>341</v>
      </c>
      <c r="H16" s="40" t="s">
        <v>379</v>
      </c>
      <c r="I16" s="40" t="s">
        <v>309</v>
      </c>
      <c r="J16" s="110">
        <v>5</v>
      </c>
      <c r="K16" s="110">
        <v>5</v>
      </c>
      <c r="L16" s="60">
        <v>20</v>
      </c>
      <c r="M16" s="60">
        <v>20</v>
      </c>
      <c r="N16" s="60">
        <v>20</v>
      </c>
      <c r="O16" s="45"/>
      <c r="P16" s="103">
        <f t="shared" si="0"/>
        <v>70</v>
      </c>
      <c r="Q16" s="45"/>
      <c r="R16" s="67"/>
      <c r="S16" s="44"/>
      <c r="T16" s="44"/>
      <c r="U16" s="44"/>
    </row>
    <row r="17" spans="1:18" ht="15">
      <c r="A17" s="27">
        <v>13</v>
      </c>
      <c r="B17" s="28" t="s">
        <v>411</v>
      </c>
      <c r="C17" s="94"/>
      <c r="D17" s="72">
        <v>813</v>
      </c>
      <c r="E17" s="45">
        <v>8</v>
      </c>
      <c r="F17" s="45" t="s">
        <v>368</v>
      </c>
      <c r="G17" s="40" t="s">
        <v>341</v>
      </c>
      <c r="H17" s="40" t="s">
        <v>397</v>
      </c>
      <c r="I17" s="40" t="s">
        <v>412</v>
      </c>
      <c r="J17" s="111">
        <v>0</v>
      </c>
      <c r="K17" s="111">
        <v>5</v>
      </c>
      <c r="L17" s="62">
        <v>20</v>
      </c>
      <c r="M17" s="62">
        <v>20</v>
      </c>
      <c r="N17" s="62">
        <v>20</v>
      </c>
      <c r="O17" s="37"/>
      <c r="P17" s="103">
        <f t="shared" si="0"/>
        <v>65</v>
      </c>
      <c r="Q17" s="27"/>
      <c r="R17" s="69"/>
    </row>
    <row r="18" spans="1:18" ht="15">
      <c r="A18" s="27">
        <v>14</v>
      </c>
      <c r="B18" s="28" t="s">
        <v>388</v>
      </c>
      <c r="C18" s="94" t="s">
        <v>402</v>
      </c>
      <c r="D18" s="72">
        <v>814</v>
      </c>
      <c r="E18" s="45">
        <v>8</v>
      </c>
      <c r="F18" s="45" t="s">
        <v>368</v>
      </c>
      <c r="G18" s="40" t="s">
        <v>341</v>
      </c>
      <c r="H18" s="40" t="s">
        <v>379</v>
      </c>
      <c r="I18" s="40" t="s">
        <v>309</v>
      </c>
      <c r="J18" s="111">
        <v>7</v>
      </c>
      <c r="K18" s="62">
        <v>12</v>
      </c>
      <c r="L18" s="62">
        <v>6</v>
      </c>
      <c r="M18" s="62">
        <v>20</v>
      </c>
      <c r="N18" s="62">
        <v>20</v>
      </c>
      <c r="O18" s="37"/>
      <c r="P18" s="103">
        <f t="shared" si="0"/>
        <v>65</v>
      </c>
      <c r="Q18" s="27"/>
      <c r="R18" s="69"/>
    </row>
    <row r="19" spans="1:18" ht="15">
      <c r="A19" s="27">
        <v>3</v>
      </c>
      <c r="B19" s="28" t="s">
        <v>250</v>
      </c>
      <c r="C19" s="94"/>
      <c r="D19" s="72">
        <v>803</v>
      </c>
      <c r="E19" s="45">
        <v>8</v>
      </c>
      <c r="F19" s="45" t="s">
        <v>365</v>
      </c>
      <c r="G19" s="40" t="s">
        <v>341</v>
      </c>
      <c r="H19" s="46" t="s">
        <v>241</v>
      </c>
      <c r="I19" s="40" t="s">
        <v>409</v>
      </c>
      <c r="J19" s="111">
        <v>0</v>
      </c>
      <c r="K19" s="111">
        <v>4</v>
      </c>
      <c r="L19" s="61">
        <v>20</v>
      </c>
      <c r="M19" s="61">
        <v>20</v>
      </c>
      <c r="N19" s="61">
        <v>20</v>
      </c>
      <c r="O19" s="27"/>
      <c r="P19" s="103">
        <f t="shared" si="0"/>
        <v>64</v>
      </c>
      <c r="Q19" s="27"/>
      <c r="R19" s="68"/>
    </row>
    <row r="20" spans="1:21" ht="15">
      <c r="A20" s="27">
        <v>18</v>
      </c>
      <c r="B20" s="78" t="s">
        <v>392</v>
      </c>
      <c r="C20" s="95" t="s">
        <v>402</v>
      </c>
      <c r="D20" s="72">
        <v>818</v>
      </c>
      <c r="E20" s="45">
        <v>8</v>
      </c>
      <c r="F20" s="45" t="s">
        <v>368</v>
      </c>
      <c r="G20" s="40" t="s">
        <v>341</v>
      </c>
      <c r="H20" s="40" t="s">
        <v>379</v>
      </c>
      <c r="I20" s="40" t="s">
        <v>309</v>
      </c>
      <c r="J20" s="110">
        <v>0</v>
      </c>
      <c r="K20" s="110">
        <v>3.5</v>
      </c>
      <c r="L20" s="60">
        <v>19</v>
      </c>
      <c r="M20" s="60">
        <v>20</v>
      </c>
      <c r="N20" s="60">
        <v>20</v>
      </c>
      <c r="O20" s="45"/>
      <c r="P20" s="103">
        <f t="shared" si="0"/>
        <v>62.5</v>
      </c>
      <c r="Q20" s="45"/>
      <c r="R20" s="67"/>
      <c r="S20" s="44"/>
      <c r="T20" s="44"/>
      <c r="U20" s="44"/>
    </row>
    <row r="21" spans="1:18" ht="15">
      <c r="A21" s="27">
        <v>11</v>
      </c>
      <c r="B21" s="28" t="s">
        <v>386</v>
      </c>
      <c r="C21" s="94" t="s">
        <v>402</v>
      </c>
      <c r="D21" s="72">
        <v>811</v>
      </c>
      <c r="E21" s="45">
        <v>8</v>
      </c>
      <c r="F21" s="45" t="s">
        <v>365</v>
      </c>
      <c r="G21" s="40" t="s">
        <v>341</v>
      </c>
      <c r="H21" s="40" t="s">
        <v>379</v>
      </c>
      <c r="I21" s="40" t="s">
        <v>309</v>
      </c>
      <c r="J21" s="111">
        <v>5</v>
      </c>
      <c r="K21" s="111">
        <v>5</v>
      </c>
      <c r="L21" s="62">
        <v>4</v>
      </c>
      <c r="M21" s="62">
        <v>20</v>
      </c>
      <c r="N21" s="62">
        <v>20</v>
      </c>
      <c r="O21" s="37"/>
      <c r="P21" s="103">
        <f t="shared" si="0"/>
        <v>54</v>
      </c>
      <c r="Q21" s="27"/>
      <c r="R21" s="68"/>
    </row>
    <row r="22" spans="1:21" ht="15">
      <c r="A22" s="27">
        <v>2</v>
      </c>
      <c r="B22" s="28" t="s">
        <v>393</v>
      </c>
      <c r="C22" s="94" t="s">
        <v>402</v>
      </c>
      <c r="D22" s="72">
        <v>802</v>
      </c>
      <c r="E22" s="45">
        <v>8</v>
      </c>
      <c r="F22" s="45" t="s">
        <v>365</v>
      </c>
      <c r="G22" s="40" t="s">
        <v>341</v>
      </c>
      <c r="H22" s="40" t="s">
        <v>379</v>
      </c>
      <c r="I22" s="40" t="s">
        <v>309</v>
      </c>
      <c r="J22" s="110">
        <v>5</v>
      </c>
      <c r="K22" s="110">
        <v>1.5</v>
      </c>
      <c r="L22" s="60">
        <v>6</v>
      </c>
      <c r="M22" s="60">
        <v>20</v>
      </c>
      <c r="N22" s="60">
        <v>20</v>
      </c>
      <c r="O22" s="45"/>
      <c r="P22" s="103">
        <f t="shared" si="0"/>
        <v>52.5</v>
      </c>
      <c r="Q22" s="45"/>
      <c r="R22" s="67"/>
      <c r="S22" s="44"/>
      <c r="T22" s="44"/>
      <c r="U22" s="44"/>
    </row>
    <row r="23" spans="1:21" s="44" customFormat="1" ht="15">
      <c r="A23" s="27">
        <v>10</v>
      </c>
      <c r="B23" s="28" t="s">
        <v>353</v>
      </c>
      <c r="C23" s="94"/>
      <c r="D23" s="72">
        <v>810</v>
      </c>
      <c r="E23" s="45">
        <v>8</v>
      </c>
      <c r="F23" s="45" t="s">
        <v>365</v>
      </c>
      <c r="G23" s="49" t="s">
        <v>341</v>
      </c>
      <c r="H23" s="40" t="s">
        <v>354</v>
      </c>
      <c r="I23" s="40" t="s">
        <v>355</v>
      </c>
      <c r="J23" s="111">
        <v>0</v>
      </c>
      <c r="K23" s="111">
        <v>3.5</v>
      </c>
      <c r="L23" s="62">
        <v>5</v>
      </c>
      <c r="M23" s="62">
        <v>20</v>
      </c>
      <c r="N23" s="62">
        <v>20</v>
      </c>
      <c r="O23" s="37"/>
      <c r="P23" s="103">
        <f t="shared" si="0"/>
        <v>48.5</v>
      </c>
      <c r="Q23" s="27"/>
      <c r="R23" s="68"/>
      <c r="S23" s="13"/>
      <c r="T23" s="13"/>
      <c r="U23" s="13"/>
    </row>
    <row r="24" spans="1:18" ht="15">
      <c r="A24" s="27">
        <v>19</v>
      </c>
      <c r="B24" s="28" t="s">
        <v>288</v>
      </c>
      <c r="C24" s="94"/>
      <c r="D24" s="72" t="s">
        <v>413</v>
      </c>
      <c r="E24" s="45">
        <v>8</v>
      </c>
      <c r="F24" s="45" t="s">
        <v>368</v>
      </c>
      <c r="G24" s="40" t="s">
        <v>341</v>
      </c>
      <c r="H24" s="113" t="s">
        <v>414</v>
      </c>
      <c r="I24" s="40" t="s">
        <v>332</v>
      </c>
      <c r="J24" s="111">
        <v>0</v>
      </c>
      <c r="K24" s="111">
        <v>5</v>
      </c>
      <c r="L24" s="62">
        <v>9</v>
      </c>
      <c r="M24" s="62">
        <v>6</v>
      </c>
      <c r="N24" s="62">
        <v>20</v>
      </c>
      <c r="O24" s="37"/>
      <c r="P24" s="103">
        <f t="shared" si="0"/>
        <v>40</v>
      </c>
      <c r="Q24" s="27"/>
      <c r="R24" s="69"/>
    </row>
    <row r="25" spans="1:21" ht="15">
      <c r="A25" s="27">
        <v>6</v>
      </c>
      <c r="B25" s="28" t="s">
        <v>238</v>
      </c>
      <c r="C25" s="94"/>
      <c r="D25" s="72">
        <v>806</v>
      </c>
      <c r="E25" s="45">
        <v>8</v>
      </c>
      <c r="F25" s="45" t="s">
        <v>365</v>
      </c>
      <c r="G25" s="40" t="s">
        <v>341</v>
      </c>
      <c r="H25" s="48" t="s">
        <v>230</v>
      </c>
      <c r="I25" s="40" t="s">
        <v>232</v>
      </c>
      <c r="J25" s="111">
        <v>5</v>
      </c>
      <c r="K25" s="111">
        <v>5</v>
      </c>
      <c r="L25" s="62">
        <v>6</v>
      </c>
      <c r="M25" s="62">
        <v>20</v>
      </c>
      <c r="N25" s="62">
        <v>0</v>
      </c>
      <c r="O25" s="37"/>
      <c r="P25" s="103">
        <f t="shared" si="0"/>
        <v>36</v>
      </c>
      <c r="Q25" s="27"/>
      <c r="R25" s="68"/>
      <c r="S25" s="44"/>
      <c r="T25" s="44"/>
      <c r="U25" s="44"/>
    </row>
    <row r="26" spans="1:18" ht="15">
      <c r="A26" s="27">
        <v>8</v>
      </c>
      <c r="B26" s="28" t="s">
        <v>340</v>
      </c>
      <c r="C26" s="94"/>
      <c r="D26" s="72">
        <v>808</v>
      </c>
      <c r="E26" s="45">
        <v>8</v>
      </c>
      <c r="F26" s="45" t="s">
        <v>365</v>
      </c>
      <c r="G26" s="40" t="s">
        <v>341</v>
      </c>
      <c r="H26" s="40" t="s">
        <v>336</v>
      </c>
      <c r="I26" s="40" t="s">
        <v>337</v>
      </c>
      <c r="J26" s="111">
        <v>5</v>
      </c>
      <c r="K26" s="111">
        <v>4.5</v>
      </c>
      <c r="L26" s="62">
        <v>1</v>
      </c>
      <c r="M26" s="62">
        <v>4</v>
      </c>
      <c r="N26" s="62">
        <v>20</v>
      </c>
      <c r="O26" s="37"/>
      <c r="P26" s="103">
        <f t="shared" si="0"/>
        <v>34.5</v>
      </c>
      <c r="Q26" s="27"/>
      <c r="R26" s="69"/>
    </row>
    <row r="27" spans="1:18" ht="15">
      <c r="A27" s="27">
        <v>15</v>
      </c>
      <c r="B27" s="28" t="s">
        <v>302</v>
      </c>
      <c r="C27" s="94"/>
      <c r="D27" s="72">
        <v>815</v>
      </c>
      <c r="E27" s="45">
        <v>8</v>
      </c>
      <c r="F27" s="45" t="s">
        <v>368</v>
      </c>
      <c r="G27" s="40" t="s">
        <v>341</v>
      </c>
      <c r="H27" s="46" t="s">
        <v>300</v>
      </c>
      <c r="I27" s="40" t="s">
        <v>301</v>
      </c>
      <c r="J27" s="111">
        <v>0</v>
      </c>
      <c r="K27" s="111">
        <v>5</v>
      </c>
      <c r="L27" s="62">
        <v>0</v>
      </c>
      <c r="M27" s="62">
        <v>10</v>
      </c>
      <c r="N27" s="62">
        <v>0</v>
      </c>
      <c r="O27" s="37"/>
      <c r="P27" s="103">
        <f t="shared" si="0"/>
        <v>15</v>
      </c>
      <c r="Q27" s="27"/>
      <c r="R27" s="68"/>
    </row>
    <row r="28" spans="1:18" ht="15">
      <c r="A28" s="27">
        <v>9</v>
      </c>
      <c r="B28" s="28" t="s">
        <v>237</v>
      </c>
      <c r="C28" s="94"/>
      <c r="D28" s="72">
        <v>809</v>
      </c>
      <c r="E28" s="45">
        <v>8</v>
      </c>
      <c r="F28" s="45" t="s">
        <v>365</v>
      </c>
      <c r="G28" s="40" t="s">
        <v>341</v>
      </c>
      <c r="H28" s="48" t="s">
        <v>230</v>
      </c>
      <c r="I28" s="40" t="s">
        <v>236</v>
      </c>
      <c r="J28" s="111">
        <v>5</v>
      </c>
      <c r="K28" s="111">
        <v>2</v>
      </c>
      <c r="L28" s="62">
        <v>0</v>
      </c>
      <c r="M28" s="62">
        <v>4</v>
      </c>
      <c r="N28" s="62">
        <v>0</v>
      </c>
      <c r="O28" s="37"/>
      <c r="P28" s="103">
        <f t="shared" si="0"/>
        <v>11</v>
      </c>
      <c r="Q28" s="27"/>
      <c r="R28" s="68"/>
    </row>
    <row r="29" spans="1:18" ht="15">
      <c r="A29" s="27">
        <v>5</v>
      </c>
      <c r="B29" s="28" t="s">
        <v>360</v>
      </c>
      <c r="C29" s="94"/>
      <c r="D29" s="72">
        <v>805</v>
      </c>
      <c r="E29" s="45">
        <v>8</v>
      </c>
      <c r="F29" s="45" t="s">
        <v>365</v>
      </c>
      <c r="G29" s="40" t="s">
        <v>341</v>
      </c>
      <c r="H29" s="40" t="s">
        <v>362</v>
      </c>
      <c r="I29" s="40" t="s">
        <v>361</v>
      </c>
      <c r="J29" s="111">
        <v>0</v>
      </c>
      <c r="K29" s="111">
        <v>1</v>
      </c>
      <c r="L29" s="62">
        <v>8</v>
      </c>
      <c r="M29" s="62">
        <v>0</v>
      </c>
      <c r="N29" s="62">
        <v>0</v>
      </c>
      <c r="O29" s="37"/>
      <c r="P29" s="103">
        <f t="shared" si="0"/>
        <v>9</v>
      </c>
      <c r="Q29" s="27"/>
      <c r="R29" s="68"/>
    </row>
    <row r="30" spans="1:18" ht="15">
      <c r="A30" s="27">
        <v>12</v>
      </c>
      <c r="B30" s="28" t="s">
        <v>410</v>
      </c>
      <c r="C30" s="94"/>
      <c r="D30" s="72">
        <v>812</v>
      </c>
      <c r="E30" s="45">
        <v>8</v>
      </c>
      <c r="F30" s="45" t="s">
        <v>368</v>
      </c>
      <c r="G30" s="40" t="s">
        <v>341</v>
      </c>
      <c r="H30" s="48" t="s">
        <v>397</v>
      </c>
      <c r="I30" s="40" t="s">
        <v>412</v>
      </c>
      <c r="J30" s="111">
        <v>0</v>
      </c>
      <c r="K30" s="111">
        <v>2.5</v>
      </c>
      <c r="L30" s="62">
        <v>4</v>
      </c>
      <c r="M30" s="62">
        <v>0</v>
      </c>
      <c r="N30" s="62">
        <v>0</v>
      </c>
      <c r="O30" s="37"/>
      <c r="P30" s="103">
        <f t="shared" si="0"/>
        <v>6.5</v>
      </c>
      <c r="Q30" s="27"/>
      <c r="R30" s="68"/>
    </row>
    <row r="31" spans="1:21" ht="15">
      <c r="A31" s="27">
        <v>4</v>
      </c>
      <c r="B31" s="28" t="s">
        <v>289</v>
      </c>
      <c r="C31" s="94"/>
      <c r="D31" s="72">
        <v>804</v>
      </c>
      <c r="E31" s="45">
        <v>8</v>
      </c>
      <c r="F31" s="45" t="s">
        <v>365</v>
      </c>
      <c r="G31" s="40" t="s">
        <v>341</v>
      </c>
      <c r="H31" s="48" t="s">
        <v>403</v>
      </c>
      <c r="I31" s="40" t="s">
        <v>291</v>
      </c>
      <c r="J31" s="110">
        <v>0</v>
      </c>
      <c r="K31" s="110">
        <v>2</v>
      </c>
      <c r="L31" s="60">
        <v>4</v>
      </c>
      <c r="M31" s="60">
        <v>0</v>
      </c>
      <c r="N31" s="60">
        <v>0</v>
      </c>
      <c r="O31" s="45"/>
      <c r="P31" s="103">
        <f t="shared" si="0"/>
        <v>6</v>
      </c>
      <c r="Q31" s="45"/>
      <c r="R31" s="67"/>
      <c r="S31" s="44"/>
      <c r="T31" s="44"/>
      <c r="U31" s="44"/>
    </row>
    <row r="32" spans="1:18" ht="15">
      <c r="A32" s="27">
        <v>16</v>
      </c>
      <c r="B32" s="28" t="s">
        <v>330</v>
      </c>
      <c r="C32" s="94"/>
      <c r="D32" s="72">
        <v>816</v>
      </c>
      <c r="E32" s="45">
        <v>8</v>
      </c>
      <c r="F32" s="45" t="s">
        <v>368</v>
      </c>
      <c r="G32" s="40" t="s">
        <v>341</v>
      </c>
      <c r="H32" s="40" t="s">
        <v>325</v>
      </c>
      <c r="I32" s="40" t="s">
        <v>329</v>
      </c>
      <c r="J32" s="111"/>
      <c r="K32" s="111"/>
      <c r="L32" s="61"/>
      <c r="M32" s="61"/>
      <c r="N32" s="61"/>
      <c r="O32" s="27"/>
      <c r="P32" s="103">
        <f t="shared" si="0"/>
        <v>0</v>
      </c>
      <c r="Q32" s="27"/>
      <c r="R32" s="68"/>
    </row>
    <row r="33" spans="1:18" ht="15">
      <c r="A33" s="27">
        <v>20</v>
      </c>
      <c r="B33" s="28" t="s">
        <v>350</v>
      </c>
      <c r="C33" s="94"/>
      <c r="D33" s="72">
        <v>820</v>
      </c>
      <c r="E33" s="45">
        <v>8</v>
      </c>
      <c r="F33" s="45" t="s">
        <v>368</v>
      </c>
      <c r="G33" s="40" t="s">
        <v>341</v>
      </c>
      <c r="H33" s="40" t="s">
        <v>351</v>
      </c>
      <c r="I33" s="40" t="s">
        <v>352</v>
      </c>
      <c r="J33" s="111"/>
      <c r="K33" s="111"/>
      <c r="L33" s="62"/>
      <c r="M33" s="62"/>
      <c r="N33" s="62"/>
      <c r="O33" s="37"/>
      <c r="P33" s="103">
        <f t="shared" si="0"/>
        <v>0</v>
      </c>
      <c r="Q33" s="27"/>
      <c r="R33" s="67"/>
    </row>
    <row r="34" spans="10:15" ht="12.75">
      <c r="J34" s="112"/>
      <c r="K34" s="112"/>
      <c r="L34" s="83"/>
      <c r="M34" s="83"/>
      <c r="N34" s="83"/>
      <c r="O34" s="84"/>
    </row>
    <row r="35" spans="10:15" ht="12.75">
      <c r="J35" s="112"/>
      <c r="K35" s="112"/>
      <c r="L35" s="83"/>
      <c r="M35" s="83"/>
      <c r="N35" s="83"/>
      <c r="O35" s="84"/>
    </row>
    <row r="36" spans="10:15" ht="12.75">
      <c r="J36" s="112"/>
      <c r="K36" s="112"/>
      <c r="L36" s="83"/>
      <c r="M36" s="83"/>
      <c r="N36" s="83"/>
      <c r="O36" s="84"/>
    </row>
  </sheetData>
  <sheetProtection/>
  <autoFilter ref="A11:U33">
    <sortState ref="A12:U36">
      <sortCondition descending="1" sortBy="value" ref="P12:P36"/>
    </sortState>
  </autoFilter>
  <mergeCells count="3">
    <mergeCell ref="B3:I3"/>
    <mergeCell ref="B4:I4"/>
    <mergeCell ref="B5:I5"/>
  </mergeCells>
  <printOptions horizontalCentered="1" verticalCentered="1"/>
  <pageMargins left="0.196850393700787" right="0.196850393700787" top="0.31496062992126" bottom="0.196850393700787" header="0.31496062992126" footer="0.236220472440945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58">
      <selection activeCell="J67" sqref="J67"/>
    </sheetView>
  </sheetViews>
  <sheetFormatPr defaultColWidth="9.140625" defaultRowHeight="12.75"/>
  <cols>
    <col min="1" max="1" width="9.140625" style="13" customWidth="1"/>
    <col min="2" max="2" width="3.00390625" style="13" bestFit="1" customWidth="1"/>
    <col min="3" max="3" width="2.57421875" style="15" customWidth="1"/>
    <col min="4" max="4" width="37.421875" style="17" bestFit="1" customWidth="1"/>
    <col min="5" max="5" width="22.421875" style="17" bestFit="1" customWidth="1"/>
    <col min="6" max="6" width="2.8515625" style="15" bestFit="1" customWidth="1"/>
    <col min="7" max="7" width="3.421875" style="15" bestFit="1" customWidth="1"/>
    <col min="8" max="8" width="4.00390625" style="15" bestFit="1" customWidth="1"/>
    <col min="9" max="9" width="4.140625" style="14" bestFit="1" customWidth="1"/>
    <col min="10" max="10" width="25.7109375" style="13" customWidth="1"/>
    <col min="11" max="16384" width="9.140625" style="13" customWidth="1"/>
  </cols>
  <sheetData>
    <row r="2" ht="12.75">
      <c r="E2" s="9" t="s">
        <v>46</v>
      </c>
    </row>
    <row r="3" ht="12.75">
      <c r="E3" s="9" t="s">
        <v>2</v>
      </c>
    </row>
    <row r="4" spans="4:5" ht="12.75">
      <c r="D4" s="13"/>
      <c r="E4" s="9"/>
    </row>
    <row r="5" spans="4:5" ht="12.75">
      <c r="D5" s="6" t="s">
        <v>197</v>
      </c>
      <c r="E5" s="9"/>
    </row>
    <row r="6" spans="4:5" ht="12.75">
      <c r="D6" s="2" t="s">
        <v>2</v>
      </c>
      <c r="E6" s="9"/>
    </row>
    <row r="7" spans="4:5" ht="12.75">
      <c r="D7" s="9" t="s">
        <v>200</v>
      </c>
      <c r="E7" s="9"/>
    </row>
    <row r="8" spans="4:5" ht="25.5">
      <c r="D8" s="12" t="s">
        <v>201</v>
      </c>
      <c r="E8" s="9"/>
    </row>
    <row r="9" ht="12.75">
      <c r="E9" s="9"/>
    </row>
    <row r="11" spans="2:10" s="15" customFormat="1" ht="12.75">
      <c r="B11" s="9" t="s">
        <v>44</v>
      </c>
      <c r="C11" s="9"/>
      <c r="D11" s="9" t="s">
        <v>43</v>
      </c>
      <c r="E11" s="9" t="s">
        <v>42</v>
      </c>
      <c r="F11" s="9" t="s">
        <v>39</v>
      </c>
      <c r="G11" s="9" t="s">
        <v>40</v>
      </c>
      <c r="H11" s="9" t="s">
        <v>41</v>
      </c>
      <c r="I11" s="14" t="s">
        <v>47</v>
      </c>
      <c r="J11" s="9" t="s">
        <v>45</v>
      </c>
    </row>
    <row r="12" spans="2:10" s="15" customFormat="1" ht="12.75">
      <c r="B12" s="9"/>
      <c r="C12" s="9"/>
      <c r="D12" s="9"/>
      <c r="E12" s="9"/>
      <c r="F12" s="9"/>
      <c r="G12" s="9"/>
      <c r="H12" s="9"/>
      <c r="I12" s="14"/>
      <c r="J12" s="9"/>
    </row>
  </sheetData>
  <sheetProtection/>
  <autoFilter ref="A12:K12"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92"/>
  <sheetViews>
    <sheetView zoomScalePageLayoutView="0" workbookViewId="0" topLeftCell="A70">
      <selection activeCell="I76" sqref="I76"/>
    </sheetView>
  </sheetViews>
  <sheetFormatPr defaultColWidth="9.140625" defaultRowHeight="12.75"/>
  <cols>
    <col min="1" max="1" width="3.00390625" style="53" bestFit="1" customWidth="1"/>
    <col min="2" max="2" width="24.57421875" style="0" bestFit="1" customWidth="1"/>
    <col min="3" max="3" width="2.00390625" style="0" bestFit="1" customWidth="1"/>
    <col min="4" max="4" width="38.00390625" style="0" customWidth="1"/>
    <col min="5" max="5" width="20.421875" style="0" customWidth="1"/>
  </cols>
  <sheetData>
    <row r="4" spans="1:5" s="56" customFormat="1" ht="12.75">
      <c r="A4" s="55"/>
      <c r="B4" s="1" t="s">
        <v>3</v>
      </c>
      <c r="C4" s="1" t="s">
        <v>4</v>
      </c>
      <c r="D4" s="1" t="s">
        <v>7</v>
      </c>
      <c r="E4" s="1" t="s">
        <v>8</v>
      </c>
    </row>
    <row r="5" spans="1:6" s="52" customFormat="1" ht="12.75">
      <c r="A5" s="54"/>
      <c r="B5" s="51"/>
      <c r="C5" s="51"/>
      <c r="D5" s="51"/>
      <c r="E5" s="51"/>
      <c r="F5" s="51"/>
    </row>
    <row r="6" spans="1:5" ht="12.75">
      <c r="A6" s="53">
        <v>1</v>
      </c>
      <c r="B6" s="34" t="s">
        <v>158</v>
      </c>
      <c r="C6" s="27">
        <v>6</v>
      </c>
      <c r="D6" s="48" t="s">
        <v>153</v>
      </c>
      <c r="E6" s="46" t="s">
        <v>163</v>
      </c>
    </row>
    <row r="7" spans="1:5" ht="12.75">
      <c r="A7" s="53">
        <v>2</v>
      </c>
      <c r="B7" s="28" t="s">
        <v>17</v>
      </c>
      <c r="C7" s="27">
        <v>7</v>
      </c>
      <c r="D7" s="40" t="s">
        <v>128</v>
      </c>
      <c r="E7" s="40" t="s">
        <v>123</v>
      </c>
    </row>
    <row r="8" spans="1:5" ht="12.75">
      <c r="A8" s="53">
        <v>3</v>
      </c>
      <c r="B8" s="34" t="s">
        <v>148</v>
      </c>
      <c r="C8" s="27">
        <v>6</v>
      </c>
      <c r="D8" s="48" t="s">
        <v>151</v>
      </c>
      <c r="E8" s="48" t="s">
        <v>147</v>
      </c>
    </row>
    <row r="9" spans="1:5" ht="12.75">
      <c r="A9" s="53">
        <v>4</v>
      </c>
      <c r="B9" s="35" t="s">
        <v>141</v>
      </c>
      <c r="C9" s="27">
        <v>6</v>
      </c>
      <c r="D9" s="48" t="s">
        <v>142</v>
      </c>
      <c r="E9" s="48" t="s">
        <v>15</v>
      </c>
    </row>
    <row r="10" spans="1:5" ht="12.75">
      <c r="A10" s="53">
        <v>5</v>
      </c>
      <c r="B10" s="34" t="s">
        <v>159</v>
      </c>
      <c r="C10" s="27">
        <v>6</v>
      </c>
      <c r="D10" s="48" t="s">
        <v>153</v>
      </c>
      <c r="E10" s="46" t="s">
        <v>164</v>
      </c>
    </row>
    <row r="11" spans="1:5" ht="12.75">
      <c r="A11" s="53">
        <v>6</v>
      </c>
      <c r="B11" s="28" t="s">
        <v>34</v>
      </c>
      <c r="C11" s="27">
        <v>8</v>
      </c>
      <c r="D11" s="46" t="s">
        <v>191</v>
      </c>
      <c r="E11" s="40" t="s">
        <v>16</v>
      </c>
    </row>
    <row r="12" spans="1:5" ht="12.75">
      <c r="A12" s="53">
        <v>7</v>
      </c>
      <c r="B12" s="35" t="s">
        <v>149</v>
      </c>
      <c r="C12" s="27">
        <v>6</v>
      </c>
      <c r="D12" s="48" t="s">
        <v>151</v>
      </c>
      <c r="E12" s="48" t="s">
        <v>147</v>
      </c>
    </row>
    <row r="13" spans="1:5" ht="12.75">
      <c r="A13" s="53">
        <v>8</v>
      </c>
      <c r="B13" s="34" t="s">
        <v>92</v>
      </c>
      <c r="C13" s="27">
        <v>6</v>
      </c>
      <c r="D13" s="48" t="s">
        <v>90</v>
      </c>
      <c r="E13" s="46" t="s">
        <v>94</v>
      </c>
    </row>
    <row r="14" spans="1:5" ht="12.75">
      <c r="A14" s="53">
        <v>9</v>
      </c>
      <c r="B14" s="28" t="s">
        <v>59</v>
      </c>
      <c r="C14" s="27">
        <v>8</v>
      </c>
      <c r="D14" s="40" t="s">
        <v>60</v>
      </c>
      <c r="E14" s="40" t="s">
        <v>61</v>
      </c>
    </row>
    <row r="15" spans="1:5" ht="12.75">
      <c r="A15" s="53">
        <v>10</v>
      </c>
      <c r="B15" s="35" t="s">
        <v>111</v>
      </c>
      <c r="C15" s="27">
        <v>6</v>
      </c>
      <c r="D15" s="40" t="s">
        <v>109</v>
      </c>
      <c r="E15" s="48" t="s">
        <v>29</v>
      </c>
    </row>
    <row r="16" spans="1:5" ht="12.75">
      <c r="A16" s="53">
        <v>11</v>
      </c>
      <c r="B16" s="34" t="s">
        <v>173</v>
      </c>
      <c r="C16" s="27">
        <v>6</v>
      </c>
      <c r="D16" s="48" t="s">
        <v>170</v>
      </c>
      <c r="E16" s="48" t="s">
        <v>171</v>
      </c>
    </row>
    <row r="17" spans="1:5" ht="12.75">
      <c r="A17" s="53">
        <v>12</v>
      </c>
      <c r="B17" s="28" t="s">
        <v>136</v>
      </c>
      <c r="C17" s="27">
        <v>8</v>
      </c>
      <c r="D17" s="40" t="s">
        <v>131</v>
      </c>
      <c r="E17" s="40" t="s">
        <v>132</v>
      </c>
    </row>
    <row r="18" spans="1:5" ht="12.75">
      <c r="A18" s="53">
        <v>13</v>
      </c>
      <c r="B18" s="34" t="s">
        <v>138</v>
      </c>
      <c r="C18" s="27">
        <v>6</v>
      </c>
      <c r="D18" s="48" t="s">
        <v>117</v>
      </c>
      <c r="E18" s="48" t="s">
        <v>123</v>
      </c>
    </row>
    <row r="19" spans="1:5" ht="12.75">
      <c r="A19" s="53">
        <v>14</v>
      </c>
      <c r="B19" s="36" t="s">
        <v>143</v>
      </c>
      <c r="C19" s="27">
        <v>6</v>
      </c>
      <c r="D19" s="48" t="s">
        <v>146</v>
      </c>
      <c r="E19" s="40" t="s">
        <v>36</v>
      </c>
    </row>
    <row r="20" spans="1:5" ht="12.75">
      <c r="A20" s="53">
        <v>15</v>
      </c>
      <c r="B20" s="28" t="s">
        <v>105</v>
      </c>
      <c r="C20" s="27">
        <v>8</v>
      </c>
      <c r="D20" s="48" t="s">
        <v>26</v>
      </c>
      <c r="E20" s="48" t="s">
        <v>28</v>
      </c>
    </row>
    <row r="21" spans="1:5" ht="12.75">
      <c r="A21" s="53">
        <v>16</v>
      </c>
      <c r="B21" s="28" t="s">
        <v>13</v>
      </c>
      <c r="C21" s="27">
        <v>7</v>
      </c>
      <c r="D21" s="46" t="s">
        <v>191</v>
      </c>
      <c r="E21" s="40" t="s">
        <v>16</v>
      </c>
    </row>
    <row r="22" spans="1:5" ht="12.75">
      <c r="A22" s="53">
        <v>17</v>
      </c>
      <c r="B22" s="35" t="s">
        <v>174</v>
      </c>
      <c r="C22" s="27">
        <v>6</v>
      </c>
      <c r="D22" s="48" t="s">
        <v>175</v>
      </c>
      <c r="E22" s="48" t="s">
        <v>194</v>
      </c>
    </row>
    <row r="23" spans="1:5" ht="12.75">
      <c r="A23" s="53">
        <v>18</v>
      </c>
      <c r="B23" s="28" t="s">
        <v>18</v>
      </c>
      <c r="C23" s="27">
        <v>7</v>
      </c>
      <c r="D23" s="40" t="s">
        <v>62</v>
      </c>
      <c r="E23" s="40" t="s">
        <v>22</v>
      </c>
    </row>
    <row r="24" spans="1:5" ht="12.75">
      <c r="A24" s="53">
        <v>19</v>
      </c>
      <c r="B24" s="34" t="s">
        <v>51</v>
      </c>
      <c r="C24" s="27">
        <v>6</v>
      </c>
      <c r="D24" s="46" t="s">
        <v>53</v>
      </c>
      <c r="E24" s="46" t="s">
        <v>52</v>
      </c>
    </row>
    <row r="25" spans="1:5" ht="12.75">
      <c r="A25" s="53">
        <v>20</v>
      </c>
      <c r="B25" s="34" t="s">
        <v>100</v>
      </c>
      <c r="C25" s="27">
        <v>6</v>
      </c>
      <c r="D25" s="48" t="s">
        <v>98</v>
      </c>
      <c r="E25" s="48" t="s">
        <v>99</v>
      </c>
    </row>
    <row r="26" spans="1:5" ht="12.75">
      <c r="A26" s="53">
        <v>21</v>
      </c>
      <c r="B26" s="34" t="s">
        <v>19</v>
      </c>
      <c r="C26" s="27">
        <v>7</v>
      </c>
      <c r="D26" s="46" t="s">
        <v>79</v>
      </c>
      <c r="E26" s="46" t="s">
        <v>23</v>
      </c>
    </row>
    <row r="27" spans="1:5" ht="12.75">
      <c r="A27" s="53">
        <v>22</v>
      </c>
      <c r="B27" s="36" t="s">
        <v>176</v>
      </c>
      <c r="C27" s="27">
        <v>6</v>
      </c>
      <c r="D27" s="49" t="s">
        <v>178</v>
      </c>
      <c r="E27" s="49" t="s">
        <v>177</v>
      </c>
    </row>
    <row r="28" spans="1:5" ht="12.75">
      <c r="A28" s="53">
        <v>23</v>
      </c>
      <c r="B28" s="35" t="s">
        <v>124</v>
      </c>
      <c r="C28" s="27">
        <v>6</v>
      </c>
      <c r="D28" s="48" t="s">
        <v>125</v>
      </c>
      <c r="E28" s="40" t="s">
        <v>36</v>
      </c>
    </row>
    <row r="29" spans="1:5" ht="12.75">
      <c r="A29" s="53">
        <v>24</v>
      </c>
      <c r="B29" s="28" t="s">
        <v>133</v>
      </c>
      <c r="C29" s="27">
        <v>7</v>
      </c>
      <c r="D29" s="46" t="s">
        <v>191</v>
      </c>
      <c r="E29" s="40" t="s">
        <v>16</v>
      </c>
    </row>
    <row r="30" spans="1:5" ht="12.75">
      <c r="A30" s="53">
        <v>25</v>
      </c>
      <c r="B30" s="28" t="s">
        <v>189</v>
      </c>
      <c r="C30" s="27">
        <v>8</v>
      </c>
      <c r="D30" s="40" t="s">
        <v>188</v>
      </c>
      <c r="E30" s="40" t="s">
        <v>193</v>
      </c>
    </row>
    <row r="31" spans="1:5" ht="12.75">
      <c r="A31" s="53">
        <v>26</v>
      </c>
      <c r="B31" s="34" t="s">
        <v>73</v>
      </c>
      <c r="C31" s="27">
        <v>6</v>
      </c>
      <c r="D31" s="48" t="s">
        <v>153</v>
      </c>
      <c r="E31" s="46" t="s">
        <v>161</v>
      </c>
    </row>
    <row r="32" spans="1:5" ht="12.75">
      <c r="A32" s="53">
        <v>27</v>
      </c>
      <c r="B32" s="34" t="s">
        <v>73</v>
      </c>
      <c r="C32" s="27">
        <v>6</v>
      </c>
      <c r="D32" s="46" t="s">
        <v>74</v>
      </c>
      <c r="E32" s="48" t="s">
        <v>75</v>
      </c>
    </row>
    <row r="33" spans="1:5" ht="12.75">
      <c r="A33" s="53">
        <v>28</v>
      </c>
      <c r="B33" s="28" t="s">
        <v>31</v>
      </c>
      <c r="C33" s="27">
        <v>8</v>
      </c>
      <c r="D33" s="40" t="s">
        <v>35</v>
      </c>
      <c r="E33" s="40" t="s">
        <v>96</v>
      </c>
    </row>
    <row r="34" spans="1:5" ht="12.75">
      <c r="A34" s="53">
        <v>29</v>
      </c>
      <c r="B34" s="35" t="s">
        <v>101</v>
      </c>
      <c r="C34" s="27">
        <v>6</v>
      </c>
      <c r="D34" s="48" t="s">
        <v>102</v>
      </c>
      <c r="E34" s="48" t="s">
        <v>28</v>
      </c>
    </row>
    <row r="35" spans="1:5" ht="12.75">
      <c r="A35" s="53">
        <v>30</v>
      </c>
      <c r="B35" s="35" t="s">
        <v>89</v>
      </c>
      <c r="C35" s="27">
        <v>6</v>
      </c>
      <c r="D35" s="48" t="s">
        <v>90</v>
      </c>
      <c r="E35" s="48" t="s">
        <v>91</v>
      </c>
    </row>
    <row r="36" spans="1:5" ht="12.75">
      <c r="A36" s="53">
        <v>31</v>
      </c>
      <c r="B36" s="34" t="s">
        <v>65</v>
      </c>
      <c r="C36" s="27">
        <v>6</v>
      </c>
      <c r="D36" s="46" t="s">
        <v>66</v>
      </c>
      <c r="E36" s="46" t="s">
        <v>67</v>
      </c>
    </row>
    <row r="37" spans="1:5" ht="12.75">
      <c r="A37" s="53">
        <v>32</v>
      </c>
      <c r="B37" s="35" t="s">
        <v>166</v>
      </c>
      <c r="C37" s="27">
        <v>6</v>
      </c>
      <c r="D37" s="48" t="s">
        <v>167</v>
      </c>
      <c r="E37" s="48" t="s">
        <v>168</v>
      </c>
    </row>
    <row r="38" spans="1:5" ht="12.75">
      <c r="A38" s="53">
        <v>33</v>
      </c>
      <c r="B38" s="36" t="s">
        <v>70</v>
      </c>
      <c r="C38" s="27">
        <v>6</v>
      </c>
      <c r="D38" s="46" t="s">
        <v>72</v>
      </c>
      <c r="E38" s="48" t="s">
        <v>38</v>
      </c>
    </row>
    <row r="39" spans="1:5" ht="12.75">
      <c r="A39" s="53">
        <v>34</v>
      </c>
      <c r="B39" s="34" t="s">
        <v>70</v>
      </c>
      <c r="C39" s="27">
        <v>6</v>
      </c>
      <c r="D39" s="46" t="s">
        <v>191</v>
      </c>
      <c r="E39" s="46" t="s">
        <v>16</v>
      </c>
    </row>
    <row r="40" spans="1:5" ht="12.75">
      <c r="A40" s="53">
        <v>35</v>
      </c>
      <c r="B40" s="28" t="s">
        <v>114</v>
      </c>
      <c r="C40" s="27">
        <v>8</v>
      </c>
      <c r="D40" s="40" t="s">
        <v>109</v>
      </c>
      <c r="E40" s="40" t="s">
        <v>37</v>
      </c>
    </row>
    <row r="41" spans="1:5" ht="12.75">
      <c r="A41" s="53">
        <v>36</v>
      </c>
      <c r="B41" s="35" t="s">
        <v>115</v>
      </c>
      <c r="C41" s="27">
        <v>6</v>
      </c>
      <c r="D41" s="40" t="s">
        <v>109</v>
      </c>
      <c r="E41" s="40" t="s">
        <v>37</v>
      </c>
    </row>
    <row r="42" spans="1:5" ht="12.75">
      <c r="A42" s="53">
        <v>37</v>
      </c>
      <c r="B42" s="28" t="s">
        <v>186</v>
      </c>
      <c r="C42" s="27">
        <v>8</v>
      </c>
      <c r="D42" s="40" t="s">
        <v>170</v>
      </c>
      <c r="E42" s="40" t="s">
        <v>187</v>
      </c>
    </row>
    <row r="43" spans="1:5" ht="12.75">
      <c r="A43" s="53">
        <v>38</v>
      </c>
      <c r="B43" s="35" t="s">
        <v>155</v>
      </c>
      <c r="C43" s="27">
        <v>6</v>
      </c>
      <c r="D43" s="48" t="s">
        <v>153</v>
      </c>
      <c r="E43" s="48" t="s">
        <v>160</v>
      </c>
    </row>
    <row r="44" spans="1:5" ht="12.75">
      <c r="A44" s="53">
        <v>39</v>
      </c>
      <c r="B44" s="35" t="s">
        <v>63</v>
      </c>
      <c r="C44" s="27">
        <v>6</v>
      </c>
      <c r="D44" s="48" t="s">
        <v>57</v>
      </c>
      <c r="E44" s="48" t="s">
        <v>58</v>
      </c>
    </row>
    <row r="45" spans="1:5" ht="12.75">
      <c r="A45" s="53">
        <v>40</v>
      </c>
      <c r="B45" s="35" t="s">
        <v>144</v>
      </c>
      <c r="C45" s="27">
        <v>6</v>
      </c>
      <c r="D45" s="48" t="s">
        <v>151</v>
      </c>
      <c r="E45" s="48" t="s">
        <v>147</v>
      </c>
    </row>
    <row r="46" spans="1:5" ht="12.75">
      <c r="A46" s="53">
        <v>41</v>
      </c>
      <c r="B46" s="28" t="s">
        <v>104</v>
      </c>
      <c r="C46" s="27">
        <v>8</v>
      </c>
      <c r="D46" s="48" t="s">
        <v>26</v>
      </c>
      <c r="E46" s="48" t="s">
        <v>28</v>
      </c>
    </row>
    <row r="47" spans="1:5" ht="12.75">
      <c r="A47" s="53">
        <v>42</v>
      </c>
      <c r="B47" s="28" t="s">
        <v>182</v>
      </c>
      <c r="C47" s="27">
        <v>7</v>
      </c>
      <c r="D47" s="40" t="s">
        <v>183</v>
      </c>
      <c r="E47" s="40" t="s">
        <v>184</v>
      </c>
    </row>
    <row r="48" spans="1:5" ht="12.75">
      <c r="A48" s="53">
        <v>43</v>
      </c>
      <c r="B48" s="28" t="s">
        <v>126</v>
      </c>
      <c r="C48" s="27">
        <v>7</v>
      </c>
      <c r="D48" s="40" t="s">
        <v>127</v>
      </c>
      <c r="E48" s="40" t="s">
        <v>21</v>
      </c>
    </row>
    <row r="49" spans="1:5" ht="12.75">
      <c r="A49" s="53">
        <v>44</v>
      </c>
      <c r="B49" s="28" t="s">
        <v>135</v>
      </c>
      <c r="C49" s="27">
        <v>8</v>
      </c>
      <c r="D49" s="40" t="s">
        <v>134</v>
      </c>
      <c r="E49" s="40" t="s">
        <v>36</v>
      </c>
    </row>
    <row r="50" spans="1:5" ht="12.75">
      <c r="A50" s="53">
        <v>45</v>
      </c>
      <c r="B50" s="28" t="s">
        <v>30</v>
      </c>
      <c r="C50" s="27">
        <v>8</v>
      </c>
      <c r="D50" s="40" t="s">
        <v>60</v>
      </c>
      <c r="E50" s="40" t="s">
        <v>61</v>
      </c>
    </row>
    <row r="51" spans="1:5" ht="12.75">
      <c r="A51" s="53">
        <v>46</v>
      </c>
      <c r="B51" s="28" t="s">
        <v>130</v>
      </c>
      <c r="C51" s="27">
        <v>7</v>
      </c>
      <c r="D51" s="40" t="s">
        <v>131</v>
      </c>
      <c r="E51" s="40" t="s">
        <v>132</v>
      </c>
    </row>
    <row r="52" spans="1:5" ht="12.75">
      <c r="A52" s="53">
        <v>47</v>
      </c>
      <c r="B52" s="34" t="s">
        <v>71</v>
      </c>
      <c r="C52" s="27">
        <v>6</v>
      </c>
      <c r="D52" s="46" t="s">
        <v>72</v>
      </c>
      <c r="E52" s="48" t="s">
        <v>38</v>
      </c>
    </row>
    <row r="53" spans="1:5" ht="12.75">
      <c r="A53" s="53">
        <v>48</v>
      </c>
      <c r="B53" s="28" t="s">
        <v>110</v>
      </c>
      <c r="C53" s="27">
        <v>6</v>
      </c>
      <c r="D53" s="40" t="s">
        <v>109</v>
      </c>
      <c r="E53" s="40" t="s">
        <v>37</v>
      </c>
    </row>
    <row r="54" spans="1:5" ht="12.75">
      <c r="A54" s="53">
        <v>49</v>
      </c>
      <c r="B54" s="34" t="s">
        <v>106</v>
      </c>
      <c r="C54" s="27">
        <v>6</v>
      </c>
      <c r="D54" s="46" t="s">
        <v>107</v>
      </c>
      <c r="E54" s="46" t="s">
        <v>14</v>
      </c>
    </row>
    <row r="55" spans="1:5" ht="12.75">
      <c r="A55" s="53">
        <v>50</v>
      </c>
      <c r="B55" s="28" t="s">
        <v>129</v>
      </c>
      <c r="C55" s="27">
        <v>7</v>
      </c>
      <c r="D55" s="40" t="s">
        <v>128</v>
      </c>
      <c r="E55" s="40" t="s">
        <v>123</v>
      </c>
    </row>
    <row r="56" spans="1:5" ht="12.75">
      <c r="A56" s="53">
        <v>51</v>
      </c>
      <c r="B56" s="35" t="s">
        <v>157</v>
      </c>
      <c r="C56" s="27">
        <v>6</v>
      </c>
      <c r="D56" s="48" t="s">
        <v>153</v>
      </c>
      <c r="E56" s="48" t="s">
        <v>162</v>
      </c>
    </row>
    <row r="57" spans="1:5" ht="12.75">
      <c r="A57" s="53">
        <v>52</v>
      </c>
      <c r="B57" s="35" t="s">
        <v>190</v>
      </c>
      <c r="C57" s="27">
        <v>6</v>
      </c>
      <c r="D57" s="48" t="s">
        <v>188</v>
      </c>
      <c r="E57" s="48" t="s">
        <v>193</v>
      </c>
    </row>
    <row r="58" spans="1:5" ht="12.75">
      <c r="A58" s="53">
        <v>53</v>
      </c>
      <c r="B58" s="35" t="s">
        <v>172</v>
      </c>
      <c r="C58" s="27">
        <v>6</v>
      </c>
      <c r="D58" s="48" t="s">
        <v>170</v>
      </c>
      <c r="E58" s="48" t="s">
        <v>171</v>
      </c>
    </row>
    <row r="59" spans="1:5" ht="12.75">
      <c r="A59" s="53">
        <v>54</v>
      </c>
      <c r="B59" s="28" t="s">
        <v>33</v>
      </c>
      <c r="C59" s="27">
        <v>8</v>
      </c>
      <c r="D59" s="40" t="s">
        <v>134</v>
      </c>
      <c r="E59" s="40" t="s">
        <v>36</v>
      </c>
    </row>
    <row r="60" spans="1:5" ht="12.75">
      <c r="A60" s="53">
        <v>55</v>
      </c>
      <c r="B60" s="28" t="s">
        <v>185</v>
      </c>
      <c r="C60" s="27">
        <v>8</v>
      </c>
      <c r="D60" s="44" t="s">
        <v>170</v>
      </c>
      <c r="E60" s="40" t="s">
        <v>171</v>
      </c>
    </row>
    <row r="61" spans="1:5" ht="12.75">
      <c r="A61" s="53">
        <v>56</v>
      </c>
      <c r="B61" s="28" t="s">
        <v>179</v>
      </c>
      <c r="C61" s="27">
        <v>7</v>
      </c>
      <c r="D61" s="40" t="s">
        <v>183</v>
      </c>
      <c r="E61" s="40" t="s">
        <v>184</v>
      </c>
    </row>
    <row r="62" spans="1:5" ht="12.75">
      <c r="A62" s="53">
        <v>57</v>
      </c>
      <c r="B62" s="28" t="s">
        <v>181</v>
      </c>
      <c r="C62" s="27">
        <v>7</v>
      </c>
      <c r="D62" s="40" t="s">
        <v>167</v>
      </c>
      <c r="E62" s="40" t="s">
        <v>168</v>
      </c>
    </row>
    <row r="63" spans="1:5" ht="12.75">
      <c r="A63" s="53">
        <v>58</v>
      </c>
      <c r="B63" s="35" t="s">
        <v>169</v>
      </c>
      <c r="C63" s="27">
        <v>6</v>
      </c>
      <c r="D63" s="48" t="s">
        <v>170</v>
      </c>
      <c r="E63" s="48" t="s">
        <v>171</v>
      </c>
    </row>
    <row r="64" spans="1:5" ht="12.75">
      <c r="A64" s="53">
        <v>59</v>
      </c>
      <c r="B64" s="34" t="s">
        <v>139</v>
      </c>
      <c r="C64" s="27">
        <v>6</v>
      </c>
      <c r="D64" s="46" t="s">
        <v>191</v>
      </c>
      <c r="E64" s="46" t="s">
        <v>16</v>
      </c>
    </row>
    <row r="65" spans="1:5" ht="12.75">
      <c r="A65" s="53">
        <v>60</v>
      </c>
      <c r="B65" s="28" t="s">
        <v>165</v>
      </c>
      <c r="C65" s="27">
        <v>7</v>
      </c>
      <c r="D65" s="48" t="s">
        <v>153</v>
      </c>
      <c r="E65" s="40" t="s">
        <v>154</v>
      </c>
    </row>
    <row r="66" spans="1:5" ht="12.75">
      <c r="A66" s="53">
        <v>61</v>
      </c>
      <c r="B66" s="35" t="s">
        <v>76</v>
      </c>
      <c r="C66" s="27">
        <v>6</v>
      </c>
      <c r="D66" s="48" t="s">
        <v>77</v>
      </c>
      <c r="E66" s="48" t="s">
        <v>78</v>
      </c>
    </row>
    <row r="67" spans="1:5" ht="12.75">
      <c r="A67" s="53">
        <v>62</v>
      </c>
      <c r="B67" s="34" t="s">
        <v>85</v>
      </c>
      <c r="C67" s="27">
        <v>6</v>
      </c>
      <c r="D67" s="40" t="s">
        <v>83</v>
      </c>
      <c r="E67" s="30"/>
    </row>
    <row r="68" spans="1:5" ht="12.75">
      <c r="A68" s="53">
        <v>63</v>
      </c>
      <c r="B68" s="34" t="s">
        <v>87</v>
      </c>
      <c r="C68" s="27">
        <v>6</v>
      </c>
      <c r="D68" s="46" t="s">
        <v>88</v>
      </c>
      <c r="E68" s="46" t="s">
        <v>24</v>
      </c>
    </row>
    <row r="69" spans="1:5" ht="12.75">
      <c r="A69" s="53">
        <v>64</v>
      </c>
      <c r="B69" s="36" t="s">
        <v>156</v>
      </c>
      <c r="C69" s="27">
        <v>6</v>
      </c>
      <c r="D69" s="48" t="s">
        <v>153</v>
      </c>
      <c r="E69" s="49" t="s">
        <v>160</v>
      </c>
    </row>
    <row r="70" spans="1:5" ht="12.75">
      <c r="A70" s="53">
        <v>65</v>
      </c>
      <c r="B70" s="35" t="s">
        <v>54</v>
      </c>
      <c r="C70" s="27">
        <v>6</v>
      </c>
      <c r="D70" s="48" t="s">
        <v>56</v>
      </c>
      <c r="E70" s="48" t="s">
        <v>55</v>
      </c>
    </row>
    <row r="71" spans="1:5" ht="12.75">
      <c r="A71" s="53">
        <v>66</v>
      </c>
      <c r="B71" s="28" t="s">
        <v>32</v>
      </c>
      <c r="C71" s="27">
        <v>8</v>
      </c>
      <c r="D71" s="40" t="s">
        <v>20</v>
      </c>
      <c r="E71" s="29"/>
    </row>
    <row r="72" spans="1:5" ht="12.75">
      <c r="A72" s="53">
        <v>67</v>
      </c>
      <c r="B72" s="36" t="s">
        <v>119</v>
      </c>
      <c r="C72" s="27">
        <v>6</v>
      </c>
      <c r="D72" s="49" t="s">
        <v>120</v>
      </c>
      <c r="E72" s="49" t="s">
        <v>121</v>
      </c>
    </row>
    <row r="73" spans="1:5" ht="12.75">
      <c r="A73" s="53">
        <v>68</v>
      </c>
      <c r="B73" s="35" t="s">
        <v>152</v>
      </c>
      <c r="C73" s="27">
        <v>6</v>
      </c>
      <c r="D73" s="48" t="s">
        <v>153</v>
      </c>
      <c r="E73" s="48" t="s">
        <v>154</v>
      </c>
    </row>
    <row r="74" spans="1:5" ht="12.75">
      <c r="A74" s="53">
        <v>69</v>
      </c>
      <c r="B74" s="28" t="s">
        <v>150</v>
      </c>
      <c r="C74" s="27">
        <v>7</v>
      </c>
      <c r="D74" s="48" t="s">
        <v>151</v>
      </c>
      <c r="E74" s="48" t="s">
        <v>147</v>
      </c>
    </row>
    <row r="75" spans="1:5" ht="12.75">
      <c r="A75" s="53">
        <v>70</v>
      </c>
      <c r="B75" s="28" t="s">
        <v>108</v>
      </c>
      <c r="C75" s="27">
        <v>6</v>
      </c>
      <c r="D75" s="46" t="s">
        <v>107</v>
      </c>
      <c r="E75" s="46" t="s">
        <v>14</v>
      </c>
    </row>
    <row r="76" spans="1:5" ht="12.75">
      <c r="A76" s="53">
        <v>71</v>
      </c>
      <c r="B76" s="34" t="s">
        <v>103</v>
      </c>
      <c r="C76" s="27">
        <v>6</v>
      </c>
      <c r="D76" s="48" t="s">
        <v>26</v>
      </c>
      <c r="E76" s="48" t="s">
        <v>28</v>
      </c>
    </row>
    <row r="77" spans="1:5" ht="12.75">
      <c r="A77" s="53">
        <v>72</v>
      </c>
      <c r="B77" s="35" t="s">
        <v>97</v>
      </c>
      <c r="C77" s="27">
        <v>6</v>
      </c>
      <c r="D77" s="48" t="s">
        <v>98</v>
      </c>
      <c r="E77" s="48" t="s">
        <v>99</v>
      </c>
    </row>
    <row r="78" spans="1:5" ht="12.75">
      <c r="A78" s="53">
        <v>73</v>
      </c>
      <c r="B78" s="35" t="s">
        <v>140</v>
      </c>
      <c r="C78" s="27">
        <v>6</v>
      </c>
      <c r="D78" s="48" t="s">
        <v>145</v>
      </c>
      <c r="E78" s="48" t="s">
        <v>21</v>
      </c>
    </row>
    <row r="79" spans="1:5" ht="12.75">
      <c r="A79" s="53">
        <v>74</v>
      </c>
      <c r="B79" s="28" t="s">
        <v>25</v>
      </c>
      <c r="C79" s="27">
        <v>7</v>
      </c>
      <c r="D79" s="40" t="s">
        <v>27</v>
      </c>
      <c r="E79" s="40" t="s">
        <v>112</v>
      </c>
    </row>
    <row r="80" spans="1:5" ht="12.75">
      <c r="A80" s="53">
        <v>75</v>
      </c>
      <c r="B80" s="28" t="s">
        <v>95</v>
      </c>
      <c r="C80" s="27">
        <v>8</v>
      </c>
      <c r="D80" s="40" t="s">
        <v>35</v>
      </c>
      <c r="E80" s="40" t="s">
        <v>96</v>
      </c>
    </row>
    <row r="81" spans="1:5" ht="12.75">
      <c r="A81" s="53">
        <v>76</v>
      </c>
      <c r="B81" s="34" t="s">
        <v>64</v>
      </c>
      <c r="C81" s="27">
        <v>6</v>
      </c>
      <c r="D81" s="46" t="s">
        <v>66</v>
      </c>
      <c r="E81" s="46" t="s">
        <v>67</v>
      </c>
    </row>
    <row r="82" spans="1:5" ht="12.75">
      <c r="A82" s="53">
        <v>77</v>
      </c>
      <c r="B82" s="35" t="s">
        <v>69</v>
      </c>
      <c r="C82" s="27">
        <v>6</v>
      </c>
      <c r="D82" s="46" t="s">
        <v>72</v>
      </c>
      <c r="E82" s="48" t="s">
        <v>38</v>
      </c>
    </row>
    <row r="83" spans="1:5" ht="12.75">
      <c r="A83" s="53">
        <v>78</v>
      </c>
      <c r="B83" s="28" t="s">
        <v>180</v>
      </c>
      <c r="C83" s="27">
        <v>7</v>
      </c>
      <c r="D83" s="40" t="s">
        <v>167</v>
      </c>
      <c r="E83" s="40" t="s">
        <v>168</v>
      </c>
    </row>
    <row r="84" spans="1:5" ht="12.75">
      <c r="A84" s="53">
        <v>79</v>
      </c>
      <c r="B84" s="35" t="s">
        <v>122</v>
      </c>
      <c r="C84" s="27">
        <v>6</v>
      </c>
      <c r="D84" s="48" t="s">
        <v>117</v>
      </c>
      <c r="E84" s="48" t="s">
        <v>123</v>
      </c>
    </row>
    <row r="85" spans="1:5" ht="12.75">
      <c r="A85" s="53">
        <v>80</v>
      </c>
      <c r="B85" s="36" t="s">
        <v>93</v>
      </c>
      <c r="C85" s="27">
        <v>6</v>
      </c>
      <c r="D85" s="48" t="s">
        <v>90</v>
      </c>
      <c r="E85" s="48" t="s">
        <v>91</v>
      </c>
    </row>
    <row r="86" spans="1:5" ht="12.75">
      <c r="A86" s="53">
        <v>81</v>
      </c>
      <c r="B86" s="28" t="s">
        <v>113</v>
      </c>
      <c r="C86" s="27">
        <v>8</v>
      </c>
      <c r="D86" s="40" t="s">
        <v>109</v>
      </c>
      <c r="E86" s="40" t="s">
        <v>37</v>
      </c>
    </row>
    <row r="87" spans="1:5" ht="12.75">
      <c r="A87" s="53">
        <v>82</v>
      </c>
      <c r="B87" s="35" t="s">
        <v>86</v>
      </c>
      <c r="C87" s="27">
        <v>6</v>
      </c>
      <c r="D87" s="40" t="s">
        <v>83</v>
      </c>
      <c r="E87" s="31"/>
    </row>
    <row r="88" spans="1:5" ht="12.75">
      <c r="A88" s="53">
        <v>83</v>
      </c>
      <c r="B88" s="34" t="s">
        <v>84</v>
      </c>
      <c r="C88" s="27">
        <v>6</v>
      </c>
      <c r="D88" s="40" t="s">
        <v>83</v>
      </c>
      <c r="E88" s="30"/>
    </row>
    <row r="89" spans="1:5" ht="12.75">
      <c r="A89" s="53">
        <v>84</v>
      </c>
      <c r="B89" s="34" t="s">
        <v>137</v>
      </c>
      <c r="C89" s="27">
        <v>6</v>
      </c>
      <c r="D89" s="46" t="s">
        <v>191</v>
      </c>
      <c r="E89" s="46" t="s">
        <v>16</v>
      </c>
    </row>
    <row r="90" spans="1:5" ht="12.75">
      <c r="A90" s="53">
        <v>85</v>
      </c>
      <c r="B90" s="34" t="s">
        <v>80</v>
      </c>
      <c r="C90" s="27">
        <v>6</v>
      </c>
      <c r="D90" s="46" t="s">
        <v>81</v>
      </c>
      <c r="E90" s="46" t="s">
        <v>82</v>
      </c>
    </row>
    <row r="91" spans="1:5" ht="12.75">
      <c r="A91" s="53">
        <v>86</v>
      </c>
      <c r="B91" s="34" t="s">
        <v>68</v>
      </c>
      <c r="C91" s="27">
        <v>6</v>
      </c>
      <c r="D91" s="46" t="s">
        <v>192</v>
      </c>
      <c r="E91" s="46" t="s">
        <v>14</v>
      </c>
    </row>
    <row r="92" spans="1:5" ht="12.75">
      <c r="A92" s="53">
        <v>87</v>
      </c>
      <c r="B92" s="35" t="s">
        <v>116</v>
      </c>
      <c r="C92" s="27">
        <v>6</v>
      </c>
      <c r="D92" s="48" t="s">
        <v>117</v>
      </c>
      <c r="E92" s="48" t="s">
        <v>118</v>
      </c>
    </row>
  </sheetData>
  <sheetProtection/>
  <autoFilter ref="B5:F92"/>
  <printOptions/>
  <pageMargins left="0.7086614173228347" right="0.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8" sqref="B18"/>
    </sheetView>
  </sheetViews>
  <sheetFormatPr defaultColWidth="9.140625" defaultRowHeight="12.75"/>
  <cols>
    <col min="1" max="1" width="9.140625" style="53" customWidth="1"/>
    <col min="2" max="2" width="31.8515625" style="0" bestFit="1" customWidth="1"/>
    <col min="3" max="3" width="27.8515625" style="0" customWidth="1"/>
    <col min="4" max="4" width="26.140625" style="0" customWidth="1"/>
  </cols>
  <sheetData>
    <row r="2" spans="2:4" ht="12.75">
      <c r="B2" s="7" t="s">
        <v>7</v>
      </c>
      <c r="C2" s="7" t="s">
        <v>8</v>
      </c>
      <c r="D2" t="s">
        <v>401</v>
      </c>
    </row>
    <row r="3" spans="2:3" ht="12.75">
      <c r="B3" s="22"/>
      <c r="C3" s="22"/>
    </row>
    <row r="4" spans="1:4" ht="15">
      <c r="A4" s="86">
        <v>1</v>
      </c>
      <c r="B4" s="87" t="s">
        <v>230</v>
      </c>
      <c r="C4" s="87" t="s">
        <v>232</v>
      </c>
      <c r="D4" s="88"/>
    </row>
    <row r="5" spans="1:4" ht="15">
      <c r="A5" s="86">
        <v>1</v>
      </c>
      <c r="B5" s="88" t="s">
        <v>333</v>
      </c>
      <c r="C5" s="88" t="s">
        <v>334</v>
      </c>
      <c r="D5" s="88"/>
    </row>
    <row r="6" spans="1:4" ht="15">
      <c r="A6" s="86">
        <v>1</v>
      </c>
      <c r="B6" s="88" t="s">
        <v>362</v>
      </c>
      <c r="C6" s="88" t="s">
        <v>361</v>
      </c>
      <c r="D6" s="88"/>
    </row>
    <row r="7" spans="1:4" ht="15">
      <c r="A7" s="89">
        <v>1</v>
      </c>
      <c r="B7" s="88" t="s">
        <v>259</v>
      </c>
      <c r="C7" s="87" t="s">
        <v>229</v>
      </c>
      <c r="D7" s="88"/>
    </row>
    <row r="8" spans="1:4" ht="15">
      <c r="A8" s="89">
        <v>1</v>
      </c>
      <c r="B8" s="88" t="s">
        <v>331</v>
      </c>
      <c r="C8" s="88" t="s">
        <v>332</v>
      </c>
      <c r="D8" s="88"/>
    </row>
    <row r="9" spans="1:4" ht="15">
      <c r="A9" s="89">
        <v>1</v>
      </c>
      <c r="B9" s="87" t="s">
        <v>254</v>
      </c>
      <c r="C9" s="87" t="s">
        <v>281</v>
      </c>
      <c r="D9" s="88"/>
    </row>
    <row r="10" spans="1:4" ht="15">
      <c r="A10" s="86"/>
      <c r="B10" s="87" t="s">
        <v>254</v>
      </c>
      <c r="C10" s="87" t="s">
        <v>285</v>
      </c>
      <c r="D10" s="88"/>
    </row>
    <row r="11" spans="1:4" ht="15">
      <c r="A11" s="86"/>
      <c r="B11" s="87" t="s">
        <v>254</v>
      </c>
      <c r="C11" s="87" t="s">
        <v>281</v>
      </c>
      <c r="D11" s="88"/>
    </row>
    <row r="12" spans="1:4" ht="15">
      <c r="A12" s="86"/>
      <c r="B12" s="90" t="s">
        <v>254</v>
      </c>
      <c r="C12" s="90" t="s">
        <v>256</v>
      </c>
      <c r="D12" s="88"/>
    </row>
    <row r="13" spans="1:4" ht="15">
      <c r="A13" s="86"/>
      <c r="B13" s="87" t="s">
        <v>254</v>
      </c>
      <c r="C13" s="88" t="s">
        <v>287</v>
      </c>
      <c r="D13" s="88"/>
    </row>
    <row r="14" spans="1:4" ht="15">
      <c r="A14" s="86"/>
      <c r="B14" s="90" t="s">
        <v>254</v>
      </c>
      <c r="C14" s="90" t="s">
        <v>256</v>
      </c>
      <c r="D14" s="88"/>
    </row>
    <row r="15" spans="1:4" ht="15">
      <c r="A15" s="86"/>
      <c r="B15" s="87" t="s">
        <v>254</v>
      </c>
      <c r="C15" s="88" t="s">
        <v>256</v>
      </c>
      <c r="D15" s="88"/>
    </row>
    <row r="16" spans="1:4" ht="15">
      <c r="A16" s="86"/>
      <c r="B16" s="87" t="s">
        <v>254</v>
      </c>
      <c r="C16" s="88" t="s">
        <v>287</v>
      </c>
      <c r="D16" s="88"/>
    </row>
    <row r="17" spans="1:4" ht="15">
      <c r="A17" s="86"/>
      <c r="B17" s="90" t="s">
        <v>254</v>
      </c>
      <c r="C17" s="90" t="s">
        <v>256</v>
      </c>
      <c r="D17" s="88"/>
    </row>
    <row r="18" spans="1:4" ht="15">
      <c r="A18" s="86"/>
      <c r="B18" s="87" t="s">
        <v>254</v>
      </c>
      <c r="C18" s="88" t="s">
        <v>256</v>
      </c>
      <c r="D18" s="88"/>
    </row>
    <row r="19" spans="1:4" ht="15">
      <c r="A19" s="86"/>
      <c r="B19" s="87" t="s">
        <v>254</v>
      </c>
      <c r="C19" s="88" t="s">
        <v>291</v>
      </c>
      <c r="D19" s="88"/>
    </row>
    <row r="20" spans="1:4" ht="15">
      <c r="A20" s="86"/>
      <c r="B20" s="87" t="s">
        <v>254</v>
      </c>
      <c r="C20" s="88" t="s">
        <v>290</v>
      </c>
      <c r="D20" s="88"/>
    </row>
    <row r="21" spans="1:4" ht="15">
      <c r="A21" s="86"/>
      <c r="B21" s="87" t="s">
        <v>254</v>
      </c>
      <c r="C21" s="88" t="s">
        <v>291</v>
      </c>
      <c r="D21" s="88"/>
    </row>
    <row r="22" spans="1:4" ht="15">
      <c r="A22" s="86">
        <v>1</v>
      </c>
      <c r="B22" s="88" t="s">
        <v>317</v>
      </c>
      <c r="C22" s="88" t="s">
        <v>204</v>
      </c>
      <c r="D22" s="88"/>
    </row>
    <row r="23" spans="1:4" ht="15">
      <c r="A23" s="86">
        <v>1</v>
      </c>
      <c r="B23" s="88" t="s">
        <v>320</v>
      </c>
      <c r="C23" s="88" t="s">
        <v>324</v>
      </c>
      <c r="D23" s="88"/>
    </row>
    <row r="24" spans="1:4" ht="15">
      <c r="A24" s="86"/>
      <c r="B24" s="88" t="s">
        <v>320</v>
      </c>
      <c r="C24" s="88" t="s">
        <v>324</v>
      </c>
      <c r="D24" s="88"/>
    </row>
    <row r="25" spans="1:4" ht="15">
      <c r="A25" s="86"/>
      <c r="B25" s="88" t="s">
        <v>320</v>
      </c>
      <c r="C25" s="88" t="s">
        <v>324</v>
      </c>
      <c r="D25" s="88"/>
    </row>
    <row r="26" spans="1:4" ht="15">
      <c r="A26" s="86">
        <v>1</v>
      </c>
      <c r="B26" s="88" t="s">
        <v>344</v>
      </c>
      <c r="C26" s="88" t="s">
        <v>345</v>
      </c>
      <c r="D26" s="88"/>
    </row>
    <row r="27" spans="1:4" ht="15">
      <c r="A27" s="86">
        <v>1</v>
      </c>
      <c r="B27" s="88" t="s">
        <v>296</v>
      </c>
      <c r="C27" s="88" t="s">
        <v>298</v>
      </c>
      <c r="D27" s="88"/>
    </row>
    <row r="28" spans="1:4" ht="15">
      <c r="A28" s="86"/>
      <c r="B28" s="88" t="s">
        <v>296</v>
      </c>
      <c r="C28" s="88" t="s">
        <v>298</v>
      </c>
      <c r="D28" s="88"/>
    </row>
    <row r="29" spans="1:4" ht="15">
      <c r="A29" s="86">
        <v>1</v>
      </c>
      <c r="B29" s="88" t="s">
        <v>354</v>
      </c>
      <c r="C29" s="88" t="s">
        <v>355</v>
      </c>
      <c r="D29" s="88"/>
    </row>
    <row r="30" spans="1:4" ht="15">
      <c r="A30" s="86"/>
      <c r="B30" s="88" t="s">
        <v>354</v>
      </c>
      <c r="C30" s="88" t="s">
        <v>355</v>
      </c>
      <c r="D30" s="88"/>
    </row>
    <row r="31" spans="1:4" ht="15">
      <c r="A31" s="86">
        <v>1</v>
      </c>
      <c r="B31" s="88" t="s">
        <v>379</v>
      </c>
      <c r="C31" s="88" t="s">
        <v>309</v>
      </c>
      <c r="D31" s="88"/>
    </row>
    <row r="32" spans="1:4" ht="15">
      <c r="A32" s="86"/>
      <c r="B32" s="88" t="s">
        <v>379</v>
      </c>
      <c r="C32" s="88" t="s">
        <v>309</v>
      </c>
      <c r="D32" s="88"/>
    </row>
    <row r="33" spans="1:4" ht="15">
      <c r="A33" s="86"/>
      <c r="B33" s="88" t="s">
        <v>379</v>
      </c>
      <c r="C33" s="88" t="s">
        <v>309</v>
      </c>
      <c r="D33" s="88"/>
    </row>
    <row r="34" spans="1:4" ht="15">
      <c r="A34" s="86"/>
      <c r="B34" s="88" t="s">
        <v>379</v>
      </c>
      <c r="C34" s="88" t="s">
        <v>309</v>
      </c>
      <c r="D34" s="88"/>
    </row>
    <row r="35" spans="1:4" ht="15">
      <c r="A35" s="86"/>
      <c r="B35" s="88" t="s">
        <v>379</v>
      </c>
      <c r="C35" s="88" t="s">
        <v>309</v>
      </c>
      <c r="D35" s="88"/>
    </row>
    <row r="36" spans="1:4" ht="15">
      <c r="A36" s="86"/>
      <c r="B36" s="88" t="s">
        <v>379</v>
      </c>
      <c r="C36" s="88" t="s">
        <v>309</v>
      </c>
      <c r="D36" s="88"/>
    </row>
    <row r="37" spans="1:4" ht="15">
      <c r="A37" s="86"/>
      <c r="B37" s="88" t="s">
        <v>379</v>
      </c>
      <c r="C37" s="88" t="s">
        <v>309</v>
      </c>
      <c r="D37" s="88"/>
    </row>
    <row r="38" spans="1:4" ht="15">
      <c r="A38" s="86"/>
      <c r="B38" s="88" t="s">
        <v>379</v>
      </c>
      <c r="C38" s="88" t="s">
        <v>309</v>
      </c>
      <c r="D38" s="88"/>
    </row>
    <row r="39" spans="1:4" ht="15">
      <c r="A39" s="86"/>
      <c r="B39" s="88" t="s">
        <v>379</v>
      </c>
      <c r="C39" s="88" t="s">
        <v>309</v>
      </c>
      <c r="D39" s="88"/>
    </row>
    <row r="40" spans="1:4" ht="15">
      <c r="A40" s="86"/>
      <c r="B40" s="88" t="s">
        <v>379</v>
      </c>
      <c r="C40" s="88" t="s">
        <v>309</v>
      </c>
      <c r="D40" s="88"/>
    </row>
    <row r="41" spans="1:4" ht="15">
      <c r="A41" s="86"/>
      <c r="B41" s="88" t="s">
        <v>379</v>
      </c>
      <c r="C41" s="88" t="s">
        <v>309</v>
      </c>
      <c r="D41" s="88"/>
    </row>
    <row r="42" spans="1:4" ht="15">
      <c r="A42" s="86"/>
      <c r="B42" s="88" t="s">
        <v>379</v>
      </c>
      <c r="C42" s="88" t="s">
        <v>309</v>
      </c>
      <c r="D42" s="88"/>
    </row>
    <row r="43" spans="1:4" ht="15">
      <c r="A43" s="86"/>
      <c r="B43" s="88" t="s">
        <v>379</v>
      </c>
      <c r="C43" s="88" t="s">
        <v>309</v>
      </c>
      <c r="D43" s="88"/>
    </row>
    <row r="44" spans="1:4" ht="15">
      <c r="A44" s="86"/>
      <c r="B44" s="88" t="s">
        <v>379</v>
      </c>
      <c r="C44" s="88" t="s">
        <v>309</v>
      </c>
      <c r="D44" s="88"/>
    </row>
    <row r="45" spans="1:4" ht="15">
      <c r="A45" s="86"/>
      <c r="B45" s="88" t="s">
        <v>379</v>
      </c>
      <c r="C45" s="88" t="s">
        <v>309</v>
      </c>
      <c r="D45" s="88"/>
    </row>
    <row r="46" spans="1:4" ht="15">
      <c r="A46" s="86"/>
      <c r="B46" s="88" t="s">
        <v>379</v>
      </c>
      <c r="C46" s="88" t="s">
        <v>309</v>
      </c>
      <c r="D46" s="88"/>
    </row>
    <row r="47" spans="1:4" ht="15">
      <c r="A47" s="86"/>
      <c r="B47" s="88" t="s">
        <v>379</v>
      </c>
      <c r="C47" s="88" t="s">
        <v>309</v>
      </c>
      <c r="D47" s="88"/>
    </row>
    <row r="48" spans="1:4" ht="15">
      <c r="A48" s="86">
        <v>1</v>
      </c>
      <c r="B48" s="88" t="s">
        <v>261</v>
      </c>
      <c r="C48" s="88" t="s">
        <v>262</v>
      </c>
      <c r="D48" s="88"/>
    </row>
    <row r="49" spans="1:4" ht="15">
      <c r="A49" s="86"/>
      <c r="B49" s="88" t="s">
        <v>261</v>
      </c>
      <c r="C49" s="88" t="s">
        <v>262</v>
      </c>
      <c r="D49" s="88"/>
    </row>
    <row r="50" spans="1:4" ht="15">
      <c r="A50" s="86">
        <v>1</v>
      </c>
      <c r="B50" s="87" t="s">
        <v>292</v>
      </c>
      <c r="C50" s="88" t="s">
        <v>293</v>
      </c>
      <c r="D50" s="88"/>
    </row>
    <row r="51" spans="1:4" ht="15">
      <c r="A51" s="86"/>
      <c r="B51" s="87" t="s">
        <v>292</v>
      </c>
      <c r="C51" s="88" t="s">
        <v>293</v>
      </c>
      <c r="D51" s="88"/>
    </row>
    <row r="52" spans="1:4" ht="15">
      <c r="A52" s="86"/>
      <c r="B52" s="87" t="s">
        <v>292</v>
      </c>
      <c r="C52" s="88" t="s">
        <v>293</v>
      </c>
      <c r="D52" s="88"/>
    </row>
    <row r="53" spans="1:4" ht="15">
      <c r="A53" s="86">
        <v>1</v>
      </c>
      <c r="B53" s="91" t="s">
        <v>372</v>
      </c>
      <c r="C53" s="87" t="s">
        <v>373</v>
      </c>
      <c r="D53" s="88"/>
    </row>
    <row r="54" spans="1:4" ht="15">
      <c r="A54" s="86"/>
      <c r="B54" s="91" t="s">
        <v>372</v>
      </c>
      <c r="C54" s="91" t="s">
        <v>373</v>
      </c>
      <c r="D54" s="88"/>
    </row>
    <row r="55" spans="1:4" ht="15">
      <c r="A55" s="86"/>
      <c r="B55" s="87" t="s">
        <v>372</v>
      </c>
      <c r="C55" s="87" t="s">
        <v>373</v>
      </c>
      <c r="D55" s="88"/>
    </row>
    <row r="56" spans="1:4" ht="15">
      <c r="A56" s="86">
        <v>1</v>
      </c>
      <c r="B56" s="88" t="s">
        <v>265</v>
      </c>
      <c r="C56" s="88" t="s">
        <v>268</v>
      </c>
      <c r="D56" s="88"/>
    </row>
    <row r="57" spans="1:4" ht="15">
      <c r="A57" s="86"/>
      <c r="B57" s="88" t="s">
        <v>265</v>
      </c>
      <c r="C57" s="88" t="s">
        <v>268</v>
      </c>
      <c r="D57" s="88"/>
    </row>
    <row r="58" spans="1:4" ht="15">
      <c r="A58" s="86"/>
      <c r="B58" s="88" t="s">
        <v>265</v>
      </c>
      <c r="C58" s="88" t="s">
        <v>268</v>
      </c>
      <c r="D58" s="88"/>
    </row>
    <row r="59" spans="1:4" ht="15">
      <c r="A59" s="86"/>
      <c r="B59" s="88" t="s">
        <v>265</v>
      </c>
      <c r="C59" s="88" t="s">
        <v>266</v>
      </c>
      <c r="D59" s="88"/>
    </row>
    <row r="60" spans="1:4" ht="15">
      <c r="A60" s="86"/>
      <c r="B60" s="88" t="s">
        <v>358</v>
      </c>
      <c r="C60" s="88" t="s">
        <v>359</v>
      </c>
      <c r="D60" s="88"/>
    </row>
    <row r="61" spans="1:4" ht="15">
      <c r="A61" s="86">
        <v>1</v>
      </c>
      <c r="B61" s="88" t="s">
        <v>325</v>
      </c>
      <c r="C61" s="88" t="s">
        <v>329</v>
      </c>
      <c r="D61" s="88"/>
    </row>
    <row r="62" spans="1:4" ht="15">
      <c r="A62" s="86"/>
      <c r="B62" s="88" t="s">
        <v>325</v>
      </c>
      <c r="C62" s="88" t="s">
        <v>329</v>
      </c>
      <c r="D62" s="88"/>
    </row>
    <row r="63" spans="1:4" ht="15">
      <c r="A63" s="86"/>
      <c r="B63" s="88" t="s">
        <v>325</v>
      </c>
      <c r="C63" s="88" t="s">
        <v>329</v>
      </c>
      <c r="D63" s="88"/>
    </row>
    <row r="64" spans="1:4" ht="15">
      <c r="A64" s="86"/>
      <c r="B64" s="88" t="s">
        <v>325</v>
      </c>
      <c r="C64" s="88" t="s">
        <v>329</v>
      </c>
      <c r="D64" s="88"/>
    </row>
    <row r="65" spans="1:4" ht="15">
      <c r="A65" s="86">
        <v>1</v>
      </c>
      <c r="B65" s="88" t="s">
        <v>351</v>
      </c>
      <c r="C65" s="88" t="s">
        <v>352</v>
      </c>
      <c r="D65" s="88"/>
    </row>
    <row r="66" spans="1:4" ht="15">
      <c r="A66" s="86">
        <v>1</v>
      </c>
      <c r="B66" s="91" t="s">
        <v>278</v>
      </c>
      <c r="C66" s="88" t="s">
        <v>218</v>
      </c>
      <c r="D66" s="88"/>
    </row>
    <row r="67" spans="1:4" ht="15">
      <c r="A67" s="86"/>
      <c r="B67" s="91" t="s">
        <v>278</v>
      </c>
      <c r="C67" s="88" t="s">
        <v>218</v>
      </c>
      <c r="D67" s="88"/>
    </row>
    <row r="68" spans="1:4" ht="15">
      <c r="A68" s="86">
        <v>1</v>
      </c>
      <c r="B68" s="87" t="s">
        <v>203</v>
      </c>
      <c r="C68" s="91" t="s">
        <v>204</v>
      </c>
      <c r="D68" s="88"/>
    </row>
    <row r="69" spans="1:4" ht="15">
      <c r="A69" s="86"/>
      <c r="B69" s="87" t="s">
        <v>203</v>
      </c>
      <c r="C69" s="91" t="s">
        <v>204</v>
      </c>
      <c r="D69" s="88"/>
    </row>
    <row r="70" spans="1:4" ht="15">
      <c r="A70" s="86">
        <v>1</v>
      </c>
      <c r="B70" s="91" t="s">
        <v>241</v>
      </c>
      <c r="C70" s="88" t="s">
        <v>244</v>
      </c>
      <c r="D70" s="88"/>
    </row>
    <row r="71" spans="1:4" ht="15">
      <c r="A71" s="86"/>
      <c r="B71" s="91" t="s">
        <v>241</v>
      </c>
      <c r="C71" s="88" t="s">
        <v>244</v>
      </c>
      <c r="D71" s="88"/>
    </row>
    <row r="72" spans="1:4" ht="15">
      <c r="A72" s="86"/>
      <c r="B72" s="91" t="s">
        <v>241</v>
      </c>
      <c r="C72" s="88" t="s">
        <v>244</v>
      </c>
      <c r="D72" s="88"/>
    </row>
    <row r="73" spans="1:4" ht="15">
      <c r="A73" s="86"/>
      <c r="B73" s="91" t="s">
        <v>241</v>
      </c>
      <c r="C73" s="88" t="s">
        <v>244</v>
      </c>
      <c r="D73" s="88"/>
    </row>
    <row r="74" spans="1:4" ht="15">
      <c r="A74" s="86"/>
      <c r="B74" s="91" t="s">
        <v>241</v>
      </c>
      <c r="C74" s="88" t="s">
        <v>249</v>
      </c>
      <c r="D74" s="88"/>
    </row>
    <row r="75" spans="1:4" ht="15">
      <c r="A75" s="86">
        <v>1</v>
      </c>
      <c r="B75" s="87" t="s">
        <v>230</v>
      </c>
      <c r="C75" s="87" t="s">
        <v>235</v>
      </c>
      <c r="D75" s="88"/>
    </row>
    <row r="76" spans="1:4" ht="15">
      <c r="A76" s="86"/>
      <c r="B76" s="87" t="s">
        <v>230</v>
      </c>
      <c r="C76" s="87" t="s">
        <v>235</v>
      </c>
      <c r="D76" s="88"/>
    </row>
    <row r="77" spans="1:4" ht="15">
      <c r="A77" s="86"/>
      <c r="B77" s="87" t="s">
        <v>230</v>
      </c>
      <c r="C77" s="88" t="s">
        <v>232</v>
      </c>
      <c r="D77" s="88"/>
    </row>
    <row r="78" spans="1:4" ht="15">
      <c r="A78" s="86"/>
      <c r="B78" s="87" t="s">
        <v>230</v>
      </c>
      <c r="C78" s="88" t="s">
        <v>236</v>
      </c>
      <c r="D78" s="88"/>
    </row>
    <row r="79" spans="1:4" ht="15">
      <c r="A79" s="86">
        <v>1</v>
      </c>
      <c r="B79" s="88" t="s">
        <v>223</v>
      </c>
      <c r="C79" s="90" t="s">
        <v>224</v>
      </c>
      <c r="D79" s="88"/>
    </row>
    <row r="80" spans="1:4" ht="15">
      <c r="A80" s="86">
        <v>1</v>
      </c>
      <c r="B80" s="90" t="s">
        <v>219</v>
      </c>
      <c r="C80" s="90" t="s">
        <v>220</v>
      </c>
      <c r="D80" s="88"/>
    </row>
    <row r="81" spans="1:4" ht="15">
      <c r="A81" s="86"/>
      <c r="B81" s="90" t="s">
        <v>219</v>
      </c>
      <c r="C81" s="90" t="s">
        <v>220</v>
      </c>
      <c r="D81" s="88"/>
    </row>
    <row r="82" spans="1:4" ht="15">
      <c r="A82" s="86">
        <v>1</v>
      </c>
      <c r="B82" s="88" t="s">
        <v>210</v>
      </c>
      <c r="C82" s="88" t="s">
        <v>218</v>
      </c>
      <c r="D82" s="88"/>
    </row>
    <row r="83" spans="1:4" ht="15">
      <c r="A83" s="86"/>
      <c r="B83" s="88" t="s">
        <v>210</v>
      </c>
      <c r="C83" s="88" t="s">
        <v>218</v>
      </c>
      <c r="D83" s="88"/>
    </row>
    <row r="84" spans="1:4" ht="15">
      <c r="A84" s="86"/>
      <c r="B84" s="88" t="s">
        <v>210</v>
      </c>
      <c r="C84" s="88" t="s">
        <v>211</v>
      </c>
      <c r="D84" s="88"/>
    </row>
    <row r="85" spans="1:4" ht="15">
      <c r="A85" s="86"/>
      <c r="B85" s="88" t="s">
        <v>210</v>
      </c>
      <c r="C85" s="88" t="s">
        <v>211</v>
      </c>
      <c r="D85" s="88"/>
    </row>
    <row r="86" spans="1:4" ht="15">
      <c r="A86" s="86">
        <v>1</v>
      </c>
      <c r="B86" s="88" t="s">
        <v>206</v>
      </c>
      <c r="C86" s="88" t="s">
        <v>207</v>
      </c>
      <c r="D86" s="88"/>
    </row>
    <row r="87" spans="1:4" ht="15">
      <c r="A87" s="86"/>
      <c r="B87" s="88" t="s">
        <v>206</v>
      </c>
      <c r="C87" s="88" t="s">
        <v>207</v>
      </c>
      <c r="D87" s="88"/>
    </row>
    <row r="88" spans="1:4" ht="15">
      <c r="A88" s="86">
        <v>1</v>
      </c>
      <c r="B88" s="88" t="s">
        <v>225</v>
      </c>
      <c r="C88" s="88" t="s">
        <v>229</v>
      </c>
      <c r="D88" s="88"/>
    </row>
    <row r="89" spans="1:4" ht="15">
      <c r="A89" s="86"/>
      <c r="B89" s="88" t="s">
        <v>225</v>
      </c>
      <c r="C89" s="88" t="s">
        <v>229</v>
      </c>
      <c r="D89" s="88"/>
    </row>
    <row r="90" spans="1:4" ht="15">
      <c r="A90" s="86"/>
      <c r="B90" s="88" t="s">
        <v>225</v>
      </c>
      <c r="C90" s="88" t="s">
        <v>229</v>
      </c>
      <c r="D90" s="88"/>
    </row>
    <row r="91" spans="1:4" ht="15">
      <c r="A91" s="86">
        <v>1</v>
      </c>
      <c r="B91" s="87" t="s">
        <v>347</v>
      </c>
      <c r="C91" s="87" t="s">
        <v>348</v>
      </c>
      <c r="D91" s="88"/>
    </row>
    <row r="92" spans="1:4" ht="15">
      <c r="A92" s="86"/>
      <c r="B92" s="87" t="s">
        <v>347</v>
      </c>
      <c r="C92" s="87" t="s">
        <v>348</v>
      </c>
      <c r="D92" s="88"/>
    </row>
    <row r="93" spans="1:4" ht="15">
      <c r="A93" s="86">
        <v>1</v>
      </c>
      <c r="B93" s="91" t="s">
        <v>300</v>
      </c>
      <c r="C93" s="88" t="s">
        <v>301</v>
      </c>
      <c r="D93" s="88"/>
    </row>
    <row r="94" spans="1:4" ht="15">
      <c r="A94" s="86"/>
      <c r="B94" s="90" t="s">
        <v>272</v>
      </c>
      <c r="C94" s="90" t="s">
        <v>273</v>
      </c>
      <c r="D94" s="88"/>
    </row>
    <row r="95" spans="1:4" ht="15">
      <c r="A95" s="86"/>
      <c r="B95" s="90" t="s">
        <v>272</v>
      </c>
      <c r="C95" s="90" t="s">
        <v>273</v>
      </c>
      <c r="D95" s="88"/>
    </row>
    <row r="96" spans="1:4" ht="15">
      <c r="A96" s="86">
        <v>1</v>
      </c>
      <c r="B96" s="88" t="s">
        <v>251</v>
      </c>
      <c r="C96" s="88" t="s">
        <v>252</v>
      </c>
      <c r="D96" s="88"/>
    </row>
    <row r="97" spans="1:4" ht="15">
      <c r="A97" s="86">
        <v>1</v>
      </c>
      <c r="B97" s="90" t="s">
        <v>318</v>
      </c>
      <c r="C97" s="90" t="s">
        <v>319</v>
      </c>
      <c r="D97" s="88"/>
    </row>
    <row r="98" spans="1:4" ht="15">
      <c r="A98" s="86"/>
      <c r="B98" s="90" t="s">
        <v>318</v>
      </c>
      <c r="C98" s="90" t="s">
        <v>319</v>
      </c>
      <c r="D98" s="88"/>
    </row>
    <row r="99" spans="1:4" ht="15">
      <c r="A99" s="86"/>
      <c r="B99" s="90" t="s">
        <v>318</v>
      </c>
      <c r="C99" s="90" t="s">
        <v>319</v>
      </c>
      <c r="D99" s="88"/>
    </row>
    <row r="100" spans="1:4" ht="15">
      <c r="A100" s="86">
        <v>1</v>
      </c>
      <c r="B100" s="88" t="s">
        <v>310</v>
      </c>
      <c r="C100" s="88" t="s">
        <v>312</v>
      </c>
      <c r="D100" s="88"/>
    </row>
    <row r="101" spans="1:4" ht="15">
      <c r="A101" s="86"/>
      <c r="B101" s="88" t="s">
        <v>310</v>
      </c>
      <c r="C101" s="88" t="s">
        <v>313</v>
      </c>
      <c r="D101" s="88"/>
    </row>
    <row r="102" spans="1:4" ht="15">
      <c r="A102" s="86"/>
      <c r="B102" s="88" t="s">
        <v>310</v>
      </c>
      <c r="C102" s="88" t="s">
        <v>313</v>
      </c>
      <c r="D102" s="88"/>
    </row>
    <row r="103" spans="1:4" ht="15">
      <c r="A103" s="86"/>
      <c r="B103" s="88" t="s">
        <v>305</v>
      </c>
      <c r="C103" s="88" t="s">
        <v>303</v>
      </c>
      <c r="D103" s="88"/>
    </row>
    <row r="104" spans="1:4" ht="15">
      <c r="A104" s="86"/>
      <c r="B104" s="88" t="s">
        <v>305</v>
      </c>
      <c r="C104" s="88" t="s">
        <v>309</v>
      </c>
      <c r="D104" s="88"/>
    </row>
    <row r="105" spans="1:4" ht="15">
      <c r="A105" s="86"/>
      <c r="B105" s="88" t="s">
        <v>305</v>
      </c>
      <c r="C105" s="88" t="s">
        <v>309</v>
      </c>
      <c r="D105" s="88"/>
    </row>
    <row r="106" spans="1:4" ht="15">
      <c r="A106" s="86"/>
      <c r="B106" s="92" t="s">
        <v>305</v>
      </c>
      <c r="C106" s="88" t="s">
        <v>309</v>
      </c>
      <c r="D106" s="88"/>
    </row>
    <row r="107" spans="1:4" ht="15">
      <c r="A107" s="86"/>
      <c r="B107" s="88" t="s">
        <v>305</v>
      </c>
      <c r="C107" s="88" t="s">
        <v>309</v>
      </c>
      <c r="D107" s="88"/>
    </row>
    <row r="108" spans="1:4" ht="15">
      <c r="A108" s="86">
        <v>1</v>
      </c>
      <c r="B108" s="91" t="s">
        <v>342</v>
      </c>
      <c r="C108" s="91" t="s">
        <v>214</v>
      </c>
      <c r="D108" s="88"/>
    </row>
    <row r="109" spans="1:4" ht="15">
      <c r="A109" s="86"/>
      <c r="B109" s="87" t="s">
        <v>342</v>
      </c>
      <c r="C109" s="87" t="s">
        <v>214</v>
      </c>
      <c r="D109" s="88"/>
    </row>
    <row r="110" spans="1:4" ht="15">
      <c r="A110" s="86">
        <v>1</v>
      </c>
      <c r="B110" s="88" t="s">
        <v>276</v>
      </c>
      <c r="C110" s="88" t="s">
        <v>277</v>
      </c>
      <c r="D110" s="88"/>
    </row>
    <row r="111" spans="1:4" ht="15">
      <c r="A111" s="86">
        <v>1</v>
      </c>
      <c r="B111" s="88" t="s">
        <v>397</v>
      </c>
      <c r="C111" s="88" t="s">
        <v>396</v>
      </c>
      <c r="D111" s="88"/>
    </row>
    <row r="112" spans="1:4" ht="15">
      <c r="A112" s="86"/>
      <c r="B112" s="88" t="s">
        <v>397</v>
      </c>
      <c r="C112" s="88" t="s">
        <v>396</v>
      </c>
      <c r="D112" s="88"/>
    </row>
    <row r="113" spans="1:4" ht="15">
      <c r="A113" s="86">
        <v>1</v>
      </c>
      <c r="B113" s="90" t="s">
        <v>239</v>
      </c>
      <c r="C113" s="90" t="s">
        <v>243</v>
      </c>
      <c r="D113" s="88"/>
    </row>
    <row r="114" spans="1:4" ht="15">
      <c r="A114" s="86"/>
      <c r="B114" s="90" t="s">
        <v>239</v>
      </c>
      <c r="C114" s="90" t="s">
        <v>243</v>
      </c>
      <c r="D114" s="88"/>
    </row>
    <row r="115" spans="1:4" ht="15">
      <c r="A115" s="86">
        <v>1</v>
      </c>
      <c r="B115" s="88" t="s">
        <v>336</v>
      </c>
      <c r="C115" s="88" t="s">
        <v>232</v>
      </c>
      <c r="D115" s="88"/>
    </row>
    <row r="116" spans="2:3" ht="12.75">
      <c r="B116" s="40" t="s">
        <v>336</v>
      </c>
      <c r="C116" s="40" t="s">
        <v>337</v>
      </c>
    </row>
    <row r="117" spans="2:3" ht="12.75">
      <c r="B117" s="40" t="s">
        <v>336</v>
      </c>
      <c r="C117" s="40" t="s">
        <v>337</v>
      </c>
    </row>
    <row r="118" ht="12.75">
      <c r="A118" s="85">
        <v>37</v>
      </c>
    </row>
  </sheetData>
  <sheetProtection/>
  <autoFilter ref="A3:D11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Dutrzan</cp:lastModifiedBy>
  <cp:lastPrinted>2012-03-17T15:22:20Z</cp:lastPrinted>
  <dcterms:created xsi:type="dcterms:W3CDTF">1996-10-14T23:33:28Z</dcterms:created>
  <dcterms:modified xsi:type="dcterms:W3CDTF">2012-03-17T16:50:29Z</dcterms:modified>
  <cp:category/>
  <cp:version/>
  <cp:contentType/>
  <cp:contentStatus/>
</cp:coreProperties>
</file>