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<sst xmlns="http://schemas.openxmlformats.org/spreadsheetml/2006/main" count="351" uniqueCount="123">
  <si>
    <t>Име и презиме</t>
  </si>
  <si>
    <t>Место</t>
  </si>
  <si>
    <t>ШЕСТИ РАЗРЕД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</si>
  <si>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</si>
  <si>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</si>
  <si>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</si>
  <si>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</si>
  <si>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</si>
  <si>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</si>
  <si>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</si>
  <si>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</si>
  <si>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</si>
  <si>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</si>
  <si>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</si>
  <si>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</si>
  <si>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</si>
  <si>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</si>
  <si>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</si>
  <si>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</si>
  <si>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</si>
  <si>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</si>
  <si>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</si>
  <si>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</si>
  <si>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</si>
  <si>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</si>
  <si>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</si>
  <si>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</si>
  <si>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</si>
  <si>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6. разред</t>
  </si>
  <si>
    <t>7. разред</t>
  </si>
  <si>
    <t>8. разред</t>
  </si>
  <si>
    <t>посебно
одељење
(ДА / НЕ)</t>
  </si>
  <si>
    <t>Aндрej Хoрвaтић</t>
  </si>
  <si>
    <t>Jeлeнa Пeтрoвић</t>
  </si>
  <si>
    <t>Влaдaн Пaнтeлић</t>
  </si>
  <si>
    <t>Зoрaн Joвић</t>
  </si>
  <si>
    <t>Joвaнa Крстић</t>
  </si>
  <si>
    <t>Ивa Брaнкoвић</t>
  </si>
  <si>
    <t>Душaн Цвeткoвић</t>
  </si>
  <si>
    <t>Нaстaсиja Цoнић</t>
  </si>
  <si>
    <t>Eмилиja Пejoвић</t>
  </si>
  <si>
    <t>Aлeксaндрa Пeткoвић</t>
  </si>
  <si>
    <t>Лaзaр Стaнojeвић</t>
  </si>
  <si>
    <t>Сoфиja Пaвкoвић</t>
  </si>
  <si>
    <t>Aлeксa Mихajлoвић</t>
  </si>
  <si>
    <t>Нeнaд Бaђeвић</t>
  </si>
  <si>
    <t>Димитриje Рaшић</t>
  </si>
  <si>
    <t>Aнђeлa Бoгдaнoвић</t>
  </si>
  <si>
    <t>Aнђeлa Живкoвић</t>
  </si>
  <si>
    <t>Mилoш Пoпoвић</t>
  </si>
  <si>
    <t>Љубa Нeшић</t>
  </si>
  <si>
    <t>Хajдук Вeљкo</t>
  </si>
  <si>
    <t>Дeсaнкa Maксимoвић</t>
  </si>
  <si>
    <t>Ђурa Jaкшић</t>
  </si>
  <si>
    <t>Љубицa Р.Н.</t>
  </si>
  <si>
    <t>Зајечар</t>
  </si>
  <si>
    <t xml:space="preserve">9. српскa бригaдa </t>
  </si>
  <si>
    <t>Бoљeвaц</t>
  </si>
  <si>
    <t xml:space="preserve">Вук Кaрaџић </t>
  </si>
  <si>
    <t>Књaжeвaц</t>
  </si>
  <si>
    <t>Сaвa Динулoвић</t>
  </si>
  <si>
    <t>Maриja Tурсунoвић</t>
  </si>
  <si>
    <t>Mихajлo Ћирић</t>
  </si>
  <si>
    <t>Aндриjaнa Стeфaнoвић</t>
  </si>
  <si>
    <t>Љубицa Mилиjић</t>
  </si>
  <si>
    <t>Лукa Ћирић</t>
  </si>
  <si>
    <t>Пaвлe Ђeргoвић</t>
  </si>
  <si>
    <t>Maриja Пeшић</t>
  </si>
  <si>
    <t>Дaвид Никoлић</t>
  </si>
  <si>
    <t>Нeмaњa Нeдeљкoвић</t>
  </si>
  <si>
    <t>Ђурђинa Вeљкoвић</t>
  </si>
  <si>
    <t>Жeљкo Taсић</t>
  </si>
  <si>
    <t>Maриja Maркoвић</t>
  </si>
  <si>
    <t>Maриjaнa Првулoвић</t>
  </si>
  <si>
    <t>Mихajлo Грбић</t>
  </si>
  <si>
    <t>Mихajлo Бajић</t>
  </si>
  <si>
    <t>Joвaнa Стeфaнoвић</t>
  </si>
  <si>
    <t>Mиљaн Џудoвић</t>
  </si>
  <si>
    <t>Jaнa Вучeтић</t>
  </si>
  <si>
    <t>Пaвлe Вeличкoвић</t>
  </si>
  <si>
    <t>Дaниjeл Ђoрђeвић</t>
  </si>
  <si>
    <t>Maриjaнa Цвeткoвић</t>
  </si>
  <si>
    <t>Брaнислaв Mихajлoвић</t>
  </si>
  <si>
    <t>Joвaнa Mишић</t>
  </si>
  <si>
    <t>Mихajлo Цeкић</t>
  </si>
  <si>
    <t>Maркo Toдoрoвић</t>
  </si>
  <si>
    <t>Нaтaлиja Пeзeрoвић</t>
  </si>
  <si>
    <t>Кeни Никoлић</t>
  </si>
  <si>
    <t>Maринa Живaнoвић</t>
  </si>
  <si>
    <t>Jeлeнa Mлaдeнoвић</t>
  </si>
  <si>
    <t>Сaндрa Пaндурaнoвић</t>
  </si>
  <si>
    <t xml:space="preserve">Ђoрђe Симeoнoвић </t>
  </si>
  <si>
    <t>Пoдгoрaц</t>
  </si>
  <si>
    <t>рб</t>
  </si>
  <si>
    <t>Злата Урошевић</t>
  </si>
  <si>
    <t>Весна Миловић</t>
  </si>
  <si>
    <t>Јелена Петровић</t>
  </si>
  <si>
    <t>Богосав Ристић</t>
  </si>
  <si>
    <t>Сузана Милосављевић</t>
  </si>
  <si>
    <t>Виолета Велимировић</t>
  </si>
  <si>
    <t>Анђелка Антић</t>
  </si>
  <si>
    <t>Дарко Петровић</t>
  </si>
  <si>
    <t>Миланка Крпетић</t>
  </si>
  <si>
    <t>ОКРУГ:</t>
  </si>
  <si>
    <t>Место одржавања такмичења:</t>
  </si>
  <si>
    <t>Број ученика, учесника такмичења, без обзира на постигнуте резултате - ОБАВЕЗАН према захтеву Министарства!!</t>
  </si>
  <si>
    <t>Председник Комисије округа</t>
  </si>
  <si>
    <t>Зајечарски</t>
  </si>
  <si>
    <t>ОШ "Хајдук Вељко"</t>
  </si>
  <si>
    <t>Слободан Милетић</t>
  </si>
  <si>
    <t>Стана Мишић</t>
  </si>
  <si>
    <t>Ђура Јакшић</t>
  </si>
  <si>
    <t>Љубица Р.Н.</t>
  </si>
  <si>
    <t>Вук Караџић</t>
  </si>
  <si>
    <t>Хајдук Вељко</t>
  </si>
  <si>
    <t>Драгица Никодијевић</t>
  </si>
  <si>
    <t>Десанка Максимовић</t>
  </si>
  <si>
    <t>Љуба Нешић</t>
  </si>
  <si>
    <t xml:space="preserve">9. Српскa Бригaдa </t>
  </si>
  <si>
    <t>Дубрава</t>
  </si>
  <si>
    <t>Алекса Ранђеловић</t>
  </si>
  <si>
    <t>Књажевац</t>
  </si>
  <si>
    <t>Не</t>
  </si>
</sst>
</file>

<file path=xl/styles.xml><?xml version="1.0" encoding="utf-8"?>
<styleSheet xmlns="http://schemas.openxmlformats.org/spreadsheetml/2006/main">
  <numFmts count="32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„\Д\а\“;\„\Д\а\“;\„\Н\е\“"/>
    <numFmt numFmtId="181" formatCode="\„\Т\а\ч\н\о\“;\„\Т\а\ч\н\о\“;\„\Н\е\т\а\ч\н\о\“"/>
    <numFmt numFmtId="182" formatCode="\„\У\к\љ\у\ч\е\н\о\“;\„\У\к\љ\у\ч\е\н\о\“;\„\И\с\к\љ\у\ч\е\н\о\“"/>
    <numFmt numFmtId="183" formatCode="[$¥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C13" sqref="C13"/>
    </sheetView>
  </sheetViews>
  <sheetFormatPr defaultColWidth="9.140625" defaultRowHeight="12.75"/>
  <sheetData>
    <row r="2" spans="2:9" s="1" customFormat="1" ht="12.75">
      <c r="B2" s="44" t="s">
        <v>21</v>
      </c>
      <c r="C2" s="44"/>
      <c r="D2" s="44"/>
      <c r="E2" s="44"/>
      <c r="F2" s="44"/>
      <c r="G2" s="44"/>
      <c r="H2" s="44"/>
      <c r="I2" s="44"/>
    </row>
    <row r="3" s="1" customFormat="1" ht="12.75"/>
    <row r="4" spans="1:13" s="29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3" s="1" customFormat="1" ht="12.75">
      <c r="A5" s="1" t="s">
        <v>103</v>
      </c>
      <c r="B5" s="46" t="s">
        <v>107</v>
      </c>
      <c r="C5" s="46"/>
    </row>
    <row r="6" s="1" customFormat="1" ht="12.75"/>
    <row r="7" spans="1:6" s="1" customFormat="1" ht="12.75">
      <c r="A7" s="44" t="s">
        <v>104</v>
      </c>
      <c r="B7" s="44"/>
      <c r="C7" s="44"/>
      <c r="D7" s="45"/>
      <c r="E7" s="46" t="s">
        <v>55</v>
      </c>
      <c r="F7" s="46"/>
    </row>
    <row r="8" spans="1:3" s="1" customFormat="1" ht="12.75">
      <c r="A8" s="27"/>
      <c r="B8" s="27"/>
      <c r="C8" s="27"/>
    </row>
    <row r="9" spans="1:7" s="1" customFormat="1" ht="12.75">
      <c r="A9" s="44" t="s">
        <v>22</v>
      </c>
      <c r="B9" s="44"/>
      <c r="C9" s="44"/>
      <c r="D9" s="45"/>
      <c r="E9" s="46" t="s">
        <v>108</v>
      </c>
      <c r="F9" s="46"/>
      <c r="G9" s="46"/>
    </row>
    <row r="10" spans="1:13" s="1" customFormat="1" ht="12.75">
      <c r="A10" s="25"/>
      <c r="B10" s="25"/>
      <c r="C10" s="25"/>
      <c r="D10"/>
      <c r="E10"/>
      <c r="F10"/>
      <c r="G10"/>
      <c r="H10"/>
      <c r="I10"/>
      <c r="J10"/>
      <c r="K10"/>
      <c r="L10"/>
      <c r="M10"/>
    </row>
    <row r="11" spans="1:13" ht="12.75">
      <c r="A11" s="26" t="s">
        <v>105</v>
      </c>
      <c r="B11" s="26"/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3" s="24" customFormat="1" ht="12.75">
      <c r="A12" s="26"/>
      <c r="B12" s="26"/>
      <c r="C12" s="26"/>
    </row>
    <row r="13" spans="1:3" s="1" customFormat="1" ht="12.75">
      <c r="A13" s="27" t="s">
        <v>28</v>
      </c>
      <c r="B13" s="27"/>
      <c r="C13" s="27">
        <f>'6.razred'!D5</f>
        <v>19</v>
      </c>
    </row>
    <row r="14" spans="1:3" s="1" customFormat="1" ht="12.75">
      <c r="A14" s="27"/>
      <c r="B14" s="27"/>
      <c r="C14" s="27"/>
    </row>
    <row r="15" spans="1:3" s="1" customFormat="1" ht="12.75">
      <c r="A15" s="27" t="s">
        <v>29</v>
      </c>
      <c r="B15" s="27"/>
      <c r="C15" s="27">
        <f>'7. razred'!D5</f>
        <v>14</v>
      </c>
    </row>
    <row r="16" spans="1:3" s="1" customFormat="1" ht="12.75">
      <c r="A16" s="27"/>
      <c r="B16" s="27"/>
      <c r="C16" s="27"/>
    </row>
    <row r="17" spans="1:3" s="1" customFormat="1" ht="12.75">
      <c r="A17" s="27" t="s">
        <v>30</v>
      </c>
      <c r="B17" s="27"/>
      <c r="C17" s="27">
        <f>'8.разред'!E5</f>
        <v>17</v>
      </c>
    </row>
    <row r="18" spans="1:3" ht="12.75">
      <c r="A18" s="25"/>
      <c r="B18" s="25"/>
      <c r="C18" s="25"/>
    </row>
    <row r="19" spans="1:5" s="1" customFormat="1" ht="12.75">
      <c r="A19" s="44" t="s">
        <v>23</v>
      </c>
      <c r="B19" s="44"/>
      <c r="C19" s="46"/>
      <c r="D19" s="46"/>
      <c r="E19" s="46"/>
    </row>
    <row r="20" spans="1:3" ht="12.75">
      <c r="A20" s="25"/>
      <c r="B20" s="25"/>
      <c r="C20" s="25"/>
    </row>
    <row r="21" spans="2:6" ht="13.5" customHeight="1">
      <c r="B21" s="45" t="s">
        <v>0</v>
      </c>
      <c r="C21" s="45"/>
      <c r="F21" t="s">
        <v>24</v>
      </c>
    </row>
    <row r="22" spans="2:4" ht="13.5" customHeight="1">
      <c r="B22" s="43" t="s">
        <v>109</v>
      </c>
      <c r="C22" s="43"/>
      <c r="D22" s="43"/>
    </row>
    <row r="23" spans="2:3" ht="13.5" customHeight="1">
      <c r="B23" s="25"/>
      <c r="C23" s="25"/>
    </row>
    <row r="24" spans="2:3" ht="13.5" customHeight="1">
      <c r="B24" s="25"/>
      <c r="C24" s="25"/>
    </row>
    <row r="25" spans="1:7" s="1" customFormat="1" ht="13.5" customHeight="1">
      <c r="A25" s="44" t="s">
        <v>25</v>
      </c>
      <c r="B25" s="44"/>
      <c r="C25" s="44"/>
      <c r="D25" s="44"/>
      <c r="E25" s="44"/>
      <c r="F25" s="44"/>
      <c r="G25" s="45"/>
    </row>
    <row r="26" spans="1:3" ht="13.5" customHeight="1">
      <c r="A26" s="45" t="s">
        <v>26</v>
      </c>
      <c r="B26" s="45"/>
      <c r="C26" s="45"/>
    </row>
    <row r="27" spans="1:3" ht="13.5" customHeight="1">
      <c r="A27" s="25"/>
      <c r="B27" s="25"/>
      <c r="C27" s="25"/>
    </row>
    <row r="28" spans="2:6" ht="13.5" customHeight="1">
      <c r="B28" s="45" t="s">
        <v>0</v>
      </c>
      <c r="C28" s="45"/>
      <c r="F28" t="s">
        <v>24</v>
      </c>
    </row>
    <row r="29" spans="2:4" ht="13.5" customHeight="1">
      <c r="B29" s="43" t="s">
        <v>110</v>
      </c>
      <c r="C29" s="43"/>
      <c r="D29" s="43"/>
    </row>
    <row r="30" spans="2:3" ht="13.5" customHeight="1">
      <c r="B30" s="25"/>
      <c r="C30" s="25"/>
    </row>
    <row r="31" spans="2:3" ht="13.5" customHeight="1">
      <c r="B31" s="25"/>
      <c r="C31" s="25"/>
    </row>
    <row r="32" spans="1:3" s="1" customFormat="1" ht="13.5" customHeight="1">
      <c r="A32" s="1" t="s">
        <v>106</v>
      </c>
      <c r="B32" s="27"/>
      <c r="C32" s="27"/>
    </row>
    <row r="33" spans="1:5" ht="13.5" customHeight="1">
      <c r="A33" s="45" t="s">
        <v>27</v>
      </c>
      <c r="B33" s="45"/>
      <c r="C33" s="45"/>
      <c r="D33" s="45"/>
      <c r="E33" s="45"/>
    </row>
    <row r="34" spans="2:3" ht="13.5" customHeight="1">
      <c r="B34" s="25"/>
      <c r="C34" s="25"/>
    </row>
    <row r="35" spans="2:6" ht="13.5" customHeight="1">
      <c r="B35" s="45" t="s">
        <v>0</v>
      </c>
      <c r="C35" s="45"/>
      <c r="F35" t="s">
        <v>24</v>
      </c>
    </row>
    <row r="36" spans="2:4" ht="12.75">
      <c r="B36" s="43" t="s">
        <v>95</v>
      </c>
      <c r="C36" s="43"/>
      <c r="D36" s="43"/>
    </row>
  </sheetData>
  <sheetProtection/>
  <mergeCells count="17">
    <mergeCell ref="B29:D29"/>
    <mergeCell ref="B21:C21"/>
    <mergeCell ref="A25:G25"/>
    <mergeCell ref="A26:C26"/>
    <mergeCell ref="B28:C28"/>
    <mergeCell ref="C19:E19"/>
    <mergeCell ref="B22:D22"/>
    <mergeCell ref="B36:D36"/>
    <mergeCell ref="B2:I2"/>
    <mergeCell ref="A7:D7"/>
    <mergeCell ref="A9:D9"/>
    <mergeCell ref="B5:C5"/>
    <mergeCell ref="E7:F7"/>
    <mergeCell ref="E9:G9"/>
    <mergeCell ref="A19:B19"/>
    <mergeCell ref="A33:E33"/>
    <mergeCell ref="B35:C3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J5" sqref="J5"/>
    </sheetView>
  </sheetViews>
  <sheetFormatPr defaultColWidth="9.140625" defaultRowHeight="12.75"/>
  <sheetData>
    <row r="2" spans="1:10" s="1" customFormat="1" ht="12.75">
      <c r="A2" s="44" t="s">
        <v>18</v>
      </c>
      <c r="B2" s="44"/>
      <c r="C2" s="44"/>
      <c r="D2" s="44"/>
      <c r="E2" s="44"/>
      <c r="F2" s="44"/>
      <c r="G2" s="44"/>
      <c r="H2" s="44"/>
      <c r="I2" s="45"/>
      <c r="J2" s="45"/>
    </row>
    <row r="4" spans="2:8" ht="12.75">
      <c r="B4" s="45" t="s">
        <v>0</v>
      </c>
      <c r="C4" s="45"/>
      <c r="D4" s="45"/>
      <c r="E4" s="45" t="s">
        <v>16</v>
      </c>
      <c r="F4" s="45"/>
      <c r="G4" s="45"/>
      <c r="H4" s="45"/>
    </row>
    <row r="5" spans="1:9" ht="30" customHeight="1">
      <c r="A5" s="28">
        <v>1</v>
      </c>
      <c r="B5" s="45" t="s">
        <v>98</v>
      </c>
      <c r="C5" s="45"/>
      <c r="D5" s="45"/>
      <c r="E5" s="45" t="s">
        <v>111</v>
      </c>
      <c r="F5" s="45"/>
      <c r="G5" s="45"/>
      <c r="H5" s="45"/>
      <c r="I5" s="45"/>
    </row>
    <row r="6" spans="1:9" ht="30" customHeight="1">
      <c r="A6" s="28">
        <v>2</v>
      </c>
      <c r="B6" s="45" t="s">
        <v>99</v>
      </c>
      <c r="C6" s="45"/>
      <c r="D6" s="45"/>
      <c r="E6" s="45" t="s">
        <v>112</v>
      </c>
      <c r="F6" s="45"/>
      <c r="G6" s="45"/>
      <c r="H6" s="45"/>
      <c r="I6" s="45"/>
    </row>
    <row r="7" spans="1:9" ht="30" customHeight="1">
      <c r="A7" s="28">
        <v>3</v>
      </c>
      <c r="B7" s="47" t="s">
        <v>96</v>
      </c>
      <c r="C7" s="47"/>
      <c r="D7" s="47"/>
      <c r="E7" s="45" t="s">
        <v>113</v>
      </c>
      <c r="F7" s="45"/>
      <c r="G7" s="45"/>
      <c r="H7" s="45"/>
      <c r="I7" s="45"/>
    </row>
    <row r="8" spans="1:9" ht="30" customHeight="1">
      <c r="A8" s="28">
        <v>4</v>
      </c>
      <c r="B8" s="45"/>
      <c r="C8" s="45"/>
      <c r="D8" s="45"/>
      <c r="E8" s="45"/>
      <c r="F8" s="45"/>
      <c r="G8" s="45"/>
      <c r="H8" s="45"/>
      <c r="I8" s="45"/>
    </row>
    <row r="9" spans="1:9" ht="30" customHeight="1">
      <c r="A9" s="28">
        <v>5</v>
      </c>
      <c r="B9" s="45"/>
      <c r="C9" s="45"/>
      <c r="D9" s="45"/>
      <c r="E9" s="45"/>
      <c r="F9" s="45"/>
      <c r="G9" s="45"/>
      <c r="H9" s="45"/>
      <c r="I9" s="45"/>
    </row>
    <row r="12" spans="1:10" s="1" customFormat="1" ht="12.75">
      <c r="A12" s="44" t="s">
        <v>20</v>
      </c>
      <c r="B12" s="44"/>
      <c r="C12" s="44"/>
      <c r="D12" s="44"/>
      <c r="E12" s="44"/>
      <c r="F12" s="44"/>
      <c r="G12" s="44"/>
      <c r="H12" s="44"/>
      <c r="I12" s="45"/>
      <c r="J12" s="45"/>
    </row>
    <row r="14" spans="2:8" ht="12.75">
      <c r="B14" s="45" t="s">
        <v>0</v>
      </c>
      <c r="C14" s="45"/>
      <c r="D14" s="45"/>
      <c r="E14" s="45" t="s">
        <v>16</v>
      </c>
      <c r="F14" s="45"/>
      <c r="G14" s="45"/>
      <c r="H14" s="45"/>
    </row>
    <row r="15" spans="1:9" ht="30" customHeight="1">
      <c r="A15" s="28">
        <v>1</v>
      </c>
      <c r="B15" s="45" t="s">
        <v>95</v>
      </c>
      <c r="C15" s="45"/>
      <c r="D15" s="45"/>
      <c r="E15" s="45" t="s">
        <v>114</v>
      </c>
      <c r="F15" s="45"/>
      <c r="G15" s="45"/>
      <c r="H15" s="45"/>
      <c r="I15" s="45"/>
    </row>
    <row r="16" spans="1:9" ht="30" customHeight="1">
      <c r="A16" s="28">
        <v>2</v>
      </c>
      <c r="B16" s="45" t="s">
        <v>101</v>
      </c>
      <c r="C16" s="45"/>
      <c r="D16" s="45"/>
      <c r="E16" s="45" t="s">
        <v>114</v>
      </c>
      <c r="F16" s="45"/>
      <c r="G16" s="45"/>
      <c r="H16" s="45"/>
      <c r="I16" s="45"/>
    </row>
    <row r="17" spans="1:9" ht="30" customHeight="1">
      <c r="A17" s="28">
        <v>3</v>
      </c>
      <c r="B17" s="47" t="s">
        <v>115</v>
      </c>
      <c r="C17" s="47"/>
      <c r="D17" s="47"/>
      <c r="E17" s="45" t="s">
        <v>119</v>
      </c>
      <c r="F17" s="45"/>
      <c r="G17" s="45"/>
      <c r="H17" s="45"/>
      <c r="I17" s="45"/>
    </row>
    <row r="18" spans="1:9" ht="30" customHeight="1">
      <c r="A18" s="28">
        <v>4</v>
      </c>
      <c r="B18" s="45"/>
      <c r="C18" s="45"/>
      <c r="D18" s="45"/>
      <c r="E18" s="45"/>
      <c r="F18" s="45"/>
      <c r="G18" s="45"/>
      <c r="H18" s="45"/>
      <c r="I18" s="45"/>
    </row>
    <row r="19" spans="1:9" ht="30" customHeight="1">
      <c r="A19" s="28">
        <v>5</v>
      </c>
      <c r="B19" s="45"/>
      <c r="C19" s="45"/>
      <c r="D19" s="45"/>
      <c r="E19" s="45"/>
      <c r="F19" s="45"/>
      <c r="G19" s="45"/>
      <c r="H19" s="45"/>
      <c r="I19" s="45"/>
    </row>
    <row r="22" spans="1:10" s="1" customFormat="1" ht="12.75">
      <c r="A22" s="44" t="s">
        <v>19</v>
      </c>
      <c r="B22" s="44"/>
      <c r="C22" s="44"/>
      <c r="D22" s="44"/>
      <c r="E22" s="44"/>
      <c r="F22" s="44"/>
      <c r="G22" s="44"/>
      <c r="H22" s="44"/>
      <c r="I22" s="45"/>
      <c r="J22" s="45"/>
    </row>
    <row r="24" spans="2:8" ht="12.75">
      <c r="B24" s="45" t="s">
        <v>0</v>
      </c>
      <c r="C24" s="45"/>
      <c r="D24" s="45"/>
      <c r="E24" s="45" t="s">
        <v>16</v>
      </c>
      <c r="F24" s="45"/>
      <c r="G24" s="45"/>
      <c r="H24" s="45"/>
    </row>
    <row r="25" spans="1:9" ht="30" customHeight="1">
      <c r="A25" s="28">
        <v>1</v>
      </c>
      <c r="B25" s="45" t="s">
        <v>97</v>
      </c>
      <c r="C25" s="45"/>
      <c r="D25" s="45"/>
      <c r="E25" s="45" t="s">
        <v>116</v>
      </c>
      <c r="F25" s="45"/>
      <c r="G25" s="45"/>
      <c r="H25" s="45"/>
      <c r="I25" s="45"/>
    </row>
    <row r="26" spans="1:9" ht="30" customHeight="1">
      <c r="A26" s="28">
        <v>2</v>
      </c>
      <c r="B26" s="45" t="s">
        <v>94</v>
      </c>
      <c r="C26" s="45"/>
      <c r="D26" s="45"/>
      <c r="E26" s="45" t="s">
        <v>117</v>
      </c>
      <c r="F26" s="45"/>
      <c r="G26" s="45"/>
      <c r="H26" s="45"/>
      <c r="I26" s="45"/>
    </row>
    <row r="27" spans="1:9" ht="30" customHeight="1">
      <c r="A27" s="28">
        <v>3</v>
      </c>
      <c r="B27" s="47" t="s">
        <v>100</v>
      </c>
      <c r="C27" s="47"/>
      <c r="D27" s="47"/>
      <c r="E27" s="45" t="s">
        <v>118</v>
      </c>
      <c r="F27" s="45"/>
      <c r="G27" s="45"/>
      <c r="H27" s="45"/>
      <c r="I27" s="45"/>
    </row>
    <row r="28" spans="1:9" ht="30" customHeight="1">
      <c r="A28" s="28">
        <v>4</v>
      </c>
      <c r="B28" s="47" t="s">
        <v>102</v>
      </c>
      <c r="C28" s="47"/>
      <c r="D28" s="47"/>
      <c r="E28" s="47" t="s">
        <v>91</v>
      </c>
      <c r="F28" s="47"/>
      <c r="G28" s="47"/>
      <c r="H28" s="47"/>
      <c r="I28" s="47"/>
    </row>
    <row r="29" spans="1:9" ht="30" customHeight="1">
      <c r="A29" s="28">
        <v>5</v>
      </c>
      <c r="B29" s="45"/>
      <c r="C29" s="45"/>
      <c r="D29" s="45"/>
      <c r="E29" s="45"/>
      <c r="F29" s="45"/>
      <c r="G29" s="45"/>
      <c r="H29" s="45"/>
      <c r="I29" s="45"/>
    </row>
    <row r="32" spans="1:5" s="1" customFormat="1" ht="12.75">
      <c r="A32" s="44" t="s">
        <v>17</v>
      </c>
      <c r="B32" s="44"/>
      <c r="C32" s="44"/>
      <c r="D32" s="44"/>
      <c r="E32" s="4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A7">
      <selection activeCell="Q18" sqref="Q18"/>
    </sheetView>
  </sheetViews>
  <sheetFormatPr defaultColWidth="9.140625" defaultRowHeight="12.75"/>
  <cols>
    <col min="1" max="1" width="7.8515625" style="0" customWidth="1"/>
    <col min="2" max="2" width="22.421875" style="0" customWidth="1"/>
    <col min="3" max="3" width="7.421875" style="0" customWidth="1"/>
    <col min="4" max="4" width="22.00390625" style="0" customWidth="1"/>
    <col min="5" max="5" width="11.00390625" style="0" customWidth="1"/>
    <col min="6" max="6" width="19.421875" style="0" customWidth="1"/>
    <col min="7" max="7" width="4.8515625" style="0" customWidth="1"/>
    <col min="8" max="8" width="5.7109375" style="0" customWidth="1"/>
    <col min="9" max="9" width="5.421875" style="0" customWidth="1"/>
    <col min="10" max="10" width="5.28125" style="0" customWidth="1"/>
    <col min="11" max="11" width="5.00390625" style="0" customWidth="1"/>
    <col min="12" max="12" width="6.7109375" style="0" customWidth="1"/>
    <col min="13" max="13" width="8.421875" style="0" customWidth="1"/>
  </cols>
  <sheetData>
    <row r="2" spans="4:6" ht="12.75">
      <c r="D2" s="3"/>
      <c r="E2" s="46" t="s">
        <v>2</v>
      </c>
      <c r="F2" s="45"/>
    </row>
    <row r="4" spans="2:7" s="24" customFormat="1" ht="12.75">
      <c r="B4" s="48" t="s">
        <v>6</v>
      </c>
      <c r="C4" s="48"/>
      <c r="D4" s="48"/>
      <c r="E4" s="45"/>
      <c r="F4" s="45"/>
      <c r="G4" s="45"/>
    </row>
    <row r="5" ht="12.75">
      <c r="D5">
        <f>COUNT(L8:L30)</f>
        <v>19</v>
      </c>
    </row>
    <row r="6" spans="7:12" ht="13.5" thickBot="1">
      <c r="G6" s="43" t="s">
        <v>3</v>
      </c>
      <c r="H6" s="43"/>
      <c r="I6" s="43"/>
      <c r="J6" s="43"/>
      <c r="K6" s="43"/>
      <c r="L6" s="43"/>
    </row>
    <row r="7" spans="1:13" s="2" customFormat="1" ht="57" thickBot="1">
      <c r="A7" s="32"/>
      <c r="B7" s="4" t="s">
        <v>0</v>
      </c>
      <c r="C7" s="5" t="s">
        <v>31</v>
      </c>
      <c r="D7" s="6" t="s">
        <v>7</v>
      </c>
      <c r="E7" s="6" t="s">
        <v>1</v>
      </c>
      <c r="F7" s="7" t="s">
        <v>8</v>
      </c>
      <c r="G7" s="6" t="s">
        <v>11</v>
      </c>
      <c r="H7" s="6" t="s">
        <v>10</v>
      </c>
      <c r="I7" s="6" t="s">
        <v>9</v>
      </c>
      <c r="J7" s="6" t="s">
        <v>12</v>
      </c>
      <c r="K7" s="6" t="s">
        <v>13</v>
      </c>
      <c r="L7" s="6" t="s">
        <v>4</v>
      </c>
      <c r="M7" s="8" t="s">
        <v>5</v>
      </c>
    </row>
    <row r="8" spans="1:13" ht="13.5" thickBot="1">
      <c r="A8" s="33">
        <v>1</v>
      </c>
      <c r="B8" s="22" t="s">
        <v>39</v>
      </c>
      <c r="C8" s="30" t="s">
        <v>122</v>
      </c>
      <c r="D8" s="23" t="s">
        <v>52</v>
      </c>
      <c r="E8" s="30" t="s">
        <v>55</v>
      </c>
      <c r="F8" s="37" t="s">
        <v>97</v>
      </c>
      <c r="G8" s="23">
        <v>20</v>
      </c>
      <c r="H8" s="23">
        <v>20</v>
      </c>
      <c r="I8" s="23">
        <v>20</v>
      </c>
      <c r="J8" s="23">
        <v>20</v>
      </c>
      <c r="K8" s="23">
        <v>20</v>
      </c>
      <c r="L8" s="23">
        <f aca="true" t="shared" si="0" ref="L8:L26">SUM(G8:K8)</f>
        <v>100</v>
      </c>
      <c r="M8" s="40"/>
    </row>
    <row r="9" spans="1:13" ht="13.5" thickBot="1">
      <c r="A9" s="33">
        <v>2</v>
      </c>
      <c r="B9" s="11" t="s">
        <v>120</v>
      </c>
      <c r="C9" s="30" t="s">
        <v>122</v>
      </c>
      <c r="D9" s="10" t="s">
        <v>119</v>
      </c>
      <c r="E9" s="23" t="s">
        <v>121</v>
      </c>
      <c r="F9" s="23" t="s">
        <v>115</v>
      </c>
      <c r="G9" s="10">
        <v>20</v>
      </c>
      <c r="H9" s="10">
        <v>20</v>
      </c>
      <c r="I9" s="10">
        <v>20</v>
      </c>
      <c r="J9" s="10">
        <v>20</v>
      </c>
      <c r="K9" s="10">
        <v>20</v>
      </c>
      <c r="L9" s="23">
        <f t="shared" si="0"/>
        <v>100</v>
      </c>
      <c r="M9" s="40"/>
    </row>
    <row r="10" spans="1:13" ht="13.5" thickBot="1">
      <c r="A10" s="33">
        <v>3</v>
      </c>
      <c r="B10" s="11" t="s">
        <v>42</v>
      </c>
      <c r="C10" s="30" t="s">
        <v>122</v>
      </c>
      <c r="D10" s="10" t="s">
        <v>53</v>
      </c>
      <c r="E10" s="30" t="s">
        <v>55</v>
      </c>
      <c r="F10" s="37" t="s">
        <v>98</v>
      </c>
      <c r="G10" s="10">
        <v>18</v>
      </c>
      <c r="H10" s="10">
        <v>15</v>
      </c>
      <c r="I10" s="10">
        <v>18</v>
      </c>
      <c r="J10" s="10">
        <v>16</v>
      </c>
      <c r="K10" s="10">
        <v>20</v>
      </c>
      <c r="L10" s="23">
        <f t="shared" si="0"/>
        <v>87</v>
      </c>
      <c r="M10" s="41"/>
    </row>
    <row r="11" spans="1:13" ht="13.5" thickBot="1">
      <c r="A11" s="33">
        <v>4</v>
      </c>
      <c r="B11" s="11" t="s">
        <v>43</v>
      </c>
      <c r="C11" s="30" t="s">
        <v>122</v>
      </c>
      <c r="D11" s="10" t="s">
        <v>52</v>
      </c>
      <c r="E11" s="30" t="s">
        <v>55</v>
      </c>
      <c r="F11" s="38" t="s">
        <v>97</v>
      </c>
      <c r="G11" s="10">
        <v>20</v>
      </c>
      <c r="H11" s="10">
        <v>20</v>
      </c>
      <c r="I11" s="10">
        <v>10</v>
      </c>
      <c r="J11" s="10">
        <v>17</v>
      </c>
      <c r="K11" s="10">
        <v>19</v>
      </c>
      <c r="L11" s="23">
        <f t="shared" si="0"/>
        <v>86</v>
      </c>
      <c r="M11" s="41"/>
    </row>
    <row r="12" spans="1:13" ht="13.5" thickBot="1">
      <c r="A12" s="33">
        <v>5</v>
      </c>
      <c r="B12" s="11" t="s">
        <v>41</v>
      </c>
      <c r="C12" s="30" t="s">
        <v>122</v>
      </c>
      <c r="D12" s="10" t="s">
        <v>52</v>
      </c>
      <c r="E12" s="30" t="s">
        <v>55</v>
      </c>
      <c r="F12" s="38" t="s">
        <v>97</v>
      </c>
      <c r="G12" s="10">
        <v>20</v>
      </c>
      <c r="H12" s="10">
        <v>20</v>
      </c>
      <c r="I12" s="10">
        <v>20</v>
      </c>
      <c r="J12" s="10">
        <v>20</v>
      </c>
      <c r="K12" s="10">
        <v>3</v>
      </c>
      <c r="L12" s="23">
        <f t="shared" si="0"/>
        <v>83</v>
      </c>
      <c r="M12" s="41"/>
    </row>
    <row r="13" spans="1:13" ht="13.5" thickBot="1">
      <c r="A13" s="33">
        <v>6</v>
      </c>
      <c r="B13" s="11" t="s">
        <v>40</v>
      </c>
      <c r="C13" s="30" t="s">
        <v>122</v>
      </c>
      <c r="D13" s="10" t="s">
        <v>53</v>
      </c>
      <c r="E13" s="30" t="s">
        <v>55</v>
      </c>
      <c r="F13" s="38" t="s">
        <v>98</v>
      </c>
      <c r="G13" s="10">
        <v>20</v>
      </c>
      <c r="H13" s="10">
        <v>20</v>
      </c>
      <c r="I13" s="10">
        <v>20</v>
      </c>
      <c r="J13" s="10">
        <v>17</v>
      </c>
      <c r="K13" s="10">
        <v>3</v>
      </c>
      <c r="L13" s="23">
        <f t="shared" si="0"/>
        <v>80</v>
      </c>
      <c r="M13" s="41"/>
    </row>
    <row r="14" spans="1:13" ht="13.5" thickBot="1">
      <c r="A14" s="33">
        <v>7</v>
      </c>
      <c r="B14" s="11" t="s">
        <v>35</v>
      </c>
      <c r="C14" s="30" t="s">
        <v>122</v>
      </c>
      <c r="D14" s="10" t="s">
        <v>51</v>
      </c>
      <c r="E14" s="30" t="s">
        <v>55</v>
      </c>
      <c r="F14" s="38" t="s">
        <v>95</v>
      </c>
      <c r="G14" s="10">
        <v>18</v>
      </c>
      <c r="H14" s="10">
        <v>15</v>
      </c>
      <c r="I14" s="10">
        <v>20</v>
      </c>
      <c r="J14" s="10">
        <v>20</v>
      </c>
      <c r="K14" s="10">
        <v>0</v>
      </c>
      <c r="L14" s="23">
        <f t="shared" si="0"/>
        <v>73</v>
      </c>
      <c r="M14" s="41"/>
    </row>
    <row r="15" spans="1:13" ht="13.5" thickBot="1">
      <c r="A15" s="33">
        <v>8</v>
      </c>
      <c r="B15" s="11" t="s">
        <v>38</v>
      </c>
      <c r="C15" s="30" t="s">
        <v>122</v>
      </c>
      <c r="D15" s="31" t="s">
        <v>58</v>
      </c>
      <c r="E15" s="30" t="s">
        <v>59</v>
      </c>
      <c r="F15" s="38" t="s">
        <v>96</v>
      </c>
      <c r="G15" s="10">
        <v>20</v>
      </c>
      <c r="H15" s="10">
        <v>20</v>
      </c>
      <c r="I15" s="10">
        <v>20</v>
      </c>
      <c r="J15" s="10">
        <v>12</v>
      </c>
      <c r="K15" s="10">
        <v>0</v>
      </c>
      <c r="L15" s="23">
        <f t="shared" si="0"/>
        <v>72</v>
      </c>
      <c r="M15" s="41"/>
    </row>
    <row r="16" spans="1:13" ht="13.5" thickBot="1">
      <c r="A16" s="33">
        <v>9</v>
      </c>
      <c r="B16" s="11" t="s">
        <v>48</v>
      </c>
      <c r="C16" s="30" t="s">
        <v>122</v>
      </c>
      <c r="D16" s="10" t="s">
        <v>52</v>
      </c>
      <c r="E16" s="30" t="s">
        <v>55</v>
      </c>
      <c r="F16" s="38" t="s">
        <v>97</v>
      </c>
      <c r="G16" s="10">
        <v>20</v>
      </c>
      <c r="H16" s="10">
        <v>20</v>
      </c>
      <c r="I16" s="10">
        <v>0</v>
      </c>
      <c r="J16" s="10">
        <v>20</v>
      </c>
      <c r="K16" s="10">
        <v>0</v>
      </c>
      <c r="L16" s="23">
        <f t="shared" si="0"/>
        <v>60</v>
      </c>
      <c r="M16" s="41"/>
    </row>
    <row r="17" spans="1:13" ht="13.5" thickBot="1">
      <c r="A17" s="33">
        <v>10</v>
      </c>
      <c r="B17" s="11" t="s">
        <v>47</v>
      </c>
      <c r="C17" s="30" t="s">
        <v>122</v>
      </c>
      <c r="D17" s="10" t="s">
        <v>54</v>
      </c>
      <c r="E17" s="30" t="s">
        <v>55</v>
      </c>
      <c r="F17" s="38" t="s">
        <v>99</v>
      </c>
      <c r="G17" s="10">
        <v>15</v>
      </c>
      <c r="H17" s="10">
        <v>15</v>
      </c>
      <c r="I17" s="10">
        <v>5</v>
      </c>
      <c r="J17" s="10">
        <v>20</v>
      </c>
      <c r="K17" s="10">
        <v>0</v>
      </c>
      <c r="L17" s="23">
        <f t="shared" si="0"/>
        <v>55</v>
      </c>
      <c r="M17" s="41"/>
    </row>
    <row r="18" spans="1:13" ht="13.5" thickBot="1">
      <c r="A18" s="33">
        <v>11</v>
      </c>
      <c r="B18" s="11" t="s">
        <v>37</v>
      </c>
      <c r="C18" s="30" t="s">
        <v>122</v>
      </c>
      <c r="D18" s="10" t="s">
        <v>51</v>
      </c>
      <c r="E18" s="30" t="s">
        <v>55</v>
      </c>
      <c r="F18" s="38" t="s">
        <v>95</v>
      </c>
      <c r="G18" s="10">
        <v>10</v>
      </c>
      <c r="H18" s="10">
        <v>15</v>
      </c>
      <c r="I18" s="10">
        <v>5</v>
      </c>
      <c r="J18" s="10">
        <v>20</v>
      </c>
      <c r="K18" s="10">
        <v>0</v>
      </c>
      <c r="L18" s="23">
        <f t="shared" si="0"/>
        <v>50</v>
      </c>
      <c r="M18" s="41"/>
    </row>
    <row r="19" spans="1:13" ht="13.5" thickBot="1">
      <c r="A19" s="33">
        <v>12</v>
      </c>
      <c r="B19" s="11" t="s">
        <v>32</v>
      </c>
      <c r="C19" s="30" t="s">
        <v>122</v>
      </c>
      <c r="D19" s="10" t="s">
        <v>50</v>
      </c>
      <c r="E19" s="30" t="s">
        <v>55</v>
      </c>
      <c r="F19" s="38" t="s">
        <v>94</v>
      </c>
      <c r="G19" s="10">
        <v>20</v>
      </c>
      <c r="H19" s="10">
        <v>0</v>
      </c>
      <c r="I19" s="10">
        <v>8</v>
      </c>
      <c r="J19" s="10">
        <v>18</v>
      </c>
      <c r="K19" s="10">
        <v>3</v>
      </c>
      <c r="L19" s="23">
        <f t="shared" si="0"/>
        <v>49</v>
      </c>
      <c r="M19" s="41"/>
    </row>
    <row r="20" spans="1:13" ht="13.5" thickBot="1">
      <c r="A20" s="33">
        <v>13</v>
      </c>
      <c r="B20" s="11" t="s">
        <v>36</v>
      </c>
      <c r="C20" s="30" t="s">
        <v>122</v>
      </c>
      <c r="D20" s="10" t="s">
        <v>51</v>
      </c>
      <c r="E20" s="30" t="s">
        <v>55</v>
      </c>
      <c r="F20" s="38" t="s">
        <v>95</v>
      </c>
      <c r="G20" s="10">
        <v>3</v>
      </c>
      <c r="H20" s="10">
        <v>18</v>
      </c>
      <c r="I20" s="10">
        <v>0</v>
      </c>
      <c r="J20" s="10">
        <v>15</v>
      </c>
      <c r="K20" s="10">
        <v>3</v>
      </c>
      <c r="L20" s="23">
        <f t="shared" si="0"/>
        <v>39</v>
      </c>
      <c r="M20" s="41"/>
    </row>
    <row r="21" spans="1:13" ht="13.5" thickBot="1">
      <c r="A21" s="33">
        <v>14</v>
      </c>
      <c r="B21" s="11" t="s">
        <v>45</v>
      </c>
      <c r="C21" s="30" t="s">
        <v>122</v>
      </c>
      <c r="D21" s="10" t="s">
        <v>54</v>
      </c>
      <c r="E21" s="30" t="s">
        <v>55</v>
      </c>
      <c r="F21" s="38" t="s">
        <v>99</v>
      </c>
      <c r="G21" s="10">
        <v>18</v>
      </c>
      <c r="H21" s="10">
        <v>5</v>
      </c>
      <c r="I21" s="10">
        <v>2</v>
      </c>
      <c r="J21" s="10">
        <v>10</v>
      </c>
      <c r="K21" s="10">
        <v>3</v>
      </c>
      <c r="L21" s="23">
        <f t="shared" si="0"/>
        <v>38</v>
      </c>
      <c r="M21" s="41"/>
    </row>
    <row r="22" spans="1:13" ht="13.5" thickBot="1">
      <c r="A22" s="33">
        <v>15</v>
      </c>
      <c r="B22" s="11" t="s">
        <v>46</v>
      </c>
      <c r="C22" s="30" t="s">
        <v>122</v>
      </c>
      <c r="D22" s="10" t="s">
        <v>54</v>
      </c>
      <c r="E22" s="30" t="s">
        <v>55</v>
      </c>
      <c r="F22" s="38" t="s">
        <v>99</v>
      </c>
      <c r="G22" s="10">
        <v>5</v>
      </c>
      <c r="H22" s="10">
        <v>0</v>
      </c>
      <c r="I22" s="10">
        <v>8</v>
      </c>
      <c r="J22" s="10">
        <v>18</v>
      </c>
      <c r="K22" s="10">
        <v>3</v>
      </c>
      <c r="L22" s="23">
        <f t="shared" si="0"/>
        <v>34</v>
      </c>
      <c r="M22" s="41"/>
    </row>
    <row r="23" spans="1:13" ht="13.5" thickBot="1">
      <c r="A23" s="33">
        <v>16</v>
      </c>
      <c r="B23" s="11" t="s">
        <v>33</v>
      </c>
      <c r="C23" s="30" t="s">
        <v>122</v>
      </c>
      <c r="D23" s="10" t="s">
        <v>50</v>
      </c>
      <c r="E23" s="30" t="s">
        <v>55</v>
      </c>
      <c r="F23" s="38" t="s">
        <v>94</v>
      </c>
      <c r="G23" s="10">
        <v>18</v>
      </c>
      <c r="H23" s="10">
        <v>10</v>
      </c>
      <c r="I23" s="10">
        <v>0</v>
      </c>
      <c r="J23" s="10">
        <v>4</v>
      </c>
      <c r="K23" s="10">
        <v>0</v>
      </c>
      <c r="L23" s="23">
        <f t="shared" si="0"/>
        <v>32</v>
      </c>
      <c r="M23" s="41"/>
    </row>
    <row r="24" spans="1:13" ht="13.5" thickBot="1">
      <c r="A24" s="33">
        <v>17</v>
      </c>
      <c r="B24" s="11" t="s">
        <v>34</v>
      </c>
      <c r="C24" s="30" t="s">
        <v>122</v>
      </c>
      <c r="D24" s="10" t="s">
        <v>50</v>
      </c>
      <c r="E24" s="30" t="s">
        <v>55</v>
      </c>
      <c r="F24" s="38" t="s">
        <v>94</v>
      </c>
      <c r="G24" s="10">
        <v>20</v>
      </c>
      <c r="H24" s="10">
        <v>0</v>
      </c>
      <c r="I24" s="10">
        <v>0</v>
      </c>
      <c r="J24" s="10">
        <v>10</v>
      </c>
      <c r="K24" s="10">
        <v>0</v>
      </c>
      <c r="L24" s="23">
        <f t="shared" si="0"/>
        <v>30</v>
      </c>
      <c r="M24" s="41"/>
    </row>
    <row r="25" spans="1:13" ht="13.5" thickBot="1">
      <c r="A25" s="33">
        <v>18</v>
      </c>
      <c r="B25" s="11" t="s">
        <v>49</v>
      </c>
      <c r="C25" s="30" t="s">
        <v>122</v>
      </c>
      <c r="D25" s="10" t="s">
        <v>53</v>
      </c>
      <c r="E25" s="30" t="s">
        <v>55</v>
      </c>
      <c r="F25" s="38" t="s">
        <v>98</v>
      </c>
      <c r="G25" s="10">
        <v>18</v>
      </c>
      <c r="H25" s="10">
        <v>0</v>
      </c>
      <c r="I25" s="10">
        <v>0</v>
      </c>
      <c r="J25" s="10">
        <v>10</v>
      </c>
      <c r="K25" s="10">
        <v>0</v>
      </c>
      <c r="L25" s="23">
        <f t="shared" si="0"/>
        <v>28</v>
      </c>
      <c r="M25" s="41"/>
    </row>
    <row r="26" spans="1:13" ht="13.5" thickBot="1">
      <c r="A26" s="33">
        <v>19</v>
      </c>
      <c r="B26" s="11" t="s">
        <v>44</v>
      </c>
      <c r="C26" s="30" t="s">
        <v>122</v>
      </c>
      <c r="D26" s="10" t="s">
        <v>53</v>
      </c>
      <c r="E26" s="31" t="s">
        <v>55</v>
      </c>
      <c r="F26" s="38" t="s">
        <v>98</v>
      </c>
      <c r="G26" s="10">
        <v>5</v>
      </c>
      <c r="H26" s="10">
        <v>0</v>
      </c>
      <c r="I26" s="10">
        <v>8</v>
      </c>
      <c r="J26" s="10">
        <v>10</v>
      </c>
      <c r="K26" s="10">
        <v>3</v>
      </c>
      <c r="L26" s="23">
        <f t="shared" si="0"/>
        <v>26</v>
      </c>
      <c r="M26" s="41"/>
    </row>
    <row r="27" spans="1:13" ht="13.5" thickBot="1">
      <c r="A27" s="33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2"/>
    </row>
    <row r="28" spans="1:13" ht="13.5" thickBot="1">
      <c r="A28" s="3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2"/>
    </row>
    <row r="29" spans="1:13" ht="13.5" thickBot="1">
      <c r="A29" s="33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2"/>
    </row>
    <row r="30" spans="1:13" ht="13.5" thickBot="1">
      <c r="A30" s="3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</sheetData>
  <sheetProtection/>
  <mergeCells count="3">
    <mergeCell ref="G6:L6"/>
    <mergeCell ref="E2:F2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7" sqref="C7:C20"/>
    </sheetView>
  </sheetViews>
  <sheetFormatPr defaultColWidth="9.140625" defaultRowHeight="12.75"/>
  <cols>
    <col min="1" max="1" width="7.140625" style="0" customWidth="1"/>
    <col min="2" max="2" width="21.140625" style="0" customWidth="1"/>
    <col min="3" max="3" width="6.421875" style="0" customWidth="1"/>
    <col min="4" max="4" width="19.421875" style="0" customWidth="1"/>
    <col min="5" max="5" width="10.7109375" style="0" customWidth="1"/>
    <col min="6" max="6" width="21.00390625" style="0" customWidth="1"/>
    <col min="7" max="8" width="6.140625" style="0" customWidth="1"/>
    <col min="9" max="9" width="5.57421875" style="0" customWidth="1"/>
    <col min="10" max="11" width="5.7109375" style="0" customWidth="1"/>
    <col min="12" max="12" width="6.8515625" style="0" customWidth="1"/>
    <col min="13" max="13" width="8.28125" style="0" customWidth="1"/>
  </cols>
  <sheetData>
    <row r="2" spans="5:6" ht="12.75">
      <c r="E2" s="46" t="s">
        <v>14</v>
      </c>
      <c r="F2" s="45"/>
    </row>
    <row r="4" spans="2:7" s="24" customFormat="1" ht="12.75">
      <c r="B4" s="48" t="s">
        <v>6</v>
      </c>
      <c r="C4" s="48"/>
      <c r="D4" s="48"/>
      <c r="E4" s="45"/>
      <c r="F4" s="45"/>
      <c r="G4" s="45"/>
    </row>
    <row r="5" ht="13.5" thickBot="1">
      <c r="D5">
        <f>COUNT(L7:L22)</f>
        <v>14</v>
      </c>
    </row>
    <row r="6" spans="1:13" s="2" customFormat="1" ht="68.25" thickBot="1">
      <c r="A6" s="34" t="s">
        <v>93</v>
      </c>
      <c r="B6" s="4" t="s">
        <v>0</v>
      </c>
      <c r="C6" s="5" t="s">
        <v>31</v>
      </c>
      <c r="D6" s="6" t="s">
        <v>7</v>
      </c>
      <c r="E6" s="6" t="s">
        <v>1</v>
      </c>
      <c r="F6" s="7" t="s">
        <v>8</v>
      </c>
      <c r="G6" s="6" t="s">
        <v>11</v>
      </c>
      <c r="H6" s="6" t="s">
        <v>10</v>
      </c>
      <c r="I6" s="6" t="s">
        <v>9</v>
      </c>
      <c r="J6" s="6" t="s">
        <v>12</v>
      </c>
      <c r="K6" s="6" t="s">
        <v>13</v>
      </c>
      <c r="L6" s="6" t="s">
        <v>4</v>
      </c>
      <c r="M6" s="8" t="s">
        <v>5</v>
      </c>
    </row>
    <row r="7" spans="1:13" ht="13.5" thickBot="1">
      <c r="A7" s="33">
        <v>1</v>
      </c>
      <c r="B7" s="22" t="s">
        <v>65</v>
      </c>
      <c r="C7" s="30" t="s">
        <v>122</v>
      </c>
      <c r="D7" s="23" t="s">
        <v>52</v>
      </c>
      <c r="E7" s="30" t="s">
        <v>55</v>
      </c>
      <c r="F7" s="23" t="s">
        <v>97</v>
      </c>
      <c r="G7" s="23">
        <v>15</v>
      </c>
      <c r="H7" s="23">
        <v>16</v>
      </c>
      <c r="I7" s="23">
        <v>20</v>
      </c>
      <c r="J7" s="23">
        <v>20</v>
      </c>
      <c r="K7" s="23">
        <v>20</v>
      </c>
      <c r="L7" s="23">
        <f aca="true" t="shared" si="0" ref="L7:L20">SUM(G7:K7)</f>
        <v>91</v>
      </c>
      <c r="M7" s="40"/>
    </row>
    <row r="8" spans="1:13" ht="13.5" thickBot="1">
      <c r="A8" s="33">
        <v>2</v>
      </c>
      <c r="B8" s="11" t="s">
        <v>63</v>
      </c>
      <c r="C8" s="30" t="s">
        <v>122</v>
      </c>
      <c r="D8" s="10" t="s">
        <v>51</v>
      </c>
      <c r="E8" s="30" t="s">
        <v>55</v>
      </c>
      <c r="F8" s="36" t="s">
        <v>95</v>
      </c>
      <c r="G8" s="10">
        <v>6</v>
      </c>
      <c r="H8" s="10">
        <v>6</v>
      </c>
      <c r="I8" s="10">
        <v>20</v>
      </c>
      <c r="J8" s="10">
        <v>20</v>
      </c>
      <c r="K8" s="10">
        <v>8</v>
      </c>
      <c r="L8" s="23">
        <f t="shared" si="0"/>
        <v>60</v>
      </c>
      <c r="M8" s="41"/>
    </row>
    <row r="9" spans="1:13" ht="13.5" thickBot="1">
      <c r="A9" s="33">
        <v>3</v>
      </c>
      <c r="B9" s="11" t="s">
        <v>66</v>
      </c>
      <c r="C9" s="30" t="s">
        <v>122</v>
      </c>
      <c r="D9" s="10" t="s">
        <v>52</v>
      </c>
      <c r="E9" s="30" t="s">
        <v>55</v>
      </c>
      <c r="F9" s="23" t="s">
        <v>97</v>
      </c>
      <c r="G9" s="10">
        <v>15</v>
      </c>
      <c r="H9" s="10">
        <v>0</v>
      </c>
      <c r="I9" s="10">
        <v>20</v>
      </c>
      <c r="J9" s="10">
        <v>20</v>
      </c>
      <c r="K9" s="10">
        <v>4</v>
      </c>
      <c r="L9" s="23">
        <f t="shared" si="0"/>
        <v>59</v>
      </c>
      <c r="M9" s="41"/>
    </row>
    <row r="10" spans="1:13" ht="13.5" thickBot="1">
      <c r="A10" s="33">
        <v>4</v>
      </c>
      <c r="B10" s="11" t="s">
        <v>72</v>
      </c>
      <c r="C10" s="30" t="s">
        <v>122</v>
      </c>
      <c r="D10" s="10" t="s">
        <v>52</v>
      </c>
      <c r="E10" s="30" t="s">
        <v>55</v>
      </c>
      <c r="F10" s="10" t="s">
        <v>97</v>
      </c>
      <c r="G10" s="10">
        <v>2</v>
      </c>
      <c r="H10" s="10">
        <v>0</v>
      </c>
      <c r="I10" s="10">
        <v>20</v>
      </c>
      <c r="J10" s="10">
        <v>20</v>
      </c>
      <c r="K10" s="10">
        <v>0</v>
      </c>
      <c r="L10" s="23">
        <f t="shared" si="0"/>
        <v>42</v>
      </c>
      <c r="M10" s="41"/>
    </row>
    <row r="11" spans="1:13" ht="13.5" thickBot="1">
      <c r="A11" s="33">
        <v>5</v>
      </c>
      <c r="B11" s="11" t="s">
        <v>64</v>
      </c>
      <c r="C11" s="30" t="s">
        <v>122</v>
      </c>
      <c r="D11" s="10" t="s">
        <v>51</v>
      </c>
      <c r="E11" s="30" t="s">
        <v>55</v>
      </c>
      <c r="F11" s="35" t="s">
        <v>101</v>
      </c>
      <c r="G11" s="10">
        <v>2</v>
      </c>
      <c r="H11" s="10">
        <v>0</v>
      </c>
      <c r="I11" s="10">
        <v>20</v>
      </c>
      <c r="J11" s="10">
        <v>3</v>
      </c>
      <c r="K11" s="10">
        <v>6</v>
      </c>
      <c r="L11" s="23">
        <f t="shared" si="0"/>
        <v>31</v>
      </c>
      <c r="M11" s="41"/>
    </row>
    <row r="12" spans="1:13" ht="13.5" thickBot="1">
      <c r="A12" s="33">
        <v>6</v>
      </c>
      <c r="B12" s="11" t="s">
        <v>67</v>
      </c>
      <c r="C12" s="30" t="s">
        <v>122</v>
      </c>
      <c r="D12" s="10" t="s">
        <v>52</v>
      </c>
      <c r="E12" s="30" t="s">
        <v>55</v>
      </c>
      <c r="F12" s="10" t="s">
        <v>97</v>
      </c>
      <c r="G12" s="10">
        <v>2</v>
      </c>
      <c r="H12" s="10">
        <v>0</v>
      </c>
      <c r="I12" s="10">
        <v>8</v>
      </c>
      <c r="J12" s="10">
        <v>17</v>
      </c>
      <c r="K12" s="10">
        <v>4</v>
      </c>
      <c r="L12" s="23">
        <f t="shared" si="0"/>
        <v>31</v>
      </c>
      <c r="M12" s="41"/>
    </row>
    <row r="13" spans="1:13" ht="13.5" thickBot="1">
      <c r="A13" s="33">
        <v>7</v>
      </c>
      <c r="B13" s="11" t="s">
        <v>69</v>
      </c>
      <c r="C13" s="30" t="s">
        <v>122</v>
      </c>
      <c r="D13" s="10" t="s">
        <v>54</v>
      </c>
      <c r="E13" s="30" t="s">
        <v>55</v>
      </c>
      <c r="F13" s="35" t="s">
        <v>99</v>
      </c>
      <c r="G13" s="10">
        <v>6</v>
      </c>
      <c r="H13" s="10">
        <v>9</v>
      </c>
      <c r="I13" s="10">
        <v>8</v>
      </c>
      <c r="J13" s="10">
        <v>3</v>
      </c>
      <c r="K13" s="10">
        <v>4</v>
      </c>
      <c r="L13" s="23">
        <f t="shared" si="0"/>
        <v>30</v>
      </c>
      <c r="M13" s="41"/>
    </row>
    <row r="14" spans="1:13" ht="13.5" thickBot="1">
      <c r="A14" s="33">
        <v>8</v>
      </c>
      <c r="B14" s="11" t="s">
        <v>62</v>
      </c>
      <c r="C14" s="30" t="s">
        <v>122</v>
      </c>
      <c r="D14" s="10" t="s">
        <v>50</v>
      </c>
      <c r="E14" s="30" t="s">
        <v>55</v>
      </c>
      <c r="F14" s="35" t="s">
        <v>94</v>
      </c>
      <c r="G14" s="10">
        <v>0</v>
      </c>
      <c r="H14" s="10">
        <v>0</v>
      </c>
      <c r="I14" s="10">
        <v>8</v>
      </c>
      <c r="J14" s="10">
        <v>20</v>
      </c>
      <c r="K14" s="10">
        <v>0</v>
      </c>
      <c r="L14" s="23">
        <f t="shared" si="0"/>
        <v>28</v>
      </c>
      <c r="M14" s="41"/>
    </row>
    <row r="15" spans="1:13" ht="13.5" thickBot="1">
      <c r="A15" s="33">
        <v>9</v>
      </c>
      <c r="B15" s="11" t="s">
        <v>60</v>
      </c>
      <c r="C15" s="30" t="s">
        <v>122</v>
      </c>
      <c r="D15" s="10" t="s">
        <v>50</v>
      </c>
      <c r="E15" s="30" t="s">
        <v>55</v>
      </c>
      <c r="F15" s="35" t="s">
        <v>94</v>
      </c>
      <c r="G15" s="10">
        <v>6</v>
      </c>
      <c r="H15" s="10">
        <v>7</v>
      </c>
      <c r="I15" s="10">
        <v>8</v>
      </c>
      <c r="J15" s="10">
        <v>3</v>
      </c>
      <c r="K15" s="10">
        <v>0</v>
      </c>
      <c r="L15" s="23">
        <f t="shared" si="0"/>
        <v>24</v>
      </c>
      <c r="M15" s="41"/>
    </row>
    <row r="16" spans="1:13" ht="13.5" thickBot="1">
      <c r="A16" s="33">
        <v>10</v>
      </c>
      <c r="B16" s="11" t="s">
        <v>61</v>
      </c>
      <c r="C16" s="30" t="s">
        <v>122</v>
      </c>
      <c r="D16" s="10" t="s">
        <v>50</v>
      </c>
      <c r="E16" s="30" t="s">
        <v>55</v>
      </c>
      <c r="F16" s="35" t="s">
        <v>94</v>
      </c>
      <c r="G16" s="10">
        <v>0</v>
      </c>
      <c r="H16" s="10">
        <v>0</v>
      </c>
      <c r="I16" s="10">
        <v>12</v>
      </c>
      <c r="J16" s="10">
        <v>0</v>
      </c>
      <c r="K16" s="10">
        <v>4</v>
      </c>
      <c r="L16" s="23">
        <f t="shared" si="0"/>
        <v>16</v>
      </c>
      <c r="M16" s="41"/>
    </row>
    <row r="17" spans="1:13" ht="13.5" thickBot="1">
      <c r="A17" s="33">
        <v>11</v>
      </c>
      <c r="B17" s="11" t="s">
        <v>71</v>
      </c>
      <c r="C17" s="30" t="s">
        <v>122</v>
      </c>
      <c r="D17" s="10" t="s">
        <v>51</v>
      </c>
      <c r="E17" s="30" t="s">
        <v>55</v>
      </c>
      <c r="F17" s="35" t="s">
        <v>101</v>
      </c>
      <c r="G17" s="10">
        <v>0</v>
      </c>
      <c r="H17" s="10">
        <v>0</v>
      </c>
      <c r="I17" s="10">
        <v>8</v>
      </c>
      <c r="J17" s="10">
        <v>3</v>
      </c>
      <c r="K17" s="10">
        <v>0</v>
      </c>
      <c r="L17" s="23">
        <f t="shared" si="0"/>
        <v>11</v>
      </c>
      <c r="M17" s="41"/>
    </row>
    <row r="18" spans="1:13" ht="13.5" thickBot="1">
      <c r="A18" s="33">
        <v>12</v>
      </c>
      <c r="B18" s="11" t="s">
        <v>68</v>
      </c>
      <c r="C18" s="30" t="s">
        <v>122</v>
      </c>
      <c r="D18" s="10" t="s">
        <v>52</v>
      </c>
      <c r="E18" s="30" t="s">
        <v>55</v>
      </c>
      <c r="F18" s="10" t="s">
        <v>97</v>
      </c>
      <c r="G18" s="10">
        <v>0</v>
      </c>
      <c r="H18" s="10">
        <v>0</v>
      </c>
      <c r="I18" s="10">
        <v>8</v>
      </c>
      <c r="J18" s="10">
        <v>0</v>
      </c>
      <c r="K18" s="10">
        <v>0</v>
      </c>
      <c r="L18" s="23">
        <f t="shared" si="0"/>
        <v>8</v>
      </c>
      <c r="M18" s="41"/>
    </row>
    <row r="19" spans="1:13" ht="13.5" thickBot="1">
      <c r="A19" s="33">
        <v>13</v>
      </c>
      <c r="B19" s="11" t="s">
        <v>70</v>
      </c>
      <c r="C19" s="30" t="s">
        <v>122</v>
      </c>
      <c r="D19" s="10" t="s">
        <v>52</v>
      </c>
      <c r="E19" s="30" t="s">
        <v>55</v>
      </c>
      <c r="F19" s="10" t="s">
        <v>97</v>
      </c>
      <c r="G19" s="10">
        <v>0</v>
      </c>
      <c r="H19" s="10">
        <v>0</v>
      </c>
      <c r="I19" s="10">
        <v>2</v>
      </c>
      <c r="J19" s="10">
        <v>6</v>
      </c>
      <c r="K19" s="10">
        <v>0</v>
      </c>
      <c r="L19" s="23">
        <f t="shared" si="0"/>
        <v>8</v>
      </c>
      <c r="M19" s="41"/>
    </row>
    <row r="20" spans="1:13" ht="13.5" thickBot="1">
      <c r="A20" s="33">
        <v>14</v>
      </c>
      <c r="B20" s="11" t="s">
        <v>73</v>
      </c>
      <c r="C20" s="30" t="s">
        <v>122</v>
      </c>
      <c r="D20" s="31" t="s">
        <v>118</v>
      </c>
      <c r="E20" s="30" t="s">
        <v>57</v>
      </c>
      <c r="F20" s="35" t="s">
        <v>100</v>
      </c>
      <c r="G20" s="10">
        <v>0</v>
      </c>
      <c r="H20" s="10">
        <v>5</v>
      </c>
      <c r="I20" s="10">
        <v>0</v>
      </c>
      <c r="J20" s="10">
        <v>0</v>
      </c>
      <c r="K20" s="10">
        <v>0</v>
      </c>
      <c r="L20" s="23">
        <f t="shared" si="0"/>
        <v>5</v>
      </c>
      <c r="M20" s="41"/>
    </row>
    <row r="21" spans="1:13" ht="13.5" thickBot="1">
      <c r="A21" s="33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/>
    </row>
    <row r="22" spans="1:13" ht="13.5" thickBot="1">
      <c r="A22" s="33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2"/>
    </row>
    <row r="23" spans="1:13" ht="13.5" thickBot="1">
      <c r="A23" s="33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2"/>
    </row>
    <row r="24" spans="1:13" ht="13.5" thickBot="1">
      <c r="A24" s="33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2"/>
    </row>
    <row r="25" spans="1:13" ht="13.5" thickBot="1">
      <c r="A25" s="3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</sheetData>
  <sheetProtection/>
  <mergeCells count="2">
    <mergeCell ref="E2:F2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P18" sqref="P18"/>
    </sheetView>
  </sheetViews>
  <sheetFormatPr defaultColWidth="9.140625" defaultRowHeight="12.75"/>
  <cols>
    <col min="1" max="1" width="6.57421875" style="0" customWidth="1"/>
    <col min="2" max="2" width="21.28125" style="0" customWidth="1"/>
    <col min="3" max="3" width="6.7109375" style="0" customWidth="1"/>
    <col min="4" max="4" width="20.57421875" style="0" customWidth="1"/>
    <col min="5" max="5" width="9.140625" style="0" customWidth="1"/>
    <col min="6" max="6" width="19.28125" style="0" customWidth="1"/>
    <col min="7" max="7" width="5.57421875" style="0" customWidth="1"/>
    <col min="8" max="8" width="5.421875" style="0" customWidth="1"/>
    <col min="9" max="10" width="5.28125" style="0" customWidth="1"/>
    <col min="11" max="11" width="5.8515625" style="0" customWidth="1"/>
    <col min="12" max="12" width="7.8515625" style="0" customWidth="1"/>
    <col min="13" max="13" width="8.421875" style="0" customWidth="1"/>
  </cols>
  <sheetData>
    <row r="1" ht="12.75">
      <c r="E1" s="1"/>
    </row>
    <row r="2" spans="5:6" ht="12.75">
      <c r="E2" s="46" t="s">
        <v>15</v>
      </c>
      <c r="F2" s="45"/>
    </row>
    <row r="4" spans="2:7" s="24" customFormat="1" ht="12.75">
      <c r="B4" s="48" t="s">
        <v>6</v>
      </c>
      <c r="C4" s="48"/>
      <c r="D4" s="48"/>
      <c r="E4" s="45"/>
      <c r="F4" s="45"/>
      <c r="G4" s="45"/>
    </row>
    <row r="5" ht="12.75">
      <c r="E5">
        <f>COUNT(L8:L27)</f>
        <v>17</v>
      </c>
    </row>
    <row r="6" spans="7:12" ht="13.5" thickBot="1">
      <c r="G6" s="43" t="s">
        <v>3</v>
      </c>
      <c r="H6" s="43"/>
      <c r="I6" s="43"/>
      <c r="J6" s="43"/>
      <c r="K6" s="43"/>
      <c r="L6" s="43"/>
    </row>
    <row r="7" spans="1:13" s="2" customFormat="1" ht="68.25" thickBot="1">
      <c r="A7" s="34" t="s">
        <v>93</v>
      </c>
      <c r="B7" s="18" t="s">
        <v>0</v>
      </c>
      <c r="C7" s="5" t="s">
        <v>31</v>
      </c>
      <c r="D7" s="19" t="s">
        <v>7</v>
      </c>
      <c r="E7" s="19" t="s">
        <v>1</v>
      </c>
      <c r="F7" s="20" t="s">
        <v>8</v>
      </c>
      <c r="G7" s="19" t="s">
        <v>11</v>
      </c>
      <c r="H7" s="19" t="s">
        <v>10</v>
      </c>
      <c r="I7" s="19" t="s">
        <v>9</v>
      </c>
      <c r="J7" s="19" t="s">
        <v>12</v>
      </c>
      <c r="K7" s="19" t="s">
        <v>13</v>
      </c>
      <c r="L7" s="19" t="s">
        <v>4</v>
      </c>
      <c r="M7" s="21" t="s">
        <v>5</v>
      </c>
    </row>
    <row r="8" spans="1:13" ht="13.5" thickBot="1">
      <c r="A8" s="33">
        <v>1</v>
      </c>
      <c r="B8" s="16" t="s">
        <v>75</v>
      </c>
      <c r="C8" s="17" t="s">
        <v>122</v>
      </c>
      <c r="D8" s="17" t="s">
        <v>50</v>
      </c>
      <c r="E8" s="31" t="s">
        <v>55</v>
      </c>
      <c r="F8" s="39" t="s">
        <v>94</v>
      </c>
      <c r="G8" s="17">
        <v>5</v>
      </c>
      <c r="H8" s="17">
        <v>15</v>
      </c>
      <c r="I8" s="17">
        <v>20</v>
      </c>
      <c r="J8" s="17">
        <v>15</v>
      </c>
      <c r="K8" s="17">
        <v>20</v>
      </c>
      <c r="L8" s="17">
        <f aca="true" t="shared" si="0" ref="L8:L24">SUM(G8:K8)</f>
        <v>75</v>
      </c>
      <c r="M8" s="42"/>
    </row>
    <row r="9" spans="1:13" ht="13.5" thickBot="1">
      <c r="A9" s="33">
        <v>2</v>
      </c>
      <c r="B9" s="11" t="s">
        <v>80</v>
      </c>
      <c r="C9" s="17" t="s">
        <v>122</v>
      </c>
      <c r="D9" s="10" t="s">
        <v>53</v>
      </c>
      <c r="E9" s="31" t="s">
        <v>55</v>
      </c>
      <c r="F9" s="39" t="s">
        <v>98</v>
      </c>
      <c r="G9" s="10">
        <v>12</v>
      </c>
      <c r="H9" s="10">
        <v>15</v>
      </c>
      <c r="I9" s="10">
        <v>5</v>
      </c>
      <c r="J9" s="10">
        <v>20</v>
      </c>
      <c r="K9" s="10">
        <v>20</v>
      </c>
      <c r="L9" s="17">
        <f t="shared" si="0"/>
        <v>72</v>
      </c>
      <c r="M9" s="42"/>
    </row>
    <row r="10" spans="1:13" ht="13.5" thickBot="1">
      <c r="A10" s="33">
        <v>3</v>
      </c>
      <c r="B10" s="11" t="s">
        <v>74</v>
      </c>
      <c r="C10" s="17" t="s">
        <v>122</v>
      </c>
      <c r="D10" s="10" t="s">
        <v>50</v>
      </c>
      <c r="E10" s="31" t="s">
        <v>55</v>
      </c>
      <c r="F10" s="39" t="s">
        <v>94</v>
      </c>
      <c r="G10" s="10">
        <v>10</v>
      </c>
      <c r="H10" s="10">
        <v>15</v>
      </c>
      <c r="I10" s="10">
        <v>5</v>
      </c>
      <c r="J10" s="10">
        <v>20</v>
      </c>
      <c r="K10" s="10">
        <v>15</v>
      </c>
      <c r="L10" s="17">
        <f t="shared" si="0"/>
        <v>65</v>
      </c>
      <c r="M10" s="42"/>
    </row>
    <row r="11" spans="1:14" ht="13.5" thickBot="1">
      <c r="A11" s="33">
        <v>4</v>
      </c>
      <c r="B11" s="11" t="s">
        <v>86</v>
      </c>
      <c r="C11" s="17" t="s">
        <v>122</v>
      </c>
      <c r="D11" s="31" t="s">
        <v>56</v>
      </c>
      <c r="E11" s="10" t="s">
        <v>57</v>
      </c>
      <c r="F11" s="39" t="s">
        <v>100</v>
      </c>
      <c r="G11" s="10">
        <v>7</v>
      </c>
      <c r="H11" s="10">
        <v>15</v>
      </c>
      <c r="I11" s="10">
        <v>5</v>
      </c>
      <c r="J11" s="10">
        <v>20</v>
      </c>
      <c r="K11" s="10">
        <v>7</v>
      </c>
      <c r="L11" s="17">
        <f t="shared" si="0"/>
        <v>54</v>
      </c>
      <c r="M11" s="42"/>
      <c r="N11" s="9"/>
    </row>
    <row r="12" spans="1:13" ht="13.5" thickBot="1">
      <c r="A12" s="33">
        <v>5</v>
      </c>
      <c r="B12" s="11" t="s">
        <v>81</v>
      </c>
      <c r="C12" s="17" t="s">
        <v>122</v>
      </c>
      <c r="D12" s="10" t="s">
        <v>52</v>
      </c>
      <c r="E12" s="31" t="s">
        <v>55</v>
      </c>
      <c r="F12" s="39" t="s">
        <v>97</v>
      </c>
      <c r="G12" s="10">
        <v>5</v>
      </c>
      <c r="H12" s="10">
        <v>15</v>
      </c>
      <c r="I12" s="10">
        <v>5</v>
      </c>
      <c r="J12" s="10">
        <v>20</v>
      </c>
      <c r="K12" s="10">
        <v>5</v>
      </c>
      <c r="L12" s="17">
        <f t="shared" si="0"/>
        <v>50</v>
      </c>
      <c r="M12" s="42"/>
    </row>
    <row r="13" spans="1:13" ht="13.5" thickBot="1">
      <c r="A13" s="33">
        <v>6</v>
      </c>
      <c r="B13" s="11" t="s">
        <v>88</v>
      </c>
      <c r="C13" s="17" t="s">
        <v>122</v>
      </c>
      <c r="D13" s="31" t="s">
        <v>56</v>
      </c>
      <c r="E13" s="10" t="s">
        <v>57</v>
      </c>
      <c r="F13" s="38" t="s">
        <v>100</v>
      </c>
      <c r="G13" s="10">
        <v>5</v>
      </c>
      <c r="H13" s="10">
        <v>15</v>
      </c>
      <c r="I13" s="10">
        <v>5</v>
      </c>
      <c r="J13" s="10">
        <v>15</v>
      </c>
      <c r="K13" s="10">
        <v>10</v>
      </c>
      <c r="L13" s="17">
        <f t="shared" si="0"/>
        <v>50</v>
      </c>
      <c r="M13" s="42"/>
    </row>
    <row r="14" spans="1:13" ht="13.5" thickBot="1">
      <c r="A14" s="33">
        <v>7</v>
      </c>
      <c r="B14" s="11" t="s">
        <v>89</v>
      </c>
      <c r="C14" s="17" t="s">
        <v>122</v>
      </c>
      <c r="D14" s="31" t="s">
        <v>56</v>
      </c>
      <c r="E14" s="10" t="s">
        <v>57</v>
      </c>
      <c r="F14" s="38" t="s">
        <v>100</v>
      </c>
      <c r="G14" s="10">
        <v>5</v>
      </c>
      <c r="H14" s="10">
        <v>15</v>
      </c>
      <c r="I14" s="10">
        <v>5</v>
      </c>
      <c r="J14" s="10">
        <v>20</v>
      </c>
      <c r="K14" s="10">
        <v>0</v>
      </c>
      <c r="L14" s="17">
        <f t="shared" si="0"/>
        <v>45</v>
      </c>
      <c r="M14" s="42"/>
    </row>
    <row r="15" spans="1:13" ht="13.5" thickBot="1">
      <c r="A15" s="33">
        <v>8</v>
      </c>
      <c r="B15" s="11" t="s">
        <v>79</v>
      </c>
      <c r="C15" s="17" t="s">
        <v>122</v>
      </c>
      <c r="D15" s="10" t="s">
        <v>54</v>
      </c>
      <c r="E15" s="31" t="s">
        <v>55</v>
      </c>
      <c r="F15" s="38" t="s">
        <v>99</v>
      </c>
      <c r="G15" s="10">
        <v>5</v>
      </c>
      <c r="H15" s="10">
        <v>1</v>
      </c>
      <c r="I15" s="10">
        <v>5</v>
      </c>
      <c r="J15" s="10">
        <v>20</v>
      </c>
      <c r="K15" s="10">
        <v>10</v>
      </c>
      <c r="L15" s="17">
        <f t="shared" si="0"/>
        <v>41</v>
      </c>
      <c r="M15" s="42"/>
    </row>
    <row r="16" spans="1:13" ht="13.5" thickBot="1">
      <c r="A16" s="33">
        <v>9</v>
      </c>
      <c r="B16" s="11" t="s">
        <v>77</v>
      </c>
      <c r="C16" s="17" t="s">
        <v>122</v>
      </c>
      <c r="D16" s="10" t="s">
        <v>50</v>
      </c>
      <c r="E16" s="31" t="s">
        <v>55</v>
      </c>
      <c r="F16" s="38" t="s">
        <v>94</v>
      </c>
      <c r="G16" s="10">
        <v>0</v>
      </c>
      <c r="H16" s="10">
        <v>1</v>
      </c>
      <c r="I16" s="10">
        <v>2</v>
      </c>
      <c r="J16" s="10">
        <v>20</v>
      </c>
      <c r="K16" s="10">
        <v>17</v>
      </c>
      <c r="L16" s="17">
        <f t="shared" si="0"/>
        <v>40</v>
      </c>
      <c r="M16" s="42"/>
    </row>
    <row r="17" spans="1:13" ht="13.5" thickBot="1">
      <c r="A17" s="33">
        <v>10</v>
      </c>
      <c r="B17" s="11" t="s">
        <v>83</v>
      </c>
      <c r="C17" s="17" t="s">
        <v>122</v>
      </c>
      <c r="D17" s="10" t="s">
        <v>52</v>
      </c>
      <c r="E17" s="31" t="s">
        <v>55</v>
      </c>
      <c r="F17" s="38" t="s">
        <v>97</v>
      </c>
      <c r="G17" s="10">
        <v>0</v>
      </c>
      <c r="H17" s="10">
        <v>15</v>
      </c>
      <c r="I17" s="10">
        <v>5</v>
      </c>
      <c r="J17" s="10">
        <v>15</v>
      </c>
      <c r="K17" s="10">
        <v>5</v>
      </c>
      <c r="L17" s="17">
        <f t="shared" si="0"/>
        <v>40</v>
      </c>
      <c r="M17" s="42"/>
    </row>
    <row r="18" spans="1:13" ht="13.5" thickBot="1">
      <c r="A18" s="33">
        <v>11</v>
      </c>
      <c r="B18" s="11" t="s">
        <v>87</v>
      </c>
      <c r="C18" s="17" t="s">
        <v>122</v>
      </c>
      <c r="D18" s="31" t="s">
        <v>56</v>
      </c>
      <c r="E18" s="10" t="s">
        <v>57</v>
      </c>
      <c r="F18" s="38" t="s">
        <v>100</v>
      </c>
      <c r="G18" s="10">
        <v>6</v>
      </c>
      <c r="H18" s="10">
        <v>1</v>
      </c>
      <c r="I18" s="10">
        <v>5</v>
      </c>
      <c r="J18" s="10">
        <v>20</v>
      </c>
      <c r="K18" s="10">
        <v>7</v>
      </c>
      <c r="L18" s="17">
        <f t="shared" si="0"/>
        <v>39</v>
      </c>
      <c r="M18" s="41"/>
    </row>
    <row r="19" spans="1:13" ht="13.5" thickBot="1">
      <c r="A19" s="33">
        <v>12</v>
      </c>
      <c r="B19" s="11" t="s">
        <v>82</v>
      </c>
      <c r="C19" s="17" t="s">
        <v>122</v>
      </c>
      <c r="D19" s="10" t="s">
        <v>54</v>
      </c>
      <c r="E19" s="31" t="s">
        <v>55</v>
      </c>
      <c r="F19" s="38" t="s">
        <v>99</v>
      </c>
      <c r="G19" s="10">
        <v>3</v>
      </c>
      <c r="H19" s="10">
        <v>15</v>
      </c>
      <c r="I19" s="10">
        <v>5</v>
      </c>
      <c r="J19" s="10">
        <v>10</v>
      </c>
      <c r="K19" s="10">
        <v>0</v>
      </c>
      <c r="L19" s="17">
        <f t="shared" si="0"/>
        <v>33</v>
      </c>
      <c r="M19" s="41"/>
    </row>
    <row r="20" spans="1:13" ht="13.5" thickBot="1">
      <c r="A20" s="33">
        <v>13</v>
      </c>
      <c r="B20" s="11" t="s">
        <v>84</v>
      </c>
      <c r="C20" s="17" t="s">
        <v>122</v>
      </c>
      <c r="D20" s="10" t="s">
        <v>54</v>
      </c>
      <c r="E20" s="31" t="s">
        <v>55</v>
      </c>
      <c r="F20" s="38" t="s">
        <v>99</v>
      </c>
      <c r="G20" s="10">
        <v>1</v>
      </c>
      <c r="H20" s="10">
        <v>1</v>
      </c>
      <c r="I20" s="10">
        <v>5</v>
      </c>
      <c r="J20" s="10">
        <v>20</v>
      </c>
      <c r="K20" s="10">
        <v>5</v>
      </c>
      <c r="L20" s="17">
        <f t="shared" si="0"/>
        <v>32</v>
      </c>
      <c r="M20" s="41"/>
    </row>
    <row r="21" spans="1:13" ht="13.5" thickBot="1">
      <c r="A21" s="33">
        <v>14</v>
      </c>
      <c r="B21" s="11" t="s">
        <v>76</v>
      </c>
      <c r="C21" s="17" t="s">
        <v>122</v>
      </c>
      <c r="D21" s="10" t="s">
        <v>50</v>
      </c>
      <c r="E21" s="31" t="s">
        <v>55</v>
      </c>
      <c r="F21" s="38" t="s">
        <v>94</v>
      </c>
      <c r="G21" s="10">
        <v>2</v>
      </c>
      <c r="H21" s="10">
        <v>1</v>
      </c>
      <c r="I21" s="10">
        <v>2</v>
      </c>
      <c r="J21" s="10">
        <v>20</v>
      </c>
      <c r="K21" s="10">
        <v>5</v>
      </c>
      <c r="L21" s="17">
        <f t="shared" si="0"/>
        <v>30</v>
      </c>
      <c r="M21" s="41"/>
    </row>
    <row r="22" spans="1:13" ht="13.5" thickBot="1">
      <c r="A22" s="33">
        <v>15</v>
      </c>
      <c r="B22" s="11" t="s">
        <v>78</v>
      </c>
      <c r="C22" s="17" t="s">
        <v>122</v>
      </c>
      <c r="D22" s="10" t="s">
        <v>50</v>
      </c>
      <c r="E22" s="31" t="s">
        <v>55</v>
      </c>
      <c r="F22" s="38" t="s">
        <v>94</v>
      </c>
      <c r="G22" s="10">
        <v>2</v>
      </c>
      <c r="H22" s="10">
        <v>1</v>
      </c>
      <c r="I22" s="10">
        <v>5</v>
      </c>
      <c r="J22" s="10">
        <v>20</v>
      </c>
      <c r="K22" s="10">
        <v>0</v>
      </c>
      <c r="L22" s="17">
        <f t="shared" si="0"/>
        <v>28</v>
      </c>
      <c r="M22" s="41"/>
    </row>
    <row r="23" spans="1:13" ht="13.5" thickBot="1">
      <c r="A23" s="33">
        <v>16</v>
      </c>
      <c r="B23" s="11" t="s">
        <v>90</v>
      </c>
      <c r="C23" s="17" t="s">
        <v>122</v>
      </c>
      <c r="D23" s="31" t="s">
        <v>91</v>
      </c>
      <c r="E23" s="10" t="s">
        <v>92</v>
      </c>
      <c r="F23" s="38" t="s">
        <v>102</v>
      </c>
      <c r="G23" s="10">
        <v>1</v>
      </c>
      <c r="H23" s="10">
        <v>1</v>
      </c>
      <c r="I23" s="10">
        <v>5</v>
      </c>
      <c r="J23" s="10">
        <v>5</v>
      </c>
      <c r="K23" s="10">
        <v>5</v>
      </c>
      <c r="L23" s="17">
        <f t="shared" si="0"/>
        <v>17</v>
      </c>
      <c r="M23" s="41"/>
    </row>
    <row r="24" spans="1:13" ht="13.5" thickBot="1">
      <c r="A24" s="33">
        <v>17</v>
      </c>
      <c r="B24" s="11" t="s">
        <v>85</v>
      </c>
      <c r="C24" s="17" t="s">
        <v>122</v>
      </c>
      <c r="D24" s="10" t="s">
        <v>52</v>
      </c>
      <c r="E24" s="31" t="s">
        <v>55</v>
      </c>
      <c r="F24" s="38" t="s">
        <v>97</v>
      </c>
      <c r="G24" s="10">
        <v>2</v>
      </c>
      <c r="H24" s="10">
        <v>0</v>
      </c>
      <c r="I24" s="10">
        <v>0</v>
      </c>
      <c r="J24" s="10">
        <v>0</v>
      </c>
      <c r="K24" s="10">
        <v>5</v>
      </c>
      <c r="L24" s="17">
        <f t="shared" si="0"/>
        <v>7</v>
      </c>
      <c r="M24" s="41"/>
    </row>
    <row r="25" spans="1:13" ht="13.5" thickBot="1">
      <c r="A25" s="33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</row>
    <row r="26" spans="1:13" ht="13.5" thickBot="1">
      <c r="A26" s="33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2"/>
    </row>
    <row r="27" spans="1:13" ht="13.5" thickBot="1">
      <c r="A27" s="3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</sheetData>
  <sheetProtection/>
  <mergeCells count="3">
    <mergeCell ref="E2:F2"/>
    <mergeCell ref="G6:L6"/>
    <mergeCell ref="B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2013-03-16T18:04:34Z</cp:lastPrinted>
  <dcterms:created xsi:type="dcterms:W3CDTF">2008-02-24T23:44:53Z</dcterms:created>
  <dcterms:modified xsi:type="dcterms:W3CDTF">2013-03-18T19:02:17Z</dcterms:modified>
  <cp:category/>
  <cp:version/>
  <cp:contentType/>
  <cp:contentStatus/>
</cp:coreProperties>
</file>