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9200" windowHeight="12375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<sst xmlns="http://schemas.openxmlformats.org/spreadsheetml/2006/main" count="541" uniqueCount="177">
  <si>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</si>
  <si>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</si>
  <si>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</si>
  <si>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</si>
  <si>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</si>
  <si>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</si>
  <si>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</si>
  <si>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</si>
  <si>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</si>
  <si>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</si>
  <si>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</si>
  <si>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</si>
  <si>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</si>
  <si>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</si>
  <si>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</si>
  <si>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</si>
  <si>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</si>
  <si>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посебно
одељење
(ДА / НЕ)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</si>
  <si>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</si>
  <si>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</si>
  <si>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</si>
  <si>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</si>
  <si>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</si>
  <si>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</si>
  <si>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</si>
  <si>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</si>
  <si>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</si>
  <si>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</si>
  <si>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Општина/Округ: Свилајнац/Поморавски</t>
  </si>
  <si>
    <t>Школа - домаћин такмичења: ОШ "Јован Јовановић Змај"</t>
  </si>
  <si>
    <t>Игор Димић, професор</t>
  </si>
  <si>
    <t>Ленка Николић, проф. физике</t>
  </si>
  <si>
    <t>Молимо наставнике да анкетирају
ученике да ли су имали предмет РУКА У ТЕСТУ и дају одговарајући одговор</t>
  </si>
  <si>
    <t>Далиборка Храњец</t>
  </si>
  <si>
    <t>НЕ</t>
  </si>
  <si>
    <t>"Д.С. Високи"</t>
  </si>
  <si>
    <t>Деспотовац</t>
  </si>
  <si>
    <t>Сузана Милојевић</t>
  </si>
  <si>
    <t>Миа Шолак</t>
  </si>
  <si>
    <t>Снежана Петровић</t>
  </si>
  <si>
    <t>Тамара Радојковић</t>
  </si>
  <si>
    <t>Стефан Николић</t>
  </si>
  <si>
    <t>Андрија Љубичић</t>
  </si>
  <si>
    <t>"Бранко Крсмановић"</t>
  </si>
  <si>
    <t>Доња Мутница</t>
  </si>
  <si>
    <t>Марина Васић</t>
  </si>
  <si>
    <t>Бранислав Ћујић</t>
  </si>
  <si>
    <t>"Бошко Ђуричић"</t>
  </si>
  <si>
    <t>Јагодина</t>
  </si>
  <si>
    <t>Надица Савић Ћујић</t>
  </si>
  <si>
    <t>Вељко Петровић</t>
  </si>
  <si>
    <t>"17 Октобар"</t>
  </si>
  <si>
    <t>Јасмина Милосављевић</t>
  </si>
  <si>
    <t>Петар Ђорђевић</t>
  </si>
  <si>
    <t>"Милан Мијалковић"</t>
  </si>
  <si>
    <t>Дража Вељовић</t>
  </si>
  <si>
    <t>"Рада Миљковић"</t>
  </si>
  <si>
    <t>Весна Тодоровић</t>
  </si>
  <si>
    <t>Елена Миленковић</t>
  </si>
  <si>
    <t>Богдан Илић</t>
  </si>
  <si>
    <t>Тадија Стојковић</t>
  </si>
  <si>
    <t>Александар Гајић</t>
  </si>
  <si>
    <t>Војин Урошевић</t>
  </si>
  <si>
    <t>Јанко Васић</t>
  </si>
  <si>
    <t>Филип Марковић</t>
  </si>
  <si>
    <t>"Радоје Домановић"</t>
  </si>
  <si>
    <t>Параћин</t>
  </si>
  <si>
    <t>Драгана Васковић</t>
  </si>
  <si>
    <t>Александра Крстић</t>
  </si>
  <si>
    <t>"Момчило Поповић"</t>
  </si>
  <si>
    <t>Иван Стевановић</t>
  </si>
  <si>
    <t>Богдан Ђокић</t>
  </si>
  <si>
    <t>Никола Пауновић</t>
  </si>
  <si>
    <t>"Ђура Јакшић"</t>
  </si>
  <si>
    <t>Виолета Цветковић</t>
  </si>
  <si>
    <t>Милош Јевтић</t>
  </si>
  <si>
    <t>"Стеван Јаковљевић"</t>
  </si>
  <si>
    <t>Биљана Стојадиновић</t>
  </si>
  <si>
    <t>Анђела Младеновић</t>
  </si>
  <si>
    <t>Драгана Ђурић</t>
  </si>
  <si>
    <t>Филип Илић</t>
  </si>
  <si>
    <t>Марко Николић</t>
  </si>
  <si>
    <t>Јован Ђокић</t>
  </si>
  <si>
    <t>Михајло Ђорић</t>
  </si>
  <si>
    <t>Тара Милојковић</t>
  </si>
  <si>
    <t>Стефан Милосављевић</t>
  </si>
  <si>
    <t>"Светозар Марковић"</t>
  </si>
  <si>
    <t>Рековац</t>
  </si>
  <si>
    <t>Слађана Митровић Станковић</t>
  </si>
  <si>
    <t>Лука Митровић</t>
  </si>
  <si>
    <t xml:space="preserve"> "Ј. Ј. Змај"</t>
  </si>
  <si>
    <t>Свилајнац</t>
  </si>
  <si>
    <t>Младенка Живковић</t>
  </si>
  <si>
    <t>Милица Ивановић</t>
  </si>
  <si>
    <t>Немања Миливојевић</t>
  </si>
  <si>
    <t>Кристина Марковић</t>
  </si>
  <si>
    <t>Сикирица</t>
  </si>
  <si>
    <t>Славиша Живковић</t>
  </si>
  <si>
    <t>Сања Симић</t>
  </si>
  <si>
    <t>Никола Васић</t>
  </si>
  <si>
    <t>Виктор Мичић</t>
  </si>
  <si>
    <t>Ћуприја</t>
  </si>
  <si>
    <t>Ивана Круљ</t>
  </si>
  <si>
    <t>Михајло Милојевић</t>
  </si>
  <si>
    <t>Аница Панић</t>
  </si>
  <si>
    <t>"Д. С. Високи"</t>
  </si>
  <si>
    <t>Бојана Малешевић</t>
  </si>
  <si>
    <t>Милош Максимовић</t>
  </si>
  <si>
    <t>Иван Стојановић</t>
  </si>
  <si>
    <t>Вукашин Ристић</t>
  </si>
  <si>
    <t>Даница Чутура</t>
  </si>
  <si>
    <t>Владан Јовановић</t>
  </si>
  <si>
    <t>Петар Јовановић</t>
  </si>
  <si>
    <t>Богдан Павловић</t>
  </si>
  <si>
    <t>Андреј Ивановић</t>
  </si>
  <si>
    <t>Никола Дајић</t>
  </si>
  <si>
    <t>Горан Остојић</t>
  </si>
  <si>
    <t>Светлана Станојевић</t>
  </si>
  <si>
    <t>Михајло Јовић</t>
  </si>
  <si>
    <t>Аника Јовановић</t>
  </si>
  <si>
    <t>Марко Стојановић</t>
  </si>
  <si>
    <t>Младен Анђелковић</t>
  </si>
  <si>
    <t>Милица Цветковић</t>
  </si>
  <si>
    <t>Милица Јашовић</t>
  </si>
  <si>
    <t>Алекса Пауновић</t>
  </si>
  <si>
    <t>Никола Лазић</t>
  </si>
  <si>
    <t>Милена Вијчић</t>
  </si>
  <si>
    <t>Илија Савић</t>
  </si>
  <si>
    <t>Алекса Радоњић</t>
  </si>
  <si>
    <t>Анђелија Ковачевић</t>
  </si>
  <si>
    <t>Јован Ристић</t>
  </si>
  <si>
    <t>Анђела Васковић</t>
  </si>
  <si>
    <t>"Вук Караџић"</t>
  </si>
  <si>
    <t>Поточац</t>
  </si>
  <si>
    <t>Владан Вучковић</t>
  </si>
  <si>
    <t>Тодор Стојанов</t>
  </si>
  <si>
    <t>Вук Караџић</t>
  </si>
  <si>
    <t xml:space="preserve">Ресавица </t>
  </si>
  <si>
    <t>Оливера Јовановић</t>
  </si>
  <si>
    <t>Милица Милосављевић</t>
  </si>
  <si>
    <t>Ленка Николић</t>
  </si>
  <si>
    <t>Душан Зиндовић</t>
  </si>
  <si>
    <t>Урош Вукашиновић</t>
  </si>
  <si>
    <t>Стефан Миленовић</t>
  </si>
  <si>
    <t>Матија Радовић</t>
  </si>
  <si>
    <t>Број ученика који је учествовао на такмичењу: 30</t>
  </si>
  <si>
    <t>Милош Бранковић</t>
  </si>
  <si>
    <t>Д. С. Високи</t>
  </si>
  <si>
    <t>Анастасија Волчановска</t>
  </si>
  <si>
    <t>Мара Чутура</t>
  </si>
  <si>
    <t>17 Октобар</t>
  </si>
  <si>
    <t>Борис Живановић</t>
  </si>
  <si>
    <t>Горан Миленковић</t>
  </si>
  <si>
    <t>Александар Станојевић</t>
  </si>
  <si>
    <t>"Горан Остојић"</t>
  </si>
  <si>
    <t>Иван Стојковић</t>
  </si>
  <si>
    <t>Кристина Јовановић</t>
  </si>
  <si>
    <t>Витомир Здравковић</t>
  </si>
  <si>
    <t>Никола Богдановић</t>
  </si>
  <si>
    <t>Вељко Стојановић</t>
  </si>
  <si>
    <t>Лука Стојановић</t>
  </si>
  <si>
    <t>Марко Перовић</t>
  </si>
  <si>
    <t>Алекса Милетић</t>
  </si>
  <si>
    <t>Ђорђе Бабић</t>
  </si>
  <si>
    <t>Плажане</t>
  </si>
  <si>
    <t>Марија Маринковић</t>
  </si>
  <si>
    <t>Настасија Аврамовић</t>
  </si>
  <si>
    <t>Богдан Јовановић</t>
  </si>
  <si>
    <t>Дарко Миљанић</t>
  </si>
  <si>
    <t xml:space="preserve">Сузана Милојевић </t>
  </si>
  <si>
    <t>"Вук Караџић", "Ђура Јакшић"</t>
  </si>
  <si>
    <t>Број ученика који је учествовао на такмичењу: 34</t>
  </si>
  <si>
    <t>Број ученика који је учествовао на такмичењу: 18</t>
  </si>
  <si>
    <t>Дубравка Јовановић</t>
  </si>
  <si>
    <t xml:space="preserve"> Tакмичење из физике ученика основних школа</t>
  </si>
  <si>
    <t>Слађана Митровић 
Станковић</t>
  </si>
  <si>
    <t>П</t>
  </si>
</sst>
</file>

<file path=xl/styles.xml><?xml version="1.0" encoding="utf-8"?>
<styleSheet xmlns="http://schemas.openxmlformats.org/spreadsheetml/2006/main">
  <numFmts count="29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2" fillId="0" borderId="1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180" fontId="1" fillId="33" borderId="16" xfId="0" applyNumberFormat="1" applyFont="1" applyFill="1" applyBorder="1" applyAlignment="1">
      <alignment horizontal="center"/>
    </xf>
    <xf numFmtId="180" fontId="1" fillId="33" borderId="18" xfId="0" applyNumberFormat="1" applyFont="1" applyFill="1" applyBorder="1" applyAlignment="1">
      <alignment horizontal="center"/>
    </xf>
    <xf numFmtId="180" fontId="1" fillId="33" borderId="19" xfId="0" applyNumberFormat="1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6" xfId="55" applyFont="1" applyBorder="1" applyAlignment="1">
      <alignment horizontal="center" vertical="center"/>
      <protection/>
    </xf>
    <xf numFmtId="0" fontId="0" fillId="0" borderId="19" xfId="55" applyFont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center"/>
    </xf>
    <xf numFmtId="0" fontId="0" fillId="0" borderId="16" xfId="55" applyBorder="1" applyAlignment="1">
      <alignment horizontal="center"/>
      <protection/>
    </xf>
    <xf numFmtId="0" fontId="0" fillId="0" borderId="16" xfId="55" applyFill="1" applyBorder="1" applyAlignment="1">
      <alignment horizontal="center"/>
      <protection/>
    </xf>
    <xf numFmtId="0" fontId="0" fillId="0" borderId="16" xfId="55" applyFont="1" applyFill="1" applyBorder="1" applyAlignment="1">
      <alignment horizontal="center"/>
      <protection/>
    </xf>
    <xf numFmtId="0" fontId="0" fillId="0" borderId="19" xfId="55" applyFont="1" applyFill="1" applyBorder="1" applyAlignment="1">
      <alignment horizontal="center"/>
      <protection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55" applyFont="1" applyBorder="1" applyAlignment="1">
      <alignment horizontal="left"/>
      <protection/>
    </xf>
    <xf numFmtId="0" fontId="0" fillId="0" borderId="16" xfId="55" applyFont="1" applyBorder="1" applyAlignment="1">
      <alignment horizontal="center"/>
      <protection/>
    </xf>
    <xf numFmtId="0" fontId="0" fillId="0" borderId="19" xfId="55" applyFont="1" applyBorder="1" applyAlignment="1">
      <alignment horizontal="center"/>
      <protection/>
    </xf>
    <xf numFmtId="0" fontId="44" fillId="0" borderId="0" xfId="0" applyFont="1" applyAlignment="1">
      <alignment/>
    </xf>
    <xf numFmtId="0" fontId="0" fillId="0" borderId="16" xfId="0" applyBorder="1" applyAlignment="1">
      <alignment horizontal="left" vertical="center"/>
    </xf>
    <xf numFmtId="0" fontId="0" fillId="0" borderId="16" xfId="55" applyFont="1" applyBorder="1" applyAlignment="1">
      <alignment horizontal="left" vertical="center"/>
      <protection/>
    </xf>
    <xf numFmtId="0" fontId="0" fillId="0" borderId="16" xfId="0" applyFont="1" applyBorder="1" applyAlignment="1">
      <alignment horizontal="left" vertical="center"/>
    </xf>
    <xf numFmtId="49" fontId="0" fillId="0" borderId="16" xfId="0" applyNumberFormat="1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/>
    </xf>
    <xf numFmtId="49" fontId="0" fillId="0" borderId="16" xfId="0" applyNumberFormat="1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180" fontId="0" fillId="0" borderId="24" xfId="0" applyNumberFormat="1" applyFont="1" applyBorder="1" applyAlignment="1">
      <alignment horizontal="center" vertical="center"/>
    </xf>
    <xf numFmtId="180" fontId="1" fillId="33" borderId="25" xfId="0" applyNumberFormat="1" applyFont="1" applyFill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1" fontId="0" fillId="0" borderId="26" xfId="0" applyNumberFormat="1" applyFont="1" applyBorder="1" applyAlignment="1">
      <alignment horizontal="center" vertical="center"/>
    </xf>
    <xf numFmtId="1" fontId="0" fillId="0" borderId="24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7" xfId="55" applyBorder="1" applyAlignment="1">
      <alignment horizontal="left" vertical="center"/>
      <protection/>
    </xf>
    <xf numFmtId="0" fontId="7" fillId="0" borderId="27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7" xfId="55" applyFont="1" applyFill="1" applyBorder="1" applyAlignment="1">
      <alignment horizontal="left" vertical="center"/>
      <protection/>
    </xf>
    <xf numFmtId="0" fontId="0" fillId="0" borderId="27" xfId="0" applyFont="1" applyFill="1" applyBorder="1" applyAlignment="1">
      <alignment horizontal="left" vertical="center" wrapText="1"/>
    </xf>
    <xf numFmtId="0" fontId="0" fillId="0" borderId="27" xfId="55" applyFill="1" applyBorder="1" applyAlignment="1">
      <alignment horizontal="left" vertical="center"/>
      <protection/>
    </xf>
    <xf numFmtId="0" fontId="0" fillId="0" borderId="27" xfId="0" applyFont="1" applyFill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1" fillId="33" borderId="13" xfId="0" applyFont="1" applyFill="1" applyBorder="1" applyAlignment="1">
      <alignment horizontal="center" vertical="center"/>
    </xf>
    <xf numFmtId="0" fontId="0" fillId="0" borderId="27" xfId="55" applyFont="1" applyBorder="1" applyAlignment="1">
      <alignment vertical="center"/>
      <protection/>
    </xf>
    <xf numFmtId="0" fontId="0" fillId="0" borderId="27" xfId="0" applyFont="1" applyBorder="1" applyAlignment="1">
      <alignment vertical="center"/>
    </xf>
    <xf numFmtId="0" fontId="0" fillId="0" borderId="27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27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19" xfId="0" applyFont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left" vertical="center" wrapText="1"/>
    </xf>
    <xf numFmtId="180" fontId="0" fillId="0" borderId="19" xfId="0" applyNumberFormat="1" applyFont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0" fillId="0" borderId="27" xfId="55" applyFont="1" applyBorder="1" applyAlignment="1">
      <alignment horizontal="left" vertical="center"/>
      <protection/>
    </xf>
    <xf numFmtId="0" fontId="0" fillId="0" borderId="28" xfId="0" applyBorder="1" applyAlignment="1">
      <alignment vertical="center"/>
    </xf>
    <xf numFmtId="0" fontId="0" fillId="0" borderId="19" xfId="0" applyBorder="1" applyAlignment="1">
      <alignment horizontal="left"/>
    </xf>
    <xf numFmtId="1" fontId="0" fillId="0" borderId="29" xfId="0" applyNumberFormat="1" applyFont="1" applyBorder="1" applyAlignment="1">
      <alignment horizontal="center" vertical="center"/>
    </xf>
    <xf numFmtId="1" fontId="0" fillId="0" borderId="30" xfId="0" applyNumberFormat="1" applyFont="1" applyBorder="1" applyAlignment="1">
      <alignment horizontal="center" vertical="center"/>
    </xf>
    <xf numFmtId="0" fontId="0" fillId="0" borderId="16" xfId="55" applyBorder="1" applyAlignment="1">
      <alignment horizontal="center" vertical="center"/>
      <protection/>
    </xf>
    <xf numFmtId="0" fontId="0" fillId="0" borderId="16" xfId="55" applyFont="1" applyFill="1" applyBorder="1" applyAlignment="1">
      <alignment horizontal="center" vertical="center"/>
      <protection/>
    </xf>
    <xf numFmtId="0" fontId="0" fillId="0" borderId="16" xfId="55" applyFill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left" vertical="center"/>
    </xf>
    <xf numFmtId="0" fontId="0" fillId="0" borderId="13" xfId="55" applyBorder="1" applyAlignment="1">
      <alignment horizontal="left" vertical="center"/>
      <protection/>
    </xf>
    <xf numFmtId="0" fontId="0" fillId="0" borderId="13" xfId="55" applyFont="1" applyFill="1" applyBorder="1" applyAlignment="1">
      <alignment horizontal="left" vertical="center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13" xfId="55" applyFill="1" applyBorder="1" applyAlignment="1">
      <alignment horizontal="left" vertical="center"/>
      <protection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180" fontId="0" fillId="0" borderId="31" xfId="0" applyNumberFormat="1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180" fontId="0" fillId="0" borderId="32" xfId="0" applyNumberFormat="1" applyFont="1" applyBorder="1" applyAlignment="1">
      <alignment horizontal="center" vertical="center"/>
    </xf>
    <xf numFmtId="180" fontId="0" fillId="0" borderId="30" xfId="0" applyNumberFormat="1" applyFont="1" applyBorder="1" applyAlignment="1">
      <alignment horizontal="center" vertical="center"/>
    </xf>
    <xf numFmtId="0" fontId="4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1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workbookViewId="0" topLeftCell="A1">
      <selection activeCell="K14" sqref="K14"/>
    </sheetView>
  </sheetViews>
  <sheetFormatPr defaultColWidth="9.140625" defaultRowHeight="12.75"/>
  <sheetData>
    <row r="2" spans="2:10" s="1" customFormat="1" ht="12.75">
      <c r="B2" s="118" t="s">
        <v>174</v>
      </c>
      <c r="C2" s="118"/>
      <c r="D2" s="118"/>
      <c r="E2" s="118"/>
      <c r="F2" s="118"/>
      <c r="G2" s="118"/>
      <c r="H2" s="118"/>
      <c r="I2" s="118"/>
      <c r="J2" s="118"/>
    </row>
    <row r="3" s="1" customFormat="1" ht="12.75"/>
    <row r="4" spans="1:10" s="12" customFormat="1" ht="12.75">
      <c r="A4" s="115" t="s">
        <v>18</v>
      </c>
      <c r="B4" s="115"/>
      <c r="C4" s="115"/>
      <c r="D4" s="115"/>
      <c r="E4" s="115"/>
      <c r="F4" s="115"/>
      <c r="G4" s="115"/>
      <c r="H4" s="115"/>
      <c r="I4" s="115"/>
      <c r="J4" s="56"/>
    </row>
    <row r="5" s="1" customFormat="1" ht="12.75"/>
    <row r="6" s="1" customFormat="1" ht="12.75"/>
    <row r="7" s="1" customFormat="1" ht="12.75"/>
    <row r="8" spans="1:4" s="1" customFormat="1" ht="12.75">
      <c r="A8" s="10" t="s">
        <v>28</v>
      </c>
      <c r="B8" s="10"/>
      <c r="C8" s="10"/>
      <c r="D8" s="8"/>
    </row>
    <row r="9" spans="1:3" s="1" customFormat="1" ht="12.75">
      <c r="A9" s="10"/>
      <c r="B9" s="10"/>
      <c r="C9" s="10"/>
    </row>
    <row r="10" spans="1:4" s="1" customFormat="1" ht="12.75">
      <c r="A10" s="10" t="s">
        <v>29</v>
      </c>
      <c r="B10" s="10"/>
      <c r="C10" s="10"/>
      <c r="D10" s="8"/>
    </row>
    <row r="11" spans="1:3" ht="12.75">
      <c r="A11" s="8"/>
      <c r="B11" s="8"/>
      <c r="C11" s="8"/>
    </row>
    <row r="12" spans="1:3" s="7" customFormat="1" ht="12.75">
      <c r="A12" s="9"/>
      <c r="B12" s="9"/>
      <c r="C12" s="9"/>
    </row>
    <row r="13" spans="1:3" ht="12.75">
      <c r="A13" s="8"/>
      <c r="B13" s="8"/>
      <c r="C13" s="8"/>
    </row>
    <row r="14" spans="1:3" s="1" customFormat="1" ht="12.75">
      <c r="A14" s="116" t="s">
        <v>12</v>
      </c>
      <c r="B14" s="116"/>
      <c r="C14" s="10"/>
    </row>
    <row r="15" spans="1:3" s="1" customFormat="1" ht="12.75">
      <c r="A15" s="10"/>
      <c r="B15" s="10"/>
      <c r="C15" s="10"/>
    </row>
    <row r="16" spans="1:7" ht="12.75">
      <c r="A16" s="120" t="s">
        <v>30</v>
      </c>
      <c r="B16" s="120"/>
      <c r="C16" s="120"/>
      <c r="D16" s="120"/>
      <c r="E16" s="19"/>
      <c r="F16" s="19"/>
      <c r="G16" s="19"/>
    </row>
    <row r="17" spans="2:6" ht="13.5" customHeight="1">
      <c r="B17" s="117" t="s">
        <v>0</v>
      </c>
      <c r="C17" s="117"/>
      <c r="F17" t="s">
        <v>13</v>
      </c>
    </row>
    <row r="18" spans="2:3" ht="13.5" customHeight="1">
      <c r="B18" s="8"/>
      <c r="C18" s="8"/>
    </row>
    <row r="19" spans="2:3" ht="13.5" customHeight="1">
      <c r="B19" s="8"/>
      <c r="C19" s="8"/>
    </row>
    <row r="20" spans="2:3" ht="13.5" customHeight="1">
      <c r="B20" s="8"/>
      <c r="C20" s="8"/>
    </row>
    <row r="21" spans="1:7" s="1" customFormat="1" ht="13.5" customHeight="1">
      <c r="A21" s="116" t="s">
        <v>14</v>
      </c>
      <c r="B21" s="116"/>
      <c r="C21" s="116"/>
      <c r="D21" s="116"/>
      <c r="E21" s="116"/>
      <c r="F21" s="116"/>
      <c r="G21" s="117"/>
    </row>
    <row r="22" spans="1:3" ht="13.5" customHeight="1">
      <c r="A22" s="117" t="s">
        <v>15</v>
      </c>
      <c r="B22" s="117"/>
      <c r="C22" s="117"/>
    </row>
    <row r="23" spans="1:3" ht="13.5" customHeight="1">
      <c r="A23" s="8"/>
      <c r="B23" s="8"/>
      <c r="C23" s="8"/>
    </row>
    <row r="24" spans="1:7" ht="13.5" customHeight="1">
      <c r="A24" s="119" t="s">
        <v>173</v>
      </c>
      <c r="B24" s="119"/>
      <c r="C24" s="119"/>
      <c r="E24" s="19"/>
      <c r="F24" s="19"/>
      <c r="G24" s="19"/>
    </row>
    <row r="25" spans="1:6" ht="13.5" customHeight="1">
      <c r="A25" s="2"/>
      <c r="B25" s="2" t="s">
        <v>0</v>
      </c>
      <c r="C25" s="2"/>
      <c r="F25" t="s">
        <v>13</v>
      </c>
    </row>
    <row r="26" spans="2:3" ht="13.5" customHeight="1">
      <c r="B26" s="8"/>
      <c r="C26" s="8"/>
    </row>
    <row r="27" spans="2:3" ht="13.5" customHeight="1">
      <c r="B27" s="8"/>
      <c r="C27" s="8"/>
    </row>
    <row r="28" spans="2:3" ht="13.5" customHeight="1">
      <c r="B28" s="8"/>
      <c r="C28" s="8"/>
    </row>
    <row r="29" spans="1:3" s="1" customFormat="1" ht="13.5" customHeight="1">
      <c r="A29" s="1" t="s">
        <v>20</v>
      </c>
      <c r="B29" s="10"/>
      <c r="C29" s="10"/>
    </row>
    <row r="30" spans="1:5" ht="13.5" customHeight="1">
      <c r="A30" s="117" t="s">
        <v>16</v>
      </c>
      <c r="B30" s="117"/>
      <c r="C30" s="117"/>
      <c r="D30" s="117"/>
      <c r="E30" s="117"/>
    </row>
    <row r="31" spans="1:5" ht="13.5" customHeight="1">
      <c r="A31" s="8"/>
      <c r="B31" s="8"/>
      <c r="C31" s="8"/>
      <c r="D31" s="8"/>
      <c r="E31" s="8"/>
    </row>
    <row r="32" spans="1:7" ht="13.5" customHeight="1">
      <c r="A32" s="120" t="s">
        <v>31</v>
      </c>
      <c r="B32" s="120"/>
      <c r="C32" s="120"/>
      <c r="E32" s="19"/>
      <c r="F32" s="19"/>
      <c r="G32" s="19"/>
    </row>
    <row r="33" spans="2:6" ht="13.5" customHeight="1">
      <c r="B33" s="117" t="s">
        <v>0</v>
      </c>
      <c r="C33" s="117"/>
      <c r="F33" t="s">
        <v>13</v>
      </c>
    </row>
  </sheetData>
  <sheetProtection/>
  <mergeCells count="10">
    <mergeCell ref="A14:B14"/>
    <mergeCell ref="A30:E30"/>
    <mergeCell ref="B2:J2"/>
    <mergeCell ref="B33:C33"/>
    <mergeCell ref="B17:C17"/>
    <mergeCell ref="A21:G21"/>
    <mergeCell ref="A22:C22"/>
    <mergeCell ref="A24:C24"/>
    <mergeCell ref="A16:D16"/>
    <mergeCell ref="A32:C3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0"/>
  <sheetViews>
    <sheetView workbookViewId="0" topLeftCell="A25">
      <selection activeCell="I31" sqref="I31"/>
    </sheetView>
  </sheetViews>
  <sheetFormatPr defaultColWidth="9.140625" defaultRowHeight="12.75"/>
  <sheetData>
    <row r="2" spans="1:10" s="1" customFormat="1" ht="12.75">
      <c r="A2" s="116" t="s">
        <v>21</v>
      </c>
      <c r="B2" s="116"/>
      <c r="C2" s="116"/>
      <c r="D2" s="116"/>
      <c r="E2" s="116"/>
      <c r="F2" s="116"/>
      <c r="G2" s="116"/>
      <c r="H2" s="116"/>
      <c r="I2" s="117"/>
      <c r="J2" s="117"/>
    </row>
    <row r="4" spans="2:8" ht="12.75">
      <c r="B4" s="117" t="s">
        <v>0</v>
      </c>
      <c r="C4" s="117"/>
      <c r="D4" s="117"/>
      <c r="E4" s="117" t="s">
        <v>11</v>
      </c>
      <c r="F4" s="117"/>
      <c r="G4" s="117"/>
      <c r="H4" s="117"/>
    </row>
    <row r="5" spans="1:9" ht="30" customHeight="1">
      <c r="A5" s="11">
        <v>1</v>
      </c>
      <c r="B5" s="121" t="s">
        <v>45</v>
      </c>
      <c r="C5" s="117"/>
      <c r="D5" s="117"/>
      <c r="E5" s="121" t="s">
        <v>43</v>
      </c>
      <c r="F5" s="117"/>
      <c r="G5" s="117"/>
      <c r="H5" s="117"/>
      <c r="I5" s="117"/>
    </row>
    <row r="6" spans="1:9" ht="30" customHeight="1">
      <c r="A6" s="11">
        <v>2</v>
      </c>
      <c r="B6" s="121" t="s">
        <v>57</v>
      </c>
      <c r="C6" s="117"/>
      <c r="D6" s="117"/>
      <c r="E6" s="121" t="s">
        <v>56</v>
      </c>
      <c r="F6" s="117"/>
      <c r="G6" s="117"/>
      <c r="H6" s="117"/>
      <c r="I6" s="117"/>
    </row>
    <row r="7" spans="1:9" ht="30" customHeight="1">
      <c r="A7" s="11">
        <v>3</v>
      </c>
      <c r="B7" s="121" t="s">
        <v>134</v>
      </c>
      <c r="C7" s="117"/>
      <c r="D7" s="117"/>
      <c r="E7" s="117" t="s">
        <v>132</v>
      </c>
      <c r="F7" s="117"/>
      <c r="G7" s="117"/>
      <c r="H7" s="117"/>
      <c r="I7" s="117"/>
    </row>
    <row r="8" spans="1:9" ht="30" customHeight="1">
      <c r="A8" s="11">
        <v>4</v>
      </c>
      <c r="B8" s="121" t="s">
        <v>97</v>
      </c>
      <c r="C8" s="117"/>
      <c r="D8" s="117"/>
      <c r="E8" s="117" t="s">
        <v>43</v>
      </c>
      <c r="F8" s="117"/>
      <c r="G8" s="117"/>
      <c r="H8" s="117"/>
      <c r="I8" s="117"/>
    </row>
    <row r="9" spans="1:9" ht="30" customHeight="1">
      <c r="A9" s="11">
        <v>5</v>
      </c>
      <c r="B9" s="122" t="s">
        <v>79</v>
      </c>
      <c r="C9" s="122"/>
      <c r="D9" s="122"/>
      <c r="E9" s="123" t="s">
        <v>69</v>
      </c>
      <c r="F9" s="123"/>
      <c r="G9" s="123"/>
      <c r="H9" s="123"/>
      <c r="I9" s="123"/>
    </row>
    <row r="10" spans="1:9" ht="30" customHeight="1">
      <c r="A10" s="11">
        <v>6</v>
      </c>
      <c r="B10" s="122" t="s">
        <v>52</v>
      </c>
      <c r="C10" s="122"/>
      <c r="D10" s="122"/>
      <c r="E10" s="123" t="s">
        <v>51</v>
      </c>
      <c r="F10" s="123"/>
      <c r="G10" s="123"/>
      <c r="H10" s="123"/>
      <c r="I10" s="123"/>
    </row>
    <row r="11" spans="1:9" ht="30" customHeight="1">
      <c r="A11" s="11">
        <v>7</v>
      </c>
      <c r="B11" s="122" t="s">
        <v>88</v>
      </c>
      <c r="C11" s="122"/>
      <c r="D11" s="122"/>
      <c r="E11" s="123" t="s">
        <v>86</v>
      </c>
      <c r="F11" s="123"/>
      <c r="G11" s="123"/>
      <c r="H11" s="123"/>
      <c r="I11" s="123"/>
    </row>
    <row r="14" spans="1:10" s="1" customFormat="1" ht="12.75">
      <c r="A14" s="116" t="s">
        <v>22</v>
      </c>
      <c r="B14" s="116"/>
      <c r="C14" s="116"/>
      <c r="D14" s="116"/>
      <c r="E14" s="116"/>
      <c r="F14" s="116"/>
      <c r="G14" s="116"/>
      <c r="H14" s="116"/>
      <c r="I14" s="117"/>
      <c r="J14" s="117"/>
    </row>
    <row r="16" spans="2:8" ht="12.75">
      <c r="B16" s="117" t="s">
        <v>0</v>
      </c>
      <c r="C16" s="117"/>
      <c r="D16" s="117"/>
      <c r="E16" s="117" t="s">
        <v>11</v>
      </c>
      <c r="F16" s="117"/>
      <c r="G16" s="117"/>
      <c r="H16" s="117"/>
    </row>
    <row r="17" spans="1:9" ht="30" customHeight="1">
      <c r="A17" s="11">
        <v>1</v>
      </c>
      <c r="B17" s="121" t="s">
        <v>169</v>
      </c>
      <c r="C17" s="117"/>
      <c r="D17" s="117"/>
      <c r="E17" s="121" t="s">
        <v>35</v>
      </c>
      <c r="F17" s="117"/>
      <c r="G17" s="117"/>
      <c r="H17" s="117"/>
      <c r="I17" s="117"/>
    </row>
    <row r="18" spans="1:9" ht="30" customHeight="1">
      <c r="A18" s="11">
        <v>2</v>
      </c>
      <c r="B18" s="121" t="s">
        <v>70</v>
      </c>
      <c r="C18" s="117"/>
      <c r="D18" s="117"/>
      <c r="E18" s="121" t="s">
        <v>69</v>
      </c>
      <c r="F18" s="117"/>
      <c r="G18" s="117"/>
      <c r="H18" s="117"/>
      <c r="I18" s="117"/>
    </row>
    <row r="19" spans="1:9" ht="30" customHeight="1">
      <c r="A19" s="11">
        <v>3</v>
      </c>
      <c r="B19" s="121" t="s">
        <v>67</v>
      </c>
      <c r="C19" s="117"/>
      <c r="D19" s="117"/>
      <c r="E19" s="121" t="s">
        <v>65</v>
      </c>
      <c r="F19" s="117"/>
      <c r="G19" s="117"/>
      <c r="H19" s="117"/>
      <c r="I19" s="117"/>
    </row>
    <row r="20" spans="1:9" ht="30" customHeight="1">
      <c r="A20" s="11">
        <v>4</v>
      </c>
      <c r="B20" s="121" t="s">
        <v>152</v>
      </c>
      <c r="C20" s="117"/>
      <c r="D20" s="117"/>
      <c r="E20" s="117" t="s">
        <v>56</v>
      </c>
      <c r="F20" s="117"/>
      <c r="G20" s="117"/>
      <c r="H20" s="117"/>
      <c r="I20" s="117"/>
    </row>
    <row r="21" spans="1:9" ht="30" customHeight="1">
      <c r="A21" s="11">
        <v>5</v>
      </c>
      <c r="B21" s="121" t="s">
        <v>49</v>
      </c>
      <c r="C21" s="117"/>
      <c r="D21" s="117"/>
      <c r="E21" s="117" t="s">
        <v>47</v>
      </c>
      <c r="F21" s="117"/>
      <c r="G21" s="117"/>
      <c r="H21" s="117"/>
      <c r="I21" s="117"/>
    </row>
    <row r="24" spans="1:10" s="1" customFormat="1" ht="12.75">
      <c r="A24" s="116" t="s">
        <v>23</v>
      </c>
      <c r="B24" s="116"/>
      <c r="C24" s="116"/>
      <c r="D24" s="116"/>
      <c r="E24" s="116"/>
      <c r="F24" s="116"/>
      <c r="G24" s="116"/>
      <c r="H24" s="116"/>
      <c r="I24" s="117"/>
      <c r="J24" s="117"/>
    </row>
    <row r="26" spans="1:9" ht="30" customHeight="1">
      <c r="A26">
        <v>1</v>
      </c>
      <c r="B26" s="122" t="s">
        <v>77</v>
      </c>
      <c r="C26" s="123"/>
      <c r="D26" s="123"/>
      <c r="E26" s="123" t="s">
        <v>76</v>
      </c>
      <c r="F26" s="123"/>
      <c r="G26" s="123"/>
      <c r="H26" s="123"/>
      <c r="I26" s="123"/>
    </row>
    <row r="27" spans="1:9" ht="30" customHeight="1">
      <c r="A27">
        <v>2</v>
      </c>
      <c r="B27" s="122" t="s">
        <v>74</v>
      </c>
      <c r="C27" s="123"/>
      <c r="D27" s="123"/>
      <c r="E27" s="123" t="s">
        <v>73</v>
      </c>
      <c r="F27" s="123"/>
      <c r="G27" s="123"/>
      <c r="H27" s="123"/>
      <c r="I27" s="123"/>
    </row>
    <row r="28" spans="1:9" ht="30" customHeight="1">
      <c r="A28" s="11">
        <v>3</v>
      </c>
      <c r="B28" s="122" t="s">
        <v>111</v>
      </c>
      <c r="C28" s="123"/>
      <c r="D28" s="123"/>
      <c r="E28" s="122" t="s">
        <v>51</v>
      </c>
      <c r="F28" s="123"/>
      <c r="G28" s="123"/>
      <c r="H28" s="123"/>
      <c r="I28" s="123"/>
    </row>
    <row r="29" spans="1:9" ht="30" customHeight="1">
      <c r="A29" s="11">
        <v>4</v>
      </c>
      <c r="B29" s="122" t="s">
        <v>117</v>
      </c>
      <c r="C29" s="123"/>
      <c r="D29" s="123"/>
      <c r="E29" s="123" t="s">
        <v>154</v>
      </c>
      <c r="F29" s="123"/>
      <c r="G29" s="123"/>
      <c r="H29" s="123"/>
      <c r="I29" s="123"/>
    </row>
    <row r="30" spans="1:9" ht="30" customHeight="1">
      <c r="A30" s="11">
        <v>5</v>
      </c>
      <c r="B30" s="122" t="s">
        <v>138</v>
      </c>
      <c r="C30" s="123"/>
      <c r="D30" s="123"/>
      <c r="E30" s="122" t="s">
        <v>170</v>
      </c>
      <c r="F30" s="123"/>
      <c r="G30" s="123"/>
      <c r="H30" s="123"/>
      <c r="I30" s="123"/>
    </row>
  </sheetData>
  <sheetProtection/>
  <mergeCells count="41">
    <mergeCell ref="B21:D21"/>
    <mergeCell ref="E21:I21"/>
    <mergeCell ref="B9:D9"/>
    <mergeCell ref="E26:I26"/>
    <mergeCell ref="E27:I27"/>
    <mergeCell ref="E9:I9"/>
    <mergeCell ref="E10:I10"/>
    <mergeCell ref="E11:I11"/>
    <mergeCell ref="B10:D10"/>
    <mergeCell ref="B11:D11"/>
    <mergeCell ref="B30:D30"/>
    <mergeCell ref="E30:I30"/>
    <mergeCell ref="A24:J24"/>
    <mergeCell ref="B26:D26"/>
    <mergeCell ref="B27:D27"/>
    <mergeCell ref="B28:D28"/>
    <mergeCell ref="E28:I28"/>
    <mergeCell ref="B17:D17"/>
    <mergeCell ref="E17:I17"/>
    <mergeCell ref="B18:D18"/>
    <mergeCell ref="E18:I18"/>
    <mergeCell ref="B29:D29"/>
    <mergeCell ref="E29:I29"/>
    <mergeCell ref="B19:D19"/>
    <mergeCell ref="E19:I19"/>
    <mergeCell ref="B20:D20"/>
    <mergeCell ref="E20:I20"/>
    <mergeCell ref="B7:D7"/>
    <mergeCell ref="E7:I7"/>
    <mergeCell ref="B8:D8"/>
    <mergeCell ref="E8:I8"/>
    <mergeCell ref="A14:J14"/>
    <mergeCell ref="B16:D16"/>
    <mergeCell ref="E16:H16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43"/>
  <sheetViews>
    <sheetView zoomScalePageLayoutView="0" workbookViewId="0" topLeftCell="A1">
      <selection activeCell="A10" sqref="A10:IV43"/>
    </sheetView>
  </sheetViews>
  <sheetFormatPr defaultColWidth="9.140625" defaultRowHeight="12.75"/>
  <cols>
    <col min="1" max="1" width="21.00390625" style="2" customWidth="1"/>
    <col min="2" max="2" width="8.00390625" style="2" customWidth="1"/>
    <col min="3" max="3" width="23.140625" style="2" customWidth="1"/>
    <col min="4" max="4" width="16.421875" style="2" customWidth="1"/>
    <col min="5" max="5" width="27.14062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>
      <c r="A2" s="118" t="s">
        <v>24</v>
      </c>
      <c r="B2" s="120"/>
      <c r="D2" s="124" t="s">
        <v>32</v>
      </c>
      <c r="E2" s="125"/>
      <c r="F2" s="126" t="s">
        <v>19</v>
      </c>
      <c r="G2" s="120"/>
      <c r="H2" s="120"/>
      <c r="I2" s="120"/>
      <c r="J2" s="120"/>
      <c r="K2" s="120"/>
      <c r="L2" s="120"/>
    </row>
    <row r="3" spans="4:12" ht="12.75">
      <c r="D3" s="125"/>
      <c r="E3" s="125"/>
      <c r="F3" s="120"/>
      <c r="G3" s="120"/>
      <c r="H3" s="120"/>
      <c r="I3" s="120"/>
      <c r="J3" s="120"/>
      <c r="K3" s="120"/>
      <c r="L3" s="120"/>
    </row>
    <row r="4" spans="4:12" ht="12.75">
      <c r="D4" s="125"/>
      <c r="E4" s="125"/>
      <c r="F4" s="120"/>
      <c r="G4" s="120"/>
      <c r="H4" s="120"/>
      <c r="I4" s="120"/>
      <c r="J4" s="120"/>
      <c r="K4" s="120"/>
      <c r="L4" s="120"/>
    </row>
    <row r="5" spans="4:12" ht="12.75">
      <c r="D5" s="125"/>
      <c r="E5" s="125"/>
      <c r="F5" s="120"/>
      <c r="G5" s="120"/>
      <c r="H5" s="120"/>
      <c r="I5" s="120"/>
      <c r="J5" s="120"/>
      <c r="K5" s="120"/>
      <c r="L5" s="120"/>
    </row>
    <row r="6" spans="1:12" s="1" customFormat="1" ht="12.75">
      <c r="A6" s="127" t="s">
        <v>171</v>
      </c>
      <c r="B6" s="127"/>
      <c r="C6" s="127"/>
      <c r="D6" s="16"/>
      <c r="E6" s="16"/>
      <c r="F6" s="16"/>
      <c r="G6" s="14"/>
      <c r="H6" s="14"/>
      <c r="I6" s="14"/>
      <c r="J6" s="14"/>
      <c r="K6" s="14"/>
      <c r="L6" s="14"/>
    </row>
    <row r="8" spans="6:11" ht="13.5" thickBot="1">
      <c r="F8" s="120" t="s">
        <v>2</v>
      </c>
      <c r="G8" s="120"/>
      <c r="H8" s="120"/>
      <c r="I8" s="120"/>
      <c r="J8" s="120"/>
      <c r="K8" s="120"/>
    </row>
    <row r="9" spans="1:12" s="2" customFormat="1" ht="34.5" thickBot="1">
      <c r="A9" s="25" t="s">
        <v>0</v>
      </c>
      <c r="B9" s="26" t="s">
        <v>17</v>
      </c>
      <c r="C9" s="28" t="s">
        <v>4</v>
      </c>
      <c r="D9" s="28" t="s">
        <v>1</v>
      </c>
      <c r="E9" s="27" t="s">
        <v>5</v>
      </c>
      <c r="F9" s="28" t="s">
        <v>8</v>
      </c>
      <c r="G9" s="28" t="s">
        <v>7</v>
      </c>
      <c r="H9" s="28" t="s">
        <v>6</v>
      </c>
      <c r="I9" s="28" t="s">
        <v>9</v>
      </c>
      <c r="J9" s="28" t="s">
        <v>10</v>
      </c>
      <c r="K9" s="52" t="s">
        <v>27</v>
      </c>
      <c r="L9" s="29" t="s">
        <v>3</v>
      </c>
    </row>
    <row r="10" spans="1:12" ht="12.75">
      <c r="A10" s="81" t="s">
        <v>46</v>
      </c>
      <c r="B10" s="35" t="s">
        <v>34</v>
      </c>
      <c r="C10" s="37" t="s">
        <v>47</v>
      </c>
      <c r="D10" s="37" t="s">
        <v>48</v>
      </c>
      <c r="E10" s="57" t="s">
        <v>49</v>
      </c>
      <c r="F10" s="64">
        <v>16</v>
      </c>
      <c r="G10" s="64">
        <v>20</v>
      </c>
      <c r="H10" s="64">
        <v>4</v>
      </c>
      <c r="I10" s="64">
        <v>20</v>
      </c>
      <c r="J10" s="64">
        <v>20</v>
      </c>
      <c r="K10" s="65">
        <f>SUM(F10:J10)</f>
        <v>80</v>
      </c>
      <c r="L10" s="82">
        <v>1</v>
      </c>
    </row>
    <row r="11" spans="1:12" ht="12.75">
      <c r="A11" s="83" t="s">
        <v>100</v>
      </c>
      <c r="B11" s="36" t="s">
        <v>34</v>
      </c>
      <c r="C11" s="44" t="s">
        <v>73</v>
      </c>
      <c r="D11" s="44" t="s">
        <v>101</v>
      </c>
      <c r="E11" s="58" t="s">
        <v>102</v>
      </c>
      <c r="F11" s="64">
        <v>16</v>
      </c>
      <c r="G11" s="64">
        <v>20</v>
      </c>
      <c r="H11" s="64">
        <v>15</v>
      </c>
      <c r="I11" s="64">
        <v>7</v>
      </c>
      <c r="J11" s="64">
        <v>20</v>
      </c>
      <c r="K11" s="31">
        <f>SUM(F11:J11)</f>
        <v>78</v>
      </c>
      <c r="L11" s="82">
        <v>1</v>
      </c>
    </row>
    <row r="12" spans="1:12" ht="12.75">
      <c r="A12" s="83" t="s">
        <v>103</v>
      </c>
      <c r="B12" s="36" t="s">
        <v>34</v>
      </c>
      <c r="C12" s="44" t="s">
        <v>73</v>
      </c>
      <c r="D12" s="44" t="s">
        <v>101</v>
      </c>
      <c r="E12" s="58" t="s">
        <v>102</v>
      </c>
      <c r="F12" s="64">
        <v>18</v>
      </c>
      <c r="G12" s="64">
        <v>20</v>
      </c>
      <c r="H12" s="64">
        <v>13</v>
      </c>
      <c r="I12" s="64">
        <v>5</v>
      </c>
      <c r="J12" s="64">
        <v>20</v>
      </c>
      <c r="K12" s="31">
        <f>SUM(F12:J12)</f>
        <v>76</v>
      </c>
      <c r="L12" s="82">
        <v>1</v>
      </c>
    </row>
    <row r="13" spans="1:13" ht="12.75" customHeight="1">
      <c r="A13" s="84" t="s">
        <v>33</v>
      </c>
      <c r="B13" s="36" t="s">
        <v>34</v>
      </c>
      <c r="C13" s="36" t="s">
        <v>35</v>
      </c>
      <c r="D13" s="36" t="s">
        <v>36</v>
      </c>
      <c r="E13" s="59" t="s">
        <v>37</v>
      </c>
      <c r="F13" s="64">
        <v>16</v>
      </c>
      <c r="G13" s="64">
        <v>13</v>
      </c>
      <c r="H13" s="64">
        <v>16</v>
      </c>
      <c r="I13" s="64">
        <v>10</v>
      </c>
      <c r="J13" s="64">
        <v>20</v>
      </c>
      <c r="K13" s="31">
        <f>SUM(F13:J13)</f>
        <v>75</v>
      </c>
      <c r="L13" s="82">
        <v>1</v>
      </c>
      <c r="M13" s="3"/>
    </row>
    <row r="14" spans="1:13" ht="12.75" customHeight="1">
      <c r="A14" s="81" t="s">
        <v>53</v>
      </c>
      <c r="B14" s="37" t="s">
        <v>34</v>
      </c>
      <c r="C14" s="37" t="s">
        <v>54</v>
      </c>
      <c r="D14" s="37" t="s">
        <v>48</v>
      </c>
      <c r="E14" s="57" t="s">
        <v>55</v>
      </c>
      <c r="F14" s="64">
        <v>17</v>
      </c>
      <c r="G14" s="64">
        <v>12</v>
      </c>
      <c r="H14" s="64">
        <v>13</v>
      </c>
      <c r="I14" s="64">
        <v>10</v>
      </c>
      <c r="J14" s="64">
        <v>20</v>
      </c>
      <c r="K14" s="31">
        <f aca="true" t="shared" si="0" ref="K14:K43">SUM(F14:J14)</f>
        <v>72</v>
      </c>
      <c r="L14" s="82">
        <v>1</v>
      </c>
      <c r="M14" s="3"/>
    </row>
    <row r="15" spans="1:13" ht="12.75" customHeight="1">
      <c r="A15" s="81" t="s">
        <v>58</v>
      </c>
      <c r="B15" s="39" t="s">
        <v>34</v>
      </c>
      <c r="C15" s="37" t="s">
        <v>56</v>
      </c>
      <c r="D15" s="37" t="s">
        <v>48</v>
      </c>
      <c r="E15" s="57" t="s">
        <v>57</v>
      </c>
      <c r="F15" s="64">
        <v>16</v>
      </c>
      <c r="G15" s="64">
        <v>20</v>
      </c>
      <c r="H15" s="64">
        <v>8</v>
      </c>
      <c r="I15" s="64">
        <v>16</v>
      </c>
      <c r="J15" s="64">
        <v>11.5</v>
      </c>
      <c r="K15" s="31">
        <f t="shared" si="0"/>
        <v>71.5</v>
      </c>
      <c r="L15" s="82">
        <v>2</v>
      </c>
      <c r="M15" s="3"/>
    </row>
    <row r="16" spans="1:13" ht="12.75" customHeight="1">
      <c r="A16" s="81" t="s">
        <v>98</v>
      </c>
      <c r="B16" s="37" t="s">
        <v>34</v>
      </c>
      <c r="C16" s="37" t="s">
        <v>43</v>
      </c>
      <c r="D16" s="37" t="s">
        <v>96</v>
      </c>
      <c r="E16" s="57" t="s">
        <v>97</v>
      </c>
      <c r="F16" s="64">
        <v>15</v>
      </c>
      <c r="G16" s="64">
        <v>20</v>
      </c>
      <c r="H16" s="64">
        <v>13</v>
      </c>
      <c r="I16" s="64">
        <v>20</v>
      </c>
      <c r="J16" s="64">
        <v>3</v>
      </c>
      <c r="K16" s="31">
        <f t="shared" si="0"/>
        <v>71</v>
      </c>
      <c r="L16" s="82">
        <v>2</v>
      </c>
      <c r="M16" s="3"/>
    </row>
    <row r="17" spans="1:13" ht="12.75" customHeight="1">
      <c r="A17" s="81" t="s">
        <v>50</v>
      </c>
      <c r="B17" s="37" t="s">
        <v>34</v>
      </c>
      <c r="C17" s="37" t="s">
        <v>51</v>
      </c>
      <c r="D17" s="37" t="s">
        <v>48</v>
      </c>
      <c r="E17" s="57" t="s">
        <v>52</v>
      </c>
      <c r="F17" s="64">
        <v>6</v>
      </c>
      <c r="G17" s="64">
        <v>20</v>
      </c>
      <c r="H17" s="64">
        <v>8</v>
      </c>
      <c r="I17" s="64">
        <v>12</v>
      </c>
      <c r="J17" s="64">
        <v>20</v>
      </c>
      <c r="K17" s="31">
        <f t="shared" si="0"/>
        <v>66</v>
      </c>
      <c r="L17" s="82">
        <v>2</v>
      </c>
      <c r="M17" s="3"/>
    </row>
    <row r="18" spans="1:13" ht="12.75" customHeight="1">
      <c r="A18" s="81" t="s">
        <v>75</v>
      </c>
      <c r="B18" s="37" t="s">
        <v>34</v>
      </c>
      <c r="C18" s="37" t="s">
        <v>76</v>
      </c>
      <c r="D18" s="37" t="s">
        <v>66</v>
      </c>
      <c r="E18" s="57" t="s">
        <v>77</v>
      </c>
      <c r="F18" s="64">
        <v>7</v>
      </c>
      <c r="G18" s="64">
        <v>20</v>
      </c>
      <c r="H18" s="64">
        <v>9</v>
      </c>
      <c r="I18" s="64">
        <v>10</v>
      </c>
      <c r="J18" s="64">
        <v>20</v>
      </c>
      <c r="K18" s="31">
        <f t="shared" si="0"/>
        <v>66</v>
      </c>
      <c r="L18" s="82">
        <v>2</v>
      </c>
      <c r="M18" s="3"/>
    </row>
    <row r="19" spans="1:13" ht="12.75" customHeight="1">
      <c r="A19" s="85" t="s">
        <v>89</v>
      </c>
      <c r="B19" s="37" t="s">
        <v>34</v>
      </c>
      <c r="C19" s="41" t="s">
        <v>90</v>
      </c>
      <c r="D19" s="42" t="s">
        <v>91</v>
      </c>
      <c r="E19" s="60" t="s">
        <v>92</v>
      </c>
      <c r="F19" s="64">
        <v>16</v>
      </c>
      <c r="G19" s="64">
        <v>20</v>
      </c>
      <c r="H19" s="64">
        <v>13</v>
      </c>
      <c r="I19" s="64">
        <v>5</v>
      </c>
      <c r="J19" s="64">
        <v>11.5</v>
      </c>
      <c r="K19" s="31">
        <f t="shared" si="0"/>
        <v>65.5</v>
      </c>
      <c r="L19" s="82">
        <v>2</v>
      </c>
      <c r="M19" s="3"/>
    </row>
    <row r="20" spans="1:13" ht="12.75" customHeight="1">
      <c r="A20" s="81" t="s">
        <v>84</v>
      </c>
      <c r="B20" s="37" t="s">
        <v>34</v>
      </c>
      <c r="C20" s="37" t="s">
        <v>73</v>
      </c>
      <c r="D20" s="37" t="s">
        <v>66</v>
      </c>
      <c r="E20" s="57" t="s">
        <v>74</v>
      </c>
      <c r="F20" s="64">
        <v>14</v>
      </c>
      <c r="G20" s="64">
        <v>20</v>
      </c>
      <c r="H20" s="64">
        <v>13</v>
      </c>
      <c r="I20" s="64">
        <v>5</v>
      </c>
      <c r="J20" s="64">
        <v>11.5</v>
      </c>
      <c r="K20" s="31">
        <f t="shared" si="0"/>
        <v>63.5</v>
      </c>
      <c r="L20" s="82">
        <v>2</v>
      </c>
      <c r="M20" s="3"/>
    </row>
    <row r="21" spans="1:13" ht="12.75" customHeight="1">
      <c r="A21" s="81" t="s">
        <v>83</v>
      </c>
      <c r="B21" s="37" t="s">
        <v>34</v>
      </c>
      <c r="C21" s="37" t="s">
        <v>73</v>
      </c>
      <c r="D21" s="37" t="s">
        <v>66</v>
      </c>
      <c r="E21" s="57" t="s">
        <v>74</v>
      </c>
      <c r="F21" s="64">
        <v>4</v>
      </c>
      <c r="G21" s="64">
        <v>20</v>
      </c>
      <c r="H21" s="64">
        <v>13</v>
      </c>
      <c r="I21" s="64">
        <v>6</v>
      </c>
      <c r="J21" s="64">
        <v>20</v>
      </c>
      <c r="K21" s="31">
        <f t="shared" si="0"/>
        <v>63</v>
      </c>
      <c r="L21" s="82">
        <v>2</v>
      </c>
      <c r="M21" s="3"/>
    </row>
    <row r="22" spans="1:13" ht="12.75" customHeight="1">
      <c r="A22" s="81" t="s">
        <v>95</v>
      </c>
      <c r="B22" s="37" t="s">
        <v>34</v>
      </c>
      <c r="C22" s="37" t="s">
        <v>43</v>
      </c>
      <c r="D22" s="37" t="s">
        <v>96</v>
      </c>
      <c r="E22" s="57" t="s">
        <v>97</v>
      </c>
      <c r="F22" s="64">
        <v>16</v>
      </c>
      <c r="G22" s="64">
        <v>8</v>
      </c>
      <c r="H22" s="64">
        <v>13</v>
      </c>
      <c r="I22" s="64">
        <v>4</v>
      </c>
      <c r="J22" s="64">
        <v>20</v>
      </c>
      <c r="K22" s="31">
        <f t="shared" si="0"/>
        <v>61</v>
      </c>
      <c r="L22" s="82">
        <v>3</v>
      </c>
      <c r="M22" s="3"/>
    </row>
    <row r="23" spans="1:13" ht="12.75" customHeight="1">
      <c r="A23" s="84" t="s">
        <v>40</v>
      </c>
      <c r="B23" s="37" t="s">
        <v>34</v>
      </c>
      <c r="C23" s="36" t="s">
        <v>35</v>
      </c>
      <c r="D23" s="36" t="s">
        <v>36</v>
      </c>
      <c r="E23" s="59" t="s">
        <v>37</v>
      </c>
      <c r="F23" s="64">
        <v>6</v>
      </c>
      <c r="G23" s="64">
        <v>20</v>
      </c>
      <c r="H23" s="64">
        <v>14</v>
      </c>
      <c r="I23" s="64">
        <v>9</v>
      </c>
      <c r="J23" s="64">
        <v>11.5</v>
      </c>
      <c r="K23" s="31">
        <f t="shared" si="0"/>
        <v>60.5</v>
      </c>
      <c r="L23" s="82">
        <v>3</v>
      </c>
      <c r="M23" s="3"/>
    </row>
    <row r="24" spans="1:13" ht="12.75" customHeight="1">
      <c r="A24" s="81" t="s">
        <v>42</v>
      </c>
      <c r="B24" s="37" t="s">
        <v>34</v>
      </c>
      <c r="C24" s="37" t="s">
        <v>43</v>
      </c>
      <c r="D24" s="37" t="s">
        <v>44</v>
      </c>
      <c r="E24" s="57" t="s">
        <v>45</v>
      </c>
      <c r="F24" s="64">
        <v>6</v>
      </c>
      <c r="G24" s="64">
        <v>10</v>
      </c>
      <c r="H24" s="64">
        <v>13</v>
      </c>
      <c r="I24" s="64">
        <v>20</v>
      </c>
      <c r="J24" s="64">
        <v>11.5</v>
      </c>
      <c r="K24" s="31">
        <f t="shared" si="0"/>
        <v>60.5</v>
      </c>
      <c r="L24" s="82">
        <v>3</v>
      </c>
      <c r="M24" s="3"/>
    </row>
    <row r="25" spans="1:13" ht="12.75" customHeight="1">
      <c r="A25" s="81" t="s">
        <v>71</v>
      </c>
      <c r="B25" s="37" t="s">
        <v>34</v>
      </c>
      <c r="C25" s="37" t="s">
        <v>65</v>
      </c>
      <c r="D25" s="37" t="s">
        <v>66</v>
      </c>
      <c r="E25" s="57" t="s">
        <v>67</v>
      </c>
      <c r="F25" s="64">
        <v>16</v>
      </c>
      <c r="G25" s="64">
        <v>20</v>
      </c>
      <c r="H25" s="64">
        <v>4</v>
      </c>
      <c r="I25" s="64">
        <v>0</v>
      </c>
      <c r="J25" s="64">
        <v>20</v>
      </c>
      <c r="K25" s="31">
        <f t="shared" si="0"/>
        <v>60</v>
      </c>
      <c r="L25" s="82">
        <v>3</v>
      </c>
      <c r="M25" s="3"/>
    </row>
    <row r="26" spans="1:13" ht="12.75" customHeight="1">
      <c r="A26" s="81" t="s">
        <v>68</v>
      </c>
      <c r="B26" s="37" t="s">
        <v>34</v>
      </c>
      <c r="C26" s="37" t="s">
        <v>69</v>
      </c>
      <c r="D26" s="37" t="s">
        <v>66</v>
      </c>
      <c r="E26" s="57" t="s">
        <v>70</v>
      </c>
      <c r="F26" s="64">
        <v>5</v>
      </c>
      <c r="G26" s="64">
        <v>19</v>
      </c>
      <c r="H26" s="64">
        <v>4</v>
      </c>
      <c r="I26" s="64">
        <v>7</v>
      </c>
      <c r="J26" s="64">
        <v>20</v>
      </c>
      <c r="K26" s="31">
        <f t="shared" si="0"/>
        <v>55</v>
      </c>
      <c r="L26" s="82">
        <v>3</v>
      </c>
      <c r="M26" s="3"/>
    </row>
    <row r="27" spans="1:13" ht="12.75" customHeight="1">
      <c r="A27" s="81" t="s">
        <v>62</v>
      </c>
      <c r="B27" s="37" t="s">
        <v>34</v>
      </c>
      <c r="C27" s="37" t="s">
        <v>54</v>
      </c>
      <c r="D27" s="37" t="s">
        <v>48</v>
      </c>
      <c r="E27" s="57" t="s">
        <v>55</v>
      </c>
      <c r="F27" s="64">
        <v>16</v>
      </c>
      <c r="G27" s="64">
        <v>20</v>
      </c>
      <c r="H27" s="64">
        <v>7</v>
      </c>
      <c r="I27" s="64">
        <v>0</v>
      </c>
      <c r="J27" s="64">
        <v>11.5</v>
      </c>
      <c r="K27" s="31">
        <f t="shared" si="0"/>
        <v>54.5</v>
      </c>
      <c r="L27" s="82">
        <v>3</v>
      </c>
      <c r="M27" s="3"/>
    </row>
    <row r="28" spans="1:13" ht="12.75" customHeight="1">
      <c r="A28" s="81" t="s">
        <v>99</v>
      </c>
      <c r="B28" s="37" t="s">
        <v>34</v>
      </c>
      <c r="C28" s="37" t="s">
        <v>43</v>
      </c>
      <c r="D28" s="37" t="s">
        <v>96</v>
      </c>
      <c r="E28" s="57" t="s">
        <v>97</v>
      </c>
      <c r="F28" s="64">
        <v>14</v>
      </c>
      <c r="G28" s="64">
        <v>13</v>
      </c>
      <c r="H28" s="64">
        <v>13</v>
      </c>
      <c r="I28" s="64">
        <v>5</v>
      </c>
      <c r="J28" s="64">
        <v>3</v>
      </c>
      <c r="K28" s="31">
        <f t="shared" si="0"/>
        <v>48</v>
      </c>
      <c r="L28" s="86" t="s">
        <v>176</v>
      </c>
      <c r="M28" s="3"/>
    </row>
    <row r="29" spans="1:13" ht="12.75" customHeight="1">
      <c r="A29" s="84" t="s">
        <v>38</v>
      </c>
      <c r="B29" s="37" t="s">
        <v>34</v>
      </c>
      <c r="C29" s="36" t="s">
        <v>35</v>
      </c>
      <c r="D29" s="36" t="s">
        <v>36</v>
      </c>
      <c r="E29" s="59" t="s">
        <v>39</v>
      </c>
      <c r="F29" s="64">
        <v>10</v>
      </c>
      <c r="G29" s="64">
        <v>12</v>
      </c>
      <c r="H29" s="64">
        <v>12</v>
      </c>
      <c r="I29" s="64">
        <v>10</v>
      </c>
      <c r="J29" s="64">
        <v>3</v>
      </c>
      <c r="K29" s="31">
        <f t="shared" si="0"/>
        <v>47</v>
      </c>
      <c r="L29" s="86" t="s">
        <v>176</v>
      </c>
      <c r="M29" s="3"/>
    </row>
    <row r="30" spans="1:13" ht="12.75" customHeight="1">
      <c r="A30" s="81" t="s">
        <v>81</v>
      </c>
      <c r="B30" s="37" t="s">
        <v>34</v>
      </c>
      <c r="C30" s="37" t="s">
        <v>69</v>
      </c>
      <c r="D30" s="37" t="s">
        <v>66</v>
      </c>
      <c r="E30" s="57" t="s">
        <v>79</v>
      </c>
      <c r="F30" s="64">
        <v>5</v>
      </c>
      <c r="G30" s="64">
        <v>20</v>
      </c>
      <c r="H30" s="64">
        <v>8</v>
      </c>
      <c r="I30" s="64">
        <v>0</v>
      </c>
      <c r="J30" s="64">
        <v>11.5</v>
      </c>
      <c r="K30" s="31">
        <f t="shared" si="0"/>
        <v>44.5</v>
      </c>
      <c r="L30" s="86" t="s">
        <v>176</v>
      </c>
      <c r="M30" s="3"/>
    </row>
    <row r="31" spans="1:13" ht="12.75" customHeight="1">
      <c r="A31" s="81" t="s">
        <v>80</v>
      </c>
      <c r="B31" s="37" t="s">
        <v>34</v>
      </c>
      <c r="C31" s="37" t="s">
        <v>69</v>
      </c>
      <c r="D31" s="37" t="s">
        <v>66</v>
      </c>
      <c r="E31" s="57" t="s">
        <v>70</v>
      </c>
      <c r="F31" s="64">
        <v>15</v>
      </c>
      <c r="G31" s="64">
        <v>13</v>
      </c>
      <c r="H31" s="64">
        <v>12</v>
      </c>
      <c r="I31" s="64">
        <v>0</v>
      </c>
      <c r="J31" s="64">
        <v>3</v>
      </c>
      <c r="K31" s="31">
        <f t="shared" si="0"/>
        <v>43</v>
      </c>
      <c r="L31" s="86" t="s">
        <v>176</v>
      </c>
      <c r="M31" s="3"/>
    </row>
    <row r="32" spans="1:13" ht="12.75" customHeight="1">
      <c r="A32" s="81" t="s">
        <v>82</v>
      </c>
      <c r="B32" s="37" t="s">
        <v>34</v>
      </c>
      <c r="C32" s="37" t="s">
        <v>65</v>
      </c>
      <c r="D32" s="37" t="s">
        <v>66</v>
      </c>
      <c r="E32" s="57" t="s">
        <v>67</v>
      </c>
      <c r="F32" s="64">
        <v>6</v>
      </c>
      <c r="G32" s="64">
        <v>10</v>
      </c>
      <c r="H32" s="64">
        <v>8</v>
      </c>
      <c r="I32" s="64">
        <v>6</v>
      </c>
      <c r="J32" s="64">
        <v>11.5</v>
      </c>
      <c r="K32" s="31">
        <f t="shared" si="0"/>
        <v>41.5</v>
      </c>
      <c r="L32" s="86" t="s">
        <v>176</v>
      </c>
      <c r="M32" s="3"/>
    </row>
    <row r="33" spans="1:13" ht="12.75" customHeight="1">
      <c r="A33" s="84" t="s">
        <v>41</v>
      </c>
      <c r="B33" s="37" t="s">
        <v>34</v>
      </c>
      <c r="C33" s="36" t="s">
        <v>35</v>
      </c>
      <c r="D33" s="36" t="s">
        <v>36</v>
      </c>
      <c r="E33" s="59" t="s">
        <v>37</v>
      </c>
      <c r="F33" s="64">
        <v>1</v>
      </c>
      <c r="G33" s="64">
        <v>20</v>
      </c>
      <c r="H33" s="64">
        <v>13</v>
      </c>
      <c r="I33" s="64">
        <v>5</v>
      </c>
      <c r="J33" s="64">
        <v>2</v>
      </c>
      <c r="K33" s="31">
        <f t="shared" si="0"/>
        <v>41</v>
      </c>
      <c r="L33" s="86" t="s">
        <v>176</v>
      </c>
      <c r="M33" s="3"/>
    </row>
    <row r="34" spans="1:13" ht="12.75" customHeight="1">
      <c r="A34" s="81" t="s">
        <v>61</v>
      </c>
      <c r="B34" s="37" t="s">
        <v>34</v>
      </c>
      <c r="C34" s="37" t="s">
        <v>51</v>
      </c>
      <c r="D34" s="37" t="s">
        <v>48</v>
      </c>
      <c r="E34" s="61" t="s">
        <v>52</v>
      </c>
      <c r="F34" s="64">
        <v>1</v>
      </c>
      <c r="G34" s="64">
        <v>10</v>
      </c>
      <c r="H34" s="64">
        <v>4</v>
      </c>
      <c r="I34" s="64">
        <v>0</v>
      </c>
      <c r="J34" s="64">
        <v>20</v>
      </c>
      <c r="K34" s="31">
        <f t="shared" si="0"/>
        <v>35</v>
      </c>
      <c r="L34" s="34"/>
      <c r="M34" s="3"/>
    </row>
    <row r="35" spans="1:13" ht="12.75" customHeight="1">
      <c r="A35" s="81" t="s">
        <v>64</v>
      </c>
      <c r="B35" s="37" t="s">
        <v>34</v>
      </c>
      <c r="C35" s="37" t="s">
        <v>65</v>
      </c>
      <c r="D35" s="37" t="s">
        <v>66</v>
      </c>
      <c r="E35" s="57" t="s">
        <v>67</v>
      </c>
      <c r="F35" s="64">
        <v>7</v>
      </c>
      <c r="G35" s="64">
        <v>10</v>
      </c>
      <c r="H35" s="64">
        <v>0</v>
      </c>
      <c r="I35" s="64">
        <v>3</v>
      </c>
      <c r="J35" s="64">
        <v>11.5</v>
      </c>
      <c r="K35" s="31">
        <f t="shared" si="0"/>
        <v>31.5</v>
      </c>
      <c r="L35" s="34"/>
      <c r="M35" s="3"/>
    </row>
    <row r="36" spans="1:13" ht="12.75" customHeight="1">
      <c r="A36" s="81" t="s">
        <v>72</v>
      </c>
      <c r="B36" s="37" t="s">
        <v>34</v>
      </c>
      <c r="C36" s="37" t="s">
        <v>73</v>
      </c>
      <c r="D36" s="37" t="s">
        <v>66</v>
      </c>
      <c r="E36" s="57" t="s">
        <v>74</v>
      </c>
      <c r="F36" s="64">
        <v>3</v>
      </c>
      <c r="G36" s="64">
        <v>13</v>
      </c>
      <c r="H36" s="64">
        <v>4</v>
      </c>
      <c r="I36" s="64">
        <v>0</v>
      </c>
      <c r="J36" s="64">
        <v>11.5</v>
      </c>
      <c r="K36" s="31">
        <f t="shared" si="0"/>
        <v>31.5</v>
      </c>
      <c r="L36" s="34"/>
      <c r="M36" s="3"/>
    </row>
    <row r="37" spans="1:13" ht="12.75" customHeight="1">
      <c r="A37" s="81" t="s">
        <v>59</v>
      </c>
      <c r="B37" s="37" t="s">
        <v>34</v>
      </c>
      <c r="C37" s="37" t="s">
        <v>47</v>
      </c>
      <c r="D37" s="37" t="s">
        <v>48</v>
      </c>
      <c r="E37" s="57" t="s">
        <v>49</v>
      </c>
      <c r="F37" s="64">
        <v>5</v>
      </c>
      <c r="G37" s="64">
        <v>5</v>
      </c>
      <c r="H37" s="64">
        <v>8</v>
      </c>
      <c r="I37" s="64">
        <v>0</v>
      </c>
      <c r="J37" s="64">
        <v>11.5</v>
      </c>
      <c r="K37" s="31">
        <f t="shared" si="0"/>
        <v>29.5</v>
      </c>
      <c r="L37" s="34"/>
      <c r="M37" s="3"/>
    </row>
    <row r="38" spans="1:13" ht="12.75" customHeight="1">
      <c r="A38" s="87" t="s">
        <v>94</v>
      </c>
      <c r="B38" s="37" t="s">
        <v>34</v>
      </c>
      <c r="C38" s="41" t="s">
        <v>90</v>
      </c>
      <c r="D38" s="43" t="s">
        <v>91</v>
      </c>
      <c r="E38" s="62" t="s">
        <v>92</v>
      </c>
      <c r="F38" s="64">
        <v>2</v>
      </c>
      <c r="G38" s="64">
        <v>20</v>
      </c>
      <c r="H38" s="64">
        <v>4</v>
      </c>
      <c r="I38" s="64">
        <v>0</v>
      </c>
      <c r="J38" s="64">
        <v>3</v>
      </c>
      <c r="K38" s="31">
        <f t="shared" si="0"/>
        <v>29</v>
      </c>
      <c r="L38" s="34"/>
      <c r="M38" s="3"/>
    </row>
    <row r="39" spans="1:13" ht="12.75" customHeight="1">
      <c r="A39" s="81" t="s">
        <v>85</v>
      </c>
      <c r="B39" s="37" t="s">
        <v>34</v>
      </c>
      <c r="C39" s="37" t="s">
        <v>86</v>
      </c>
      <c r="D39" s="37" t="s">
        <v>87</v>
      </c>
      <c r="E39" s="63" t="s">
        <v>175</v>
      </c>
      <c r="F39" s="64">
        <v>1</v>
      </c>
      <c r="G39" s="64">
        <v>10</v>
      </c>
      <c r="H39" s="64">
        <v>6</v>
      </c>
      <c r="I39" s="64">
        <v>8</v>
      </c>
      <c r="J39" s="64">
        <v>3</v>
      </c>
      <c r="K39" s="31">
        <f t="shared" si="0"/>
        <v>28</v>
      </c>
      <c r="L39" s="34"/>
      <c r="M39" s="3"/>
    </row>
    <row r="40" spans="1:13" ht="12.75" customHeight="1">
      <c r="A40" s="81" t="s">
        <v>60</v>
      </c>
      <c r="B40" s="37" t="s">
        <v>34</v>
      </c>
      <c r="C40" s="37" t="s">
        <v>56</v>
      </c>
      <c r="D40" s="37" t="s">
        <v>48</v>
      </c>
      <c r="E40" s="57" t="s">
        <v>57</v>
      </c>
      <c r="F40" s="64">
        <v>3</v>
      </c>
      <c r="G40" s="64">
        <v>15</v>
      </c>
      <c r="H40" s="64">
        <v>0</v>
      </c>
      <c r="I40" s="64">
        <v>0</v>
      </c>
      <c r="J40" s="64">
        <v>2</v>
      </c>
      <c r="K40" s="31">
        <f t="shared" si="0"/>
        <v>20</v>
      </c>
      <c r="L40" s="34"/>
      <c r="M40" s="3"/>
    </row>
    <row r="41" spans="1:13" ht="12.75" customHeight="1">
      <c r="A41" s="81" t="s">
        <v>78</v>
      </c>
      <c r="B41" s="37" t="s">
        <v>34</v>
      </c>
      <c r="C41" s="37" t="s">
        <v>69</v>
      </c>
      <c r="D41" s="37" t="s">
        <v>66</v>
      </c>
      <c r="E41" s="57" t="s">
        <v>79</v>
      </c>
      <c r="F41" s="64">
        <v>1</v>
      </c>
      <c r="G41" s="64">
        <v>10</v>
      </c>
      <c r="H41" s="64">
        <v>4</v>
      </c>
      <c r="I41" s="64">
        <v>0</v>
      </c>
      <c r="J41" s="64">
        <v>3</v>
      </c>
      <c r="K41" s="31">
        <f t="shared" si="0"/>
        <v>18</v>
      </c>
      <c r="L41" s="34"/>
      <c r="M41" s="3"/>
    </row>
    <row r="42" spans="1:13" ht="12.75" customHeight="1">
      <c r="A42" s="81" t="s">
        <v>63</v>
      </c>
      <c r="B42" s="44" t="s">
        <v>34</v>
      </c>
      <c r="C42" s="37" t="s">
        <v>47</v>
      </c>
      <c r="D42" s="37" t="s">
        <v>48</v>
      </c>
      <c r="E42" s="57" t="s">
        <v>49</v>
      </c>
      <c r="F42" s="64">
        <v>0</v>
      </c>
      <c r="G42" s="64">
        <v>0</v>
      </c>
      <c r="H42" s="64">
        <v>4</v>
      </c>
      <c r="I42" s="64">
        <v>0</v>
      </c>
      <c r="J42" s="64">
        <v>11.5</v>
      </c>
      <c r="K42" s="31">
        <f t="shared" si="0"/>
        <v>15.5</v>
      </c>
      <c r="L42" s="34"/>
      <c r="M42" s="3"/>
    </row>
    <row r="43" spans="1:12" ht="13.5" thickBot="1">
      <c r="A43" s="88" t="s">
        <v>93</v>
      </c>
      <c r="B43" s="45" t="s">
        <v>34</v>
      </c>
      <c r="C43" s="89" t="s">
        <v>90</v>
      </c>
      <c r="D43" s="90" t="s">
        <v>91</v>
      </c>
      <c r="E43" s="91" t="s">
        <v>92</v>
      </c>
      <c r="F43" s="92">
        <v>1</v>
      </c>
      <c r="G43" s="92">
        <v>0</v>
      </c>
      <c r="H43" s="92">
        <v>4</v>
      </c>
      <c r="I43" s="92">
        <v>0</v>
      </c>
      <c r="J43" s="92">
        <v>2</v>
      </c>
      <c r="K43" s="33">
        <f t="shared" si="0"/>
        <v>7</v>
      </c>
      <c r="L43" s="18"/>
    </row>
  </sheetData>
  <sheetProtection/>
  <mergeCells count="5">
    <mergeCell ref="F8:K8"/>
    <mergeCell ref="A2:B2"/>
    <mergeCell ref="D2:E5"/>
    <mergeCell ref="F2:L5"/>
    <mergeCell ref="A6:C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9"/>
  <sheetViews>
    <sheetView workbookViewId="0" topLeftCell="A1">
      <selection activeCell="A10" sqref="A10:IV39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>
      <c r="A2" s="118" t="s">
        <v>25</v>
      </c>
      <c r="B2" s="120"/>
      <c r="D2" s="124" t="s">
        <v>32</v>
      </c>
      <c r="E2" s="125"/>
      <c r="F2" s="126" t="s">
        <v>19</v>
      </c>
      <c r="G2" s="120"/>
      <c r="H2" s="120"/>
      <c r="I2" s="120"/>
      <c r="J2" s="120"/>
      <c r="K2" s="120"/>
      <c r="L2" s="120"/>
    </row>
    <row r="3" spans="4:12" ht="12.75">
      <c r="D3" s="125"/>
      <c r="E3" s="125"/>
      <c r="F3" s="120"/>
      <c r="G3" s="120"/>
      <c r="H3" s="120"/>
      <c r="I3" s="120"/>
      <c r="J3" s="120"/>
      <c r="K3" s="120"/>
      <c r="L3" s="120"/>
    </row>
    <row r="4" spans="4:12" ht="12.75">
      <c r="D4" s="125"/>
      <c r="E4" s="125"/>
      <c r="F4" s="120"/>
      <c r="G4" s="120"/>
      <c r="H4" s="120"/>
      <c r="I4" s="120"/>
      <c r="J4" s="120"/>
      <c r="K4" s="120"/>
      <c r="L4" s="120"/>
    </row>
    <row r="5" spans="4:12" ht="12.75">
      <c r="D5" s="125"/>
      <c r="E5" s="125"/>
      <c r="F5" s="120"/>
      <c r="G5" s="120"/>
      <c r="H5" s="120"/>
      <c r="I5" s="120"/>
      <c r="J5" s="120"/>
      <c r="K5" s="120"/>
      <c r="L5" s="120"/>
    </row>
    <row r="6" spans="1:12" s="1" customFormat="1" ht="12.75">
      <c r="A6" s="127" t="s">
        <v>145</v>
      </c>
      <c r="B6" s="127"/>
      <c r="C6" s="127"/>
      <c r="D6" s="16"/>
      <c r="E6" s="16"/>
      <c r="F6" s="16"/>
      <c r="G6" s="14"/>
      <c r="H6" s="14"/>
      <c r="I6" s="14"/>
      <c r="J6" s="14"/>
      <c r="K6" s="14"/>
      <c r="L6" s="14"/>
    </row>
    <row r="8" spans="6:11" ht="13.5" thickBot="1">
      <c r="F8" s="120" t="s">
        <v>2</v>
      </c>
      <c r="G8" s="120"/>
      <c r="H8" s="120"/>
      <c r="I8" s="120"/>
      <c r="J8" s="120"/>
      <c r="K8" s="120"/>
    </row>
    <row r="9" spans="1:12" s="2" customFormat="1" ht="34.5" thickBot="1">
      <c r="A9" s="4" t="s">
        <v>0</v>
      </c>
      <c r="B9" s="13" t="s">
        <v>17</v>
      </c>
      <c r="C9" s="5" t="s">
        <v>4</v>
      </c>
      <c r="D9" s="21" t="s">
        <v>1</v>
      </c>
      <c r="E9" s="103" t="s">
        <v>5</v>
      </c>
      <c r="F9" s="4" t="s">
        <v>8</v>
      </c>
      <c r="G9" s="5" t="s">
        <v>7</v>
      </c>
      <c r="H9" s="5" t="s">
        <v>6</v>
      </c>
      <c r="I9" s="5" t="s">
        <v>9</v>
      </c>
      <c r="J9" s="5" t="s">
        <v>10</v>
      </c>
      <c r="K9" s="15" t="s">
        <v>27</v>
      </c>
      <c r="L9" s="6" t="s">
        <v>3</v>
      </c>
    </row>
    <row r="10" spans="1:12" ht="12.75" customHeight="1">
      <c r="A10" s="71" t="s">
        <v>104</v>
      </c>
      <c r="B10" s="22" t="s">
        <v>34</v>
      </c>
      <c r="C10" s="39" t="s">
        <v>105</v>
      </c>
      <c r="D10" s="39" t="s">
        <v>36</v>
      </c>
      <c r="E10" s="104" t="s">
        <v>37</v>
      </c>
      <c r="F10" s="111">
        <v>15</v>
      </c>
      <c r="G10" s="64">
        <v>19</v>
      </c>
      <c r="H10" s="64">
        <v>20</v>
      </c>
      <c r="I10" s="64">
        <v>20</v>
      </c>
      <c r="J10" s="64">
        <v>15</v>
      </c>
      <c r="K10" s="32">
        <f>SUM(F10:J10)</f>
        <v>89</v>
      </c>
      <c r="L10" s="112">
        <v>1</v>
      </c>
    </row>
    <row r="11" spans="1:12" ht="15">
      <c r="A11" s="72" t="s">
        <v>143</v>
      </c>
      <c r="B11" s="23" t="s">
        <v>34</v>
      </c>
      <c r="C11" s="37" t="s">
        <v>43</v>
      </c>
      <c r="D11" s="37" t="s">
        <v>96</v>
      </c>
      <c r="E11" s="38" t="s">
        <v>97</v>
      </c>
      <c r="F11" s="111">
        <v>20</v>
      </c>
      <c r="G11" s="64">
        <v>19</v>
      </c>
      <c r="H11" s="64">
        <v>20</v>
      </c>
      <c r="I11" s="64">
        <v>20</v>
      </c>
      <c r="J11" s="64">
        <v>10</v>
      </c>
      <c r="K11" s="31">
        <f>SUM(F11:J11)</f>
        <v>89</v>
      </c>
      <c r="L11" s="112">
        <v>1</v>
      </c>
    </row>
    <row r="12" spans="1:12" ht="15">
      <c r="A12" s="72" t="s">
        <v>124</v>
      </c>
      <c r="B12" s="23" t="s">
        <v>34</v>
      </c>
      <c r="C12" s="37" t="s">
        <v>73</v>
      </c>
      <c r="D12" s="37" t="s">
        <v>66</v>
      </c>
      <c r="E12" s="38" t="s">
        <v>74</v>
      </c>
      <c r="F12" s="111">
        <v>20</v>
      </c>
      <c r="G12" s="64">
        <v>19</v>
      </c>
      <c r="H12" s="64">
        <v>20</v>
      </c>
      <c r="I12" s="64">
        <v>15</v>
      </c>
      <c r="J12" s="64">
        <v>13</v>
      </c>
      <c r="K12" s="31">
        <f>SUM(F12:J12)</f>
        <v>87</v>
      </c>
      <c r="L12" s="112">
        <v>1</v>
      </c>
    </row>
    <row r="13" spans="1:13" ht="15">
      <c r="A13" s="72" t="s">
        <v>119</v>
      </c>
      <c r="B13" s="23" t="s">
        <v>34</v>
      </c>
      <c r="C13" s="37" t="s">
        <v>69</v>
      </c>
      <c r="D13" s="37" t="s">
        <v>66</v>
      </c>
      <c r="E13" s="38" t="s">
        <v>70</v>
      </c>
      <c r="F13" s="111">
        <v>20</v>
      </c>
      <c r="G13" s="64">
        <v>20</v>
      </c>
      <c r="H13" s="64">
        <v>20</v>
      </c>
      <c r="I13" s="64">
        <v>20</v>
      </c>
      <c r="J13" s="64">
        <v>6.5</v>
      </c>
      <c r="K13" s="31">
        <f>SUM(F13:J13)</f>
        <v>86.5</v>
      </c>
      <c r="L13" s="112">
        <v>1</v>
      </c>
      <c r="M13" s="3"/>
    </row>
    <row r="14" spans="1:13" ht="15">
      <c r="A14" s="71" t="s">
        <v>106</v>
      </c>
      <c r="B14" s="46" t="s">
        <v>34</v>
      </c>
      <c r="C14" s="39" t="s">
        <v>105</v>
      </c>
      <c r="D14" s="39" t="s">
        <v>36</v>
      </c>
      <c r="E14" s="104" t="s">
        <v>37</v>
      </c>
      <c r="F14" s="111">
        <v>20</v>
      </c>
      <c r="G14" s="64">
        <v>14</v>
      </c>
      <c r="H14" s="64">
        <v>20</v>
      </c>
      <c r="I14" s="64">
        <v>20</v>
      </c>
      <c r="J14" s="64">
        <v>12</v>
      </c>
      <c r="K14" s="31">
        <f aca="true" t="shared" si="0" ref="K14:K39">SUM(F14:J14)</f>
        <v>86</v>
      </c>
      <c r="L14" s="112">
        <v>1</v>
      </c>
      <c r="M14" s="3"/>
    </row>
    <row r="15" spans="1:13" ht="15">
      <c r="A15" s="72" t="s">
        <v>125</v>
      </c>
      <c r="B15" s="47" t="s">
        <v>34</v>
      </c>
      <c r="C15" s="37" t="s">
        <v>73</v>
      </c>
      <c r="D15" s="37" t="s">
        <v>66</v>
      </c>
      <c r="E15" s="38" t="s">
        <v>74</v>
      </c>
      <c r="F15" s="111">
        <v>20</v>
      </c>
      <c r="G15" s="64">
        <v>14</v>
      </c>
      <c r="H15" s="64">
        <v>17</v>
      </c>
      <c r="I15" s="64">
        <v>20</v>
      </c>
      <c r="J15" s="64">
        <v>6.5</v>
      </c>
      <c r="K15" s="31">
        <f t="shared" si="0"/>
        <v>77.5</v>
      </c>
      <c r="L15" s="112">
        <v>2</v>
      </c>
      <c r="M15" s="3"/>
    </row>
    <row r="16" spans="1:13" ht="15">
      <c r="A16" s="72" t="s">
        <v>120</v>
      </c>
      <c r="B16" s="47" t="s">
        <v>34</v>
      </c>
      <c r="C16" s="37" t="s">
        <v>69</v>
      </c>
      <c r="D16" s="37" t="s">
        <v>66</v>
      </c>
      <c r="E16" s="38" t="s">
        <v>70</v>
      </c>
      <c r="F16" s="111">
        <v>19</v>
      </c>
      <c r="G16" s="64">
        <v>18</v>
      </c>
      <c r="H16" s="64">
        <v>15</v>
      </c>
      <c r="I16" s="64">
        <v>20</v>
      </c>
      <c r="J16" s="64">
        <v>5.5</v>
      </c>
      <c r="K16" s="31">
        <f t="shared" si="0"/>
        <v>77.5</v>
      </c>
      <c r="L16" s="112">
        <v>2</v>
      </c>
      <c r="M16" s="3"/>
    </row>
    <row r="17" spans="1:13" ht="15">
      <c r="A17" s="71" t="s">
        <v>107</v>
      </c>
      <c r="B17" s="47" t="s">
        <v>34</v>
      </c>
      <c r="C17" s="39" t="s">
        <v>105</v>
      </c>
      <c r="D17" s="39" t="s">
        <v>36</v>
      </c>
      <c r="E17" s="104" t="s">
        <v>37</v>
      </c>
      <c r="F17" s="111">
        <v>20</v>
      </c>
      <c r="G17" s="64">
        <v>11</v>
      </c>
      <c r="H17" s="64">
        <v>20</v>
      </c>
      <c r="I17" s="64">
        <v>20</v>
      </c>
      <c r="J17" s="64">
        <v>6.5</v>
      </c>
      <c r="K17" s="31">
        <f t="shared" si="0"/>
        <v>77.5</v>
      </c>
      <c r="L17" s="112">
        <v>2</v>
      </c>
      <c r="M17" s="3"/>
    </row>
    <row r="18" spans="1:13" ht="15">
      <c r="A18" s="72" t="s">
        <v>131</v>
      </c>
      <c r="B18" s="47" t="s">
        <v>34</v>
      </c>
      <c r="C18" s="37" t="s">
        <v>132</v>
      </c>
      <c r="D18" s="37" t="s">
        <v>133</v>
      </c>
      <c r="E18" s="38" t="s">
        <v>134</v>
      </c>
      <c r="F18" s="111">
        <v>15</v>
      </c>
      <c r="G18" s="64">
        <v>11</v>
      </c>
      <c r="H18" s="64">
        <v>19.4</v>
      </c>
      <c r="I18" s="64">
        <v>19.4</v>
      </c>
      <c r="J18" s="64">
        <v>6.5</v>
      </c>
      <c r="K18" s="31">
        <f t="shared" si="0"/>
        <v>71.3</v>
      </c>
      <c r="L18" s="112">
        <v>2</v>
      </c>
      <c r="M18" s="3"/>
    </row>
    <row r="19" spans="1:13" ht="15">
      <c r="A19" s="72" t="s">
        <v>127</v>
      </c>
      <c r="B19" s="47" t="s">
        <v>34</v>
      </c>
      <c r="C19" s="37" t="s">
        <v>69</v>
      </c>
      <c r="D19" s="37" t="s">
        <v>66</v>
      </c>
      <c r="E19" s="38" t="s">
        <v>70</v>
      </c>
      <c r="F19" s="111">
        <v>8</v>
      </c>
      <c r="G19" s="64">
        <v>9</v>
      </c>
      <c r="H19" s="64">
        <v>20</v>
      </c>
      <c r="I19" s="64">
        <v>20</v>
      </c>
      <c r="J19" s="64">
        <v>6.5</v>
      </c>
      <c r="K19" s="31">
        <f t="shared" si="0"/>
        <v>63.5</v>
      </c>
      <c r="L19" s="112">
        <v>3</v>
      </c>
      <c r="M19" s="3"/>
    </row>
    <row r="20" spans="1:13" ht="15">
      <c r="A20" s="73" t="s">
        <v>114</v>
      </c>
      <c r="B20" s="48" t="s">
        <v>34</v>
      </c>
      <c r="C20" s="99" t="s">
        <v>51</v>
      </c>
      <c r="D20" s="99" t="s">
        <v>48</v>
      </c>
      <c r="E20" s="105" t="s">
        <v>111</v>
      </c>
      <c r="F20" s="111">
        <v>3</v>
      </c>
      <c r="G20" s="64">
        <v>14</v>
      </c>
      <c r="H20" s="64">
        <v>12</v>
      </c>
      <c r="I20" s="64">
        <v>20</v>
      </c>
      <c r="J20" s="64">
        <v>5.5</v>
      </c>
      <c r="K20" s="31">
        <f t="shared" si="0"/>
        <v>54.5</v>
      </c>
      <c r="L20" s="112" t="s">
        <v>176</v>
      </c>
      <c r="M20" s="3"/>
    </row>
    <row r="21" spans="1:13" ht="15">
      <c r="A21" s="72" t="s">
        <v>126</v>
      </c>
      <c r="B21" s="40" t="s">
        <v>34</v>
      </c>
      <c r="C21" s="37" t="s">
        <v>73</v>
      </c>
      <c r="D21" s="37" t="s">
        <v>66</v>
      </c>
      <c r="E21" s="38" t="s">
        <v>74</v>
      </c>
      <c r="F21" s="111">
        <v>7</v>
      </c>
      <c r="G21" s="64">
        <v>9</v>
      </c>
      <c r="H21" s="64">
        <v>10</v>
      </c>
      <c r="I21" s="64">
        <v>20</v>
      </c>
      <c r="J21" s="64">
        <v>6.5</v>
      </c>
      <c r="K21" s="31">
        <f t="shared" si="0"/>
        <v>52.5</v>
      </c>
      <c r="L21" s="112" t="s">
        <v>176</v>
      </c>
      <c r="M21" s="3"/>
    </row>
    <row r="22" spans="1:13" ht="15">
      <c r="A22" s="74" t="s">
        <v>139</v>
      </c>
      <c r="B22" s="40" t="s">
        <v>34</v>
      </c>
      <c r="C22" s="41" t="s">
        <v>90</v>
      </c>
      <c r="D22" s="42" t="s">
        <v>91</v>
      </c>
      <c r="E22" s="104" t="s">
        <v>140</v>
      </c>
      <c r="F22" s="111">
        <v>17</v>
      </c>
      <c r="G22" s="64">
        <v>11</v>
      </c>
      <c r="H22" s="64">
        <v>4</v>
      </c>
      <c r="I22" s="64">
        <v>16</v>
      </c>
      <c r="J22" s="64">
        <v>4</v>
      </c>
      <c r="K22" s="31">
        <f t="shared" si="0"/>
        <v>52</v>
      </c>
      <c r="L22" s="112" t="s">
        <v>176</v>
      </c>
      <c r="M22" s="3"/>
    </row>
    <row r="23" spans="1:13" ht="15">
      <c r="A23" s="72" t="s">
        <v>122</v>
      </c>
      <c r="B23" s="40" t="s">
        <v>34</v>
      </c>
      <c r="C23" s="37" t="s">
        <v>76</v>
      </c>
      <c r="D23" s="37" t="s">
        <v>66</v>
      </c>
      <c r="E23" s="38" t="s">
        <v>77</v>
      </c>
      <c r="F23" s="111">
        <v>7</v>
      </c>
      <c r="G23" s="64">
        <v>14</v>
      </c>
      <c r="H23" s="64">
        <v>12</v>
      </c>
      <c r="I23" s="64">
        <v>9</v>
      </c>
      <c r="J23" s="64">
        <v>6.5</v>
      </c>
      <c r="K23" s="31">
        <f t="shared" si="0"/>
        <v>48.5</v>
      </c>
      <c r="L23" s="112" t="s">
        <v>176</v>
      </c>
      <c r="M23" s="3"/>
    </row>
    <row r="24" spans="1:13" ht="15">
      <c r="A24" s="75" t="s">
        <v>141</v>
      </c>
      <c r="B24" s="40" t="s">
        <v>34</v>
      </c>
      <c r="C24" s="41" t="s">
        <v>90</v>
      </c>
      <c r="D24" s="42" t="s">
        <v>91</v>
      </c>
      <c r="E24" s="104" t="s">
        <v>140</v>
      </c>
      <c r="F24" s="111">
        <v>20</v>
      </c>
      <c r="G24" s="64">
        <v>4</v>
      </c>
      <c r="H24" s="64">
        <v>0</v>
      </c>
      <c r="I24" s="64">
        <v>20</v>
      </c>
      <c r="J24" s="64">
        <v>4</v>
      </c>
      <c r="K24" s="31">
        <f t="shared" si="0"/>
        <v>48</v>
      </c>
      <c r="L24" s="112" t="s">
        <v>176</v>
      </c>
      <c r="M24" s="3"/>
    </row>
    <row r="25" spans="1:13" ht="15">
      <c r="A25" s="71" t="s">
        <v>108</v>
      </c>
      <c r="B25" s="40" t="s">
        <v>34</v>
      </c>
      <c r="C25" s="39" t="s">
        <v>105</v>
      </c>
      <c r="D25" s="39" t="s">
        <v>36</v>
      </c>
      <c r="E25" s="104" t="s">
        <v>37</v>
      </c>
      <c r="F25" s="111">
        <v>3</v>
      </c>
      <c r="G25" s="64">
        <v>11</v>
      </c>
      <c r="H25" s="64">
        <v>20</v>
      </c>
      <c r="I25" s="64">
        <v>7</v>
      </c>
      <c r="J25" s="64">
        <v>6</v>
      </c>
      <c r="K25" s="31">
        <f t="shared" si="0"/>
        <v>47</v>
      </c>
      <c r="L25" s="112" t="s">
        <v>176</v>
      </c>
      <c r="M25" s="3"/>
    </row>
    <row r="26" spans="1:13" ht="15">
      <c r="A26" s="72" t="s">
        <v>123</v>
      </c>
      <c r="B26" s="40" t="s">
        <v>34</v>
      </c>
      <c r="C26" s="37" t="s">
        <v>65</v>
      </c>
      <c r="D26" s="37" t="s">
        <v>66</v>
      </c>
      <c r="E26" s="38" t="s">
        <v>67</v>
      </c>
      <c r="F26" s="111">
        <v>7</v>
      </c>
      <c r="G26" s="64">
        <v>19</v>
      </c>
      <c r="H26" s="64">
        <v>2</v>
      </c>
      <c r="I26" s="64">
        <v>13</v>
      </c>
      <c r="J26" s="64">
        <v>4</v>
      </c>
      <c r="K26" s="31">
        <f t="shared" si="0"/>
        <v>45</v>
      </c>
      <c r="L26" s="112" t="s">
        <v>176</v>
      </c>
      <c r="M26" s="3"/>
    </row>
    <row r="27" spans="1:13" ht="12.75">
      <c r="A27" s="76" t="s">
        <v>144</v>
      </c>
      <c r="B27" s="40" t="s">
        <v>34</v>
      </c>
      <c r="C27" s="37" t="s">
        <v>73</v>
      </c>
      <c r="D27" s="100" t="s">
        <v>101</v>
      </c>
      <c r="E27" s="106" t="s">
        <v>102</v>
      </c>
      <c r="F27" s="111">
        <v>0</v>
      </c>
      <c r="G27" s="64">
        <v>15</v>
      </c>
      <c r="H27" s="64">
        <v>5</v>
      </c>
      <c r="I27" s="64">
        <v>20</v>
      </c>
      <c r="J27" s="64">
        <v>4</v>
      </c>
      <c r="K27" s="31">
        <f t="shared" si="0"/>
        <v>44</v>
      </c>
      <c r="L27" s="34"/>
      <c r="M27" s="3"/>
    </row>
    <row r="28" spans="1:13" ht="12.75">
      <c r="A28" s="72" t="s">
        <v>121</v>
      </c>
      <c r="B28" s="40" t="s">
        <v>34</v>
      </c>
      <c r="C28" s="37" t="s">
        <v>65</v>
      </c>
      <c r="D28" s="37" t="s">
        <v>66</v>
      </c>
      <c r="E28" s="38" t="s">
        <v>67</v>
      </c>
      <c r="F28" s="111">
        <v>7</v>
      </c>
      <c r="G28" s="64">
        <v>19</v>
      </c>
      <c r="H28" s="64">
        <v>0</v>
      </c>
      <c r="I28" s="64">
        <v>10</v>
      </c>
      <c r="J28" s="64">
        <v>4</v>
      </c>
      <c r="K28" s="31">
        <f t="shared" si="0"/>
        <v>40</v>
      </c>
      <c r="L28" s="34"/>
      <c r="M28" s="3"/>
    </row>
    <row r="29" spans="1:13" ht="12.75">
      <c r="A29" s="71" t="s">
        <v>135</v>
      </c>
      <c r="B29" s="40" t="s">
        <v>34</v>
      </c>
      <c r="C29" s="39" t="s">
        <v>136</v>
      </c>
      <c r="D29" s="39" t="s">
        <v>137</v>
      </c>
      <c r="E29" s="104" t="s">
        <v>138</v>
      </c>
      <c r="F29" s="111">
        <v>3</v>
      </c>
      <c r="G29" s="64">
        <v>9</v>
      </c>
      <c r="H29" s="64">
        <v>5</v>
      </c>
      <c r="I29" s="64">
        <v>20</v>
      </c>
      <c r="J29" s="64">
        <v>0</v>
      </c>
      <c r="K29" s="31">
        <f t="shared" si="0"/>
        <v>37</v>
      </c>
      <c r="L29" s="34"/>
      <c r="M29" s="3"/>
    </row>
    <row r="30" spans="1:13" ht="12.75">
      <c r="A30" s="73" t="s">
        <v>112</v>
      </c>
      <c r="B30" s="40" t="s">
        <v>34</v>
      </c>
      <c r="C30" s="99" t="s">
        <v>47</v>
      </c>
      <c r="D30" s="99" t="s">
        <v>48</v>
      </c>
      <c r="E30" s="105" t="s">
        <v>49</v>
      </c>
      <c r="F30" s="111">
        <v>7</v>
      </c>
      <c r="G30" s="64">
        <v>1</v>
      </c>
      <c r="H30" s="64">
        <v>0</v>
      </c>
      <c r="I30" s="64">
        <v>20</v>
      </c>
      <c r="J30" s="64">
        <v>4</v>
      </c>
      <c r="K30" s="31">
        <f t="shared" si="0"/>
        <v>32</v>
      </c>
      <c r="L30" s="34"/>
      <c r="M30" s="3"/>
    </row>
    <row r="31" spans="1:13" ht="12.75">
      <c r="A31" s="72" t="s">
        <v>130</v>
      </c>
      <c r="B31" s="40" t="s">
        <v>34</v>
      </c>
      <c r="C31" s="37" t="s">
        <v>73</v>
      </c>
      <c r="D31" s="37" t="s">
        <v>66</v>
      </c>
      <c r="E31" s="38" t="s">
        <v>74</v>
      </c>
      <c r="F31" s="111">
        <v>15</v>
      </c>
      <c r="G31" s="64">
        <v>2</v>
      </c>
      <c r="H31" s="64">
        <v>10</v>
      </c>
      <c r="I31" s="64">
        <v>0</v>
      </c>
      <c r="J31" s="64">
        <v>4</v>
      </c>
      <c r="K31" s="31">
        <f t="shared" si="0"/>
        <v>31</v>
      </c>
      <c r="L31" s="34"/>
      <c r="M31" s="3"/>
    </row>
    <row r="32" spans="1:13" ht="12.75">
      <c r="A32" s="73" t="s">
        <v>113</v>
      </c>
      <c r="B32" s="40" t="s">
        <v>34</v>
      </c>
      <c r="C32" s="99" t="s">
        <v>51</v>
      </c>
      <c r="D32" s="99" t="s">
        <v>48</v>
      </c>
      <c r="E32" s="105" t="s">
        <v>111</v>
      </c>
      <c r="F32" s="111">
        <v>0</v>
      </c>
      <c r="G32" s="64">
        <v>8</v>
      </c>
      <c r="H32" s="64">
        <v>2</v>
      </c>
      <c r="I32" s="64">
        <v>20</v>
      </c>
      <c r="J32" s="64">
        <v>0</v>
      </c>
      <c r="K32" s="31">
        <f t="shared" si="0"/>
        <v>30</v>
      </c>
      <c r="L32" s="34"/>
      <c r="M32" s="3"/>
    </row>
    <row r="33" spans="1:13" ht="12.75">
      <c r="A33" s="77" t="s">
        <v>142</v>
      </c>
      <c r="B33" s="40" t="s">
        <v>34</v>
      </c>
      <c r="C33" s="41" t="s">
        <v>90</v>
      </c>
      <c r="D33" s="43" t="s">
        <v>91</v>
      </c>
      <c r="E33" s="107" t="s">
        <v>140</v>
      </c>
      <c r="F33" s="111">
        <v>8</v>
      </c>
      <c r="G33" s="64">
        <v>4</v>
      </c>
      <c r="H33" s="64">
        <v>12</v>
      </c>
      <c r="I33" s="64">
        <v>0</v>
      </c>
      <c r="J33" s="64">
        <v>4</v>
      </c>
      <c r="K33" s="31">
        <f t="shared" si="0"/>
        <v>28</v>
      </c>
      <c r="L33" s="34"/>
      <c r="M33" s="3"/>
    </row>
    <row r="34" spans="1:13" ht="12.75">
      <c r="A34" s="78" t="s">
        <v>118</v>
      </c>
      <c r="B34" s="23" t="s">
        <v>34</v>
      </c>
      <c r="C34" s="99" t="s">
        <v>51</v>
      </c>
      <c r="D34" s="101" t="s">
        <v>48</v>
      </c>
      <c r="E34" s="108" t="s">
        <v>111</v>
      </c>
      <c r="F34" s="111">
        <v>0</v>
      </c>
      <c r="G34" s="64">
        <v>0</v>
      </c>
      <c r="H34" s="64">
        <v>1</v>
      </c>
      <c r="I34" s="64">
        <v>20</v>
      </c>
      <c r="J34" s="64">
        <v>6</v>
      </c>
      <c r="K34" s="31">
        <f t="shared" si="0"/>
        <v>27</v>
      </c>
      <c r="L34" s="34"/>
      <c r="M34" s="3"/>
    </row>
    <row r="35" spans="1:13" ht="12.75" customHeight="1">
      <c r="A35" s="73" t="s">
        <v>115</v>
      </c>
      <c r="B35" s="40" t="s">
        <v>34</v>
      </c>
      <c r="C35" s="99" t="s">
        <v>116</v>
      </c>
      <c r="D35" s="99" t="s">
        <v>48</v>
      </c>
      <c r="E35" s="105" t="s">
        <v>117</v>
      </c>
      <c r="F35" s="111">
        <v>3</v>
      </c>
      <c r="G35" s="64">
        <v>3</v>
      </c>
      <c r="H35" s="64">
        <v>10</v>
      </c>
      <c r="I35" s="64">
        <v>5</v>
      </c>
      <c r="J35" s="64">
        <v>4</v>
      </c>
      <c r="K35" s="31">
        <f t="shared" si="0"/>
        <v>25</v>
      </c>
      <c r="L35" s="34"/>
      <c r="M35" s="3"/>
    </row>
    <row r="36" spans="1:13" ht="12.75">
      <c r="A36" s="79" t="s">
        <v>109</v>
      </c>
      <c r="B36" s="40" t="s">
        <v>34</v>
      </c>
      <c r="C36" s="39" t="s">
        <v>105</v>
      </c>
      <c r="D36" s="102" t="s">
        <v>36</v>
      </c>
      <c r="E36" s="107" t="s">
        <v>37</v>
      </c>
      <c r="F36" s="111">
        <v>0</v>
      </c>
      <c r="G36" s="64">
        <v>0</v>
      </c>
      <c r="H36" s="64">
        <v>0</v>
      </c>
      <c r="I36" s="64">
        <v>20</v>
      </c>
      <c r="J36" s="64">
        <v>4</v>
      </c>
      <c r="K36" s="31">
        <f t="shared" si="0"/>
        <v>24</v>
      </c>
      <c r="L36" s="34"/>
      <c r="M36" s="3"/>
    </row>
    <row r="37" spans="1:13" ht="12.75">
      <c r="A37" s="72" t="s">
        <v>128</v>
      </c>
      <c r="B37" s="49" t="s">
        <v>34</v>
      </c>
      <c r="C37" s="37" t="s">
        <v>69</v>
      </c>
      <c r="D37" s="37" t="s">
        <v>66</v>
      </c>
      <c r="E37" s="38" t="s">
        <v>70</v>
      </c>
      <c r="F37" s="111">
        <v>3</v>
      </c>
      <c r="G37" s="64">
        <v>3</v>
      </c>
      <c r="H37" s="64">
        <v>10</v>
      </c>
      <c r="I37" s="64">
        <v>3</v>
      </c>
      <c r="J37" s="64">
        <v>0</v>
      </c>
      <c r="K37" s="31">
        <f t="shared" si="0"/>
        <v>19</v>
      </c>
      <c r="L37" s="34"/>
      <c r="M37" s="3"/>
    </row>
    <row r="38" spans="1:13" ht="12.75">
      <c r="A38" s="73" t="s">
        <v>110</v>
      </c>
      <c r="B38" s="40" t="s">
        <v>34</v>
      </c>
      <c r="C38" s="99" t="s">
        <v>51</v>
      </c>
      <c r="D38" s="99" t="s">
        <v>48</v>
      </c>
      <c r="E38" s="105" t="s">
        <v>111</v>
      </c>
      <c r="F38" s="111">
        <v>3</v>
      </c>
      <c r="G38" s="64">
        <v>0</v>
      </c>
      <c r="H38" s="64">
        <v>12</v>
      </c>
      <c r="I38" s="64">
        <v>0</v>
      </c>
      <c r="J38" s="64">
        <v>0</v>
      </c>
      <c r="K38" s="31">
        <f t="shared" si="0"/>
        <v>15</v>
      </c>
      <c r="L38" s="34"/>
      <c r="M38" s="3"/>
    </row>
    <row r="39" spans="1:12" ht="13.5" thickBot="1">
      <c r="A39" s="80" t="s">
        <v>129</v>
      </c>
      <c r="B39" s="50" t="s">
        <v>34</v>
      </c>
      <c r="C39" s="109" t="s">
        <v>76</v>
      </c>
      <c r="D39" s="109" t="s">
        <v>66</v>
      </c>
      <c r="E39" s="110" t="s">
        <v>77</v>
      </c>
      <c r="F39" s="113">
        <v>3</v>
      </c>
      <c r="G39" s="114">
        <v>3</v>
      </c>
      <c r="H39" s="114">
        <v>2</v>
      </c>
      <c r="I39" s="114">
        <v>0</v>
      </c>
      <c r="J39" s="114">
        <v>0</v>
      </c>
      <c r="K39" s="33">
        <f t="shared" si="0"/>
        <v>8</v>
      </c>
      <c r="L39" s="18"/>
    </row>
  </sheetData>
  <sheetProtection/>
  <mergeCells count="5">
    <mergeCell ref="F8:K8"/>
    <mergeCell ref="A2:B2"/>
    <mergeCell ref="D2:E5"/>
    <mergeCell ref="F2:L5"/>
    <mergeCell ref="A6:C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27"/>
  <sheetViews>
    <sheetView tabSelected="1" zoomScalePageLayoutView="0" workbookViewId="0" topLeftCell="A1">
      <selection activeCell="A10" sqref="A10:IV27"/>
    </sheetView>
  </sheetViews>
  <sheetFormatPr defaultColWidth="9.140625" defaultRowHeight="12.75"/>
  <cols>
    <col min="1" max="1" width="24.14062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>
      <c r="A2" s="118" t="s">
        <v>26</v>
      </c>
      <c r="B2" s="120"/>
      <c r="D2" s="124" t="s">
        <v>32</v>
      </c>
      <c r="E2" s="125"/>
      <c r="F2" s="126" t="s">
        <v>19</v>
      </c>
      <c r="G2" s="120"/>
      <c r="H2" s="120"/>
      <c r="I2" s="120"/>
      <c r="J2" s="120"/>
      <c r="K2" s="120"/>
      <c r="L2" s="120"/>
    </row>
    <row r="3" spans="4:12" ht="12.75">
      <c r="D3" s="125"/>
      <c r="E3" s="125"/>
      <c r="F3" s="120"/>
      <c r="G3" s="120"/>
      <c r="H3" s="120"/>
      <c r="I3" s="120"/>
      <c r="J3" s="120"/>
      <c r="K3" s="120"/>
      <c r="L3" s="120"/>
    </row>
    <row r="4" spans="4:12" ht="12.75">
      <c r="D4" s="125"/>
      <c r="E4" s="125"/>
      <c r="F4" s="120"/>
      <c r="G4" s="120"/>
      <c r="H4" s="120"/>
      <c r="I4" s="120"/>
      <c r="J4" s="120"/>
      <c r="K4" s="120"/>
      <c r="L4" s="120"/>
    </row>
    <row r="5" spans="4:12" ht="12.75">
      <c r="D5" s="125"/>
      <c r="E5" s="125"/>
      <c r="F5" s="120"/>
      <c r="G5" s="120"/>
      <c r="H5" s="120"/>
      <c r="I5" s="120"/>
      <c r="J5" s="120"/>
      <c r="K5" s="120"/>
      <c r="L5" s="120"/>
    </row>
    <row r="6" spans="1:12" s="1" customFormat="1" ht="12.75">
      <c r="A6" s="127" t="s">
        <v>172</v>
      </c>
      <c r="B6" s="127"/>
      <c r="C6" s="127"/>
      <c r="D6" s="16"/>
      <c r="E6" s="16"/>
      <c r="F6" s="16"/>
      <c r="G6" s="14"/>
      <c r="H6" s="14"/>
      <c r="I6" s="14"/>
      <c r="J6" s="14"/>
      <c r="K6" s="14"/>
      <c r="L6" s="14"/>
    </row>
    <row r="8" spans="6:11" ht="13.5" thickBot="1">
      <c r="F8" s="120" t="s">
        <v>2</v>
      </c>
      <c r="G8" s="120"/>
      <c r="H8" s="120"/>
      <c r="I8" s="120"/>
      <c r="J8" s="120"/>
      <c r="K8" s="120"/>
    </row>
    <row r="9" spans="1:12" s="2" customFormat="1" ht="34.5" thickBot="1">
      <c r="A9" s="25" t="s">
        <v>0</v>
      </c>
      <c r="B9" s="26" t="s">
        <v>17</v>
      </c>
      <c r="C9" s="28" t="s">
        <v>4</v>
      </c>
      <c r="D9" s="28" t="s">
        <v>1</v>
      </c>
      <c r="E9" s="27" t="s">
        <v>5</v>
      </c>
      <c r="F9" s="28" t="s">
        <v>8</v>
      </c>
      <c r="G9" s="28" t="s">
        <v>7</v>
      </c>
      <c r="H9" s="28" t="s">
        <v>6</v>
      </c>
      <c r="I9" s="28" t="s">
        <v>9</v>
      </c>
      <c r="J9" s="28" t="s">
        <v>10</v>
      </c>
      <c r="K9" s="52" t="s">
        <v>27</v>
      </c>
      <c r="L9" s="29" t="s">
        <v>3</v>
      </c>
    </row>
    <row r="10" spans="1:12" s="2" customFormat="1" ht="15.75">
      <c r="A10" s="81" t="s">
        <v>158</v>
      </c>
      <c r="B10" s="52" t="s">
        <v>34</v>
      </c>
      <c r="C10" s="40" t="s">
        <v>69</v>
      </c>
      <c r="D10" s="40" t="s">
        <v>66</v>
      </c>
      <c r="E10" s="66" t="s">
        <v>70</v>
      </c>
      <c r="F10" s="69">
        <v>20</v>
      </c>
      <c r="G10" s="70">
        <v>20</v>
      </c>
      <c r="H10" s="70">
        <v>2</v>
      </c>
      <c r="I10" s="70">
        <v>20</v>
      </c>
      <c r="J10" s="70">
        <v>20</v>
      </c>
      <c r="K10" s="65">
        <f aca="true" t="shared" si="0" ref="K10:K26">SUM(F10:J10)</f>
        <v>82</v>
      </c>
      <c r="L10" s="93">
        <v>1</v>
      </c>
    </row>
    <row r="11" spans="1:12" s="2" customFormat="1" ht="15.75">
      <c r="A11" s="94" t="s">
        <v>166</v>
      </c>
      <c r="B11" s="40" t="s">
        <v>34</v>
      </c>
      <c r="C11" s="54" t="s">
        <v>73</v>
      </c>
      <c r="D11" s="54" t="s">
        <v>101</v>
      </c>
      <c r="E11" s="53" t="s">
        <v>102</v>
      </c>
      <c r="F11" s="69">
        <v>20</v>
      </c>
      <c r="G11" s="70">
        <v>20</v>
      </c>
      <c r="H11" s="70">
        <v>2</v>
      </c>
      <c r="I11" s="70">
        <v>20</v>
      </c>
      <c r="J11" s="70">
        <v>20</v>
      </c>
      <c r="K11" s="31">
        <f t="shared" si="0"/>
        <v>82</v>
      </c>
      <c r="L11" s="93">
        <v>1</v>
      </c>
    </row>
    <row r="12" spans="1:12" s="2" customFormat="1" ht="15.75">
      <c r="A12" s="85" t="s">
        <v>165</v>
      </c>
      <c r="B12" s="40" t="s">
        <v>34</v>
      </c>
      <c r="C12" s="20" t="s">
        <v>90</v>
      </c>
      <c r="D12" s="30" t="s">
        <v>91</v>
      </c>
      <c r="E12" s="67" t="s">
        <v>140</v>
      </c>
      <c r="F12" s="69">
        <v>20</v>
      </c>
      <c r="G12" s="70">
        <v>20</v>
      </c>
      <c r="H12" s="70">
        <v>2</v>
      </c>
      <c r="I12" s="70">
        <v>19</v>
      </c>
      <c r="J12" s="70">
        <v>20</v>
      </c>
      <c r="K12" s="31">
        <f t="shared" si="0"/>
        <v>81</v>
      </c>
      <c r="L12" s="93">
        <v>1</v>
      </c>
    </row>
    <row r="13" spans="1:12" s="2" customFormat="1" ht="15.75">
      <c r="A13" s="81" t="s">
        <v>148</v>
      </c>
      <c r="B13" s="40" t="s">
        <v>34</v>
      </c>
      <c r="C13" s="40" t="s">
        <v>51</v>
      </c>
      <c r="D13" s="40" t="s">
        <v>48</v>
      </c>
      <c r="E13" s="66" t="s">
        <v>111</v>
      </c>
      <c r="F13" s="69">
        <v>14</v>
      </c>
      <c r="G13" s="70">
        <v>20</v>
      </c>
      <c r="H13" s="70">
        <v>9</v>
      </c>
      <c r="I13" s="70">
        <v>20</v>
      </c>
      <c r="J13" s="70">
        <v>18</v>
      </c>
      <c r="K13" s="31">
        <f t="shared" si="0"/>
        <v>81</v>
      </c>
      <c r="L13" s="93">
        <v>1</v>
      </c>
    </row>
    <row r="14" spans="1:12" s="2" customFormat="1" ht="15.75">
      <c r="A14" s="81" t="s">
        <v>160</v>
      </c>
      <c r="B14" s="40" t="s">
        <v>34</v>
      </c>
      <c r="C14" s="40" t="s">
        <v>65</v>
      </c>
      <c r="D14" s="40" t="s">
        <v>66</v>
      </c>
      <c r="E14" s="66" t="s">
        <v>67</v>
      </c>
      <c r="F14" s="69">
        <v>14</v>
      </c>
      <c r="G14" s="70">
        <v>20</v>
      </c>
      <c r="H14" s="70">
        <v>2</v>
      </c>
      <c r="I14" s="70">
        <v>20</v>
      </c>
      <c r="J14" s="70">
        <v>7</v>
      </c>
      <c r="K14" s="31">
        <f t="shared" si="0"/>
        <v>63</v>
      </c>
      <c r="L14" s="93">
        <v>3</v>
      </c>
    </row>
    <row r="15" spans="1:12" s="2" customFormat="1" ht="15.75">
      <c r="A15" s="94" t="s">
        <v>167</v>
      </c>
      <c r="B15" s="40" t="s">
        <v>34</v>
      </c>
      <c r="C15" s="54" t="s">
        <v>132</v>
      </c>
      <c r="D15" s="54" t="s">
        <v>101</v>
      </c>
      <c r="E15" s="53" t="s">
        <v>168</v>
      </c>
      <c r="F15" s="69">
        <v>20</v>
      </c>
      <c r="G15" s="70">
        <v>20</v>
      </c>
      <c r="H15" s="70">
        <v>0</v>
      </c>
      <c r="I15" s="70">
        <v>4</v>
      </c>
      <c r="J15" s="70">
        <v>19</v>
      </c>
      <c r="K15" s="31">
        <f t="shared" si="0"/>
        <v>63</v>
      </c>
      <c r="L15" s="93">
        <v>3</v>
      </c>
    </row>
    <row r="16" spans="1:12" s="2" customFormat="1" ht="15.75">
      <c r="A16" s="81" t="s">
        <v>156</v>
      </c>
      <c r="B16" s="40" t="s">
        <v>34</v>
      </c>
      <c r="C16" s="40" t="s">
        <v>47</v>
      </c>
      <c r="D16" s="40" t="s">
        <v>48</v>
      </c>
      <c r="E16" s="66" t="s">
        <v>49</v>
      </c>
      <c r="F16" s="69">
        <v>14</v>
      </c>
      <c r="G16" s="70">
        <v>15</v>
      </c>
      <c r="H16" s="70">
        <v>9</v>
      </c>
      <c r="I16" s="70">
        <v>7</v>
      </c>
      <c r="J16" s="70">
        <v>15</v>
      </c>
      <c r="K16" s="31">
        <f t="shared" si="0"/>
        <v>60</v>
      </c>
      <c r="L16" s="93">
        <v>3</v>
      </c>
    </row>
    <row r="17" spans="1:12" s="2" customFormat="1" ht="15.75">
      <c r="A17" s="81" t="s">
        <v>153</v>
      </c>
      <c r="B17" s="40" t="s">
        <v>34</v>
      </c>
      <c r="C17" s="40" t="s">
        <v>154</v>
      </c>
      <c r="D17" s="40" t="s">
        <v>48</v>
      </c>
      <c r="E17" s="66" t="s">
        <v>117</v>
      </c>
      <c r="F17" s="69">
        <v>8</v>
      </c>
      <c r="G17" s="70">
        <v>20</v>
      </c>
      <c r="H17" s="70">
        <v>9</v>
      </c>
      <c r="I17" s="70">
        <v>16</v>
      </c>
      <c r="J17" s="70">
        <v>6</v>
      </c>
      <c r="K17" s="31">
        <f t="shared" si="0"/>
        <v>59</v>
      </c>
      <c r="L17" s="93">
        <v>3</v>
      </c>
    </row>
    <row r="18" spans="1:12" s="2" customFormat="1" ht="15.75">
      <c r="A18" s="81" t="s">
        <v>149</v>
      </c>
      <c r="B18" s="40" t="s">
        <v>34</v>
      </c>
      <c r="C18" s="40" t="s">
        <v>150</v>
      </c>
      <c r="D18" s="40" t="s">
        <v>48</v>
      </c>
      <c r="E18" s="66" t="s">
        <v>111</v>
      </c>
      <c r="F18" s="69">
        <v>14</v>
      </c>
      <c r="G18" s="70">
        <v>15</v>
      </c>
      <c r="H18" s="70">
        <v>2</v>
      </c>
      <c r="I18" s="70">
        <v>2</v>
      </c>
      <c r="J18" s="70">
        <v>19</v>
      </c>
      <c r="K18" s="31">
        <f t="shared" si="0"/>
        <v>52</v>
      </c>
      <c r="L18" s="93" t="s">
        <v>176</v>
      </c>
    </row>
    <row r="19" spans="1:12" s="2" customFormat="1" ht="15.75">
      <c r="A19" s="81" t="s">
        <v>157</v>
      </c>
      <c r="B19" s="40" t="s">
        <v>34</v>
      </c>
      <c r="C19" s="40" t="s">
        <v>73</v>
      </c>
      <c r="D19" s="40" t="s">
        <v>66</v>
      </c>
      <c r="E19" s="66" t="s">
        <v>74</v>
      </c>
      <c r="F19" s="69">
        <v>14</v>
      </c>
      <c r="G19" s="70">
        <v>20</v>
      </c>
      <c r="H19" s="70">
        <v>2</v>
      </c>
      <c r="I19" s="70">
        <v>7</v>
      </c>
      <c r="J19" s="70">
        <v>9</v>
      </c>
      <c r="K19" s="31">
        <f t="shared" si="0"/>
        <v>52</v>
      </c>
      <c r="L19" s="93" t="s">
        <v>176</v>
      </c>
    </row>
    <row r="20" spans="1:12" s="2" customFormat="1" ht="15.75">
      <c r="A20" s="84" t="s">
        <v>112</v>
      </c>
      <c r="B20" s="40" t="s">
        <v>34</v>
      </c>
      <c r="C20" s="51" t="s">
        <v>73</v>
      </c>
      <c r="D20" s="51" t="s">
        <v>164</v>
      </c>
      <c r="E20" s="68" t="s">
        <v>138</v>
      </c>
      <c r="F20" s="69">
        <v>4</v>
      </c>
      <c r="G20" s="70">
        <v>19</v>
      </c>
      <c r="H20" s="70">
        <v>0</v>
      </c>
      <c r="I20" s="70">
        <v>7</v>
      </c>
      <c r="J20" s="70">
        <v>20</v>
      </c>
      <c r="K20" s="31">
        <f t="shared" si="0"/>
        <v>50</v>
      </c>
      <c r="L20" s="93" t="s">
        <v>176</v>
      </c>
    </row>
    <row r="21" spans="1:12" s="2" customFormat="1" ht="15.75">
      <c r="A21" s="81" t="s">
        <v>151</v>
      </c>
      <c r="B21" s="40" t="s">
        <v>34</v>
      </c>
      <c r="C21" s="40" t="s">
        <v>56</v>
      </c>
      <c r="D21" s="40" t="s">
        <v>48</v>
      </c>
      <c r="E21" s="66" t="s">
        <v>152</v>
      </c>
      <c r="F21" s="69">
        <v>16</v>
      </c>
      <c r="G21" s="70">
        <v>14</v>
      </c>
      <c r="H21" s="70">
        <v>2</v>
      </c>
      <c r="I21" s="70">
        <v>8</v>
      </c>
      <c r="J21" s="70">
        <v>10</v>
      </c>
      <c r="K21" s="31">
        <f t="shared" si="0"/>
        <v>50</v>
      </c>
      <c r="L21" s="93" t="s">
        <v>176</v>
      </c>
    </row>
    <row r="22" spans="1:12" s="2" customFormat="1" ht="15.75">
      <c r="A22" s="81" t="s">
        <v>161</v>
      </c>
      <c r="B22" s="40" t="s">
        <v>34</v>
      </c>
      <c r="C22" s="40" t="s">
        <v>73</v>
      </c>
      <c r="D22" s="40" t="s">
        <v>66</v>
      </c>
      <c r="E22" s="66" t="s">
        <v>74</v>
      </c>
      <c r="F22" s="69">
        <v>12</v>
      </c>
      <c r="G22" s="70">
        <v>13</v>
      </c>
      <c r="H22" s="70">
        <v>2</v>
      </c>
      <c r="I22" s="70">
        <v>16</v>
      </c>
      <c r="J22" s="70">
        <v>4</v>
      </c>
      <c r="K22" s="31">
        <f t="shared" si="0"/>
        <v>47</v>
      </c>
      <c r="L22" s="93" t="s">
        <v>176</v>
      </c>
    </row>
    <row r="23" spans="1:12" s="2" customFormat="1" ht="15.75">
      <c r="A23" s="81" t="s">
        <v>162</v>
      </c>
      <c r="B23" s="40" t="s">
        <v>34</v>
      </c>
      <c r="C23" s="40" t="s">
        <v>69</v>
      </c>
      <c r="D23" s="40" t="s">
        <v>66</v>
      </c>
      <c r="E23" s="66" t="s">
        <v>70</v>
      </c>
      <c r="F23" s="69">
        <v>5</v>
      </c>
      <c r="G23" s="70">
        <v>20</v>
      </c>
      <c r="H23" s="70">
        <v>2</v>
      </c>
      <c r="I23" s="70">
        <v>0</v>
      </c>
      <c r="J23" s="70">
        <v>20</v>
      </c>
      <c r="K23" s="31">
        <f t="shared" si="0"/>
        <v>47</v>
      </c>
      <c r="L23" s="93" t="s">
        <v>176</v>
      </c>
    </row>
    <row r="24" spans="1:12" s="2" customFormat="1" ht="15.75">
      <c r="A24" s="84" t="s">
        <v>146</v>
      </c>
      <c r="B24" s="40" t="s">
        <v>34</v>
      </c>
      <c r="C24" s="51" t="s">
        <v>147</v>
      </c>
      <c r="D24" s="51" t="s">
        <v>36</v>
      </c>
      <c r="E24" s="68" t="s">
        <v>37</v>
      </c>
      <c r="F24" s="69">
        <v>12</v>
      </c>
      <c r="G24" s="70">
        <v>20</v>
      </c>
      <c r="H24" s="70">
        <v>3</v>
      </c>
      <c r="I24" s="70">
        <v>0</v>
      </c>
      <c r="J24" s="70">
        <v>7</v>
      </c>
      <c r="K24" s="31">
        <f t="shared" si="0"/>
        <v>42</v>
      </c>
      <c r="L24" s="93" t="s">
        <v>176</v>
      </c>
    </row>
    <row r="25" spans="1:12" s="2" customFormat="1" ht="15.75">
      <c r="A25" s="81" t="s">
        <v>155</v>
      </c>
      <c r="B25" s="23" t="s">
        <v>34</v>
      </c>
      <c r="C25" s="40" t="s">
        <v>54</v>
      </c>
      <c r="D25" s="40" t="s">
        <v>48</v>
      </c>
      <c r="E25" s="66" t="s">
        <v>55</v>
      </c>
      <c r="F25" s="69">
        <v>4</v>
      </c>
      <c r="G25" s="70">
        <v>9</v>
      </c>
      <c r="H25" s="70">
        <v>9</v>
      </c>
      <c r="I25" s="70">
        <v>0</v>
      </c>
      <c r="J25" s="70">
        <v>20</v>
      </c>
      <c r="K25" s="31">
        <f t="shared" si="0"/>
        <v>42</v>
      </c>
      <c r="L25" s="93" t="s">
        <v>176</v>
      </c>
    </row>
    <row r="26" spans="1:12" s="2" customFormat="1" ht="12.75">
      <c r="A26" s="81" t="s">
        <v>159</v>
      </c>
      <c r="B26" s="54" t="s">
        <v>34</v>
      </c>
      <c r="C26" s="40" t="s">
        <v>73</v>
      </c>
      <c r="D26" s="40" t="s">
        <v>66</v>
      </c>
      <c r="E26" s="66" t="s">
        <v>74</v>
      </c>
      <c r="F26" s="69">
        <v>2</v>
      </c>
      <c r="G26" s="70">
        <v>7</v>
      </c>
      <c r="H26" s="70">
        <v>0</v>
      </c>
      <c r="I26" s="70">
        <v>2</v>
      </c>
      <c r="J26" s="70">
        <v>20</v>
      </c>
      <c r="K26" s="31">
        <f t="shared" si="0"/>
        <v>31</v>
      </c>
      <c r="L26" s="17"/>
    </row>
    <row r="27" spans="1:12" ht="13.5" thickBot="1">
      <c r="A27" s="95" t="s">
        <v>163</v>
      </c>
      <c r="B27" s="55" t="s">
        <v>34</v>
      </c>
      <c r="C27" s="24" t="s">
        <v>76</v>
      </c>
      <c r="D27" s="24" t="s">
        <v>66</v>
      </c>
      <c r="E27" s="96" t="s">
        <v>77</v>
      </c>
      <c r="F27" s="97">
        <v>2</v>
      </c>
      <c r="G27" s="98">
        <v>1</v>
      </c>
      <c r="H27" s="98">
        <v>0</v>
      </c>
      <c r="I27" s="98">
        <v>0</v>
      </c>
      <c r="J27" s="98">
        <v>3</v>
      </c>
      <c r="K27" s="33">
        <f>SUM(F27:J27)</f>
        <v>6</v>
      </c>
      <c r="L27" s="18"/>
    </row>
  </sheetData>
  <sheetProtection/>
  <mergeCells count="5">
    <mergeCell ref="A2:B2"/>
    <mergeCell ref="F8:K8"/>
    <mergeCell ref="F2:L5"/>
    <mergeCell ref="D2:E5"/>
    <mergeCell ref="A6:C6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</cp:lastModifiedBy>
  <cp:lastPrinted>2015-03-07T17:30:40Z</cp:lastPrinted>
  <dcterms:created xsi:type="dcterms:W3CDTF">2008-02-24T23:44:53Z</dcterms:created>
  <dcterms:modified xsi:type="dcterms:W3CDTF">2015-03-07T19:28:08Z</dcterms:modified>
  <cp:category/>
  <cp:version/>
  <cp:contentType/>
  <cp:contentStatus/>
</cp:coreProperties>
</file>