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tabRatio="625" activeTab="4"/>
  </bookViews>
  <sheets>
    <sheet name="Domaćin" sheetId="1" r:id="rId1"/>
    <sheet name="Komisija" sheetId="2" r:id="rId2"/>
    <sheet name="6. razred konacna" sheetId="3" r:id="rId3"/>
    <sheet name="7. razred konacna" sheetId="4" r:id="rId4"/>
    <sheet name="8.razred konacna" sheetId="5" r:id="rId5"/>
  </sheets>
  <definedNames/>
  <calcPr fullCalcOnLoad="1"/>
</workbook>
</file>

<file path=xl/sharedStrings.xml><?xml version="1.0" encoding="utf-8"?>
<sst xmlns="http://schemas.openxmlformats.org/spreadsheetml/2006/main" count="452" uniqueCount="194">
  <si>
    <t>Име и презиме</t>
  </si>
  <si>
    <t>Место</t>
  </si>
  <si>
    <t>Укупно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</si>
  <si>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</si>
  <si>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</si>
  <si>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</si>
  <si>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</si>
  <si>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</si>
  <si>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</si>
  <si>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посебно
одељење
(ДА / НЕ)</t>
  </si>
  <si>
    <t>Не</t>
  </si>
  <si>
    <t>Зрењанин</t>
  </si>
  <si>
    <t>Биљана Танкосић</t>
  </si>
  <si>
    <t>Беата Букоса</t>
  </si>
  <si>
    <t>Исидора Граховац</t>
  </si>
  <si>
    <t>Милица Медић</t>
  </si>
  <si>
    <t>Клек</t>
  </si>
  <si>
    <t>Меленци</t>
  </si>
  <si>
    <t>Мужља</t>
  </si>
  <si>
    <t>Иван Жировић</t>
  </si>
  <si>
    <t>Методи Николов</t>
  </si>
  <si>
    <t>Миша Брацић</t>
  </si>
  <si>
    <t>Зорица Решин</t>
  </si>
  <si>
    <t>Силвана Живковић</t>
  </si>
  <si>
    <t>Дуња Стојанов</t>
  </si>
  <si>
    <t>Катарина Благојев</t>
  </si>
  <si>
    <t>Ленка Стојков</t>
  </si>
  <si>
    <t>Марко Кузман</t>
  </si>
  <si>
    <t>Ботош</t>
  </si>
  <si>
    <t>Јанош Пушкаш</t>
  </si>
  <si>
    <t>Мариана Јашков</t>
  </si>
  <si>
    <t>Вања Шерфезе</t>
  </si>
  <si>
    <t>ОШ "Серво Михаљ"</t>
  </si>
  <si>
    <t>Марко Лаура</t>
  </si>
  <si>
    <t>Душан Јовић</t>
  </si>
  <si>
    <t>Невена Даљевић</t>
  </si>
  <si>
    <t>Ечка</t>
  </si>
  <si>
    <t>Милана Кукић</t>
  </si>
  <si>
    <t>Лазар Табачки</t>
  </si>
  <si>
    <t>"Ђура Јакшић"</t>
  </si>
  <si>
    <t>"Доситеј Обрадовић"</t>
  </si>
  <si>
    <t>Ивана Зубац</t>
  </si>
  <si>
    <t>Михајло Милутиновић</t>
  </si>
  <si>
    <t>Грујић Софија</t>
  </si>
  <si>
    <t>"Јован Дучић"</t>
  </si>
  <si>
    <t>"Др А.Сабовљев"</t>
  </si>
  <si>
    <t>Парађеновић Даниел</t>
  </si>
  <si>
    <t>"Јован Цвијић"</t>
  </si>
  <si>
    <t xml:space="preserve"> "Др Б. Вребалов"</t>
  </si>
  <si>
    <t>"П.П. Његош"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</si>
  <si>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</si>
  <si>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Анреа Лацо</t>
  </si>
  <si>
    <t>"2.октобар"</t>
  </si>
  <si>
    <t>,,1.октобар,,</t>
  </si>
  <si>
    <t>Снежана Живановић</t>
  </si>
  <si>
    <t>Владо Шеваљевић</t>
  </si>
  <si>
    <t>Немања Пругинић</t>
  </si>
  <si>
    <t>Раде Натарош</t>
  </si>
  <si>
    <t>Давид Дабић</t>
  </si>
  <si>
    <t>Миљана Казимировић</t>
  </si>
  <si>
    <t>Никола Живков</t>
  </si>
  <si>
    <t>Немања Дивјак</t>
  </si>
  <si>
    <t>Марина Качар</t>
  </si>
  <si>
    <t>Борис Марков</t>
  </si>
  <si>
    <t>"Вук Караџић"</t>
  </si>
  <si>
    <t>Зоранка Сремац</t>
  </si>
  <si>
    <t>Анђела Робал</t>
  </si>
  <si>
    <t>Душан Пуповац</t>
  </si>
  <si>
    <t xml:space="preserve">Николина Ћурић </t>
  </si>
  <si>
    <t xml:space="preserve">Марина Михаљевић </t>
  </si>
  <si>
    <t xml:space="preserve">Вук Ђермановић </t>
  </si>
  <si>
    <t>Томислав Греговић</t>
  </si>
  <si>
    <t>Иван Гранић</t>
  </si>
  <si>
    <t>Селена Милутин</t>
  </si>
  <si>
    <t xml:space="preserve">Лука Пајић </t>
  </si>
  <si>
    <t xml:space="preserve">Теодора Мијовић </t>
  </si>
  <si>
    <t xml:space="preserve">Никола Шормаз  </t>
  </si>
  <si>
    <t>Дарко Радованчевић</t>
  </si>
  <si>
    <t>"Ј. Ј. Змај"</t>
  </si>
  <si>
    <t>"Жарко Зрењанин"</t>
  </si>
  <si>
    <t>Рената Лазар Декањ</t>
  </si>
  <si>
    <t>Марко Седлан</t>
  </si>
  <si>
    <t>Петар Каприш</t>
  </si>
  <si>
    <t>Милош Милетић</t>
  </si>
  <si>
    <t>Наташа Гардиновачки</t>
  </si>
  <si>
    <t>Гордана Битевић</t>
  </si>
  <si>
    <t>Маријана Николић</t>
  </si>
  <si>
    <t>Марко Антић</t>
  </si>
  <si>
    <t>Дајман Перц</t>
  </si>
  <si>
    <t>Алекса Савин</t>
  </si>
  <si>
    <t>Фаркаждин</t>
  </si>
  <si>
    <t>Мирјана Анђелковић</t>
  </si>
  <si>
    <t>"Бранко Радичевић"</t>
  </si>
  <si>
    <t>Чента</t>
  </si>
  <si>
    <t>Марко Марјановић</t>
  </si>
  <si>
    <t>Милица Јахура</t>
  </si>
  <si>
    <t xml:space="preserve">Осн. школа </t>
  </si>
  <si>
    <t>Осн. школа</t>
  </si>
  <si>
    <t>Марко Ердељи</t>
  </si>
  <si>
    <t xml:space="preserve">ОШ ''Свети Сава'' </t>
  </si>
  <si>
    <t>Житиште</t>
  </si>
  <si>
    <t>Ана Бубало</t>
  </si>
  <si>
    <t>Александра Рапаић</t>
  </si>
  <si>
    <t>Страхиња Радојчин</t>
  </si>
  <si>
    <t>Бошко Здравковић</t>
  </si>
  <si>
    <t>Др Ђорђе Јоановић</t>
  </si>
  <si>
    <t>Ново Милошево</t>
  </si>
  <si>
    <t>Нови Бечеј</t>
  </si>
  <si>
    <t>Александра Мирков</t>
  </si>
  <si>
    <t>Рудолф Хорват</t>
  </si>
  <si>
    <t>Селена Немешев</t>
  </si>
  <si>
    <t>Александар Балинт</t>
  </si>
  <si>
    <t>"М.Чиплић"</t>
  </si>
  <si>
    <t xml:space="preserve">Симо Еремић </t>
  </si>
  <si>
    <t xml:space="preserve">Александра Стојаковић </t>
  </si>
  <si>
    <t>ОШ"4.октобар"</t>
  </si>
  <si>
    <t>В.Степа</t>
  </si>
  <si>
    <t xml:space="preserve">Велика Пешко </t>
  </si>
  <si>
    <t>Александрово</t>
  </si>
  <si>
    <t xml:space="preserve">Роланд Деак </t>
  </si>
  <si>
    <t>ОШ"Петефи Шандор"</t>
  </si>
  <si>
    <t>Н. Црња</t>
  </si>
  <si>
    <t>Атила Видач</t>
  </si>
  <si>
    <t>Ана Ећим</t>
  </si>
  <si>
    <t>Милица Перић</t>
  </si>
  <si>
    <t>ОШ"Ђура Јакшић"</t>
  </si>
  <si>
    <t>С. Црња</t>
  </si>
  <si>
    <t xml:space="preserve">Милан Шуковић </t>
  </si>
  <si>
    <t>Велика Пешко</t>
  </si>
  <si>
    <t>Владан Ковачевић</t>
  </si>
  <si>
    <t>Стефан Габријел Фајка</t>
  </si>
  <si>
    <t>Александар Јовановић</t>
  </si>
  <si>
    <t>Стефан Мамић</t>
  </si>
  <si>
    <t>Ћубић Сара</t>
  </si>
  <si>
    <t>Крајишник</t>
  </si>
  <si>
    <t>Драган Ћулибрк</t>
  </si>
  <si>
    <t>Конак</t>
  </si>
  <si>
    <t>Мирослава Тришић</t>
  </si>
  <si>
    <t>Сутјеска</t>
  </si>
  <si>
    <t>Љиљана Дулијан</t>
  </si>
  <si>
    <t>Јарковац</t>
  </si>
  <si>
    <t>Јелена Живанов</t>
  </si>
  <si>
    <t>Јаша Томић</t>
  </si>
  <si>
    <t>"Стеван Алексић"</t>
  </si>
  <si>
    <t>"Вељко Ђуричин"</t>
  </si>
  <si>
    <t>"М.Станчић - Уча"</t>
  </si>
  <si>
    <t>"Славко Родић"</t>
  </si>
  <si>
    <t>"Иво Лола Рибар"</t>
  </si>
  <si>
    <t>"4.октобар"</t>
  </si>
  <si>
    <t>Шифра</t>
  </si>
  <si>
    <t>Кумане</t>
  </si>
  <si>
    <t>Золтан Варга</t>
  </si>
  <si>
    <t>Милимо да сва имена и презимена пишете у редоследу ИМЕ-ПРЕЗИМЕ</t>
  </si>
  <si>
    <t>Школа - домаћин такмичења: ОШ "Соња Маринковић"</t>
  </si>
  <si>
    <t>6. разред</t>
  </si>
  <si>
    <t>7. разред</t>
  </si>
  <si>
    <t>8. разред</t>
  </si>
  <si>
    <t>Директор школе</t>
  </si>
  <si>
    <t>Потпис</t>
  </si>
  <si>
    <t>Јелена Јеноваи</t>
  </si>
  <si>
    <t>Такмичењу присуствовао представник Министарства просвете</t>
  </si>
  <si>
    <t>(ако је присуствовао)</t>
  </si>
  <si>
    <t xml:space="preserve">Председник Општинске комисије </t>
  </si>
  <si>
    <t>(најчешће наставник физике  из школе домаћина)</t>
  </si>
  <si>
    <t>Округ: Средњобанатски</t>
  </si>
  <si>
    <t>Задатке за 6. разред оценили</t>
  </si>
  <si>
    <t>Школа</t>
  </si>
  <si>
    <t>Софија Грујић</t>
  </si>
  <si>
    <t>ОШ "Јован Дучић" Клек</t>
  </si>
  <si>
    <t>ОШ "Доситеј Обрадовић" Зрењанин</t>
  </si>
  <si>
    <t>Габријела Мезеи Његреш</t>
  </si>
  <si>
    <t>ОШ "Соња Маринковић" Зрењанин</t>
  </si>
  <si>
    <t>ОШ "2.октобар" Зрењанин</t>
  </si>
  <si>
    <t xml:space="preserve">Задатке за 7. разред оценили </t>
  </si>
  <si>
    <t>ОШ "Др Јован Цвијић" Зрењанин</t>
  </si>
  <si>
    <t>ОШ "Бошко Бребалов" Меленци</t>
  </si>
  <si>
    <t>ОШ "Жарко Зрењанин" Зрењанин</t>
  </si>
  <si>
    <t>ОШ "П.П. Његош" Зрењанин</t>
  </si>
  <si>
    <t xml:space="preserve">Задатке за 8. разред оценили </t>
  </si>
  <si>
    <t>Данијел Парађеновић</t>
  </si>
  <si>
    <t>ОШ "Ј.Ј. Змај" Зрењанин</t>
  </si>
  <si>
    <t>Никша Ђолић Спорин</t>
  </si>
  <si>
    <t>Катарина Недељков</t>
  </si>
  <si>
    <t>ОШ "Др Ђорђе Јоановић" Ново Милошево</t>
  </si>
  <si>
    <t>ОШ "Свети Сава" Житиште</t>
  </si>
  <si>
    <t>OШ " М. Чиплић" Нови Бечеј</t>
  </si>
  <si>
    <t xml:space="preserve">Анастазиа Тот-Римаи </t>
  </si>
  <si>
    <t>ОШ "Милош Црњански" Српски Итебеј</t>
  </si>
  <si>
    <t>Марко Андрић</t>
  </si>
  <si>
    <t>I</t>
  </si>
  <si>
    <t>II</t>
  </si>
  <si>
    <t>III</t>
  </si>
  <si>
    <t>похвала</t>
  </si>
  <si>
    <t>Окружно такмичење из физике ученика основних школа 2014-2015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</si>
</sst>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zoomScalePageLayoutView="0" workbookViewId="0" topLeftCell="A1">
      <selection activeCell="M25" sqref="M25"/>
    </sheetView>
  </sheetViews>
  <sheetFormatPr defaultColWidth="9.140625" defaultRowHeight="12.75"/>
  <sheetData>
    <row r="2" spans="2:14" ht="12.75">
      <c r="B2" s="28"/>
      <c r="C2" s="28"/>
      <c r="D2" s="28"/>
      <c r="E2" s="28"/>
      <c r="F2" s="28" t="s">
        <v>193</v>
      </c>
      <c r="G2" s="28"/>
      <c r="H2" s="28"/>
      <c r="I2" s="28"/>
      <c r="J2" s="28"/>
      <c r="K2" s="28"/>
      <c r="L2" s="28"/>
      <c r="M2" s="28"/>
      <c r="N2" s="28"/>
    </row>
    <row r="3" spans="2:1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12.75">
      <c r="B4" s="29"/>
      <c r="C4" s="36" t="s">
        <v>152</v>
      </c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2:1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2.7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2.75">
      <c r="B8" s="37" t="s">
        <v>164</v>
      </c>
      <c r="C8" s="37"/>
      <c r="D8" s="37"/>
      <c r="E8" s="38"/>
      <c r="F8" s="28"/>
      <c r="G8" s="28"/>
      <c r="H8" s="28"/>
      <c r="I8" s="28"/>
      <c r="J8" s="28"/>
      <c r="K8" s="28"/>
      <c r="L8" s="28"/>
      <c r="M8" s="28"/>
      <c r="N8" s="28"/>
    </row>
    <row r="9" spans="2:14" ht="12.75">
      <c r="B9" s="30"/>
      <c r="C9" s="30"/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12.75">
      <c r="B10" s="37" t="s">
        <v>153</v>
      </c>
      <c r="C10" s="37"/>
      <c r="D10" s="37"/>
      <c r="E10" s="38"/>
      <c r="F10" s="38"/>
      <c r="G10" s="38"/>
      <c r="H10" s="38"/>
      <c r="I10" s="28"/>
      <c r="J10" s="28"/>
      <c r="K10" s="28"/>
      <c r="L10" s="28"/>
      <c r="M10" s="28"/>
      <c r="N10" s="28"/>
    </row>
    <row r="11" spans="2:4" ht="12.75">
      <c r="B11" s="31"/>
      <c r="C11" s="31"/>
      <c r="D11" s="31"/>
    </row>
    <row r="12" spans="2:14" ht="12.75"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2:14" ht="12.75">
      <c r="B13" s="30" t="s">
        <v>154</v>
      </c>
      <c r="C13" s="30"/>
      <c r="D13" s="30"/>
      <c r="E13" s="28"/>
      <c r="F13" s="28">
        <v>24</v>
      </c>
      <c r="G13" s="28"/>
      <c r="H13" s="28"/>
      <c r="I13" s="28"/>
      <c r="J13" s="28"/>
      <c r="K13" s="28"/>
      <c r="L13" s="28"/>
      <c r="M13" s="28"/>
      <c r="N13" s="28"/>
    </row>
    <row r="14" spans="2:14" ht="12.75">
      <c r="B14" s="30"/>
      <c r="C14" s="30"/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2.75">
      <c r="B15" s="30" t="s">
        <v>155</v>
      </c>
      <c r="C15" s="30"/>
      <c r="D15" s="30"/>
      <c r="E15" s="28"/>
      <c r="F15" s="28">
        <v>17</v>
      </c>
      <c r="G15" s="28"/>
      <c r="H15" s="28"/>
      <c r="I15" s="28"/>
      <c r="J15" s="28"/>
      <c r="K15" s="28"/>
      <c r="L15" s="28"/>
      <c r="M15" s="28"/>
      <c r="N15" s="28"/>
    </row>
    <row r="16" spans="2:14" ht="12.75">
      <c r="B16" s="30"/>
      <c r="C16" s="30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2.75">
      <c r="B17" s="30" t="s">
        <v>156</v>
      </c>
      <c r="C17" s="30"/>
      <c r="D17" s="30"/>
      <c r="E17" s="28"/>
      <c r="F17" s="28">
        <v>15</v>
      </c>
      <c r="G17" s="28"/>
      <c r="H17" s="28"/>
      <c r="I17" s="28"/>
      <c r="J17" s="28"/>
      <c r="K17" s="28"/>
      <c r="L17" s="28"/>
      <c r="M17" s="28"/>
      <c r="N17" s="28"/>
    </row>
    <row r="18" spans="2:4" ht="12.75">
      <c r="B18" s="31"/>
      <c r="C18" s="31"/>
      <c r="D18" s="31"/>
    </row>
    <row r="19" spans="2:14" ht="12.75">
      <c r="B19" s="37" t="s">
        <v>157</v>
      </c>
      <c r="C19" s="37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4" ht="12.75">
      <c r="B20" s="31"/>
      <c r="C20" s="31"/>
      <c r="D20" s="31"/>
    </row>
    <row r="21" spans="3:7" ht="12.75">
      <c r="C21" s="38" t="s">
        <v>0</v>
      </c>
      <c r="D21" s="38"/>
      <c r="G21" t="s">
        <v>158</v>
      </c>
    </row>
    <row r="22" spans="3:4" ht="12.75">
      <c r="C22" s="39" t="s">
        <v>159</v>
      </c>
      <c r="D22" s="38"/>
    </row>
    <row r="23" spans="3:4" ht="12.75">
      <c r="C23" s="31"/>
      <c r="D23" s="31"/>
    </row>
    <row r="24" spans="3:4" ht="12.75">
      <c r="C24" s="31"/>
      <c r="D24" s="31"/>
    </row>
    <row r="25" spans="2:14" ht="12.75">
      <c r="B25" s="37" t="s">
        <v>160</v>
      </c>
      <c r="C25" s="37"/>
      <c r="D25" s="37"/>
      <c r="E25" s="37"/>
      <c r="F25" s="37"/>
      <c r="G25" s="37"/>
      <c r="H25" s="38"/>
      <c r="I25" s="28"/>
      <c r="J25" s="28"/>
      <c r="K25" s="28"/>
      <c r="L25" s="28"/>
      <c r="M25" s="28"/>
      <c r="N25" s="28"/>
    </row>
    <row r="26" spans="2:4" ht="12.75">
      <c r="B26" s="38" t="s">
        <v>161</v>
      </c>
      <c r="C26" s="38"/>
      <c r="D26" s="38"/>
    </row>
    <row r="27" spans="2:4" ht="12.75">
      <c r="B27" s="31"/>
      <c r="C27" s="31"/>
      <c r="D27" s="31"/>
    </row>
    <row r="28" spans="3:7" ht="12.75">
      <c r="C28" s="38" t="s">
        <v>0</v>
      </c>
      <c r="D28" s="38"/>
      <c r="G28" t="s">
        <v>158</v>
      </c>
    </row>
    <row r="29" spans="3:4" ht="12.75">
      <c r="C29" s="31"/>
      <c r="D29" s="31"/>
    </row>
    <row r="30" spans="3:4" ht="12.75">
      <c r="C30" s="31"/>
      <c r="D30" s="31"/>
    </row>
    <row r="31" spans="3:4" ht="12.75">
      <c r="C31" s="31"/>
      <c r="D31" s="31"/>
    </row>
    <row r="32" spans="2:14" ht="12.75">
      <c r="B32" s="28" t="s">
        <v>162</v>
      </c>
      <c r="C32" s="30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6" ht="12.75">
      <c r="B33" s="38" t="s">
        <v>163</v>
      </c>
      <c r="C33" s="38"/>
      <c r="D33" s="38"/>
      <c r="E33" s="38"/>
      <c r="F33" s="38"/>
    </row>
    <row r="34" spans="3:4" ht="12.75">
      <c r="C34" s="31"/>
      <c r="D34" s="31"/>
    </row>
    <row r="35" spans="3:7" ht="12.75">
      <c r="C35" s="38" t="s">
        <v>0</v>
      </c>
      <c r="D35" s="38"/>
      <c r="G35" t="s">
        <v>158</v>
      </c>
    </row>
    <row r="36" spans="3:4" ht="12.75">
      <c r="C36" s="39" t="s">
        <v>21</v>
      </c>
      <c r="D36" s="38"/>
    </row>
  </sheetData>
  <sheetProtection/>
  <mergeCells count="12">
    <mergeCell ref="B25:H25"/>
    <mergeCell ref="B26:D26"/>
    <mergeCell ref="C28:D28"/>
    <mergeCell ref="B33:F33"/>
    <mergeCell ref="C35:D35"/>
    <mergeCell ref="C36:D36"/>
    <mergeCell ref="C4:J4"/>
    <mergeCell ref="B8:E8"/>
    <mergeCell ref="B10:H10"/>
    <mergeCell ref="B19:C19"/>
    <mergeCell ref="C21:D21"/>
    <mergeCell ref="C22:D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I35" sqref="I34:J35"/>
    </sheetView>
  </sheetViews>
  <sheetFormatPr defaultColWidth="9.140625" defaultRowHeight="12.75"/>
  <sheetData>
    <row r="2" spans="1:10" ht="12.75">
      <c r="A2" s="37" t="s">
        <v>165</v>
      </c>
      <c r="B2" s="37"/>
      <c r="C2" s="37"/>
      <c r="D2" s="37"/>
      <c r="E2" s="37"/>
      <c r="F2" s="37"/>
      <c r="G2" s="37"/>
      <c r="H2" s="37"/>
      <c r="I2" s="38"/>
      <c r="J2" s="38"/>
    </row>
    <row r="4" spans="2:8" ht="12.75">
      <c r="B4" s="38" t="s">
        <v>0</v>
      </c>
      <c r="C4" s="38"/>
      <c r="D4" s="38"/>
      <c r="E4" s="38" t="s">
        <v>166</v>
      </c>
      <c r="F4" s="38"/>
      <c r="G4" s="38"/>
      <c r="H4" s="38"/>
    </row>
    <row r="5" spans="1:9" ht="12.75">
      <c r="A5" s="34">
        <v>1</v>
      </c>
      <c r="B5" s="39" t="s">
        <v>167</v>
      </c>
      <c r="C5" s="38"/>
      <c r="D5" s="38"/>
      <c r="E5" s="39" t="s">
        <v>168</v>
      </c>
      <c r="F5" s="38"/>
      <c r="G5" s="38"/>
      <c r="H5" s="38"/>
      <c r="I5" s="38"/>
    </row>
    <row r="6" spans="1:9" ht="12.75">
      <c r="A6" s="34">
        <v>2</v>
      </c>
      <c r="B6" s="39" t="s">
        <v>20</v>
      </c>
      <c r="C6" s="38"/>
      <c r="D6" s="38"/>
      <c r="E6" s="39" t="s">
        <v>169</v>
      </c>
      <c r="F6" s="38"/>
      <c r="G6" s="38"/>
      <c r="H6" s="38"/>
      <c r="I6" s="38"/>
    </row>
    <row r="7" spans="1:9" ht="12.75">
      <c r="A7" s="34">
        <v>3</v>
      </c>
      <c r="B7" s="40" t="s">
        <v>186</v>
      </c>
      <c r="C7" s="40"/>
      <c r="D7" s="40"/>
      <c r="E7" s="39" t="s">
        <v>187</v>
      </c>
      <c r="F7" s="38"/>
      <c r="G7" s="38"/>
      <c r="H7" s="38"/>
      <c r="I7" s="38"/>
    </row>
    <row r="8" spans="1:9" ht="12.75">
      <c r="A8" s="34">
        <v>4</v>
      </c>
      <c r="B8" s="40" t="s">
        <v>170</v>
      </c>
      <c r="C8" s="40"/>
      <c r="D8" s="40"/>
      <c r="E8" s="40" t="s">
        <v>171</v>
      </c>
      <c r="F8" s="40"/>
      <c r="G8" s="40"/>
      <c r="H8" s="40"/>
      <c r="I8" s="40"/>
    </row>
    <row r="9" spans="1:9" ht="12.75">
      <c r="A9" s="34">
        <v>5</v>
      </c>
      <c r="B9" s="40" t="s">
        <v>77</v>
      </c>
      <c r="C9" s="40"/>
      <c r="D9" s="40"/>
      <c r="E9" s="40" t="s">
        <v>172</v>
      </c>
      <c r="F9" s="40"/>
      <c r="G9" s="40"/>
      <c r="H9" s="40"/>
      <c r="I9" s="40"/>
    </row>
    <row r="10" ht="12.75">
      <c r="A10" s="34"/>
    </row>
    <row r="12" spans="1:10" ht="12.75">
      <c r="A12" s="37" t="s">
        <v>173</v>
      </c>
      <c r="B12" s="37"/>
      <c r="C12" s="37"/>
      <c r="D12" s="37"/>
      <c r="E12" s="37"/>
      <c r="F12" s="37"/>
      <c r="G12" s="37"/>
      <c r="H12" s="37"/>
      <c r="I12" s="38"/>
      <c r="J12" s="38"/>
    </row>
    <row r="14" spans="2:8" ht="12.75">
      <c r="B14" s="38" t="s">
        <v>0</v>
      </c>
      <c r="C14" s="38"/>
      <c r="D14" s="38"/>
      <c r="E14" s="38" t="s">
        <v>166</v>
      </c>
      <c r="F14" s="38"/>
      <c r="G14" s="38"/>
      <c r="H14" s="38"/>
    </row>
    <row r="15" spans="1:9" ht="12.75">
      <c r="A15" s="34">
        <v>1</v>
      </c>
      <c r="B15" s="39" t="s">
        <v>12</v>
      </c>
      <c r="C15" s="38"/>
      <c r="D15" s="38"/>
      <c r="E15" s="39" t="s">
        <v>174</v>
      </c>
      <c r="F15" s="38"/>
      <c r="G15" s="38"/>
      <c r="H15" s="38"/>
      <c r="I15" s="38"/>
    </row>
    <row r="16" spans="1:9" ht="12.75">
      <c r="A16" s="34">
        <v>2</v>
      </c>
      <c r="B16" s="39" t="s">
        <v>108</v>
      </c>
      <c r="C16" s="38"/>
      <c r="D16" s="38"/>
      <c r="E16" s="39" t="s">
        <v>183</v>
      </c>
      <c r="F16" s="38"/>
      <c r="G16" s="38"/>
      <c r="H16" s="38"/>
      <c r="I16" s="38"/>
    </row>
    <row r="17" spans="1:9" ht="12.75">
      <c r="A17" s="34">
        <v>3</v>
      </c>
      <c r="B17" s="40" t="s">
        <v>22</v>
      </c>
      <c r="C17" s="40"/>
      <c r="D17" s="40"/>
      <c r="E17" s="39" t="s">
        <v>175</v>
      </c>
      <c r="F17" s="38"/>
      <c r="G17" s="38"/>
      <c r="H17" s="38"/>
      <c r="I17" s="38"/>
    </row>
    <row r="18" spans="1:9" ht="12.75">
      <c r="A18" s="34">
        <v>4</v>
      </c>
      <c r="B18" s="40" t="s">
        <v>80</v>
      </c>
      <c r="C18" s="40"/>
      <c r="D18" s="40"/>
      <c r="E18" s="40" t="s">
        <v>176</v>
      </c>
      <c r="F18" s="40"/>
      <c r="G18" s="40"/>
      <c r="H18" s="40"/>
      <c r="I18" s="40"/>
    </row>
    <row r="19" spans="1:9" ht="12.75">
      <c r="A19" s="34">
        <v>5</v>
      </c>
      <c r="B19" s="40" t="s">
        <v>101</v>
      </c>
      <c r="C19" s="40"/>
      <c r="D19" s="40"/>
      <c r="E19" s="40" t="s">
        <v>184</v>
      </c>
      <c r="F19" s="40"/>
      <c r="G19" s="40"/>
      <c r="H19" s="40"/>
      <c r="I19" s="40"/>
    </row>
    <row r="22" spans="1:10" ht="12.75">
      <c r="A22" s="37" t="s">
        <v>178</v>
      </c>
      <c r="B22" s="37"/>
      <c r="C22" s="37"/>
      <c r="D22" s="37"/>
      <c r="E22" s="37"/>
      <c r="F22" s="37"/>
      <c r="G22" s="37"/>
      <c r="H22" s="37"/>
      <c r="I22" s="38"/>
      <c r="J22" s="38"/>
    </row>
    <row r="24" spans="2:8" ht="12.75">
      <c r="B24" s="38" t="s">
        <v>0</v>
      </c>
      <c r="C24" s="38"/>
      <c r="D24" s="38"/>
      <c r="E24" s="38" t="s">
        <v>166</v>
      </c>
      <c r="F24" s="38"/>
      <c r="G24" s="38"/>
      <c r="H24" s="38"/>
    </row>
    <row r="25" spans="1:9" ht="12.75">
      <c r="A25" s="34">
        <v>1</v>
      </c>
      <c r="B25" s="39" t="s">
        <v>19</v>
      </c>
      <c r="C25" s="38"/>
      <c r="D25" s="38"/>
      <c r="E25" s="39" t="s">
        <v>177</v>
      </c>
      <c r="F25" s="38"/>
      <c r="G25" s="38"/>
      <c r="H25" s="38"/>
      <c r="I25" s="38"/>
    </row>
    <row r="26" spans="1:9" ht="12.75">
      <c r="A26" s="34">
        <v>2</v>
      </c>
      <c r="B26" s="39" t="s">
        <v>179</v>
      </c>
      <c r="C26" s="38"/>
      <c r="D26" s="38"/>
      <c r="E26" s="39" t="s">
        <v>180</v>
      </c>
      <c r="F26" s="38"/>
      <c r="G26" s="38"/>
      <c r="H26" s="38"/>
      <c r="I26" s="38"/>
    </row>
    <row r="27" spans="1:9" ht="12.75">
      <c r="A27" s="34">
        <v>3</v>
      </c>
      <c r="B27" s="40" t="s">
        <v>13</v>
      </c>
      <c r="C27" s="40"/>
      <c r="D27" s="40"/>
      <c r="E27" s="39" t="s">
        <v>172</v>
      </c>
      <c r="F27" s="38"/>
      <c r="G27" s="38"/>
      <c r="H27" s="38"/>
      <c r="I27" s="38"/>
    </row>
    <row r="28" spans="1:9" ht="12.75">
      <c r="A28" s="34">
        <v>4</v>
      </c>
      <c r="B28" s="40" t="s">
        <v>30</v>
      </c>
      <c r="C28" s="40"/>
      <c r="D28" s="40"/>
      <c r="E28" s="39" t="s">
        <v>177</v>
      </c>
      <c r="F28" s="38"/>
      <c r="G28" s="38"/>
      <c r="H28" s="38"/>
      <c r="I28" s="38"/>
    </row>
    <row r="29" spans="1:9" ht="12.75">
      <c r="A29" s="34">
        <v>5</v>
      </c>
      <c r="B29" s="40" t="s">
        <v>109</v>
      </c>
      <c r="C29" s="40"/>
      <c r="D29" s="40"/>
      <c r="E29" s="40" t="s">
        <v>185</v>
      </c>
      <c r="F29" s="40"/>
      <c r="G29" s="40"/>
      <c r="H29" s="40"/>
      <c r="I29" s="40"/>
    </row>
  </sheetData>
  <sheetProtection/>
  <mergeCells count="39"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B1">
      <selection activeCell="K41" sqref="K41"/>
    </sheetView>
  </sheetViews>
  <sheetFormatPr defaultColWidth="9.140625" defaultRowHeight="12.75"/>
  <cols>
    <col min="1" max="1" width="0" style="0" hidden="1" customWidth="1"/>
    <col min="2" max="2" width="20.8515625" style="0" customWidth="1"/>
    <col min="3" max="3" width="9.140625" style="0" hidden="1" customWidth="1"/>
    <col min="4" max="4" width="18.7109375" style="0" customWidth="1"/>
    <col min="5" max="5" width="15.421875" style="0" customWidth="1"/>
    <col min="6" max="6" width="19.140625" style="0" customWidth="1"/>
    <col min="7" max="7" width="6.281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5.8515625" style="0" customWidth="1"/>
    <col min="12" max="12" width="6.421875" style="0" customWidth="1"/>
    <col min="13" max="13" width="8.28125" style="0" customWidth="1"/>
  </cols>
  <sheetData>
    <row r="1" spans="1:13" ht="33.75">
      <c r="A1" s="3" t="s">
        <v>149</v>
      </c>
      <c r="B1" s="2" t="s">
        <v>0</v>
      </c>
      <c r="C1" s="5" t="s">
        <v>9</v>
      </c>
      <c r="D1" s="8" t="s">
        <v>97</v>
      </c>
      <c r="E1" s="2" t="s">
        <v>1</v>
      </c>
      <c r="F1" s="6" t="s">
        <v>3</v>
      </c>
      <c r="G1" s="2" t="s">
        <v>6</v>
      </c>
      <c r="H1" s="2" t="s">
        <v>5</v>
      </c>
      <c r="I1" s="2" t="s">
        <v>4</v>
      </c>
      <c r="J1" s="2" t="s">
        <v>7</v>
      </c>
      <c r="K1" s="2" t="s">
        <v>8</v>
      </c>
      <c r="L1" s="2" t="s">
        <v>2</v>
      </c>
      <c r="M1" s="35" t="s">
        <v>1</v>
      </c>
    </row>
    <row r="2" spans="1:13" ht="12.75">
      <c r="A2" s="2">
        <v>11006</v>
      </c>
      <c r="B2" s="19" t="s">
        <v>129</v>
      </c>
      <c r="C2" s="3" t="s">
        <v>10</v>
      </c>
      <c r="D2" s="19" t="s">
        <v>146</v>
      </c>
      <c r="E2" s="19" t="s">
        <v>134</v>
      </c>
      <c r="F2" s="19" t="s">
        <v>135</v>
      </c>
      <c r="G2" s="2">
        <v>14</v>
      </c>
      <c r="H2" s="2">
        <v>20</v>
      </c>
      <c r="I2" s="2">
        <v>13.5</v>
      </c>
      <c r="J2" s="2">
        <v>13</v>
      </c>
      <c r="K2" s="2">
        <v>4</v>
      </c>
      <c r="L2" s="2">
        <f aca="true" t="shared" si="0" ref="L2:L30">SUM(G2:K2)</f>
        <v>64.5</v>
      </c>
      <c r="M2" s="16" t="s">
        <v>189</v>
      </c>
    </row>
    <row r="3" spans="1:13" ht="12.75">
      <c r="A3" s="3">
        <v>3346</v>
      </c>
      <c r="B3" s="19" t="s">
        <v>104</v>
      </c>
      <c r="C3" s="3" t="s">
        <v>10</v>
      </c>
      <c r="D3" s="19" t="s">
        <v>112</v>
      </c>
      <c r="E3" s="19" t="s">
        <v>107</v>
      </c>
      <c r="F3" s="19" t="s">
        <v>109</v>
      </c>
      <c r="G3" s="3">
        <v>12</v>
      </c>
      <c r="H3" s="3">
        <v>16</v>
      </c>
      <c r="I3" s="3">
        <v>13</v>
      </c>
      <c r="J3" s="3">
        <v>3</v>
      </c>
      <c r="K3" s="3">
        <v>20</v>
      </c>
      <c r="L3" s="2">
        <f t="shared" si="0"/>
        <v>64</v>
      </c>
      <c r="M3" s="16" t="s">
        <v>189</v>
      </c>
    </row>
    <row r="4" spans="1:13" ht="12.75">
      <c r="A4" s="2">
        <v>1035</v>
      </c>
      <c r="B4" s="3" t="s">
        <v>88</v>
      </c>
      <c r="C4" s="3" t="s">
        <v>10</v>
      </c>
      <c r="D4" s="3" t="s">
        <v>79</v>
      </c>
      <c r="E4" s="3" t="s">
        <v>11</v>
      </c>
      <c r="F4" s="3" t="s">
        <v>80</v>
      </c>
      <c r="G4" s="2">
        <v>12</v>
      </c>
      <c r="H4" s="2">
        <v>12</v>
      </c>
      <c r="I4" s="2">
        <v>9</v>
      </c>
      <c r="J4" s="2">
        <v>7</v>
      </c>
      <c r="K4" s="2">
        <v>20</v>
      </c>
      <c r="L4" s="2">
        <f t="shared" si="0"/>
        <v>60</v>
      </c>
      <c r="M4" s="16" t="s">
        <v>189</v>
      </c>
    </row>
    <row r="5" spans="1:13" ht="12.75">
      <c r="A5" s="3">
        <v>6653</v>
      </c>
      <c r="B5" s="3" t="s">
        <v>84</v>
      </c>
      <c r="C5" s="3" t="s">
        <v>10</v>
      </c>
      <c r="D5" s="3" t="s">
        <v>79</v>
      </c>
      <c r="E5" s="3" t="s">
        <v>11</v>
      </c>
      <c r="F5" s="3" t="s">
        <v>80</v>
      </c>
      <c r="G5" s="3">
        <v>0</v>
      </c>
      <c r="H5" s="3">
        <v>20</v>
      </c>
      <c r="I5" s="3">
        <v>4</v>
      </c>
      <c r="J5" s="3">
        <v>5</v>
      </c>
      <c r="K5" s="3">
        <v>20</v>
      </c>
      <c r="L5" s="3">
        <f t="shared" si="0"/>
        <v>49</v>
      </c>
      <c r="M5" s="16" t="s">
        <v>191</v>
      </c>
    </row>
    <row r="6" spans="1:13" ht="12.75">
      <c r="A6" s="3">
        <v>7836</v>
      </c>
      <c r="B6" s="3" t="s">
        <v>60</v>
      </c>
      <c r="C6" s="3" t="s">
        <v>10</v>
      </c>
      <c r="D6" s="4" t="s">
        <v>78</v>
      </c>
      <c r="E6" s="3" t="s">
        <v>11</v>
      </c>
      <c r="F6" s="3" t="s">
        <v>46</v>
      </c>
      <c r="G6" s="2">
        <v>15</v>
      </c>
      <c r="H6" s="2">
        <v>20</v>
      </c>
      <c r="I6" s="2">
        <v>0</v>
      </c>
      <c r="J6" s="2">
        <v>0</v>
      </c>
      <c r="K6" s="2">
        <v>10.5</v>
      </c>
      <c r="L6" s="2">
        <f t="shared" si="0"/>
        <v>45.5</v>
      </c>
      <c r="M6" s="16" t="s">
        <v>191</v>
      </c>
    </row>
    <row r="7" spans="1:13" ht="12.75">
      <c r="A7" s="2">
        <v>7340</v>
      </c>
      <c r="B7" s="3" t="s">
        <v>85</v>
      </c>
      <c r="C7" s="3" t="s">
        <v>10</v>
      </c>
      <c r="D7" s="3" t="s">
        <v>79</v>
      </c>
      <c r="E7" s="3" t="s">
        <v>11</v>
      </c>
      <c r="F7" s="3" t="s">
        <v>80</v>
      </c>
      <c r="G7" s="2">
        <v>9</v>
      </c>
      <c r="H7" s="2">
        <v>20</v>
      </c>
      <c r="I7" s="2">
        <v>4</v>
      </c>
      <c r="J7" s="2">
        <v>2</v>
      </c>
      <c r="K7" s="2">
        <v>3.5</v>
      </c>
      <c r="L7" s="2">
        <f t="shared" si="0"/>
        <v>38.5</v>
      </c>
      <c r="M7" s="16" t="s">
        <v>192</v>
      </c>
    </row>
    <row r="8" spans="1:13" ht="12.75">
      <c r="A8" s="3">
        <v>9356</v>
      </c>
      <c r="B8" s="3" t="s">
        <v>56</v>
      </c>
      <c r="C8" s="3" t="s">
        <v>10</v>
      </c>
      <c r="D8" s="4" t="s">
        <v>52</v>
      </c>
      <c r="E8" s="3" t="s">
        <v>11</v>
      </c>
      <c r="F8" s="3" t="s">
        <v>13</v>
      </c>
      <c r="G8" s="3">
        <v>5</v>
      </c>
      <c r="H8" s="3">
        <v>20</v>
      </c>
      <c r="I8" s="3">
        <v>0</v>
      </c>
      <c r="J8" s="3">
        <v>10</v>
      </c>
      <c r="K8" s="3">
        <v>3</v>
      </c>
      <c r="L8" s="3">
        <f t="shared" si="0"/>
        <v>38</v>
      </c>
      <c r="M8" s="16" t="s">
        <v>192</v>
      </c>
    </row>
    <row r="9" spans="1:13" ht="12.75">
      <c r="A9" s="2">
        <v>5216</v>
      </c>
      <c r="B9" s="3" t="s">
        <v>61</v>
      </c>
      <c r="C9" s="3" t="s">
        <v>10</v>
      </c>
      <c r="D9" s="10" t="s">
        <v>47</v>
      </c>
      <c r="E9" s="3" t="s">
        <v>11</v>
      </c>
      <c r="F9" s="10" t="s">
        <v>12</v>
      </c>
      <c r="G9" s="2">
        <v>15</v>
      </c>
      <c r="H9" s="2">
        <v>20</v>
      </c>
      <c r="I9" s="2">
        <v>0</v>
      </c>
      <c r="J9" s="2">
        <v>3</v>
      </c>
      <c r="K9" s="2">
        <v>0</v>
      </c>
      <c r="L9" s="2">
        <f t="shared" si="0"/>
        <v>38</v>
      </c>
      <c r="M9" s="16" t="s">
        <v>192</v>
      </c>
    </row>
    <row r="10" spans="1:13" ht="12.75">
      <c r="A10" s="2">
        <v>2507</v>
      </c>
      <c r="B10" s="3" t="s">
        <v>62</v>
      </c>
      <c r="C10" s="3" t="s">
        <v>10</v>
      </c>
      <c r="D10" s="10" t="s">
        <v>47</v>
      </c>
      <c r="E10" s="3" t="s">
        <v>11</v>
      </c>
      <c r="F10" s="10" t="s">
        <v>12</v>
      </c>
      <c r="G10" s="2">
        <v>8</v>
      </c>
      <c r="H10" s="2">
        <v>20</v>
      </c>
      <c r="I10" s="2">
        <v>0</v>
      </c>
      <c r="J10" s="2">
        <v>3</v>
      </c>
      <c r="K10" s="2">
        <v>3</v>
      </c>
      <c r="L10" s="2">
        <f t="shared" si="0"/>
        <v>34</v>
      </c>
      <c r="M10" s="16" t="s">
        <v>192</v>
      </c>
    </row>
    <row r="11" spans="1:13" ht="12.75">
      <c r="A11" s="2">
        <v>9897</v>
      </c>
      <c r="B11" s="3" t="s">
        <v>89</v>
      </c>
      <c r="C11" s="3" t="s">
        <v>10</v>
      </c>
      <c r="D11" s="3" t="s">
        <v>79</v>
      </c>
      <c r="E11" s="3" t="s">
        <v>11</v>
      </c>
      <c r="F11" s="3" t="s">
        <v>80</v>
      </c>
      <c r="G11" s="2">
        <v>0</v>
      </c>
      <c r="H11" s="2">
        <v>7</v>
      </c>
      <c r="I11" s="2">
        <v>5</v>
      </c>
      <c r="J11" s="2">
        <v>0</v>
      </c>
      <c r="K11" s="2">
        <v>20</v>
      </c>
      <c r="L11" s="2">
        <f t="shared" si="0"/>
        <v>32</v>
      </c>
      <c r="M11" s="16" t="s">
        <v>192</v>
      </c>
    </row>
    <row r="12" spans="1:13" ht="12.75">
      <c r="A12" s="2">
        <v>2118</v>
      </c>
      <c r="B12" s="19" t="s">
        <v>103</v>
      </c>
      <c r="C12" s="3" t="s">
        <v>10</v>
      </c>
      <c r="D12" s="19" t="s">
        <v>105</v>
      </c>
      <c r="E12" s="19" t="s">
        <v>106</v>
      </c>
      <c r="F12" s="19" t="s">
        <v>108</v>
      </c>
      <c r="G12" s="2">
        <v>12</v>
      </c>
      <c r="H12" s="2">
        <v>8</v>
      </c>
      <c r="I12" s="2">
        <v>9</v>
      </c>
      <c r="J12" s="2">
        <v>0</v>
      </c>
      <c r="K12" s="2">
        <v>2</v>
      </c>
      <c r="L12" s="2">
        <f t="shared" si="0"/>
        <v>31</v>
      </c>
      <c r="M12" s="16"/>
    </row>
    <row r="13" spans="1:13" ht="12.75">
      <c r="A13" s="2">
        <v>11008</v>
      </c>
      <c r="B13" s="19" t="s">
        <v>113</v>
      </c>
      <c r="C13" s="3" t="s">
        <v>10</v>
      </c>
      <c r="D13" s="19" t="s">
        <v>148</v>
      </c>
      <c r="E13" s="19" t="s">
        <v>116</v>
      </c>
      <c r="F13" s="19" t="s">
        <v>117</v>
      </c>
      <c r="G13" s="2">
        <v>4</v>
      </c>
      <c r="H13" s="2">
        <v>20</v>
      </c>
      <c r="I13" s="2">
        <v>4</v>
      </c>
      <c r="J13" s="2">
        <v>0</v>
      </c>
      <c r="K13" s="2">
        <v>3</v>
      </c>
      <c r="L13" s="2">
        <f t="shared" si="0"/>
        <v>31</v>
      </c>
      <c r="M13" s="16"/>
    </row>
    <row r="14" spans="1:13" ht="12.75">
      <c r="A14" s="2">
        <v>829</v>
      </c>
      <c r="B14" s="3" t="s">
        <v>57</v>
      </c>
      <c r="C14" s="3" t="s">
        <v>10</v>
      </c>
      <c r="D14" s="4" t="s">
        <v>53</v>
      </c>
      <c r="E14" s="3" t="s">
        <v>28</v>
      </c>
      <c r="F14" s="3" t="s">
        <v>65</v>
      </c>
      <c r="G14" s="2">
        <v>0</v>
      </c>
      <c r="H14" s="2">
        <v>5</v>
      </c>
      <c r="I14" s="2">
        <v>4</v>
      </c>
      <c r="J14" s="2">
        <v>0</v>
      </c>
      <c r="K14" s="2">
        <v>20</v>
      </c>
      <c r="L14" s="2">
        <f t="shared" si="0"/>
        <v>29</v>
      </c>
      <c r="M14" s="16"/>
    </row>
    <row r="15" spans="1:13" ht="12.75" hidden="1">
      <c r="A15" s="2"/>
      <c r="B15" s="3" t="s">
        <v>58</v>
      </c>
      <c r="C15" s="3" t="s">
        <v>10</v>
      </c>
      <c r="D15" s="4" t="s">
        <v>48</v>
      </c>
      <c r="E15" s="3" t="s">
        <v>17</v>
      </c>
      <c r="F15" s="3" t="s">
        <v>22</v>
      </c>
      <c r="G15" s="2"/>
      <c r="H15" s="2"/>
      <c r="I15" s="2"/>
      <c r="J15" s="2"/>
      <c r="K15" s="2"/>
      <c r="L15" s="2">
        <f t="shared" si="0"/>
        <v>0</v>
      </c>
      <c r="M15" s="16"/>
    </row>
    <row r="16" spans="1:13" ht="12.75">
      <c r="A16" s="2">
        <v>2023</v>
      </c>
      <c r="B16" s="7" t="s">
        <v>38</v>
      </c>
      <c r="C16" s="3" t="s">
        <v>10</v>
      </c>
      <c r="D16" s="3" t="s">
        <v>40</v>
      </c>
      <c r="E16" s="3" t="s">
        <v>11</v>
      </c>
      <c r="F16" s="3" t="s">
        <v>20</v>
      </c>
      <c r="G16" s="2">
        <v>4</v>
      </c>
      <c r="H16" s="2">
        <v>8</v>
      </c>
      <c r="I16" s="2">
        <v>0</v>
      </c>
      <c r="J16" s="2">
        <v>5</v>
      </c>
      <c r="K16" s="2">
        <v>11.5</v>
      </c>
      <c r="L16" s="2">
        <f t="shared" si="0"/>
        <v>28.5</v>
      </c>
      <c r="M16" s="16"/>
    </row>
    <row r="17" spans="1:13" ht="12.75">
      <c r="A17" s="2">
        <v>9791</v>
      </c>
      <c r="B17" s="3" t="s">
        <v>87</v>
      </c>
      <c r="C17" s="3" t="s">
        <v>10</v>
      </c>
      <c r="D17" s="3" t="s">
        <v>79</v>
      </c>
      <c r="E17" s="3" t="s">
        <v>11</v>
      </c>
      <c r="F17" s="3" t="s">
        <v>80</v>
      </c>
      <c r="G17" s="2">
        <v>6</v>
      </c>
      <c r="H17" s="2">
        <v>20</v>
      </c>
      <c r="I17" s="2">
        <v>0</v>
      </c>
      <c r="J17" s="2">
        <v>0</v>
      </c>
      <c r="K17" s="2">
        <v>2</v>
      </c>
      <c r="L17" s="2">
        <f t="shared" si="0"/>
        <v>28</v>
      </c>
      <c r="M17" s="16"/>
    </row>
    <row r="18" spans="1:13" ht="12.75">
      <c r="A18" s="2">
        <v>11001</v>
      </c>
      <c r="B18" s="3" t="s">
        <v>55</v>
      </c>
      <c r="C18" s="3" t="s">
        <v>10</v>
      </c>
      <c r="D18" s="4" t="s">
        <v>52</v>
      </c>
      <c r="E18" s="3" t="s">
        <v>11</v>
      </c>
      <c r="F18" s="3" t="s">
        <v>54</v>
      </c>
      <c r="G18" s="2">
        <v>0</v>
      </c>
      <c r="H18" s="2">
        <v>20</v>
      </c>
      <c r="I18" s="2">
        <v>0</v>
      </c>
      <c r="J18" s="2">
        <v>3</v>
      </c>
      <c r="K18" s="2">
        <v>3</v>
      </c>
      <c r="L18" s="2">
        <f t="shared" si="0"/>
        <v>26</v>
      </c>
      <c r="M18" s="16"/>
    </row>
    <row r="19" spans="1:13" ht="12.75">
      <c r="A19" s="2">
        <v>9039</v>
      </c>
      <c r="B19" s="3" t="s">
        <v>83</v>
      </c>
      <c r="C19" s="3" t="s">
        <v>10</v>
      </c>
      <c r="D19" s="3" t="s">
        <v>79</v>
      </c>
      <c r="E19" s="3" t="s">
        <v>11</v>
      </c>
      <c r="F19" s="3" t="s">
        <v>80</v>
      </c>
      <c r="G19" s="2">
        <v>15</v>
      </c>
      <c r="H19" s="2">
        <v>8</v>
      </c>
      <c r="I19" s="2">
        <v>0</v>
      </c>
      <c r="J19" s="2">
        <v>0</v>
      </c>
      <c r="K19" s="2">
        <v>3</v>
      </c>
      <c r="L19" s="2">
        <f t="shared" si="0"/>
        <v>26</v>
      </c>
      <c r="M19" s="16"/>
    </row>
    <row r="20" spans="1:13" ht="12.75">
      <c r="A20" s="2">
        <v>8432</v>
      </c>
      <c r="B20" s="7" t="s">
        <v>34</v>
      </c>
      <c r="C20" s="3" t="s">
        <v>10</v>
      </c>
      <c r="D20" s="3" t="s">
        <v>40</v>
      </c>
      <c r="E20" s="3" t="s">
        <v>11</v>
      </c>
      <c r="F20" s="3" t="s">
        <v>20</v>
      </c>
      <c r="G20" s="2">
        <v>2</v>
      </c>
      <c r="H20" s="2">
        <v>20</v>
      </c>
      <c r="I20" s="2">
        <v>0</v>
      </c>
      <c r="J20" s="2">
        <v>1</v>
      </c>
      <c r="K20" s="2">
        <v>2</v>
      </c>
      <c r="L20" s="2">
        <f t="shared" si="0"/>
        <v>25</v>
      </c>
      <c r="M20" s="16"/>
    </row>
    <row r="21" spans="1:13" ht="12.75">
      <c r="A21" s="2">
        <v>5216</v>
      </c>
      <c r="B21" s="3" t="s">
        <v>63</v>
      </c>
      <c r="C21" s="3" t="s">
        <v>10</v>
      </c>
      <c r="D21" s="3" t="s">
        <v>49</v>
      </c>
      <c r="E21" s="3" t="s">
        <v>11</v>
      </c>
      <c r="F21" s="12" t="s">
        <v>19</v>
      </c>
      <c r="G21" s="2">
        <v>2</v>
      </c>
      <c r="H21" s="2">
        <v>4</v>
      </c>
      <c r="I21" s="2">
        <v>13</v>
      </c>
      <c r="J21" s="2">
        <v>0</v>
      </c>
      <c r="K21" s="2">
        <v>3</v>
      </c>
      <c r="L21" s="2">
        <f t="shared" si="0"/>
        <v>22</v>
      </c>
      <c r="M21" s="16"/>
    </row>
    <row r="22" spans="1:13" ht="12.75">
      <c r="A22" s="2">
        <v>4566</v>
      </c>
      <c r="B22" s="3" t="s">
        <v>51</v>
      </c>
      <c r="C22" s="3" t="s">
        <v>10</v>
      </c>
      <c r="D22" s="4" t="s">
        <v>52</v>
      </c>
      <c r="E22" s="3" t="s">
        <v>11</v>
      </c>
      <c r="F22" s="3" t="s">
        <v>54</v>
      </c>
      <c r="G22" s="2">
        <v>0</v>
      </c>
      <c r="H22" s="2">
        <v>13</v>
      </c>
      <c r="I22" s="2">
        <v>4</v>
      </c>
      <c r="J22" s="2">
        <v>1</v>
      </c>
      <c r="K22" s="2">
        <v>2</v>
      </c>
      <c r="L22" s="2">
        <f t="shared" si="0"/>
        <v>20</v>
      </c>
      <c r="M22" s="16"/>
    </row>
    <row r="23" spans="1:13" ht="12.75">
      <c r="A23" s="2">
        <v>2221</v>
      </c>
      <c r="B23" s="3" t="s">
        <v>86</v>
      </c>
      <c r="C23" s="3" t="s">
        <v>10</v>
      </c>
      <c r="D23" s="3" t="s">
        <v>79</v>
      </c>
      <c r="E23" s="3" t="s">
        <v>11</v>
      </c>
      <c r="F23" s="3" t="s">
        <v>80</v>
      </c>
      <c r="G23" s="2">
        <v>0</v>
      </c>
      <c r="H23" s="2">
        <v>12</v>
      </c>
      <c r="I23" s="2">
        <v>4</v>
      </c>
      <c r="J23" s="2">
        <v>0</v>
      </c>
      <c r="K23" s="2">
        <v>2</v>
      </c>
      <c r="L23" s="2">
        <f t="shared" si="0"/>
        <v>18</v>
      </c>
      <c r="M23" s="16"/>
    </row>
    <row r="24" spans="1:13" ht="12.75">
      <c r="A24" s="2">
        <v>4771</v>
      </c>
      <c r="B24" s="3" t="s">
        <v>182</v>
      </c>
      <c r="C24" s="3" t="s">
        <v>10</v>
      </c>
      <c r="D24" s="4" t="s">
        <v>53</v>
      </c>
      <c r="E24" s="3" t="s">
        <v>28</v>
      </c>
      <c r="F24" s="3" t="s">
        <v>65</v>
      </c>
      <c r="G24" s="2">
        <v>0</v>
      </c>
      <c r="H24" s="2">
        <v>0</v>
      </c>
      <c r="I24" s="2">
        <v>7</v>
      </c>
      <c r="J24" s="2">
        <v>0</v>
      </c>
      <c r="K24" s="2">
        <v>2</v>
      </c>
      <c r="L24" s="2">
        <f t="shared" si="0"/>
        <v>9</v>
      </c>
      <c r="M24" s="16"/>
    </row>
    <row r="25" spans="1:13" ht="12.75">
      <c r="A25" s="2">
        <v>11005</v>
      </c>
      <c r="B25" s="19" t="s">
        <v>114</v>
      </c>
      <c r="C25" s="3" t="s">
        <v>10</v>
      </c>
      <c r="D25" s="19" t="s">
        <v>92</v>
      </c>
      <c r="E25" s="19" t="s">
        <v>118</v>
      </c>
      <c r="F25" s="19" t="s">
        <v>117</v>
      </c>
      <c r="G25" s="2">
        <v>0</v>
      </c>
      <c r="H25" s="2">
        <v>0</v>
      </c>
      <c r="I25" s="2">
        <v>0</v>
      </c>
      <c r="J25" s="2">
        <v>0</v>
      </c>
      <c r="K25" s="2">
        <v>3</v>
      </c>
      <c r="L25" s="2">
        <f t="shared" si="0"/>
        <v>3</v>
      </c>
      <c r="M25" s="16"/>
    </row>
    <row r="26" spans="1:13" ht="12.75">
      <c r="A26" s="2">
        <v>1966</v>
      </c>
      <c r="B26" s="3" t="s">
        <v>59</v>
      </c>
      <c r="C26" s="3" t="s">
        <v>10</v>
      </c>
      <c r="D26" s="3" t="s">
        <v>44</v>
      </c>
      <c r="E26" s="10" t="s">
        <v>16</v>
      </c>
      <c r="F26" s="3" t="s">
        <v>43</v>
      </c>
      <c r="G26" s="2">
        <v>0</v>
      </c>
      <c r="H26" s="2">
        <v>0</v>
      </c>
      <c r="I26" s="2">
        <v>0</v>
      </c>
      <c r="J26" s="2">
        <v>1</v>
      </c>
      <c r="K26" s="2">
        <v>1</v>
      </c>
      <c r="L26" s="2">
        <f t="shared" si="0"/>
        <v>2</v>
      </c>
      <c r="M26" s="16"/>
    </row>
    <row r="27" spans="1:12" ht="12.75" hidden="1">
      <c r="A27" s="14"/>
      <c r="B27" s="26" t="s">
        <v>130</v>
      </c>
      <c r="C27" s="3" t="s">
        <v>10</v>
      </c>
      <c r="D27" s="22" t="s">
        <v>64</v>
      </c>
      <c r="E27" s="22" t="s">
        <v>136</v>
      </c>
      <c r="F27" s="22" t="s">
        <v>137</v>
      </c>
      <c r="G27" s="2"/>
      <c r="H27" s="2"/>
      <c r="I27" s="2"/>
      <c r="J27" s="2"/>
      <c r="K27" s="2"/>
      <c r="L27" s="2">
        <f t="shared" si="0"/>
        <v>0</v>
      </c>
    </row>
    <row r="28" spans="1:12" ht="12.75" hidden="1">
      <c r="A28" s="2"/>
      <c r="B28" s="26" t="s">
        <v>131</v>
      </c>
      <c r="C28" s="3" t="s">
        <v>10</v>
      </c>
      <c r="D28" s="19" t="s">
        <v>147</v>
      </c>
      <c r="E28" s="19" t="s">
        <v>138</v>
      </c>
      <c r="F28" s="19" t="s">
        <v>135</v>
      </c>
      <c r="G28" s="2"/>
      <c r="H28" s="2"/>
      <c r="I28" s="2"/>
      <c r="J28" s="2"/>
      <c r="K28" s="2"/>
      <c r="L28" s="2">
        <f t="shared" si="0"/>
        <v>0</v>
      </c>
    </row>
    <row r="29" spans="1:12" ht="12.75" hidden="1">
      <c r="A29" s="2"/>
      <c r="B29" s="26" t="s">
        <v>132</v>
      </c>
      <c r="C29" s="3" t="s">
        <v>10</v>
      </c>
      <c r="D29" s="19" t="s">
        <v>147</v>
      </c>
      <c r="E29" s="19" t="s">
        <v>138</v>
      </c>
      <c r="F29" s="22" t="s">
        <v>135</v>
      </c>
      <c r="G29" s="2"/>
      <c r="H29" s="2"/>
      <c r="I29" s="2"/>
      <c r="J29" s="2"/>
      <c r="K29" s="2"/>
      <c r="L29" s="2">
        <f t="shared" si="0"/>
        <v>0</v>
      </c>
    </row>
    <row r="30" spans="1:12" ht="12.75" hidden="1">
      <c r="A30" s="2"/>
      <c r="B30" s="26" t="s">
        <v>133</v>
      </c>
      <c r="C30" s="3" t="s">
        <v>10</v>
      </c>
      <c r="D30" s="19" t="s">
        <v>146</v>
      </c>
      <c r="E30" s="19" t="s">
        <v>134</v>
      </c>
      <c r="F30" s="22" t="s">
        <v>135</v>
      </c>
      <c r="G30" s="2"/>
      <c r="H30" s="2"/>
      <c r="I30" s="2"/>
      <c r="J30" s="2"/>
      <c r="K30" s="2"/>
      <c r="L30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">
      <selection activeCell="B1" sqref="B1:M22"/>
    </sheetView>
  </sheetViews>
  <sheetFormatPr defaultColWidth="9.140625" defaultRowHeight="12.75"/>
  <cols>
    <col min="1" max="1" width="0" style="0" hidden="1" customWidth="1"/>
    <col min="2" max="2" width="20.00390625" style="0" customWidth="1"/>
    <col min="3" max="3" width="13.57421875" style="0" hidden="1" customWidth="1"/>
    <col min="4" max="4" width="18.8515625" style="0" customWidth="1"/>
    <col min="5" max="5" width="12.140625" style="0" customWidth="1"/>
    <col min="6" max="6" width="20.00390625" style="0" customWidth="1"/>
    <col min="7" max="7" width="5.7109375" style="0" customWidth="1"/>
    <col min="8" max="8" width="6.140625" style="0" customWidth="1"/>
    <col min="9" max="9" width="5.57421875" style="0" customWidth="1"/>
    <col min="10" max="10" width="6.28125" style="0" customWidth="1"/>
    <col min="11" max="11" width="6.7109375" style="0" customWidth="1"/>
    <col min="12" max="12" width="6.8515625" style="0" customWidth="1"/>
    <col min="13" max="13" width="6.57421875" style="1" customWidth="1"/>
  </cols>
  <sheetData>
    <row r="1" spans="1:13" ht="38.25">
      <c r="A1" s="19" t="s">
        <v>149</v>
      </c>
      <c r="B1" s="3" t="s">
        <v>0</v>
      </c>
      <c r="C1" s="8" t="s">
        <v>9</v>
      </c>
      <c r="D1" s="8" t="s">
        <v>96</v>
      </c>
      <c r="E1" s="3" t="s">
        <v>1</v>
      </c>
      <c r="F1" s="11" t="s">
        <v>50</v>
      </c>
      <c r="G1" s="3" t="s">
        <v>6</v>
      </c>
      <c r="H1" s="3" t="s">
        <v>5</v>
      </c>
      <c r="I1" s="3" t="s">
        <v>4</v>
      </c>
      <c r="J1" s="3" t="s">
        <v>7</v>
      </c>
      <c r="K1" s="3" t="s">
        <v>8</v>
      </c>
      <c r="L1" s="3" t="s">
        <v>2</v>
      </c>
      <c r="M1" s="13" t="s">
        <v>1</v>
      </c>
    </row>
    <row r="2" spans="1:13" ht="12.75">
      <c r="A2" s="21">
        <v>11013</v>
      </c>
      <c r="B2" s="3" t="s">
        <v>72</v>
      </c>
      <c r="C2" s="3" t="s">
        <v>10</v>
      </c>
      <c r="D2" s="3" t="s">
        <v>49</v>
      </c>
      <c r="E2" s="3" t="s">
        <v>11</v>
      </c>
      <c r="F2" s="3" t="s">
        <v>30</v>
      </c>
      <c r="G2" s="3">
        <v>2</v>
      </c>
      <c r="H2" s="3">
        <v>8</v>
      </c>
      <c r="I2" s="3">
        <v>20</v>
      </c>
      <c r="J2" s="3">
        <v>20</v>
      </c>
      <c r="K2" s="3">
        <v>10.5</v>
      </c>
      <c r="L2" s="3">
        <f aca="true" t="shared" si="0" ref="L2:L22">SUM(G2:K2)</f>
        <v>60.5</v>
      </c>
      <c r="M2" s="16" t="s">
        <v>189</v>
      </c>
    </row>
    <row r="3" spans="1:13" ht="12.75">
      <c r="A3" s="21">
        <v>6064</v>
      </c>
      <c r="B3" s="3" t="s">
        <v>66</v>
      </c>
      <c r="C3" s="3" t="s">
        <v>10</v>
      </c>
      <c r="D3" s="4" t="s">
        <v>52</v>
      </c>
      <c r="E3" s="3" t="s">
        <v>11</v>
      </c>
      <c r="F3" s="3" t="s">
        <v>13</v>
      </c>
      <c r="G3" s="3">
        <v>11</v>
      </c>
      <c r="H3" s="3">
        <v>0</v>
      </c>
      <c r="I3" s="3">
        <v>10</v>
      </c>
      <c r="J3" s="3">
        <v>0</v>
      </c>
      <c r="K3" s="3">
        <v>8.5</v>
      </c>
      <c r="L3" s="3">
        <f t="shared" si="0"/>
        <v>29.5</v>
      </c>
      <c r="M3" s="16"/>
    </row>
    <row r="4" spans="1:13" ht="12.75">
      <c r="A4" s="21">
        <v>6953</v>
      </c>
      <c r="B4" s="7" t="s">
        <v>81</v>
      </c>
      <c r="C4" s="3" t="s">
        <v>10</v>
      </c>
      <c r="D4" s="3" t="s">
        <v>79</v>
      </c>
      <c r="E4" s="3" t="s">
        <v>11</v>
      </c>
      <c r="F4" s="3" t="s">
        <v>80</v>
      </c>
      <c r="G4" s="3">
        <v>19</v>
      </c>
      <c r="H4" s="3">
        <v>8</v>
      </c>
      <c r="I4" s="3">
        <v>0</v>
      </c>
      <c r="J4" s="3">
        <v>0</v>
      </c>
      <c r="K4" s="3">
        <v>2</v>
      </c>
      <c r="L4" s="3">
        <f t="shared" si="0"/>
        <v>29</v>
      </c>
      <c r="M4" s="16"/>
    </row>
    <row r="5" spans="1:13" ht="12.75">
      <c r="A5" s="21">
        <v>27</v>
      </c>
      <c r="B5" s="3" t="s">
        <v>14</v>
      </c>
      <c r="C5" s="3" t="s">
        <v>10</v>
      </c>
      <c r="D5" s="3" t="s">
        <v>49</v>
      </c>
      <c r="E5" s="3" t="s">
        <v>11</v>
      </c>
      <c r="F5" s="3" t="s">
        <v>30</v>
      </c>
      <c r="G5" s="3">
        <v>6</v>
      </c>
      <c r="H5" s="3">
        <v>0</v>
      </c>
      <c r="I5" s="3">
        <v>10</v>
      </c>
      <c r="J5" s="3">
        <v>8</v>
      </c>
      <c r="K5" s="3">
        <v>4</v>
      </c>
      <c r="L5" s="3">
        <f t="shared" si="0"/>
        <v>28</v>
      </c>
      <c r="M5" s="16"/>
    </row>
    <row r="6" spans="1:13" ht="12.75">
      <c r="A6" s="21">
        <v>3816</v>
      </c>
      <c r="B6" s="3" t="s">
        <v>188</v>
      </c>
      <c r="C6" s="3" t="s">
        <v>10</v>
      </c>
      <c r="D6" s="4" t="s">
        <v>52</v>
      </c>
      <c r="E6" s="3" t="s">
        <v>11</v>
      </c>
      <c r="F6" s="3" t="s">
        <v>13</v>
      </c>
      <c r="G6" s="3">
        <v>0</v>
      </c>
      <c r="H6" s="3">
        <v>8</v>
      </c>
      <c r="I6" s="3">
        <v>0</v>
      </c>
      <c r="J6" s="3">
        <v>20</v>
      </c>
      <c r="K6" s="3">
        <v>0</v>
      </c>
      <c r="L6" s="3">
        <f t="shared" si="0"/>
        <v>28</v>
      </c>
      <c r="M6" s="16"/>
    </row>
    <row r="7" spans="1:13" ht="12.75">
      <c r="A7" s="21">
        <v>5473</v>
      </c>
      <c r="B7" s="7" t="s">
        <v>41</v>
      </c>
      <c r="C7" s="3" t="s">
        <v>10</v>
      </c>
      <c r="D7" s="3" t="s">
        <v>40</v>
      </c>
      <c r="E7" s="3" t="s">
        <v>11</v>
      </c>
      <c r="F7" s="3" t="s">
        <v>20</v>
      </c>
      <c r="G7" s="3">
        <v>3</v>
      </c>
      <c r="H7" s="3">
        <v>0</v>
      </c>
      <c r="I7" s="3">
        <v>12</v>
      </c>
      <c r="J7" s="3">
        <v>1</v>
      </c>
      <c r="K7" s="3">
        <v>9</v>
      </c>
      <c r="L7" s="3">
        <f t="shared" si="0"/>
        <v>25</v>
      </c>
      <c r="M7" s="16"/>
    </row>
    <row r="8" spans="1:13" ht="12.75">
      <c r="A8" s="21">
        <v>11007</v>
      </c>
      <c r="B8" s="7" t="s">
        <v>42</v>
      </c>
      <c r="C8" s="3" t="s">
        <v>10</v>
      </c>
      <c r="D8" s="3" t="s">
        <v>40</v>
      </c>
      <c r="E8" s="3" t="s">
        <v>11</v>
      </c>
      <c r="F8" s="3" t="s">
        <v>20</v>
      </c>
      <c r="G8" s="3">
        <v>0</v>
      </c>
      <c r="H8" s="3">
        <v>8</v>
      </c>
      <c r="I8" s="3">
        <v>9</v>
      </c>
      <c r="J8" s="3">
        <v>6</v>
      </c>
      <c r="K8" s="3">
        <v>2</v>
      </c>
      <c r="L8" s="3">
        <f t="shared" si="0"/>
        <v>25</v>
      </c>
      <c r="M8" s="16"/>
    </row>
    <row r="9" spans="1:13" ht="12.75">
      <c r="A9" s="21">
        <v>4175</v>
      </c>
      <c r="B9" s="25" t="s">
        <v>94</v>
      </c>
      <c r="C9" s="3" t="s">
        <v>10</v>
      </c>
      <c r="D9" s="24" t="s">
        <v>92</v>
      </c>
      <c r="E9" s="7" t="s">
        <v>93</v>
      </c>
      <c r="F9" s="3" t="s">
        <v>22</v>
      </c>
      <c r="G9" s="13">
        <v>0</v>
      </c>
      <c r="H9" s="13">
        <v>8</v>
      </c>
      <c r="I9" s="13">
        <v>9</v>
      </c>
      <c r="J9" s="13">
        <v>3</v>
      </c>
      <c r="K9" s="13">
        <v>4</v>
      </c>
      <c r="L9" s="3">
        <f t="shared" si="0"/>
        <v>24</v>
      </c>
      <c r="M9" s="16"/>
    </row>
    <row r="10" spans="1:13" ht="12.75">
      <c r="A10" s="21">
        <v>11004</v>
      </c>
      <c r="B10" s="3" t="s">
        <v>68</v>
      </c>
      <c r="C10" s="3" t="s">
        <v>10</v>
      </c>
      <c r="D10" s="3" t="s">
        <v>44</v>
      </c>
      <c r="E10" s="10" t="s">
        <v>16</v>
      </c>
      <c r="F10" s="3" t="s">
        <v>43</v>
      </c>
      <c r="G10" s="3">
        <v>7</v>
      </c>
      <c r="H10" s="3">
        <v>3</v>
      </c>
      <c r="I10" s="3">
        <v>3</v>
      </c>
      <c r="J10" s="3">
        <v>10</v>
      </c>
      <c r="K10" s="3">
        <v>0</v>
      </c>
      <c r="L10" s="3">
        <f t="shared" si="0"/>
        <v>23</v>
      </c>
      <c r="M10" s="16"/>
    </row>
    <row r="11" spans="1:13" ht="12.75">
      <c r="A11" s="21">
        <v>3589</v>
      </c>
      <c r="B11" s="3" t="s">
        <v>67</v>
      </c>
      <c r="C11" s="3" t="s">
        <v>10</v>
      </c>
      <c r="D11" s="3" t="s">
        <v>44</v>
      </c>
      <c r="E11" s="10" t="s">
        <v>16</v>
      </c>
      <c r="F11" s="3" t="s">
        <v>43</v>
      </c>
      <c r="G11" s="3">
        <v>0</v>
      </c>
      <c r="H11" s="3">
        <v>3</v>
      </c>
      <c r="I11" s="3">
        <v>11</v>
      </c>
      <c r="J11" s="3">
        <v>3</v>
      </c>
      <c r="K11" s="3">
        <v>4</v>
      </c>
      <c r="L11" s="3">
        <f t="shared" si="0"/>
        <v>21</v>
      </c>
      <c r="M11" s="16"/>
    </row>
    <row r="12" spans="1:13" ht="12.75">
      <c r="A12" s="21">
        <v>11009</v>
      </c>
      <c r="B12" s="3" t="s">
        <v>15</v>
      </c>
      <c r="C12" s="3" t="s">
        <v>10</v>
      </c>
      <c r="D12" s="3" t="s">
        <v>39</v>
      </c>
      <c r="E12" s="3" t="s">
        <v>11</v>
      </c>
      <c r="F12" s="3" t="s">
        <v>23</v>
      </c>
      <c r="G12" s="3">
        <v>3</v>
      </c>
      <c r="H12" s="3">
        <v>0</v>
      </c>
      <c r="I12" s="3">
        <v>5</v>
      </c>
      <c r="J12" s="3">
        <v>8</v>
      </c>
      <c r="K12" s="3">
        <v>2</v>
      </c>
      <c r="L12" s="3">
        <f t="shared" si="0"/>
        <v>18</v>
      </c>
      <c r="M12" s="16"/>
    </row>
    <row r="13" spans="1:13" ht="13.5" customHeight="1">
      <c r="A13" s="20">
        <v>6928</v>
      </c>
      <c r="B13" s="23" t="s">
        <v>98</v>
      </c>
      <c r="C13" s="3" t="s">
        <v>10</v>
      </c>
      <c r="D13" s="23" t="s">
        <v>99</v>
      </c>
      <c r="E13" s="3" t="s">
        <v>100</v>
      </c>
      <c r="F13" s="23" t="s">
        <v>101</v>
      </c>
      <c r="G13" s="3">
        <v>0</v>
      </c>
      <c r="H13" s="3">
        <v>0</v>
      </c>
      <c r="I13" s="3">
        <v>12</v>
      </c>
      <c r="J13" s="3">
        <v>7</v>
      </c>
      <c r="K13" s="3">
        <v>2</v>
      </c>
      <c r="L13" s="3">
        <f t="shared" si="0"/>
        <v>21</v>
      </c>
      <c r="M13" s="16"/>
    </row>
    <row r="14" spans="1:13" ht="12.75" hidden="1">
      <c r="A14" s="21"/>
      <c r="B14" s="3" t="s">
        <v>70</v>
      </c>
      <c r="C14" s="3" t="s">
        <v>10</v>
      </c>
      <c r="D14" s="4" t="s">
        <v>78</v>
      </c>
      <c r="E14" s="3" t="s">
        <v>11</v>
      </c>
      <c r="F14" s="3" t="s">
        <v>46</v>
      </c>
      <c r="G14" s="3"/>
      <c r="H14" s="3"/>
      <c r="I14" s="3"/>
      <c r="J14" s="3"/>
      <c r="K14" s="3"/>
      <c r="L14" s="3">
        <f t="shared" si="0"/>
        <v>0</v>
      </c>
      <c r="M14" s="16"/>
    </row>
    <row r="15" spans="1:13" ht="12.75" hidden="1">
      <c r="A15" s="21"/>
      <c r="B15" s="3" t="s">
        <v>69</v>
      </c>
      <c r="C15" s="3" t="s">
        <v>10</v>
      </c>
      <c r="D15" s="4" t="s">
        <v>78</v>
      </c>
      <c r="E15" s="3" t="s">
        <v>11</v>
      </c>
      <c r="F15" s="3" t="s">
        <v>46</v>
      </c>
      <c r="G15" s="3"/>
      <c r="H15" s="3"/>
      <c r="I15" s="3"/>
      <c r="J15" s="3"/>
      <c r="K15" s="3"/>
      <c r="L15" s="3">
        <f t="shared" si="0"/>
        <v>0</v>
      </c>
      <c r="M15" s="16"/>
    </row>
    <row r="16" spans="1:13" ht="12.75">
      <c r="A16" s="21">
        <v>3177</v>
      </c>
      <c r="B16" s="19" t="s">
        <v>119</v>
      </c>
      <c r="C16" s="3" t="s">
        <v>10</v>
      </c>
      <c r="D16" s="19" t="s">
        <v>120</v>
      </c>
      <c r="E16" s="19" t="s">
        <v>121</v>
      </c>
      <c r="F16" s="19" t="s">
        <v>122</v>
      </c>
      <c r="G16" s="3">
        <v>0</v>
      </c>
      <c r="H16" s="3">
        <v>8</v>
      </c>
      <c r="I16" s="3">
        <v>0</v>
      </c>
      <c r="J16" s="3">
        <v>3</v>
      </c>
      <c r="K16" s="3">
        <v>4</v>
      </c>
      <c r="L16" s="3">
        <f t="shared" si="0"/>
        <v>15</v>
      </c>
      <c r="M16" s="16"/>
    </row>
    <row r="17" spans="1:13" ht="12.75">
      <c r="A17" s="21">
        <v>9737</v>
      </c>
      <c r="B17" s="9" t="s">
        <v>91</v>
      </c>
      <c r="C17" s="3" t="s">
        <v>10</v>
      </c>
      <c r="D17" s="15" t="s">
        <v>40</v>
      </c>
      <c r="E17" s="9" t="s">
        <v>90</v>
      </c>
      <c r="F17" s="15" t="s">
        <v>43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f t="shared" si="0"/>
        <v>3</v>
      </c>
      <c r="M17" s="16"/>
    </row>
    <row r="18" spans="1:13" ht="14.25" customHeight="1">
      <c r="A18" s="21">
        <v>5081</v>
      </c>
      <c r="B18" s="3" t="s">
        <v>71</v>
      </c>
      <c r="C18" s="18" t="s">
        <v>10</v>
      </c>
      <c r="D18" s="10" t="s">
        <v>47</v>
      </c>
      <c r="E18" s="18" t="s">
        <v>11</v>
      </c>
      <c r="F18" s="10" t="s">
        <v>12</v>
      </c>
      <c r="G18" s="17">
        <v>0</v>
      </c>
      <c r="H18" s="3">
        <v>0</v>
      </c>
      <c r="I18" s="3">
        <v>0</v>
      </c>
      <c r="J18" s="3">
        <v>0</v>
      </c>
      <c r="K18" s="3">
        <v>3</v>
      </c>
      <c r="L18" s="3">
        <f t="shared" si="0"/>
        <v>3</v>
      </c>
      <c r="M18" s="16"/>
    </row>
    <row r="19" spans="1:13" ht="12.75" hidden="1">
      <c r="A19" s="21"/>
      <c r="B19" s="19" t="s">
        <v>110</v>
      </c>
      <c r="C19" s="18" t="s">
        <v>10</v>
      </c>
      <c r="D19" s="19" t="s">
        <v>145</v>
      </c>
      <c r="E19" s="19" t="s">
        <v>150</v>
      </c>
      <c r="F19" s="19" t="s">
        <v>151</v>
      </c>
      <c r="G19" s="3"/>
      <c r="H19" s="3"/>
      <c r="I19" s="3"/>
      <c r="J19" s="3"/>
      <c r="K19" s="3"/>
      <c r="L19" s="3">
        <f t="shared" si="0"/>
        <v>0</v>
      </c>
      <c r="M19" s="16"/>
    </row>
    <row r="20" spans="1:13" ht="12.75">
      <c r="A20" s="21">
        <v>11003</v>
      </c>
      <c r="B20" s="3" t="s">
        <v>73</v>
      </c>
      <c r="C20" s="18" t="s">
        <v>10</v>
      </c>
      <c r="D20" s="3" t="s">
        <v>49</v>
      </c>
      <c r="E20" s="3" t="s">
        <v>11</v>
      </c>
      <c r="F20" s="3" t="s">
        <v>30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f t="shared" si="0"/>
        <v>2</v>
      </c>
      <c r="M20" s="16"/>
    </row>
    <row r="21" spans="1:13" ht="12.75" hidden="1">
      <c r="A21" s="21"/>
      <c r="B21" s="19" t="s">
        <v>139</v>
      </c>
      <c r="C21" s="18" t="s">
        <v>10</v>
      </c>
      <c r="D21" s="19" t="s">
        <v>144</v>
      </c>
      <c r="E21" s="19" t="s">
        <v>140</v>
      </c>
      <c r="F21" s="19" t="s">
        <v>137</v>
      </c>
      <c r="G21" s="3"/>
      <c r="H21" s="3"/>
      <c r="I21" s="3"/>
      <c r="J21" s="3"/>
      <c r="K21" s="3"/>
      <c r="L21" s="3">
        <f t="shared" si="0"/>
        <v>0</v>
      </c>
      <c r="M21" s="16"/>
    </row>
    <row r="22" spans="1:13" ht="12.75">
      <c r="A22" s="21">
        <v>11002</v>
      </c>
      <c r="B22" s="7" t="s">
        <v>33</v>
      </c>
      <c r="C22" s="18" t="s">
        <v>10</v>
      </c>
      <c r="D22" s="10" t="s">
        <v>32</v>
      </c>
      <c r="E22" s="10" t="s">
        <v>18</v>
      </c>
      <c r="F22" s="12" t="s">
        <v>29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  <c r="M22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B1">
      <selection activeCell="I37" sqref="I37"/>
    </sheetView>
  </sheetViews>
  <sheetFormatPr defaultColWidth="9.140625" defaultRowHeight="12.75"/>
  <cols>
    <col min="1" max="1" width="0" style="0" hidden="1" customWidth="1"/>
    <col min="2" max="2" width="21.8515625" style="0" customWidth="1"/>
    <col min="3" max="3" width="9.140625" style="0" hidden="1" customWidth="1"/>
    <col min="4" max="4" width="18.8515625" style="0" customWidth="1"/>
    <col min="5" max="5" width="12.28125" style="0" customWidth="1"/>
    <col min="6" max="6" width="21.140625" style="0" customWidth="1"/>
    <col min="7" max="7" width="5.8515625" style="0" customWidth="1"/>
    <col min="8" max="8" width="5.7109375" style="0" customWidth="1"/>
    <col min="9" max="10" width="7.28125" style="0" customWidth="1"/>
    <col min="11" max="11" width="6.57421875" style="0" customWidth="1"/>
    <col min="12" max="12" width="6.8515625" style="0" customWidth="1"/>
    <col min="13" max="13" width="6.28125" style="1" customWidth="1"/>
  </cols>
  <sheetData>
    <row r="1" spans="1:13" ht="51">
      <c r="A1" s="3" t="s">
        <v>149</v>
      </c>
      <c r="B1" s="3" t="s">
        <v>0</v>
      </c>
      <c r="C1" s="8" t="s">
        <v>9</v>
      </c>
      <c r="D1" s="8" t="s">
        <v>96</v>
      </c>
      <c r="E1" s="3" t="s">
        <v>1</v>
      </c>
      <c r="F1" s="11" t="s">
        <v>50</v>
      </c>
      <c r="G1" s="3" t="s">
        <v>6</v>
      </c>
      <c r="H1" s="3" t="s">
        <v>5</v>
      </c>
      <c r="I1" s="3" t="s">
        <v>4</v>
      </c>
      <c r="J1" s="3" t="s">
        <v>7</v>
      </c>
      <c r="K1" s="3" t="s">
        <v>8</v>
      </c>
      <c r="L1" s="3" t="s">
        <v>2</v>
      </c>
      <c r="M1" s="13" t="s">
        <v>1</v>
      </c>
    </row>
    <row r="2" spans="1:13" ht="12.75">
      <c r="A2" s="2">
        <v>4970</v>
      </c>
      <c r="B2" s="3" t="s">
        <v>26</v>
      </c>
      <c r="C2" s="9" t="s">
        <v>10</v>
      </c>
      <c r="D2" s="3" t="s">
        <v>64</v>
      </c>
      <c r="E2" s="3" t="s">
        <v>11</v>
      </c>
      <c r="F2" s="3" t="s">
        <v>21</v>
      </c>
      <c r="G2" s="3">
        <v>16</v>
      </c>
      <c r="H2" s="3">
        <v>20</v>
      </c>
      <c r="I2" s="3">
        <v>2</v>
      </c>
      <c r="J2" s="3">
        <v>11</v>
      </c>
      <c r="K2" s="3">
        <v>12</v>
      </c>
      <c r="L2" s="3">
        <f aca="true" t="shared" si="0" ref="L2:L18">SUM(G2:K2)</f>
        <v>61</v>
      </c>
      <c r="M2" s="16" t="s">
        <v>189</v>
      </c>
    </row>
    <row r="3" spans="1:13" ht="12.75">
      <c r="A3" s="2">
        <v>5790</v>
      </c>
      <c r="B3" s="3" t="s">
        <v>82</v>
      </c>
      <c r="C3" s="9" t="s">
        <v>10</v>
      </c>
      <c r="D3" s="3" t="s">
        <v>79</v>
      </c>
      <c r="E3" s="3" t="s">
        <v>11</v>
      </c>
      <c r="F3" s="3" t="s">
        <v>80</v>
      </c>
      <c r="G3" s="3">
        <v>5</v>
      </c>
      <c r="H3" s="3">
        <v>20</v>
      </c>
      <c r="I3" s="3">
        <v>20</v>
      </c>
      <c r="J3" s="3">
        <v>3</v>
      </c>
      <c r="K3" s="3">
        <v>11</v>
      </c>
      <c r="L3" s="3">
        <f t="shared" si="0"/>
        <v>59</v>
      </c>
      <c r="M3" s="16" t="s">
        <v>189</v>
      </c>
    </row>
    <row r="4" spans="1:13" ht="12.75">
      <c r="A4" s="2">
        <v>6766</v>
      </c>
      <c r="B4" s="13" t="s">
        <v>24</v>
      </c>
      <c r="C4" s="9" t="s">
        <v>10</v>
      </c>
      <c r="D4" s="10" t="s">
        <v>47</v>
      </c>
      <c r="E4" s="3" t="s">
        <v>11</v>
      </c>
      <c r="F4" s="10" t="s">
        <v>12</v>
      </c>
      <c r="G4" s="3">
        <v>2</v>
      </c>
      <c r="H4" s="3">
        <v>19</v>
      </c>
      <c r="I4" s="3">
        <v>2</v>
      </c>
      <c r="J4" s="3">
        <v>14</v>
      </c>
      <c r="K4" s="3">
        <v>20</v>
      </c>
      <c r="L4" s="3">
        <f t="shared" si="0"/>
        <v>57</v>
      </c>
      <c r="M4" s="16" t="s">
        <v>189</v>
      </c>
    </row>
    <row r="5" spans="1:13" ht="12.75">
      <c r="A5" s="2">
        <v>3710</v>
      </c>
      <c r="B5" s="13" t="s">
        <v>76</v>
      </c>
      <c r="C5" s="9" t="s">
        <v>10</v>
      </c>
      <c r="D5" s="4" t="s">
        <v>78</v>
      </c>
      <c r="E5" s="3" t="s">
        <v>11</v>
      </c>
      <c r="F5" s="3" t="s">
        <v>46</v>
      </c>
      <c r="G5" s="3">
        <v>19</v>
      </c>
      <c r="H5" s="3">
        <v>7</v>
      </c>
      <c r="I5" s="3">
        <v>3</v>
      </c>
      <c r="J5" s="3">
        <v>1</v>
      </c>
      <c r="K5" s="3">
        <v>20</v>
      </c>
      <c r="L5" s="3">
        <f t="shared" si="0"/>
        <v>50</v>
      </c>
      <c r="M5" s="16" t="s">
        <v>190</v>
      </c>
    </row>
    <row r="6" spans="1:13" ht="12.75">
      <c r="A6" s="2">
        <v>6607</v>
      </c>
      <c r="B6" s="9" t="s">
        <v>31</v>
      </c>
      <c r="C6" s="9" t="s">
        <v>10</v>
      </c>
      <c r="D6" s="3" t="s">
        <v>40</v>
      </c>
      <c r="E6" s="3" t="s">
        <v>11</v>
      </c>
      <c r="F6" s="3" t="s">
        <v>20</v>
      </c>
      <c r="G6" s="3">
        <v>14</v>
      </c>
      <c r="H6" s="3">
        <v>14.6</v>
      </c>
      <c r="I6" s="3">
        <v>3</v>
      </c>
      <c r="J6" s="3">
        <v>1</v>
      </c>
      <c r="K6" s="3">
        <v>13</v>
      </c>
      <c r="L6" s="3">
        <f t="shared" si="0"/>
        <v>45.6</v>
      </c>
      <c r="M6" s="16" t="s">
        <v>191</v>
      </c>
    </row>
    <row r="7" spans="1:13" ht="12.75">
      <c r="A7" s="2">
        <v>8490</v>
      </c>
      <c r="B7" s="3" t="s">
        <v>74</v>
      </c>
      <c r="C7" s="9" t="s">
        <v>10</v>
      </c>
      <c r="D7" s="9" t="s">
        <v>44</v>
      </c>
      <c r="E7" s="9" t="s">
        <v>16</v>
      </c>
      <c r="F7" s="3" t="s">
        <v>43</v>
      </c>
      <c r="G7" s="3">
        <v>2</v>
      </c>
      <c r="H7" s="3">
        <v>20</v>
      </c>
      <c r="I7" s="3">
        <v>0</v>
      </c>
      <c r="J7" s="3">
        <v>3</v>
      </c>
      <c r="K7" s="3">
        <v>18</v>
      </c>
      <c r="L7" s="3">
        <f t="shared" si="0"/>
        <v>43</v>
      </c>
      <c r="M7" s="16" t="s">
        <v>191</v>
      </c>
    </row>
    <row r="8" spans="1:13" ht="12.75">
      <c r="A8" s="2">
        <v>5987</v>
      </c>
      <c r="B8" s="9" t="s">
        <v>35</v>
      </c>
      <c r="C8" s="9" t="s">
        <v>10</v>
      </c>
      <c r="D8" s="9" t="s">
        <v>45</v>
      </c>
      <c r="E8" s="9" t="s">
        <v>36</v>
      </c>
      <c r="F8" s="9" t="s">
        <v>37</v>
      </c>
      <c r="G8" s="3">
        <v>19</v>
      </c>
      <c r="H8" s="3">
        <v>5</v>
      </c>
      <c r="I8" s="3">
        <v>3</v>
      </c>
      <c r="J8" s="3">
        <v>2</v>
      </c>
      <c r="K8" s="3">
        <v>11</v>
      </c>
      <c r="L8" s="3">
        <f t="shared" si="0"/>
        <v>40</v>
      </c>
      <c r="M8" s="16" t="s">
        <v>191</v>
      </c>
    </row>
    <row r="9" spans="1:13" ht="12.75">
      <c r="A9" s="2">
        <v>11011</v>
      </c>
      <c r="B9" s="3" t="s">
        <v>75</v>
      </c>
      <c r="C9" s="9" t="s">
        <v>10</v>
      </c>
      <c r="D9" s="9" t="s">
        <v>44</v>
      </c>
      <c r="E9" s="9" t="s">
        <v>16</v>
      </c>
      <c r="F9" s="3" t="s">
        <v>43</v>
      </c>
      <c r="G9" s="3">
        <v>2</v>
      </c>
      <c r="H9" s="3">
        <v>17</v>
      </c>
      <c r="I9" s="3">
        <v>0</v>
      </c>
      <c r="J9" s="3">
        <v>1</v>
      </c>
      <c r="K9" s="3">
        <v>20</v>
      </c>
      <c r="L9" s="3">
        <f t="shared" si="0"/>
        <v>40</v>
      </c>
      <c r="M9" s="16" t="s">
        <v>191</v>
      </c>
    </row>
    <row r="10" spans="1:13" ht="12.75">
      <c r="A10" s="2">
        <v>733</v>
      </c>
      <c r="B10" s="13" t="s">
        <v>25</v>
      </c>
      <c r="C10" s="9" t="s">
        <v>10</v>
      </c>
      <c r="D10" s="4" t="s">
        <v>52</v>
      </c>
      <c r="E10" s="3" t="s">
        <v>11</v>
      </c>
      <c r="F10" s="3" t="s">
        <v>77</v>
      </c>
      <c r="G10" s="3">
        <v>4</v>
      </c>
      <c r="H10" s="3">
        <v>7</v>
      </c>
      <c r="I10" s="3">
        <v>0</v>
      </c>
      <c r="J10" s="3">
        <v>3</v>
      </c>
      <c r="K10" s="3">
        <v>8</v>
      </c>
      <c r="L10" s="3">
        <f t="shared" si="0"/>
        <v>22</v>
      </c>
      <c r="M10" s="16"/>
    </row>
    <row r="11" spans="1:13" ht="12.75">
      <c r="A11" s="2">
        <v>7018</v>
      </c>
      <c r="B11" s="3" t="s">
        <v>95</v>
      </c>
      <c r="C11" s="9" t="s">
        <v>10</v>
      </c>
      <c r="D11" s="4" t="s">
        <v>52</v>
      </c>
      <c r="E11" s="3" t="s">
        <v>11</v>
      </c>
      <c r="F11" s="3" t="s">
        <v>77</v>
      </c>
      <c r="G11" s="3">
        <v>2</v>
      </c>
      <c r="H11" s="3">
        <v>12</v>
      </c>
      <c r="I11" s="3">
        <v>0</v>
      </c>
      <c r="J11" s="3">
        <v>1</v>
      </c>
      <c r="K11" s="3">
        <v>6</v>
      </c>
      <c r="L11" s="3">
        <f t="shared" si="0"/>
        <v>21</v>
      </c>
      <c r="M11" s="16"/>
    </row>
    <row r="12" spans="1:13" ht="12.75">
      <c r="A12" s="2">
        <v>9984</v>
      </c>
      <c r="B12" s="7" t="s">
        <v>27</v>
      </c>
      <c r="C12" s="9" t="s">
        <v>10</v>
      </c>
      <c r="D12" s="3" t="s">
        <v>40</v>
      </c>
      <c r="E12" s="3" t="s">
        <v>11</v>
      </c>
      <c r="F12" s="3" t="s">
        <v>20</v>
      </c>
      <c r="G12" s="3">
        <v>2</v>
      </c>
      <c r="H12" s="3">
        <v>6</v>
      </c>
      <c r="I12" s="3">
        <v>0</v>
      </c>
      <c r="J12" s="3">
        <v>3</v>
      </c>
      <c r="K12" s="3">
        <v>8</v>
      </c>
      <c r="L12" s="3">
        <f t="shared" si="0"/>
        <v>19</v>
      </c>
      <c r="M12" s="16"/>
    </row>
    <row r="13" spans="1:13" ht="12.75">
      <c r="A13" s="2">
        <v>5980</v>
      </c>
      <c r="B13" s="3" t="s">
        <v>181</v>
      </c>
      <c r="C13" s="9" t="s">
        <v>10</v>
      </c>
      <c r="D13" s="3" t="s">
        <v>64</v>
      </c>
      <c r="E13" s="3" t="s">
        <v>11</v>
      </c>
      <c r="F13" s="3" t="s">
        <v>21</v>
      </c>
      <c r="G13" s="3">
        <v>2</v>
      </c>
      <c r="H13" s="3">
        <v>10</v>
      </c>
      <c r="I13" s="3">
        <v>0</v>
      </c>
      <c r="J13" s="3">
        <v>1</v>
      </c>
      <c r="K13" s="3">
        <v>4</v>
      </c>
      <c r="L13" s="3">
        <f t="shared" si="0"/>
        <v>17</v>
      </c>
      <c r="M13" s="16"/>
    </row>
    <row r="14" spans="1:13" ht="17.25" customHeight="1" hidden="1">
      <c r="A14" s="2"/>
      <c r="B14" s="3" t="s">
        <v>102</v>
      </c>
      <c r="C14" s="9" t="s">
        <v>10</v>
      </c>
      <c r="D14" s="23" t="s">
        <v>99</v>
      </c>
      <c r="E14" s="3" t="s">
        <v>100</v>
      </c>
      <c r="F14" s="23" t="s">
        <v>101</v>
      </c>
      <c r="G14" s="3"/>
      <c r="H14" s="3"/>
      <c r="I14" s="3"/>
      <c r="J14" s="3"/>
      <c r="K14" s="3"/>
      <c r="L14" s="3">
        <f t="shared" si="0"/>
        <v>0</v>
      </c>
      <c r="M14" s="16"/>
    </row>
    <row r="15" spans="1:13" ht="12.75">
      <c r="A15" s="2">
        <v>11012</v>
      </c>
      <c r="B15" s="19" t="s">
        <v>123</v>
      </c>
      <c r="C15" s="9" t="s">
        <v>10</v>
      </c>
      <c r="D15" s="19" t="s">
        <v>125</v>
      </c>
      <c r="E15" s="19" t="s">
        <v>126</v>
      </c>
      <c r="F15" s="19" t="s">
        <v>127</v>
      </c>
      <c r="G15" s="3">
        <v>2</v>
      </c>
      <c r="H15" s="3">
        <v>3</v>
      </c>
      <c r="I15" s="3">
        <v>1</v>
      </c>
      <c r="J15" s="3">
        <v>1</v>
      </c>
      <c r="K15" s="3">
        <v>10</v>
      </c>
      <c r="L15" s="3">
        <f t="shared" si="0"/>
        <v>17</v>
      </c>
      <c r="M15" s="16"/>
    </row>
    <row r="16" spans="1:13" ht="12.75">
      <c r="A16" s="2">
        <v>1247</v>
      </c>
      <c r="B16" s="19" t="s">
        <v>124</v>
      </c>
      <c r="C16" s="9" t="s">
        <v>10</v>
      </c>
      <c r="D16" s="19" t="s">
        <v>115</v>
      </c>
      <c r="E16" s="19" t="s">
        <v>116</v>
      </c>
      <c r="F16" s="19" t="s">
        <v>128</v>
      </c>
      <c r="G16" s="3">
        <v>4</v>
      </c>
      <c r="H16" s="3">
        <v>0</v>
      </c>
      <c r="I16" s="3">
        <v>3</v>
      </c>
      <c r="J16" s="3">
        <v>0</v>
      </c>
      <c r="K16" s="3">
        <v>7</v>
      </c>
      <c r="L16" s="3">
        <f t="shared" si="0"/>
        <v>14</v>
      </c>
      <c r="M16" s="16"/>
    </row>
    <row r="17" spans="1:13" ht="12.75">
      <c r="A17" s="2">
        <v>1537</v>
      </c>
      <c r="B17" s="19" t="s">
        <v>111</v>
      </c>
      <c r="C17" s="9" t="s">
        <v>10</v>
      </c>
      <c r="D17" s="19" t="s">
        <v>112</v>
      </c>
      <c r="E17" s="19" t="s">
        <v>107</v>
      </c>
      <c r="F17" s="19" t="s">
        <v>109</v>
      </c>
      <c r="G17" s="3">
        <v>2</v>
      </c>
      <c r="H17" s="3">
        <v>1</v>
      </c>
      <c r="I17" s="3">
        <v>0</v>
      </c>
      <c r="J17" s="3">
        <v>1</v>
      </c>
      <c r="K17" s="3">
        <v>1</v>
      </c>
      <c r="L17" s="3">
        <f t="shared" si="0"/>
        <v>5</v>
      </c>
      <c r="M17" s="16"/>
    </row>
    <row r="18" spans="1:12" ht="12.75" hidden="1">
      <c r="A18" s="2"/>
      <c r="B18" s="27" t="s">
        <v>141</v>
      </c>
      <c r="C18" s="9" t="s">
        <v>10</v>
      </c>
      <c r="D18" s="22" t="s">
        <v>143</v>
      </c>
      <c r="E18" s="22" t="s">
        <v>142</v>
      </c>
      <c r="F18" s="22" t="s">
        <v>135</v>
      </c>
      <c r="G18" s="3"/>
      <c r="H18" s="3"/>
      <c r="I18" s="3"/>
      <c r="J18" s="3"/>
      <c r="K18" s="3"/>
      <c r="L18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2015-03-07T13:39:05Z</cp:lastPrinted>
  <dcterms:created xsi:type="dcterms:W3CDTF">2008-02-24T23:44:53Z</dcterms:created>
  <dcterms:modified xsi:type="dcterms:W3CDTF">2015-03-07T20:25:37Z</dcterms:modified>
  <cp:category/>
  <cp:version/>
  <cp:contentType/>
  <cp:contentStatus/>
</cp:coreProperties>
</file>