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2495" activeTab="3"/>
  </bookViews>
  <sheets>
    <sheet name="Domacin" sheetId="1" r:id="rId1"/>
    <sheet name="Komisija" sheetId="2" r:id="rId2"/>
    <sheet name="6.razred" sheetId="3" r:id="rId3"/>
    <sheet name="7. razred" sheetId="4" r:id="rId4"/>
    <sheet name="8.разред" sheetId="5" r:id="rId5"/>
  </sheets>
  <definedNames/>
  <calcPr fullCalcOnLoad="1"/>
</workbook>
</file>

<file path=xl/sharedStrings.xml><?xml version="1.0" encoding="utf-8"?>
<sst xmlns="http://schemas.openxmlformats.org/spreadsheetml/2006/main" count="663" uniqueCount="234">
  <si>
    <t>Име и презиме</t>
  </si>
  <si>
    <t>Место</t>
  </si>
  <si>
    <t>Освојено бодова (ненормираних)</t>
  </si>
  <si>
    <t>Награда</t>
  </si>
  <si>
    <t>Број ученика који је учествовао на такмичењу:</t>
  </si>
  <si>
    <t>Осн. школа (скратити)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</si>
  <si>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</si>
  <si>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Зад.3</t>
  </si>
  <si>
    <t>Зад.2</t>
  </si>
  <si>
    <t>Зад.1</t>
  </si>
  <si>
    <t>Зад.4</t>
  </si>
  <si>
    <t>Зад.5</t>
  </si>
  <si>
    <t>Школа</t>
  </si>
  <si>
    <t>По потреби, списак се може проширити</t>
  </si>
  <si>
    <t>Школа - домаћин такмичења:</t>
  </si>
  <si>
    <t>Директор школе</t>
  </si>
  <si>
    <t>Потпис</t>
  </si>
  <si>
    <t>Такмичењу присуствовао представник Министарства просвете</t>
  </si>
  <si>
    <t>(ако је присуствовао)</t>
  </si>
  <si>
    <t>(најчешће наставник физике  из школе домаћина)</t>
  </si>
  <si>
    <t>Милимо да сва имена и презимена пишете у редоследу ИМЕ-ПРЕЗИМЕ у једној колони!</t>
  </si>
  <si>
    <t>Tакмичење из физике ученика средњих школа</t>
  </si>
  <si>
    <t xml:space="preserve">Председник комисије </t>
  </si>
  <si>
    <t>Задатке за 6. разред оценили</t>
  </si>
  <si>
    <t xml:space="preserve">Задатке за 7. разред оценили </t>
  </si>
  <si>
    <t xml:space="preserve">Задатке за 8. разред оценили </t>
  </si>
  <si>
    <t>ШЕСТИ  РАЗРЕД</t>
  </si>
  <si>
    <t>СЕДМИ  РАЗРЕД</t>
  </si>
  <si>
    <t>ОСМИ  РАЗРЕД</t>
  </si>
  <si>
    <t>Ук.</t>
  </si>
  <si>
    <t>посебно
одељење
(ДА / НЕ)</t>
  </si>
  <si>
    <t xml:space="preserve">Тања Миковић      </t>
  </si>
  <si>
    <t>Стефан  Станишић</t>
  </si>
  <si>
    <t>Милош Матић</t>
  </si>
  <si>
    <t>Реља Алексић</t>
  </si>
  <si>
    <t>Павле Антонијевић</t>
  </si>
  <si>
    <t>Милан Недић</t>
  </si>
  <si>
    <t xml:space="preserve">Душан Живанић </t>
  </si>
  <si>
    <t>Марко Боровићанин</t>
  </si>
  <si>
    <t xml:space="preserve">Златко Голубовић </t>
  </si>
  <si>
    <t xml:space="preserve">Милош Прокић </t>
  </si>
  <si>
    <t>Марко Миловановић</t>
  </si>
  <si>
    <t>Нововић Даница</t>
  </si>
  <si>
    <t>Милица Петровић</t>
  </si>
  <si>
    <t xml:space="preserve">Јована Петровић    </t>
  </si>
  <si>
    <t xml:space="preserve">Александар Филиповић </t>
  </si>
  <si>
    <t>Јован Радосављевић</t>
  </si>
  <si>
    <t xml:space="preserve">Андрија Савић     </t>
  </si>
  <si>
    <t>Марко Шорак</t>
  </si>
  <si>
    <t xml:space="preserve">Тијана Богдановић </t>
  </si>
  <si>
    <t>Стефан Јовановић</t>
  </si>
  <si>
    <t>Сара Цветковић</t>
  </si>
  <si>
    <t>Лука Миливојевић</t>
  </si>
  <si>
    <t>Наталија Милетић</t>
  </si>
  <si>
    <t>Лазаревић Александра</t>
  </si>
  <si>
    <t>Клара Ковачић</t>
  </si>
  <si>
    <t xml:space="preserve">Катарина Петровић </t>
  </si>
  <si>
    <t xml:space="preserve">Илија Витошевић </t>
  </si>
  <si>
    <t>Александра Ранисављевић</t>
  </si>
  <si>
    <t>Богољуб Илић</t>
  </si>
  <si>
    <t>Симић Тамара</t>
  </si>
  <si>
    <t>Катарина  Младеновић</t>
  </si>
  <si>
    <t xml:space="preserve">Данило Ивковић </t>
  </si>
  <si>
    <t>Марина Мирковић</t>
  </si>
  <si>
    <t xml:space="preserve">Саџаковић Милица </t>
  </si>
  <si>
    <t>Симић Коста</t>
  </si>
  <si>
    <t xml:space="preserve">Јелисавета Недељковић </t>
  </si>
  <si>
    <t xml:space="preserve">Лазар Гачић       </t>
  </si>
  <si>
    <t>Ана Јовановић</t>
  </si>
  <si>
    <t>ЛазарЈевтић</t>
  </si>
  <si>
    <t>Петар Лазовић</t>
  </si>
  <si>
    <t>Тодор Цогољевић</t>
  </si>
  <si>
    <t>Михајло Вујисић</t>
  </si>
  <si>
    <t>Лазар Милановић</t>
  </si>
  <si>
    <t xml:space="preserve">Ема Радовановић </t>
  </si>
  <si>
    <t>Милица Милановић</t>
  </si>
  <si>
    <t xml:space="preserve">Биљана Живковић </t>
  </si>
  <si>
    <t>Соња Савовић</t>
  </si>
  <si>
    <t>Данијела Митровић</t>
  </si>
  <si>
    <t>Светлана Мијаиловић</t>
  </si>
  <si>
    <t>Љиљана Симић Равлић</t>
  </si>
  <si>
    <t xml:space="preserve">Момчило Пауновић </t>
  </si>
  <si>
    <t>Горица Милосављевић</t>
  </si>
  <si>
    <t>Анђелина Џаврић</t>
  </si>
  <si>
    <t>Драгослав Јовановић</t>
  </si>
  <si>
    <t>Наташа Милинковић</t>
  </si>
  <si>
    <t>Драгана Туцаковић</t>
  </si>
  <si>
    <t>Сава Илић</t>
  </si>
  <si>
    <t>Добринка Милосављевић</t>
  </si>
  <si>
    <t>Јасмина Јовичић</t>
  </si>
  <si>
    <t>Христина Петковић</t>
  </si>
  <si>
    <t>Крстиња Петровић</t>
  </si>
  <si>
    <t>Соња Зорклија</t>
  </si>
  <si>
    <t>Зорица Матовић</t>
  </si>
  <si>
    <t>Живадинка Иличић</t>
  </si>
  <si>
    <t>Милан Недељковић</t>
  </si>
  <si>
    <t>Сандра Ристић</t>
  </si>
  <si>
    <t>Виолета Мишић</t>
  </si>
  <si>
    <t>Ружица Пејковић</t>
  </si>
  <si>
    <t>Драган Вукићевић</t>
  </si>
  <si>
    <t>Светозар Марковић</t>
  </si>
  <si>
    <t xml:space="preserve">Карађорђе </t>
  </si>
  <si>
    <t>Крагујевац</t>
  </si>
  <si>
    <t>Аранђеловац</t>
  </si>
  <si>
    <t>Баточина</t>
  </si>
  <si>
    <t>Кнић</t>
  </si>
  <si>
    <t>Лапово</t>
  </si>
  <si>
    <t>Топола</t>
  </si>
  <si>
    <t>Рача</t>
  </si>
  <si>
    <t>Гружа</t>
  </si>
  <si>
    <t>Зороје Лука</t>
  </si>
  <si>
    <t xml:space="preserve">Стефан Цветић </t>
  </si>
  <si>
    <t xml:space="preserve">Марко Миливојевић </t>
  </si>
  <si>
    <t xml:space="preserve">Алиса Јошовић </t>
  </si>
  <si>
    <t xml:space="preserve">Марко Мандић </t>
  </si>
  <si>
    <t xml:space="preserve">Јелена Миковић </t>
  </si>
  <si>
    <t>Љубомир Павић</t>
  </si>
  <si>
    <t xml:space="preserve">Ива Марковић </t>
  </si>
  <si>
    <t xml:space="preserve">Миона Марковић </t>
  </si>
  <si>
    <t xml:space="preserve">Дуња Милановић </t>
  </si>
  <si>
    <t>Давид Марковић</t>
  </si>
  <si>
    <t>Милица Урошевић</t>
  </si>
  <si>
    <t>Тијана Давидовић</t>
  </si>
  <si>
    <t xml:space="preserve">Михајло Ђорђевић </t>
  </si>
  <si>
    <t xml:space="preserve">Теодора Ђукић </t>
  </si>
  <si>
    <t xml:space="preserve">Лука Стојановић </t>
  </si>
  <si>
    <t>Андреја Василијевић</t>
  </si>
  <si>
    <t>Лазар Илић</t>
  </si>
  <si>
    <t xml:space="preserve">Александар Ђаловић </t>
  </si>
  <si>
    <t>Ленка Илинкић</t>
  </si>
  <si>
    <t xml:space="preserve">Нађа Лазаревић </t>
  </si>
  <si>
    <t xml:space="preserve">Миња Миловановић </t>
  </si>
  <si>
    <t xml:space="preserve">Бранислав Стојковић </t>
  </si>
  <si>
    <t xml:space="preserve">Тина Михајловић </t>
  </si>
  <si>
    <t>Биљана Вујановић</t>
  </si>
  <si>
    <t>Катарина Ђорђевић</t>
  </si>
  <si>
    <t>Драгана Јевтић</t>
  </si>
  <si>
    <t>Снежана Милићевић</t>
  </si>
  <si>
    <t>Сокол Јовановић</t>
  </si>
  <si>
    <t>Прва краг. гимназија</t>
  </si>
  <si>
    <t>Милутин Јеленић</t>
  </si>
  <si>
    <t>Горња Трнава</t>
  </si>
  <si>
    <t xml:space="preserve">Катарина Вукомановић   </t>
  </si>
  <si>
    <t xml:space="preserve">Матеја Здравковић   </t>
  </si>
  <si>
    <t xml:space="preserve">Дуња Прокић   </t>
  </si>
  <si>
    <t xml:space="preserve">Стефан Царевић   </t>
  </si>
  <si>
    <t xml:space="preserve">Јелена Маринковић   </t>
  </si>
  <si>
    <t xml:space="preserve">Андријана   Миковић     </t>
  </si>
  <si>
    <t xml:space="preserve">Павле Вучковић   </t>
  </si>
  <si>
    <t>Јелисавета Стојановић</t>
  </si>
  <si>
    <t xml:space="preserve">Василије Кадић   </t>
  </si>
  <si>
    <t>Емилија Стојановић</t>
  </si>
  <si>
    <t xml:space="preserve">Алекса Раденковић  </t>
  </si>
  <si>
    <t>Никола Божовић</t>
  </si>
  <si>
    <t xml:space="preserve">Ђорђе Антонијевић  </t>
  </si>
  <si>
    <t>Наталија Петровић</t>
  </si>
  <si>
    <t xml:space="preserve">Марко Ристић  </t>
  </si>
  <si>
    <t xml:space="preserve">Димитрије  Ђорђевић  </t>
  </si>
  <si>
    <t>Анђела Станојевић</t>
  </si>
  <si>
    <t>Андреја Ракочевић</t>
  </si>
  <si>
    <t xml:space="preserve">Сара Биочанин  </t>
  </si>
  <si>
    <t>Николина Потпарић</t>
  </si>
  <si>
    <t>Вук  Ускоковић</t>
  </si>
  <si>
    <t xml:space="preserve">Исидора Познановић  </t>
  </si>
  <si>
    <t>Ана Марковић</t>
  </si>
  <si>
    <t>Валентина Рацић</t>
  </si>
  <si>
    <t>Вељко Николић</t>
  </si>
  <si>
    <t>Никола Будимир</t>
  </si>
  <si>
    <t>Светолик Ранковић</t>
  </si>
  <si>
    <t>Душан Радоњић</t>
  </si>
  <si>
    <t>Михајло Бојковић</t>
  </si>
  <si>
    <t>Кристина Милановић</t>
  </si>
  <si>
    <t>Јована Радоичић</t>
  </si>
  <si>
    <t>Милан Илић Чича</t>
  </si>
  <si>
    <t>Јовановић Михило</t>
  </si>
  <si>
    <t>не</t>
  </si>
  <si>
    <t>Мало Крчмаре</t>
  </si>
  <si>
    <t>Младен Љубић</t>
  </si>
  <si>
    <t>Милош Радовановић</t>
  </si>
  <si>
    <t>Сара Радовановић</t>
  </si>
  <si>
    <t>Милица Саџаковић</t>
  </si>
  <si>
    <t>Коста Симић</t>
  </si>
  <si>
    <t>Тамара Симић</t>
  </si>
  <si>
    <t>Урош Цогољевић</t>
  </si>
  <si>
    <t>Катарина Шћекић</t>
  </si>
  <si>
    <t>Александра Томић</t>
  </si>
  <si>
    <t>Округ: Шумадија</t>
  </si>
  <si>
    <t>Прва крагујевачка гимназија</t>
  </si>
  <si>
    <t>Славица Марковић</t>
  </si>
  <si>
    <t>Бранислав Јовановић</t>
  </si>
  <si>
    <t>Ана Жлибар</t>
  </si>
  <si>
    <t>да</t>
  </si>
  <si>
    <t>Милош Обреновић</t>
  </si>
  <si>
    <t>Станислав Сремчевић</t>
  </si>
  <si>
    <t>Мирко Јовановић</t>
  </si>
  <si>
    <t>Трећи краг. Батаљон</t>
  </si>
  <si>
    <t>Вук Караџић</t>
  </si>
  <si>
    <t>Радоје Домановић</t>
  </si>
  <si>
    <t>Карађорђе</t>
  </si>
  <si>
    <t>Свети Сава</t>
  </si>
  <si>
    <t>Вук Ст. Караџић</t>
  </si>
  <si>
    <t>М. и Д. Тодоровић</t>
  </si>
  <si>
    <t>Рада Шубакић</t>
  </si>
  <si>
    <t>Драгиша Михаиловић</t>
  </si>
  <si>
    <t>21. октобар</t>
  </si>
  <si>
    <t>Вука Караџић</t>
  </si>
  <si>
    <t>Мома Станојловић</t>
  </si>
  <si>
    <t>Момчило Паунновић</t>
  </si>
  <si>
    <t>Школсла управа</t>
  </si>
  <si>
    <t>Сузана Арнаут</t>
  </si>
  <si>
    <t>ОШ "Станислав Сремчевић"</t>
  </si>
  <si>
    <t>ОШ "Милан Илић Чича", Аранђеловац</t>
  </si>
  <si>
    <t>ОШ "Свети Сава", Крагујевац</t>
  </si>
  <si>
    <t>ОШ "Мирко Јовановић", Крагујевац</t>
  </si>
  <si>
    <t>ОШ "Милан Илић Чича", Крагујевац</t>
  </si>
  <si>
    <t>ОШ "Станислав Сремчевић", Крагујевац</t>
  </si>
  <si>
    <t>ОШ "М. И Д. Тододровић", Крагујевац</t>
  </si>
  <si>
    <t>ОШ "21. октобар", Крагујевац</t>
  </si>
  <si>
    <t>ОШ "Трећи крагујевачки батаљон", Крагујевац</t>
  </si>
  <si>
    <t>ОШ "Радоје Домановић", Крагујевац</t>
  </si>
  <si>
    <t>ОШ "Милош Обреновић", Аранђеловац</t>
  </si>
  <si>
    <t>Мина Матић</t>
  </si>
  <si>
    <t>Марија Филиповић</t>
  </si>
  <si>
    <t>Ђорђе Момчиловић</t>
  </si>
  <si>
    <t>Јован Јаковљевић</t>
  </si>
  <si>
    <t>ОШ "Станислав Сренчевић, Крагујевац</t>
  </si>
  <si>
    <t>Соња Ковачевић</t>
  </si>
  <si>
    <t>Весна Спасојевић</t>
  </si>
  <si>
    <t>ОШ "Карађорђе", Рача</t>
  </si>
  <si>
    <t>Биљана Живковић</t>
  </si>
  <si>
    <t>ОШ "Вук Ст Караџић", Крагујевац</t>
  </si>
  <si>
    <t>Николина Шкорић</t>
  </si>
  <si>
    <t>Наташа Лазаревић</t>
  </si>
  <si>
    <t>Исидора Гајић</t>
  </si>
</sst>
</file>

<file path=xl/styles.xml><?xml version="1.0" encoding="utf-8"?>
<styleSheet xmlns="http://schemas.openxmlformats.org/spreadsheetml/2006/main">
  <numFmts count="24">
    <numFmt numFmtId="5" formatCode="#,##0\ &quot;Дин.&quot;;\-#,##0\ &quot;Дин.&quot;"/>
    <numFmt numFmtId="6" formatCode="#,##0\ &quot;Дин.&quot;;[Red]\-#,##0\ &quot;Дин.&quot;"/>
    <numFmt numFmtId="7" formatCode="#,##0.00\ &quot;Дин.&quot;;\-#,##0.00\ &quot;Дин.&quot;"/>
    <numFmt numFmtId="8" formatCode="#,##0.00\ &quot;Дин.&quot;;[Red]\-#,##0.00\ &quot;Дин.&quot;"/>
    <numFmt numFmtId="42" formatCode="_-* #,##0\ &quot;Дин.&quot;_-;\-* #,##0\ &quot;Дин.&quot;_-;_-* &quot;-&quot;\ &quot;Дин.&quot;_-;_-@_-"/>
    <numFmt numFmtId="41" formatCode="_-* #,##0\ _Д_и_н_._-;\-* #,##0\ _Д_и_н_._-;_-* &quot;-&quot;\ _Д_и_н_._-;_-@_-"/>
    <numFmt numFmtId="44" formatCode="_-* #,##0.00\ &quot;Дин.&quot;_-;\-* #,##0.00\ &quot;Дин.&quot;_-;_-* &quot;-&quot;??\ &quot;Дин.&quot;_-;_-@_-"/>
    <numFmt numFmtId="43" formatCode="_-* #,##0.00\ _Д_и_н_._-;\-* #,##0.00\ _Д_и_н_._-;_-* &quot;-&quot;??\ _Д_и_н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sz val="9"/>
      <name val="Times Roman Cirilic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42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/>
    </xf>
    <xf numFmtId="0" fontId="5" fillId="0" borderId="14" xfId="0" applyFont="1" applyFill="1" applyBorder="1" applyAlignment="1">
      <alignment horizontal="justify" vertical="top" wrapText="1"/>
    </xf>
    <xf numFmtId="0" fontId="5" fillId="0" borderId="14" xfId="0" applyFont="1" applyFill="1" applyBorder="1" applyAlignment="1">
      <alignment vertical="top" wrapText="1"/>
    </xf>
    <xf numFmtId="0" fontId="6" fillId="0" borderId="14" xfId="0" applyFont="1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4" xfId="0" applyFill="1" applyBorder="1" applyAlignment="1">
      <alignment horizontal="left"/>
    </xf>
    <xf numFmtId="0" fontId="0" fillId="0" borderId="14" xfId="0" applyFill="1" applyBorder="1" applyAlignment="1">
      <alignment/>
    </xf>
    <xf numFmtId="0" fontId="5" fillId="0" borderId="14" xfId="0" applyFont="1" applyFill="1" applyBorder="1" applyAlignment="1">
      <alignment horizontal="left"/>
    </xf>
    <xf numFmtId="0" fontId="0" fillId="0" borderId="14" xfId="0" applyFill="1" applyBorder="1" applyAlignment="1">
      <alignment horizontal="center"/>
    </xf>
    <xf numFmtId="0" fontId="5" fillId="0" borderId="14" xfId="0" applyFont="1" applyFill="1" applyBorder="1" applyAlignment="1">
      <alignment horizontal="left" vertical="top" wrapText="1"/>
    </xf>
    <xf numFmtId="0" fontId="6" fillId="0" borderId="14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left"/>
    </xf>
    <xf numFmtId="0" fontId="0" fillId="0" borderId="14" xfId="55" applyFill="1" applyBorder="1" applyAlignment="1">
      <alignment horizontal="left"/>
      <protection/>
    </xf>
    <xf numFmtId="0" fontId="0" fillId="0" borderId="14" xfId="55" applyFont="1" applyFill="1" applyBorder="1" applyAlignment="1">
      <alignment horizontal="left"/>
      <protection/>
    </xf>
    <xf numFmtId="0" fontId="0" fillId="0" borderId="19" xfId="0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5" fillId="0" borderId="14" xfId="0" applyFont="1" applyBorder="1" applyAlignment="1">
      <alignment horizontal="center"/>
    </xf>
    <xf numFmtId="0" fontId="0" fillId="0" borderId="14" xfId="0" applyFont="1" applyFill="1" applyBorder="1" applyAlignment="1">
      <alignment/>
    </xf>
    <xf numFmtId="0" fontId="5" fillId="0" borderId="14" xfId="0" applyFont="1" applyFill="1" applyBorder="1" applyAlignment="1">
      <alignment horizontal="left"/>
    </xf>
    <xf numFmtId="0" fontId="5" fillId="0" borderId="13" xfId="0" applyFont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4" xfId="0" applyFont="1" applyFill="1" applyBorder="1" applyAlignment="1">
      <alignment/>
    </xf>
    <xf numFmtId="0" fontId="5" fillId="0" borderId="13" xfId="0" applyFont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5" fillId="0" borderId="14" xfId="55" applyFont="1" applyFill="1" applyBorder="1" applyAlignment="1">
      <alignment horizontal="left"/>
      <protection/>
    </xf>
    <xf numFmtId="0" fontId="5" fillId="0" borderId="14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2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3" fillId="0" borderId="0" xfId="0" applyFont="1" applyAlignment="1">
      <alignment horizontal="center" vertical="center" wrapText="1"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 horizont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4"/>
  <sheetViews>
    <sheetView zoomScalePageLayoutView="0" workbookViewId="0" topLeftCell="A7">
      <selection activeCell="B34" sqref="B34"/>
    </sheetView>
  </sheetViews>
  <sheetFormatPr defaultColWidth="9.140625" defaultRowHeight="12.75"/>
  <sheetData>
    <row r="2" s="1" customFormat="1" ht="12.75">
      <c r="E2" s="1" t="s">
        <v>21</v>
      </c>
    </row>
    <row r="3" s="1" customFormat="1" ht="12.75"/>
    <row r="4" spans="2:10" s="9" customFormat="1" ht="12.75">
      <c r="B4" s="62" t="s">
        <v>20</v>
      </c>
      <c r="C4" s="62"/>
      <c r="D4" s="62"/>
      <c r="E4" s="62"/>
      <c r="F4" s="62"/>
      <c r="G4" s="62"/>
      <c r="H4" s="62"/>
      <c r="I4" s="62"/>
      <c r="J4" s="63"/>
    </row>
    <row r="5" s="1" customFormat="1" ht="12.75"/>
    <row r="6" s="1" customFormat="1" ht="12.75"/>
    <row r="7" s="1" customFormat="1" ht="12.75"/>
    <row r="8" spans="1:4" s="1" customFormat="1" ht="12.75">
      <c r="A8" s="64" t="s">
        <v>186</v>
      </c>
      <c r="B8" s="64"/>
      <c r="C8" s="64"/>
      <c r="D8" s="63"/>
    </row>
    <row r="9" spans="1:3" s="1" customFormat="1" ht="12.75">
      <c r="A9" s="7"/>
      <c r="B9" s="7"/>
      <c r="C9" s="7"/>
    </row>
    <row r="10" spans="1:5" s="1" customFormat="1" ht="12.75">
      <c r="A10" s="64" t="s">
        <v>14</v>
      </c>
      <c r="B10" s="64"/>
      <c r="C10" s="64"/>
      <c r="D10" s="63"/>
      <c r="E10" s="1" t="s">
        <v>187</v>
      </c>
    </row>
    <row r="11" spans="1:3" ht="12.75">
      <c r="A11" s="5"/>
      <c r="B11" s="5"/>
      <c r="C11" s="5"/>
    </row>
    <row r="12" spans="1:3" s="4" customFormat="1" ht="12.75">
      <c r="A12" s="6"/>
      <c r="B12" s="6"/>
      <c r="C12" s="6"/>
    </row>
    <row r="13" spans="1:3" ht="12.75">
      <c r="A13" s="5"/>
      <c r="B13" s="5"/>
      <c r="C13" s="5"/>
    </row>
    <row r="14" spans="1:3" s="1" customFormat="1" ht="12.75">
      <c r="A14" s="64" t="s">
        <v>15</v>
      </c>
      <c r="B14" s="64"/>
      <c r="C14" s="7"/>
    </row>
    <row r="15" spans="1:3" s="1" customFormat="1" ht="12.75">
      <c r="A15" s="7"/>
      <c r="B15" s="7"/>
      <c r="C15" s="7"/>
    </row>
    <row r="16" spans="1:3" ht="12.75">
      <c r="A16" s="5"/>
      <c r="B16" s="5"/>
      <c r="C16" s="5"/>
    </row>
    <row r="17" spans="2:6" ht="13.5" customHeight="1">
      <c r="B17" s="63" t="s">
        <v>0</v>
      </c>
      <c r="C17" s="63"/>
      <c r="D17" t="s">
        <v>188</v>
      </c>
      <c r="F17" t="s">
        <v>16</v>
      </c>
    </row>
    <row r="18" spans="2:3" ht="13.5" customHeight="1">
      <c r="B18" s="5"/>
      <c r="C18" s="5"/>
    </row>
    <row r="19" spans="2:3" ht="13.5" customHeight="1">
      <c r="B19" s="5"/>
      <c r="C19" s="5"/>
    </row>
    <row r="20" spans="2:3" ht="13.5" customHeight="1">
      <c r="B20" s="5"/>
      <c r="C20" s="5"/>
    </row>
    <row r="21" spans="1:7" s="1" customFormat="1" ht="13.5" customHeight="1">
      <c r="A21" s="64" t="s">
        <v>17</v>
      </c>
      <c r="B21" s="64"/>
      <c r="C21" s="64"/>
      <c r="D21" s="64"/>
      <c r="E21" s="64"/>
      <c r="F21" s="64"/>
      <c r="G21" s="63"/>
    </row>
    <row r="22" spans="1:3" ht="13.5" customHeight="1">
      <c r="A22" s="63" t="s">
        <v>18</v>
      </c>
      <c r="B22" s="63"/>
      <c r="C22" s="63"/>
    </row>
    <row r="23" spans="1:3" ht="13.5" customHeight="1">
      <c r="A23" s="5"/>
      <c r="B23" s="5"/>
      <c r="C23" s="5"/>
    </row>
    <row r="24" spans="1:3" ht="13.5" customHeight="1">
      <c r="A24" s="5"/>
      <c r="B24" s="5"/>
      <c r="C24" s="5"/>
    </row>
    <row r="25" spans="2:6" ht="13.5" customHeight="1">
      <c r="B25" s="63" t="s">
        <v>0</v>
      </c>
      <c r="C25" s="63"/>
      <c r="F25" t="s">
        <v>16</v>
      </c>
    </row>
    <row r="26" spans="2:3" ht="13.5" customHeight="1">
      <c r="B26" s="5" t="s">
        <v>189</v>
      </c>
      <c r="C26" s="5"/>
    </row>
    <row r="27" spans="2:3" ht="13.5" customHeight="1">
      <c r="B27" s="5"/>
      <c r="C27" s="5"/>
    </row>
    <row r="28" spans="2:3" ht="13.5" customHeight="1">
      <c r="B28" s="5"/>
      <c r="C28" s="5"/>
    </row>
    <row r="29" spans="1:3" s="1" customFormat="1" ht="13.5" customHeight="1">
      <c r="A29" s="1" t="s">
        <v>22</v>
      </c>
      <c r="B29" s="7"/>
      <c r="C29" s="7"/>
    </row>
    <row r="30" spans="1:5" ht="13.5" customHeight="1">
      <c r="A30" s="63" t="s">
        <v>19</v>
      </c>
      <c r="B30" s="63"/>
      <c r="C30" s="63"/>
      <c r="D30" s="63"/>
      <c r="E30" s="63"/>
    </row>
    <row r="31" spans="1:5" ht="13.5" customHeight="1">
      <c r="A31" s="5"/>
      <c r="B31" s="5"/>
      <c r="C31" s="5"/>
      <c r="D31" s="5"/>
      <c r="E31" s="5"/>
    </row>
    <row r="32" spans="2:3" ht="13.5" customHeight="1">
      <c r="B32" s="5"/>
      <c r="C32" s="5"/>
    </row>
    <row r="33" spans="2:6" ht="13.5" customHeight="1">
      <c r="B33" s="63" t="s">
        <v>0</v>
      </c>
      <c r="C33" s="63"/>
      <c r="F33" t="s">
        <v>16</v>
      </c>
    </row>
    <row r="34" ht="12.75">
      <c r="B34" t="s">
        <v>190</v>
      </c>
    </row>
  </sheetData>
  <sheetProtection/>
  <mergeCells count="10">
    <mergeCell ref="B4:J4"/>
    <mergeCell ref="A8:D8"/>
    <mergeCell ref="A10:D10"/>
    <mergeCell ref="A14:B14"/>
    <mergeCell ref="A30:E30"/>
    <mergeCell ref="B33:C33"/>
    <mergeCell ref="B17:C17"/>
    <mergeCell ref="A21:G21"/>
    <mergeCell ref="A22:C22"/>
    <mergeCell ref="B25:C2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8"/>
  <sheetViews>
    <sheetView zoomScalePageLayoutView="0" workbookViewId="0" topLeftCell="A10">
      <selection activeCell="I19" sqref="I19"/>
    </sheetView>
  </sheetViews>
  <sheetFormatPr defaultColWidth="9.140625" defaultRowHeight="12.75"/>
  <sheetData>
    <row r="2" spans="1:10" s="1" customFormat="1" ht="12.75">
      <c r="A2" s="64" t="s">
        <v>23</v>
      </c>
      <c r="B2" s="64"/>
      <c r="C2" s="64"/>
      <c r="D2" s="64"/>
      <c r="E2" s="64"/>
      <c r="F2" s="64"/>
      <c r="G2" s="64"/>
      <c r="H2" s="64"/>
      <c r="I2" s="63"/>
      <c r="J2" s="63"/>
    </row>
    <row r="4" spans="2:8" ht="12.75">
      <c r="B4" s="63" t="s">
        <v>0</v>
      </c>
      <c r="C4" s="63"/>
      <c r="D4" s="63"/>
      <c r="E4" s="63" t="s">
        <v>12</v>
      </c>
      <c r="F4" s="63"/>
      <c r="G4" s="63"/>
      <c r="H4" s="63"/>
    </row>
    <row r="5" spans="1:9" ht="30" customHeight="1">
      <c r="A5" s="8">
        <v>1</v>
      </c>
      <c r="B5" s="65" t="s">
        <v>207</v>
      </c>
      <c r="C5" s="63"/>
      <c r="D5" s="63"/>
      <c r="E5" s="65" t="s">
        <v>213</v>
      </c>
      <c r="F5" s="63"/>
      <c r="G5" s="63"/>
      <c r="H5" s="63"/>
      <c r="I5" s="63"/>
    </row>
    <row r="6" spans="1:9" ht="30" customHeight="1">
      <c r="A6" s="8">
        <v>2</v>
      </c>
      <c r="B6" s="65" t="s">
        <v>78</v>
      </c>
      <c r="C6" s="63"/>
      <c r="D6" s="63"/>
      <c r="E6" s="65" t="s">
        <v>214</v>
      </c>
      <c r="F6" s="63"/>
      <c r="G6" s="63"/>
      <c r="H6" s="63"/>
      <c r="I6" s="63"/>
    </row>
    <row r="7" spans="1:9" ht="30" customHeight="1">
      <c r="A7" s="8">
        <v>3</v>
      </c>
      <c r="B7" s="66" t="s">
        <v>79</v>
      </c>
      <c r="C7" s="66"/>
      <c r="D7" s="66"/>
      <c r="E7" s="65" t="s">
        <v>215</v>
      </c>
      <c r="F7" s="63"/>
      <c r="G7" s="63"/>
      <c r="H7" s="63"/>
      <c r="I7" s="63"/>
    </row>
    <row r="8" spans="1:9" ht="30" customHeight="1">
      <c r="A8" s="8">
        <v>4</v>
      </c>
      <c r="B8" s="66" t="s">
        <v>189</v>
      </c>
      <c r="C8" s="66"/>
      <c r="D8" s="66"/>
      <c r="E8" s="66" t="s">
        <v>208</v>
      </c>
      <c r="F8" s="66"/>
      <c r="G8" s="66"/>
      <c r="H8" s="66"/>
      <c r="I8" s="66"/>
    </row>
    <row r="9" spans="1:9" ht="30" customHeight="1">
      <c r="A9" s="8">
        <v>5</v>
      </c>
      <c r="B9" s="66" t="s">
        <v>209</v>
      </c>
      <c r="C9" s="66"/>
      <c r="D9" s="66"/>
      <c r="E9" s="66" t="s">
        <v>187</v>
      </c>
      <c r="F9" s="66"/>
      <c r="G9" s="66"/>
      <c r="H9" s="66"/>
      <c r="I9" s="66"/>
    </row>
    <row r="10" spans="1:9" ht="30" customHeight="1">
      <c r="A10" s="8"/>
      <c r="B10" s="61"/>
      <c r="C10" s="61"/>
      <c r="D10" s="61"/>
      <c r="E10" s="61"/>
      <c r="F10" s="61"/>
      <c r="G10" s="61"/>
      <c r="H10" s="61"/>
      <c r="I10" s="61"/>
    </row>
    <row r="12" spans="1:10" s="1" customFormat="1" ht="12.75">
      <c r="A12" s="8">
        <v>1</v>
      </c>
      <c r="B12" s="68" t="s">
        <v>77</v>
      </c>
      <c r="C12" s="68"/>
      <c r="D12" s="68"/>
      <c r="E12" s="66" t="s">
        <v>212</v>
      </c>
      <c r="F12" s="66"/>
      <c r="G12" s="66"/>
      <c r="H12" s="66"/>
      <c r="I12" s="66"/>
      <c r="J12" s="5"/>
    </row>
    <row r="13" spans="1:9" ht="12.75">
      <c r="A13" s="8">
        <v>2</v>
      </c>
      <c r="B13" s="68" t="s">
        <v>85</v>
      </c>
      <c r="C13" s="68"/>
      <c r="D13" s="68"/>
      <c r="E13" s="66" t="s">
        <v>216</v>
      </c>
      <c r="F13" s="66"/>
      <c r="G13" s="66"/>
      <c r="H13" s="66"/>
      <c r="I13" s="66"/>
    </row>
    <row r="14" spans="1:9" ht="12.75">
      <c r="A14" s="8">
        <v>3</v>
      </c>
      <c r="B14" s="68" t="s">
        <v>78</v>
      </c>
      <c r="C14" s="68"/>
      <c r="D14" s="68"/>
      <c r="E14" s="66" t="s">
        <v>211</v>
      </c>
      <c r="F14" s="66"/>
      <c r="G14" s="66"/>
      <c r="H14" s="66"/>
      <c r="I14" s="66"/>
    </row>
    <row r="15" spans="1:9" ht="30" customHeight="1">
      <c r="A15" s="8">
        <v>4</v>
      </c>
      <c r="B15" s="68" t="s">
        <v>80</v>
      </c>
      <c r="C15" s="68"/>
      <c r="D15" s="68"/>
      <c r="E15" s="66" t="s">
        <v>217</v>
      </c>
      <c r="F15" s="66"/>
      <c r="G15" s="66"/>
      <c r="H15" s="66"/>
      <c r="I15" s="66"/>
    </row>
    <row r="16" spans="1:9" ht="30" customHeight="1">
      <c r="A16" s="8">
        <v>5</v>
      </c>
      <c r="B16" s="68" t="s">
        <v>79</v>
      </c>
      <c r="C16" s="68"/>
      <c r="D16" s="68"/>
      <c r="E16" s="66" t="s">
        <v>210</v>
      </c>
      <c r="F16" s="66"/>
      <c r="G16" s="66"/>
      <c r="H16" s="66"/>
      <c r="I16" s="66"/>
    </row>
    <row r="17" ht="30" customHeight="1"/>
    <row r="18" spans="1:9" ht="30" customHeight="1">
      <c r="A18" s="7" t="s">
        <v>24</v>
      </c>
      <c r="B18" s="7"/>
      <c r="C18" s="7"/>
      <c r="D18" s="7"/>
      <c r="E18" s="7"/>
      <c r="F18" s="7"/>
      <c r="G18" s="7"/>
      <c r="H18" s="7"/>
      <c r="I18" s="5"/>
    </row>
    <row r="19" ht="30" customHeight="1"/>
    <row r="20" spans="2:8" ht="12.75">
      <c r="B20" s="63" t="s">
        <v>0</v>
      </c>
      <c r="C20" s="63"/>
      <c r="D20" s="63"/>
      <c r="E20" s="63" t="s">
        <v>12</v>
      </c>
      <c r="F20" s="63"/>
      <c r="G20" s="63"/>
      <c r="H20" s="63"/>
    </row>
    <row r="21" spans="1:9" ht="12.75">
      <c r="A21" s="8">
        <v>1</v>
      </c>
      <c r="B21" s="63" t="s">
        <v>137</v>
      </c>
      <c r="C21" s="63"/>
      <c r="D21" s="63"/>
      <c r="E21" s="63" t="s">
        <v>225</v>
      </c>
      <c r="F21" s="63"/>
      <c r="G21" s="63"/>
      <c r="H21" s="63"/>
      <c r="I21" s="63"/>
    </row>
    <row r="22" spans="1:10" s="1" customFormat="1" ht="12.75">
      <c r="A22" s="8">
        <v>2</v>
      </c>
      <c r="B22" s="65" t="s">
        <v>96</v>
      </c>
      <c r="C22" s="63"/>
      <c r="D22" s="63"/>
      <c r="E22" s="63" t="s">
        <v>228</v>
      </c>
      <c r="F22" s="63"/>
      <c r="G22" s="63"/>
      <c r="H22" s="63"/>
      <c r="I22" s="63"/>
      <c r="J22" s="5"/>
    </row>
    <row r="23" spans="1:9" ht="12.75">
      <c r="A23" s="8">
        <v>3</v>
      </c>
      <c r="B23" s="66" t="s">
        <v>226</v>
      </c>
      <c r="C23" s="66"/>
      <c r="D23" s="66"/>
      <c r="E23" s="63" t="s">
        <v>187</v>
      </c>
      <c r="F23" s="63"/>
      <c r="G23" s="63"/>
      <c r="H23" s="63"/>
      <c r="I23" s="63"/>
    </row>
    <row r="24" spans="1:9" ht="12.75">
      <c r="A24" s="8">
        <v>4</v>
      </c>
      <c r="B24" s="66" t="s">
        <v>227</v>
      </c>
      <c r="C24" s="66"/>
      <c r="D24" s="66"/>
      <c r="E24" s="63" t="s">
        <v>187</v>
      </c>
      <c r="F24" s="63"/>
      <c r="G24" s="63"/>
      <c r="H24" s="63"/>
      <c r="I24" s="63"/>
    </row>
    <row r="25" spans="1:9" ht="16.5" customHeight="1">
      <c r="A25" s="8">
        <v>5</v>
      </c>
      <c r="B25" s="66" t="s">
        <v>229</v>
      </c>
      <c r="C25" s="66"/>
      <c r="D25" s="66"/>
      <c r="E25" s="67" t="s">
        <v>230</v>
      </c>
      <c r="F25" s="67"/>
      <c r="G25" s="67"/>
      <c r="H25" s="67"/>
      <c r="I25" s="67"/>
    </row>
    <row r="26" ht="30" customHeight="1"/>
    <row r="27" ht="30" customHeight="1"/>
    <row r="28" spans="1:9" ht="30" customHeight="1">
      <c r="A28" s="7" t="s">
        <v>25</v>
      </c>
      <c r="B28" s="7"/>
      <c r="C28" s="7"/>
      <c r="D28" s="7"/>
      <c r="E28" s="7"/>
      <c r="F28" s="7"/>
      <c r="G28" s="7"/>
      <c r="H28" s="7"/>
      <c r="I28" s="5"/>
    </row>
    <row r="29" ht="30" customHeight="1"/>
    <row r="30" spans="2:8" ht="12.75">
      <c r="B30" s="63" t="s">
        <v>0</v>
      </c>
      <c r="C30" s="63"/>
      <c r="D30" s="63"/>
      <c r="E30" s="63" t="s">
        <v>12</v>
      </c>
      <c r="F30" s="63"/>
      <c r="G30" s="63"/>
      <c r="H30" s="63"/>
    </row>
    <row r="31" spans="1:9" ht="12.75">
      <c r="A31" s="8">
        <v>1</v>
      </c>
      <c r="B31" s="65" t="s">
        <v>135</v>
      </c>
      <c r="C31" s="63"/>
      <c r="D31" s="63"/>
      <c r="E31" s="65" t="s">
        <v>187</v>
      </c>
      <c r="F31" s="63"/>
      <c r="G31" s="63"/>
      <c r="H31" s="63"/>
      <c r="I31" s="63"/>
    </row>
    <row r="32" spans="1:9" s="1" customFormat="1" ht="12.75">
      <c r="A32" s="8">
        <v>2</v>
      </c>
      <c r="B32" s="65" t="s">
        <v>165</v>
      </c>
      <c r="C32" s="63"/>
      <c r="D32" s="63"/>
      <c r="E32" s="65" t="s">
        <v>218</v>
      </c>
      <c r="F32" s="63"/>
      <c r="G32" s="63"/>
      <c r="H32" s="63"/>
      <c r="I32" s="63"/>
    </row>
    <row r="33" spans="1:9" ht="12.75">
      <c r="A33" s="8">
        <v>3</v>
      </c>
      <c r="B33" s="66" t="s">
        <v>88</v>
      </c>
      <c r="C33" s="66"/>
      <c r="D33" s="66"/>
      <c r="E33" s="65" t="s">
        <v>219</v>
      </c>
      <c r="F33" s="63"/>
      <c r="G33" s="63"/>
      <c r="H33" s="63"/>
      <c r="I33" s="63"/>
    </row>
    <row r="34" spans="1:9" ht="12.75">
      <c r="A34" s="8">
        <v>4</v>
      </c>
      <c r="B34" s="66" t="s">
        <v>89</v>
      </c>
      <c r="C34" s="66"/>
      <c r="D34" s="66"/>
      <c r="E34" s="65" t="s">
        <v>219</v>
      </c>
      <c r="F34" s="63"/>
      <c r="G34" s="63"/>
      <c r="H34" s="63"/>
      <c r="I34" s="63"/>
    </row>
    <row r="35" spans="1:9" ht="12.75">
      <c r="A35" s="8">
        <v>5</v>
      </c>
      <c r="B35" s="66" t="s">
        <v>87</v>
      </c>
      <c r="C35" s="66"/>
      <c r="D35" s="66"/>
      <c r="E35" s="66" t="s">
        <v>220</v>
      </c>
      <c r="F35" s="66"/>
      <c r="G35" s="66"/>
      <c r="H35" s="66"/>
      <c r="I35" s="66"/>
    </row>
    <row r="38" spans="1:9" ht="12.75">
      <c r="A38" s="64" t="s">
        <v>13</v>
      </c>
      <c r="B38" s="64"/>
      <c r="C38" s="64"/>
      <c r="D38" s="64"/>
      <c r="E38" s="63"/>
      <c r="F38" s="1"/>
      <c r="G38" s="1"/>
      <c r="H38" s="1"/>
      <c r="I38" s="1"/>
    </row>
  </sheetData>
  <sheetProtection/>
  <mergeCells count="48">
    <mergeCell ref="E15:I15"/>
    <mergeCell ref="B16:D16"/>
    <mergeCell ref="E16:I16"/>
    <mergeCell ref="B12:D12"/>
    <mergeCell ref="E12:I12"/>
    <mergeCell ref="B13:D13"/>
    <mergeCell ref="E13:I13"/>
    <mergeCell ref="B14:D14"/>
    <mergeCell ref="E14:I14"/>
    <mergeCell ref="B15:D15"/>
    <mergeCell ref="B33:D33"/>
    <mergeCell ref="E33:I33"/>
    <mergeCell ref="A38:E38"/>
    <mergeCell ref="B34:D34"/>
    <mergeCell ref="E34:I34"/>
    <mergeCell ref="B35:D35"/>
    <mergeCell ref="E35:I35"/>
    <mergeCell ref="B30:D30"/>
    <mergeCell ref="E30:H30"/>
    <mergeCell ref="B31:D31"/>
    <mergeCell ref="E31:I31"/>
    <mergeCell ref="B32:D32"/>
    <mergeCell ref="E32:I32"/>
    <mergeCell ref="B23:D23"/>
    <mergeCell ref="E23:I23"/>
    <mergeCell ref="B24:D24"/>
    <mergeCell ref="E24:I24"/>
    <mergeCell ref="B25:D25"/>
    <mergeCell ref="E25:I25"/>
    <mergeCell ref="B20:D20"/>
    <mergeCell ref="E20:H20"/>
    <mergeCell ref="B21:D21"/>
    <mergeCell ref="E21:I21"/>
    <mergeCell ref="B22:D22"/>
    <mergeCell ref="E22:I22"/>
    <mergeCell ref="B7:D7"/>
    <mergeCell ref="E7:I7"/>
    <mergeCell ref="B8:D8"/>
    <mergeCell ref="E8:I8"/>
    <mergeCell ref="B9:D9"/>
    <mergeCell ref="E9:I9"/>
    <mergeCell ref="A2:J2"/>
    <mergeCell ref="B4:D4"/>
    <mergeCell ref="E4:H4"/>
    <mergeCell ref="B5:D5"/>
    <mergeCell ref="E5:I5"/>
    <mergeCell ref="B6:D6"/>
    <mergeCell ref="E6:I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M63"/>
  <sheetViews>
    <sheetView zoomScale="125" zoomScaleNormal="125" zoomScalePageLayoutView="0" workbookViewId="0" topLeftCell="A2">
      <selection activeCell="M10" sqref="M10"/>
    </sheetView>
  </sheetViews>
  <sheetFormatPr defaultColWidth="9.140625" defaultRowHeight="12.75"/>
  <cols>
    <col min="1" max="1" width="22.421875" style="2" customWidth="1"/>
    <col min="2" max="2" width="9.140625" style="2" customWidth="1"/>
    <col min="3" max="3" width="20.57421875" style="2" customWidth="1"/>
    <col min="4" max="4" width="16.421875" style="2" customWidth="1"/>
    <col min="5" max="5" width="19.57421875" style="2" customWidth="1"/>
    <col min="6" max="6" width="5.28125" style="2" customWidth="1"/>
    <col min="7" max="7" width="5.8515625" style="2" customWidth="1"/>
    <col min="8" max="8" width="6.00390625" style="2" customWidth="1"/>
    <col min="9" max="10" width="5.8515625" style="2" customWidth="1"/>
    <col min="11" max="11" width="4.8515625" style="2" customWidth="1"/>
    <col min="12" max="12" width="8.00390625" style="2" customWidth="1"/>
  </cols>
  <sheetData>
    <row r="2" spans="1:12" ht="12.75">
      <c r="A2" s="70" t="s">
        <v>26</v>
      </c>
      <c r="B2" s="69"/>
      <c r="D2" s="71"/>
      <c r="E2" s="72"/>
      <c r="F2" s="73"/>
      <c r="G2" s="69"/>
      <c r="H2" s="69"/>
      <c r="I2" s="69"/>
      <c r="J2" s="69"/>
      <c r="K2" s="69"/>
      <c r="L2" s="69"/>
    </row>
    <row r="3" spans="4:12" ht="12.75" hidden="1">
      <c r="D3" s="72"/>
      <c r="E3" s="72"/>
      <c r="F3" s="69"/>
      <c r="G3" s="69"/>
      <c r="H3" s="69"/>
      <c r="I3" s="69"/>
      <c r="J3" s="69"/>
      <c r="K3" s="69"/>
      <c r="L3" s="69"/>
    </row>
    <row r="4" spans="4:12" ht="12.75" hidden="1">
      <c r="D4" s="72"/>
      <c r="E4" s="72"/>
      <c r="F4" s="69"/>
      <c r="G4" s="69"/>
      <c r="H4" s="69"/>
      <c r="I4" s="69"/>
      <c r="J4" s="69"/>
      <c r="K4" s="69"/>
      <c r="L4" s="69"/>
    </row>
    <row r="5" spans="4:12" ht="12.75" hidden="1">
      <c r="D5" s="72"/>
      <c r="E5" s="72"/>
      <c r="F5" s="69"/>
      <c r="G5" s="69"/>
      <c r="H5" s="69"/>
      <c r="I5" s="69"/>
      <c r="J5" s="69"/>
      <c r="K5" s="69"/>
      <c r="L5" s="69"/>
    </row>
    <row r="6" spans="1:12" s="1" customFormat="1" ht="12.75">
      <c r="A6" s="25" t="s">
        <v>4</v>
      </c>
      <c r="B6" s="10"/>
      <c r="C6" s="10"/>
      <c r="D6" s="11">
        <v>54</v>
      </c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69" t="s">
        <v>2</v>
      </c>
      <c r="G8" s="69"/>
      <c r="H8" s="69"/>
      <c r="I8" s="69"/>
      <c r="J8" s="69"/>
      <c r="K8" s="69"/>
    </row>
    <row r="9" spans="1:12" s="24" customFormat="1" ht="33.75">
      <c r="A9" s="40" t="s">
        <v>0</v>
      </c>
      <c r="B9" s="41" t="s">
        <v>30</v>
      </c>
      <c r="C9" s="42" t="s">
        <v>5</v>
      </c>
      <c r="D9" s="42" t="s">
        <v>1</v>
      </c>
      <c r="E9" s="43" t="s">
        <v>6</v>
      </c>
      <c r="F9" s="42" t="s">
        <v>9</v>
      </c>
      <c r="G9" s="42" t="s">
        <v>8</v>
      </c>
      <c r="H9" s="42" t="s">
        <v>7</v>
      </c>
      <c r="I9" s="42" t="s">
        <v>10</v>
      </c>
      <c r="J9" s="42" t="s">
        <v>11</v>
      </c>
      <c r="K9" s="44" t="s">
        <v>29</v>
      </c>
      <c r="L9" s="45" t="s">
        <v>3</v>
      </c>
    </row>
    <row r="10" spans="1:12" ht="12.75">
      <c r="A10" s="26" t="s">
        <v>31</v>
      </c>
      <c r="B10" s="16" t="s">
        <v>175</v>
      </c>
      <c r="C10" s="27" t="s">
        <v>200</v>
      </c>
      <c r="D10" s="27" t="s">
        <v>102</v>
      </c>
      <c r="E10" s="26" t="s">
        <v>76</v>
      </c>
      <c r="F10" s="16">
        <v>20</v>
      </c>
      <c r="G10" s="16">
        <v>20</v>
      </c>
      <c r="H10" s="16">
        <v>16</v>
      </c>
      <c r="I10" s="16">
        <v>20</v>
      </c>
      <c r="J10" s="16">
        <v>20</v>
      </c>
      <c r="K10" s="16">
        <f aca="true" t="shared" si="0" ref="K10:K41">SUM(F10:J10)</f>
        <v>96</v>
      </c>
      <c r="L10" s="16"/>
    </row>
    <row r="11" spans="1:12" ht="12.75">
      <c r="A11" s="28" t="s">
        <v>33</v>
      </c>
      <c r="B11" s="16" t="s">
        <v>175</v>
      </c>
      <c r="C11" s="28" t="s">
        <v>173</v>
      </c>
      <c r="D11" s="36" t="s">
        <v>103</v>
      </c>
      <c r="E11" s="28" t="s">
        <v>78</v>
      </c>
      <c r="F11" s="16">
        <v>20</v>
      </c>
      <c r="G11" s="16">
        <v>20</v>
      </c>
      <c r="H11" s="16">
        <v>16</v>
      </c>
      <c r="I11" s="16">
        <v>20</v>
      </c>
      <c r="J11" s="16">
        <v>20</v>
      </c>
      <c r="K11" s="16">
        <f t="shared" si="0"/>
        <v>96</v>
      </c>
      <c r="L11" s="16"/>
    </row>
    <row r="12" spans="1:12" ht="12.75">
      <c r="A12" s="27" t="s">
        <v>32</v>
      </c>
      <c r="B12" s="16" t="s">
        <v>175</v>
      </c>
      <c r="C12" s="27" t="s">
        <v>199</v>
      </c>
      <c r="D12" s="35" t="s">
        <v>102</v>
      </c>
      <c r="E12" s="27" t="s">
        <v>77</v>
      </c>
      <c r="F12" s="16">
        <v>20</v>
      </c>
      <c r="G12" s="16">
        <v>20</v>
      </c>
      <c r="H12" s="16">
        <v>20</v>
      </c>
      <c r="I12" s="16">
        <v>7</v>
      </c>
      <c r="J12" s="16">
        <v>20</v>
      </c>
      <c r="K12" s="16">
        <f t="shared" si="0"/>
        <v>87</v>
      </c>
      <c r="L12" s="16"/>
    </row>
    <row r="13" spans="1:13" ht="12.75">
      <c r="A13" s="28" t="s">
        <v>183</v>
      </c>
      <c r="B13" s="16" t="s">
        <v>175</v>
      </c>
      <c r="C13" s="28" t="s">
        <v>168</v>
      </c>
      <c r="D13" s="36" t="s">
        <v>103</v>
      </c>
      <c r="E13" s="28" t="s">
        <v>83</v>
      </c>
      <c r="F13" s="16">
        <v>20</v>
      </c>
      <c r="G13" s="16">
        <v>18</v>
      </c>
      <c r="H13" s="16">
        <v>19</v>
      </c>
      <c r="I13" s="16">
        <v>10</v>
      </c>
      <c r="J13" s="16">
        <v>20</v>
      </c>
      <c r="K13" s="16">
        <f t="shared" si="0"/>
        <v>87</v>
      </c>
      <c r="L13" s="16"/>
      <c r="M13" s="3"/>
    </row>
    <row r="14" spans="1:12" ht="12.75">
      <c r="A14" s="27" t="s">
        <v>59</v>
      </c>
      <c r="B14" s="16" t="s">
        <v>175</v>
      </c>
      <c r="C14" s="27" t="s">
        <v>193</v>
      </c>
      <c r="D14" s="35" t="s">
        <v>102</v>
      </c>
      <c r="E14" s="27" t="s">
        <v>79</v>
      </c>
      <c r="F14" s="16">
        <v>20</v>
      </c>
      <c r="G14" s="16">
        <v>20</v>
      </c>
      <c r="H14" s="16">
        <v>20</v>
      </c>
      <c r="I14" s="16">
        <v>12</v>
      </c>
      <c r="J14" s="16">
        <v>11.5</v>
      </c>
      <c r="K14" s="16">
        <f t="shared" si="0"/>
        <v>83.5</v>
      </c>
      <c r="L14" s="16"/>
    </row>
    <row r="15" spans="1:12" ht="12.75">
      <c r="A15" s="27" t="s">
        <v>43</v>
      </c>
      <c r="B15" s="16" t="s">
        <v>175</v>
      </c>
      <c r="C15" s="27" t="s">
        <v>206</v>
      </c>
      <c r="D15" s="35" t="s">
        <v>102</v>
      </c>
      <c r="E15" s="27" t="s">
        <v>86</v>
      </c>
      <c r="F15" s="16">
        <v>20</v>
      </c>
      <c r="G15" s="16">
        <v>20</v>
      </c>
      <c r="H15" s="16">
        <v>16</v>
      </c>
      <c r="I15" s="16">
        <v>6</v>
      </c>
      <c r="J15" s="16">
        <v>20</v>
      </c>
      <c r="K15" s="16">
        <f t="shared" si="0"/>
        <v>82</v>
      </c>
      <c r="L15" s="16"/>
    </row>
    <row r="16" spans="1:12" ht="12.75">
      <c r="A16" s="28" t="s">
        <v>42</v>
      </c>
      <c r="B16" s="16" t="s">
        <v>175</v>
      </c>
      <c r="C16" s="28" t="s">
        <v>173</v>
      </c>
      <c r="D16" s="36" t="s">
        <v>103</v>
      </c>
      <c r="E16" s="28" t="s">
        <v>78</v>
      </c>
      <c r="F16" s="16">
        <v>16</v>
      </c>
      <c r="G16" s="16">
        <v>19</v>
      </c>
      <c r="H16" s="16">
        <v>14</v>
      </c>
      <c r="I16" s="16">
        <v>13</v>
      </c>
      <c r="J16" s="16">
        <v>20</v>
      </c>
      <c r="K16" s="16">
        <f t="shared" si="0"/>
        <v>82</v>
      </c>
      <c r="L16" s="16"/>
    </row>
    <row r="17" spans="1:12" ht="12.75">
      <c r="A17" s="28" t="s">
        <v>177</v>
      </c>
      <c r="B17" s="16" t="s">
        <v>175</v>
      </c>
      <c r="C17" s="28" t="s">
        <v>168</v>
      </c>
      <c r="D17" s="36" t="s">
        <v>103</v>
      </c>
      <c r="E17" s="28" t="s">
        <v>83</v>
      </c>
      <c r="F17" s="16">
        <v>16</v>
      </c>
      <c r="G17" s="16">
        <v>20</v>
      </c>
      <c r="H17" s="16">
        <v>19</v>
      </c>
      <c r="I17" s="16">
        <v>13</v>
      </c>
      <c r="J17" s="16">
        <v>11.5</v>
      </c>
      <c r="K17" s="16">
        <f t="shared" si="0"/>
        <v>79.5</v>
      </c>
      <c r="L17" s="16"/>
    </row>
    <row r="18" spans="1:12" ht="13.5" customHeight="1">
      <c r="A18" s="27" t="s">
        <v>39</v>
      </c>
      <c r="B18" s="16" t="s">
        <v>175</v>
      </c>
      <c r="C18" s="27" t="s">
        <v>194</v>
      </c>
      <c r="D18" s="35" t="s">
        <v>102</v>
      </c>
      <c r="E18" s="27" t="s">
        <v>82</v>
      </c>
      <c r="F18" s="16">
        <v>2</v>
      </c>
      <c r="G18" s="16">
        <v>20</v>
      </c>
      <c r="H18" s="16">
        <v>17</v>
      </c>
      <c r="I18" s="16">
        <v>20</v>
      </c>
      <c r="J18" s="16">
        <v>20</v>
      </c>
      <c r="K18" s="16">
        <f t="shared" si="0"/>
        <v>79</v>
      </c>
      <c r="L18" s="16"/>
    </row>
    <row r="19" spans="1:12" ht="12.75">
      <c r="A19" s="27" t="s">
        <v>49</v>
      </c>
      <c r="B19" s="16" t="s">
        <v>175</v>
      </c>
      <c r="C19" s="27" t="s">
        <v>199</v>
      </c>
      <c r="D19" s="35" t="s">
        <v>102</v>
      </c>
      <c r="E19" s="27" t="s">
        <v>77</v>
      </c>
      <c r="F19" s="16">
        <v>15</v>
      </c>
      <c r="G19" s="16">
        <v>20</v>
      </c>
      <c r="H19" s="16">
        <v>16</v>
      </c>
      <c r="I19" s="16">
        <v>7</v>
      </c>
      <c r="J19" s="16">
        <v>20</v>
      </c>
      <c r="K19" s="16">
        <f t="shared" si="0"/>
        <v>78</v>
      </c>
      <c r="L19" s="16"/>
    </row>
    <row r="20" spans="1:12" ht="24">
      <c r="A20" s="27" t="s">
        <v>45</v>
      </c>
      <c r="B20" s="16" t="s">
        <v>175</v>
      </c>
      <c r="C20" s="27" t="s">
        <v>197</v>
      </c>
      <c r="D20" s="35" t="s">
        <v>102</v>
      </c>
      <c r="E20" s="27" t="s">
        <v>88</v>
      </c>
      <c r="F20" s="16">
        <v>9</v>
      </c>
      <c r="G20" s="16">
        <v>20</v>
      </c>
      <c r="H20" s="16">
        <v>8</v>
      </c>
      <c r="I20" s="16">
        <v>20</v>
      </c>
      <c r="J20" s="16">
        <v>20</v>
      </c>
      <c r="K20" s="16">
        <f t="shared" si="0"/>
        <v>77</v>
      </c>
      <c r="L20" s="16"/>
    </row>
    <row r="21" spans="1:12" ht="12.75">
      <c r="A21" s="26" t="s">
        <v>47</v>
      </c>
      <c r="B21" s="16" t="s">
        <v>175</v>
      </c>
      <c r="C21" s="27" t="s">
        <v>200</v>
      </c>
      <c r="D21" s="35" t="s">
        <v>102</v>
      </c>
      <c r="E21" s="26" t="s">
        <v>76</v>
      </c>
      <c r="F21" s="16">
        <v>16</v>
      </c>
      <c r="G21" s="16">
        <v>20</v>
      </c>
      <c r="H21" s="16">
        <v>17</v>
      </c>
      <c r="I21" s="16">
        <v>3</v>
      </c>
      <c r="J21" s="16">
        <v>20</v>
      </c>
      <c r="K21" s="16">
        <f t="shared" si="0"/>
        <v>76</v>
      </c>
      <c r="L21" s="16"/>
    </row>
    <row r="22" spans="1:12" ht="12.75">
      <c r="A22" s="27" t="s">
        <v>37</v>
      </c>
      <c r="B22" s="16" t="s">
        <v>175</v>
      </c>
      <c r="C22" s="27" t="s">
        <v>194</v>
      </c>
      <c r="D22" s="35" t="s">
        <v>102</v>
      </c>
      <c r="E22" s="27" t="s">
        <v>81</v>
      </c>
      <c r="F22" s="16">
        <v>20</v>
      </c>
      <c r="G22" s="16">
        <v>18</v>
      </c>
      <c r="H22" s="16">
        <v>16</v>
      </c>
      <c r="I22" s="16">
        <v>2</v>
      </c>
      <c r="J22" s="16">
        <v>20</v>
      </c>
      <c r="K22" s="16">
        <f t="shared" si="0"/>
        <v>76</v>
      </c>
      <c r="L22" s="16"/>
    </row>
    <row r="23" spans="1:12" ht="12.75">
      <c r="A23" s="27" t="s">
        <v>55</v>
      </c>
      <c r="B23" s="16" t="s">
        <v>175</v>
      </c>
      <c r="C23" s="27" t="s">
        <v>199</v>
      </c>
      <c r="D23" s="35" t="s">
        <v>102</v>
      </c>
      <c r="E23" s="27" t="s">
        <v>77</v>
      </c>
      <c r="F23" s="16">
        <v>16</v>
      </c>
      <c r="G23" s="16">
        <v>20</v>
      </c>
      <c r="H23" s="16">
        <v>11</v>
      </c>
      <c r="I23" s="16">
        <v>7</v>
      </c>
      <c r="J23" s="16">
        <v>20</v>
      </c>
      <c r="K23" s="16">
        <f t="shared" si="0"/>
        <v>74</v>
      </c>
      <c r="L23" s="16"/>
    </row>
    <row r="24" spans="1:12" ht="16.5" customHeight="1">
      <c r="A24" s="26" t="s">
        <v>38</v>
      </c>
      <c r="B24" s="16" t="s">
        <v>175</v>
      </c>
      <c r="C24" s="27" t="s">
        <v>204</v>
      </c>
      <c r="D24" s="35" t="s">
        <v>102</v>
      </c>
      <c r="E24" s="26" t="s">
        <v>80</v>
      </c>
      <c r="F24" s="16">
        <v>11</v>
      </c>
      <c r="G24" s="16">
        <v>20</v>
      </c>
      <c r="H24" s="16">
        <v>4</v>
      </c>
      <c r="I24" s="16">
        <v>20</v>
      </c>
      <c r="J24" s="16">
        <v>19</v>
      </c>
      <c r="K24" s="16">
        <f t="shared" si="0"/>
        <v>74</v>
      </c>
      <c r="L24" s="16"/>
    </row>
    <row r="25" spans="1:12" ht="14.25" customHeight="1">
      <c r="A25" s="26" t="s">
        <v>35</v>
      </c>
      <c r="B25" s="16" t="s">
        <v>175</v>
      </c>
      <c r="C25" s="27" t="s">
        <v>204</v>
      </c>
      <c r="D25" s="35" t="s">
        <v>102</v>
      </c>
      <c r="E25" s="26" t="s">
        <v>80</v>
      </c>
      <c r="F25" s="16">
        <v>16</v>
      </c>
      <c r="G25" s="16">
        <v>20</v>
      </c>
      <c r="H25" s="16">
        <v>4</v>
      </c>
      <c r="I25" s="16">
        <v>13</v>
      </c>
      <c r="J25" s="16">
        <v>20</v>
      </c>
      <c r="K25" s="16">
        <f t="shared" si="0"/>
        <v>73</v>
      </c>
      <c r="L25" s="16"/>
    </row>
    <row r="26" spans="1:12" ht="12.75">
      <c r="A26" s="27" t="s">
        <v>48</v>
      </c>
      <c r="B26" s="16" t="s">
        <v>175</v>
      </c>
      <c r="C26" s="27" t="s">
        <v>197</v>
      </c>
      <c r="D26" s="35" t="s">
        <v>102</v>
      </c>
      <c r="E26" s="27" t="s">
        <v>89</v>
      </c>
      <c r="F26" s="16">
        <v>12</v>
      </c>
      <c r="G26" s="16">
        <v>20</v>
      </c>
      <c r="H26" s="16">
        <v>8</v>
      </c>
      <c r="I26" s="16">
        <v>10</v>
      </c>
      <c r="J26" s="16">
        <v>20</v>
      </c>
      <c r="K26" s="16">
        <f t="shared" si="0"/>
        <v>70</v>
      </c>
      <c r="L26" s="16"/>
    </row>
    <row r="27" spans="1:12" ht="12.75">
      <c r="A27" s="28" t="s">
        <v>182</v>
      </c>
      <c r="B27" s="16" t="s">
        <v>175</v>
      </c>
      <c r="C27" s="28" t="s">
        <v>60</v>
      </c>
      <c r="D27" s="36" t="s">
        <v>103</v>
      </c>
      <c r="E27" s="28" t="s">
        <v>83</v>
      </c>
      <c r="F27" s="16">
        <v>6</v>
      </c>
      <c r="G27" s="16">
        <v>20</v>
      </c>
      <c r="H27" s="16">
        <v>20</v>
      </c>
      <c r="I27" s="16">
        <v>4</v>
      </c>
      <c r="J27" s="16">
        <v>20</v>
      </c>
      <c r="K27" s="16">
        <f t="shared" si="0"/>
        <v>70</v>
      </c>
      <c r="L27" s="16"/>
    </row>
    <row r="28" spans="1:12" ht="12.75">
      <c r="A28" s="27" t="s">
        <v>57</v>
      </c>
      <c r="B28" s="16" t="s">
        <v>175</v>
      </c>
      <c r="C28" s="27" t="s">
        <v>194</v>
      </c>
      <c r="D28" s="35" t="s">
        <v>102</v>
      </c>
      <c r="E28" s="27" t="s">
        <v>81</v>
      </c>
      <c r="F28" s="16">
        <v>16</v>
      </c>
      <c r="G28" s="16">
        <v>13</v>
      </c>
      <c r="H28" s="16">
        <v>16</v>
      </c>
      <c r="I28" s="16">
        <v>4</v>
      </c>
      <c r="J28" s="16">
        <v>20</v>
      </c>
      <c r="K28" s="16">
        <f t="shared" si="0"/>
        <v>69</v>
      </c>
      <c r="L28" s="16"/>
    </row>
    <row r="29" spans="1:12" ht="12.75">
      <c r="A29" s="28" t="s">
        <v>54</v>
      </c>
      <c r="B29" s="16" t="s">
        <v>175</v>
      </c>
      <c r="C29" s="28" t="s">
        <v>54</v>
      </c>
      <c r="D29" s="36" t="s">
        <v>103</v>
      </c>
      <c r="E29" s="28" t="s">
        <v>78</v>
      </c>
      <c r="F29" s="16">
        <v>6</v>
      </c>
      <c r="G29" s="16">
        <v>20</v>
      </c>
      <c r="H29" s="16">
        <v>13</v>
      </c>
      <c r="I29" s="16">
        <v>10</v>
      </c>
      <c r="J29" s="16">
        <v>20</v>
      </c>
      <c r="K29" s="16">
        <f t="shared" si="0"/>
        <v>69</v>
      </c>
      <c r="L29" s="16"/>
    </row>
    <row r="30" spans="1:12" ht="12.75">
      <c r="A30" s="29" t="s">
        <v>41</v>
      </c>
      <c r="B30" s="16" t="s">
        <v>175</v>
      </c>
      <c r="C30" s="47" t="s">
        <v>199</v>
      </c>
      <c r="D30" s="31" t="s">
        <v>104</v>
      </c>
      <c r="E30" s="29" t="s">
        <v>84</v>
      </c>
      <c r="F30" s="16">
        <v>9</v>
      </c>
      <c r="G30" s="16">
        <v>20</v>
      </c>
      <c r="H30" s="16">
        <v>11</v>
      </c>
      <c r="I30" s="16">
        <v>7</v>
      </c>
      <c r="J30" s="16">
        <v>20</v>
      </c>
      <c r="K30" s="16">
        <f t="shared" si="0"/>
        <v>67</v>
      </c>
      <c r="L30" s="16"/>
    </row>
    <row r="31" spans="1:12" ht="12.75">
      <c r="A31" s="27" t="s">
        <v>40</v>
      </c>
      <c r="B31" s="16" t="s">
        <v>175</v>
      </c>
      <c r="C31" s="27" t="s">
        <v>194</v>
      </c>
      <c r="D31" s="35" t="s">
        <v>102</v>
      </c>
      <c r="E31" s="27" t="s">
        <v>81</v>
      </c>
      <c r="F31" s="16">
        <v>20</v>
      </c>
      <c r="G31" s="16">
        <v>20</v>
      </c>
      <c r="H31" s="16">
        <v>16</v>
      </c>
      <c r="I31" s="16">
        <v>0</v>
      </c>
      <c r="J31" s="16">
        <v>10.5</v>
      </c>
      <c r="K31" s="16">
        <f t="shared" si="0"/>
        <v>66.5</v>
      </c>
      <c r="L31" s="16"/>
    </row>
    <row r="32" spans="1:12" ht="12.75">
      <c r="A32" s="27" t="s">
        <v>36</v>
      </c>
      <c r="B32" s="16" t="s">
        <v>175</v>
      </c>
      <c r="C32" s="27" t="s">
        <v>193</v>
      </c>
      <c r="D32" s="35" t="s">
        <v>102</v>
      </c>
      <c r="E32" s="27" t="s">
        <v>79</v>
      </c>
      <c r="F32" s="16">
        <v>20</v>
      </c>
      <c r="G32" s="16">
        <v>20</v>
      </c>
      <c r="H32" s="16">
        <v>4</v>
      </c>
      <c r="I32" s="16">
        <v>0</v>
      </c>
      <c r="J32" s="16">
        <v>20</v>
      </c>
      <c r="K32" s="16">
        <f t="shared" si="0"/>
        <v>64</v>
      </c>
      <c r="L32" s="16"/>
    </row>
    <row r="33" spans="1:12" ht="22.5" customHeight="1">
      <c r="A33" s="27" t="s">
        <v>56</v>
      </c>
      <c r="B33" s="16" t="s">
        <v>175</v>
      </c>
      <c r="C33" s="27" t="s">
        <v>197</v>
      </c>
      <c r="D33" s="35" t="s">
        <v>102</v>
      </c>
      <c r="E33" s="27" t="s">
        <v>88</v>
      </c>
      <c r="F33" s="16">
        <v>6</v>
      </c>
      <c r="G33" s="16">
        <v>20</v>
      </c>
      <c r="H33" s="16">
        <v>17</v>
      </c>
      <c r="I33" s="16">
        <v>0</v>
      </c>
      <c r="J33" s="16">
        <v>20</v>
      </c>
      <c r="K33" s="16">
        <f t="shared" si="0"/>
        <v>63</v>
      </c>
      <c r="L33" s="16"/>
    </row>
    <row r="34" spans="1:12" ht="12.75">
      <c r="A34" s="27" t="s">
        <v>34</v>
      </c>
      <c r="B34" s="16" t="s">
        <v>175</v>
      </c>
      <c r="C34" s="27" t="s">
        <v>193</v>
      </c>
      <c r="D34" s="35" t="s">
        <v>102</v>
      </c>
      <c r="E34" s="27" t="s">
        <v>79</v>
      </c>
      <c r="F34" s="16">
        <v>14</v>
      </c>
      <c r="G34" s="16">
        <v>20</v>
      </c>
      <c r="H34" s="16">
        <v>8</v>
      </c>
      <c r="I34" s="16">
        <v>0</v>
      </c>
      <c r="J34" s="16">
        <v>20</v>
      </c>
      <c r="K34" s="16">
        <f t="shared" si="0"/>
        <v>62</v>
      </c>
      <c r="L34" s="16"/>
    </row>
    <row r="35" spans="1:12" ht="12" customHeight="1">
      <c r="A35" s="27" t="s">
        <v>53</v>
      </c>
      <c r="B35" s="16" t="s">
        <v>175</v>
      </c>
      <c r="C35" s="27" t="s">
        <v>193</v>
      </c>
      <c r="D35" s="35" t="s">
        <v>102</v>
      </c>
      <c r="E35" s="27" t="s">
        <v>79</v>
      </c>
      <c r="F35" s="16">
        <v>8</v>
      </c>
      <c r="G35" s="16">
        <v>20</v>
      </c>
      <c r="H35" s="16">
        <v>0</v>
      </c>
      <c r="I35" s="16">
        <v>7</v>
      </c>
      <c r="J35" s="16">
        <v>20</v>
      </c>
      <c r="K35" s="16">
        <f t="shared" si="0"/>
        <v>55</v>
      </c>
      <c r="L35" s="16"/>
    </row>
    <row r="36" spans="1:12" ht="12.75">
      <c r="A36" s="16" t="s">
        <v>170</v>
      </c>
      <c r="B36" s="16" t="s">
        <v>175</v>
      </c>
      <c r="C36" s="46" t="s">
        <v>201</v>
      </c>
      <c r="D36" s="16" t="s">
        <v>102</v>
      </c>
      <c r="E36" s="16" t="s">
        <v>85</v>
      </c>
      <c r="F36" s="16">
        <v>10</v>
      </c>
      <c r="G36" s="16">
        <v>20</v>
      </c>
      <c r="H36" s="16">
        <v>4</v>
      </c>
      <c r="I36" s="16">
        <v>0</v>
      </c>
      <c r="J36" s="16">
        <v>20</v>
      </c>
      <c r="K36" s="16">
        <f t="shared" si="0"/>
        <v>54</v>
      </c>
      <c r="L36" s="16"/>
    </row>
    <row r="37" spans="1:12" ht="12.75">
      <c r="A37" s="27" t="s">
        <v>46</v>
      </c>
      <c r="B37" s="16" t="s">
        <v>175</v>
      </c>
      <c r="C37" s="27" t="s">
        <v>197</v>
      </c>
      <c r="D37" s="35" t="s">
        <v>102</v>
      </c>
      <c r="E37" s="27" t="s">
        <v>89</v>
      </c>
      <c r="F37" s="16">
        <v>10</v>
      </c>
      <c r="G37" s="16">
        <v>20</v>
      </c>
      <c r="H37" s="16">
        <v>0</v>
      </c>
      <c r="I37" s="16">
        <v>0</v>
      </c>
      <c r="J37" s="16">
        <v>20</v>
      </c>
      <c r="K37" s="16">
        <f t="shared" si="0"/>
        <v>50</v>
      </c>
      <c r="L37" s="16"/>
    </row>
    <row r="38" spans="1:12" ht="12.75">
      <c r="A38" s="31" t="s">
        <v>62</v>
      </c>
      <c r="B38" s="16" t="s">
        <v>175</v>
      </c>
      <c r="C38" s="34" t="s">
        <v>100</v>
      </c>
      <c r="D38" s="31" t="s">
        <v>106</v>
      </c>
      <c r="E38" s="34" t="s">
        <v>94</v>
      </c>
      <c r="F38" s="16">
        <v>9</v>
      </c>
      <c r="G38" s="16">
        <v>12</v>
      </c>
      <c r="H38" s="16">
        <v>8</v>
      </c>
      <c r="I38" s="16">
        <v>0</v>
      </c>
      <c r="J38" s="16">
        <v>20</v>
      </c>
      <c r="K38" s="16">
        <f t="shared" si="0"/>
        <v>49</v>
      </c>
      <c r="L38" s="16"/>
    </row>
    <row r="39" spans="1:12" ht="12.75">
      <c r="A39" s="28" t="s">
        <v>180</v>
      </c>
      <c r="B39" s="16" t="s">
        <v>175</v>
      </c>
      <c r="C39" s="28" t="s">
        <v>64</v>
      </c>
      <c r="D39" s="36" t="s">
        <v>103</v>
      </c>
      <c r="E39" s="28" t="s">
        <v>87</v>
      </c>
      <c r="F39" s="16">
        <v>10</v>
      </c>
      <c r="G39" s="16">
        <v>20</v>
      </c>
      <c r="H39" s="16">
        <v>0</v>
      </c>
      <c r="I39" s="16">
        <v>7</v>
      </c>
      <c r="J39" s="16">
        <v>11.5</v>
      </c>
      <c r="K39" s="16">
        <f t="shared" si="0"/>
        <v>48.5</v>
      </c>
      <c r="L39" s="16"/>
    </row>
    <row r="40" spans="1:12" ht="12.75">
      <c r="A40" s="28" t="s">
        <v>179</v>
      </c>
      <c r="B40" s="16" t="s">
        <v>175</v>
      </c>
      <c r="C40" s="28" t="s">
        <v>173</v>
      </c>
      <c r="D40" s="36" t="s">
        <v>103</v>
      </c>
      <c r="E40" s="28" t="s">
        <v>78</v>
      </c>
      <c r="F40" s="16">
        <v>10</v>
      </c>
      <c r="G40" s="16">
        <v>18</v>
      </c>
      <c r="H40" s="16">
        <v>8</v>
      </c>
      <c r="I40" s="16">
        <v>0</v>
      </c>
      <c r="J40" s="16">
        <v>10.5</v>
      </c>
      <c r="K40" s="16">
        <f t="shared" si="0"/>
        <v>46.5</v>
      </c>
      <c r="L40" s="16"/>
    </row>
    <row r="41" spans="1:12" ht="12.75">
      <c r="A41" s="16" t="s">
        <v>167</v>
      </c>
      <c r="B41" s="16" t="s">
        <v>175</v>
      </c>
      <c r="C41" s="56" t="s">
        <v>101</v>
      </c>
      <c r="D41" s="16" t="s">
        <v>107</v>
      </c>
      <c r="E41" s="16" t="s">
        <v>95</v>
      </c>
      <c r="F41" s="16">
        <v>4</v>
      </c>
      <c r="G41" s="16">
        <v>20</v>
      </c>
      <c r="H41" s="16">
        <v>17</v>
      </c>
      <c r="I41" s="16">
        <v>5</v>
      </c>
      <c r="J41" s="16">
        <v>0</v>
      </c>
      <c r="K41" s="16">
        <f t="shared" si="0"/>
        <v>46</v>
      </c>
      <c r="L41" s="16"/>
    </row>
    <row r="42" spans="1:12" ht="12.75">
      <c r="A42" s="27" t="s">
        <v>72</v>
      </c>
      <c r="B42" s="16" t="s">
        <v>175</v>
      </c>
      <c r="C42" s="27" t="s">
        <v>100</v>
      </c>
      <c r="D42" s="35" t="s">
        <v>102</v>
      </c>
      <c r="E42" s="27" t="s">
        <v>97</v>
      </c>
      <c r="F42" s="16">
        <v>20</v>
      </c>
      <c r="G42" s="16">
        <v>10</v>
      </c>
      <c r="H42" s="16">
        <v>4</v>
      </c>
      <c r="I42" s="16">
        <v>0</v>
      </c>
      <c r="J42" s="16">
        <v>11.5</v>
      </c>
      <c r="K42" s="16">
        <f aca="true" t="shared" si="1" ref="K42:K63">SUM(F42:J42)</f>
        <v>45.5</v>
      </c>
      <c r="L42" s="16"/>
    </row>
    <row r="43" spans="1:12" ht="12.75">
      <c r="A43" s="26" t="s">
        <v>44</v>
      </c>
      <c r="B43" s="16" t="s">
        <v>175</v>
      </c>
      <c r="C43" s="27" t="s">
        <v>200</v>
      </c>
      <c r="D43" s="35" t="s">
        <v>102</v>
      </c>
      <c r="E43" s="26" t="s">
        <v>76</v>
      </c>
      <c r="F43" s="16">
        <v>16</v>
      </c>
      <c r="G43" s="16">
        <v>5</v>
      </c>
      <c r="H43" s="16">
        <v>16</v>
      </c>
      <c r="I43" s="16">
        <v>5</v>
      </c>
      <c r="J43" s="16">
        <v>2</v>
      </c>
      <c r="K43" s="16">
        <f t="shared" si="1"/>
        <v>44</v>
      </c>
      <c r="L43" s="16"/>
    </row>
    <row r="44" spans="1:12" ht="12.75">
      <c r="A44" s="28" t="s">
        <v>178</v>
      </c>
      <c r="B44" s="16" t="s">
        <v>175</v>
      </c>
      <c r="C44" s="28" t="s">
        <v>87</v>
      </c>
      <c r="D44" s="36" t="s">
        <v>103</v>
      </c>
      <c r="E44" s="28" t="s">
        <v>87</v>
      </c>
      <c r="F44" s="16">
        <v>4</v>
      </c>
      <c r="G44" s="16">
        <v>13</v>
      </c>
      <c r="H44" s="16">
        <v>20</v>
      </c>
      <c r="I44" s="16">
        <v>2</v>
      </c>
      <c r="J44" s="16">
        <v>4</v>
      </c>
      <c r="K44" s="16">
        <f t="shared" si="1"/>
        <v>43</v>
      </c>
      <c r="L44" s="16"/>
    </row>
    <row r="45" spans="1:12" ht="12.75">
      <c r="A45" s="28" t="s">
        <v>181</v>
      </c>
      <c r="B45" s="16" t="s">
        <v>175</v>
      </c>
      <c r="C45" s="28" t="s">
        <v>65</v>
      </c>
      <c r="D45" s="36" t="s">
        <v>103</v>
      </c>
      <c r="E45" s="28" t="s">
        <v>83</v>
      </c>
      <c r="F45" s="16">
        <v>0</v>
      </c>
      <c r="G45" s="16">
        <v>20</v>
      </c>
      <c r="H45" s="16">
        <v>20</v>
      </c>
      <c r="I45" s="16">
        <v>0</v>
      </c>
      <c r="J45" s="16">
        <v>0</v>
      </c>
      <c r="K45" s="16">
        <f t="shared" si="1"/>
        <v>40</v>
      </c>
      <c r="L45" s="16"/>
    </row>
    <row r="46" spans="1:12" ht="12.75">
      <c r="A46" s="26" t="s">
        <v>73</v>
      </c>
      <c r="B46" s="16" t="s">
        <v>175</v>
      </c>
      <c r="C46" s="27" t="s">
        <v>201</v>
      </c>
      <c r="D46" s="35" t="s">
        <v>102</v>
      </c>
      <c r="E46" s="26" t="s">
        <v>85</v>
      </c>
      <c r="F46" s="16">
        <v>0</v>
      </c>
      <c r="G46" s="16">
        <v>20</v>
      </c>
      <c r="H46" s="16">
        <v>4</v>
      </c>
      <c r="I46" s="16">
        <v>4</v>
      </c>
      <c r="J46" s="16">
        <v>11.5</v>
      </c>
      <c r="K46" s="16">
        <f t="shared" si="1"/>
        <v>39.5</v>
      </c>
      <c r="L46" s="16"/>
    </row>
    <row r="47" spans="1:12" ht="12.75">
      <c r="A47" s="28" t="s">
        <v>184</v>
      </c>
      <c r="B47" s="16" t="s">
        <v>175</v>
      </c>
      <c r="C47" s="28" t="s">
        <v>169</v>
      </c>
      <c r="D47" s="36" t="s">
        <v>103</v>
      </c>
      <c r="E47" s="28" t="s">
        <v>90</v>
      </c>
      <c r="F47" s="16">
        <v>2</v>
      </c>
      <c r="G47" s="16">
        <v>20</v>
      </c>
      <c r="H47" s="16">
        <v>13</v>
      </c>
      <c r="I47" s="16">
        <v>0</v>
      </c>
      <c r="J47" s="16">
        <v>2</v>
      </c>
      <c r="K47" s="16">
        <f t="shared" si="1"/>
        <v>37</v>
      </c>
      <c r="L47" s="16"/>
    </row>
    <row r="48" spans="1:12" ht="12.75">
      <c r="A48" s="27" t="s">
        <v>61</v>
      </c>
      <c r="B48" s="16" t="s">
        <v>175</v>
      </c>
      <c r="C48" s="27" t="s">
        <v>199</v>
      </c>
      <c r="D48" s="35" t="s">
        <v>102</v>
      </c>
      <c r="E48" s="27" t="s">
        <v>77</v>
      </c>
      <c r="F48" s="16">
        <v>0</v>
      </c>
      <c r="G48" s="16">
        <v>13</v>
      </c>
      <c r="H48" s="16">
        <v>20</v>
      </c>
      <c r="I48" s="16">
        <v>0</v>
      </c>
      <c r="J48" s="16">
        <v>3</v>
      </c>
      <c r="K48" s="16">
        <f t="shared" si="1"/>
        <v>36</v>
      </c>
      <c r="L48" s="16"/>
    </row>
    <row r="49" spans="1:12" ht="15" customHeight="1">
      <c r="A49" s="28" t="s">
        <v>185</v>
      </c>
      <c r="B49" s="16" t="s">
        <v>175</v>
      </c>
      <c r="C49" s="28" t="s">
        <v>192</v>
      </c>
      <c r="D49" s="36" t="s">
        <v>103</v>
      </c>
      <c r="E49" s="28" t="s">
        <v>87</v>
      </c>
      <c r="F49" s="16">
        <v>2</v>
      </c>
      <c r="G49" s="16">
        <v>20</v>
      </c>
      <c r="H49" s="16">
        <v>0</v>
      </c>
      <c r="I49" s="16">
        <v>0</v>
      </c>
      <c r="J49" s="16">
        <v>11.5</v>
      </c>
      <c r="K49" s="16">
        <f t="shared" si="1"/>
        <v>33.5</v>
      </c>
      <c r="L49" s="16"/>
    </row>
    <row r="50" spans="1:12" ht="12.75">
      <c r="A50" s="27" t="s">
        <v>66</v>
      </c>
      <c r="B50" s="16" t="s">
        <v>175</v>
      </c>
      <c r="C50" s="27" t="s">
        <v>193</v>
      </c>
      <c r="D50" s="35" t="s">
        <v>102</v>
      </c>
      <c r="E50" s="27" t="s">
        <v>79</v>
      </c>
      <c r="F50" s="16">
        <v>0</v>
      </c>
      <c r="G50" s="16">
        <v>20</v>
      </c>
      <c r="H50" s="16">
        <v>4</v>
      </c>
      <c r="I50" s="16">
        <v>4</v>
      </c>
      <c r="J50" s="16">
        <v>3</v>
      </c>
      <c r="K50" s="16">
        <f t="shared" si="1"/>
        <v>31</v>
      </c>
      <c r="L50" s="16"/>
    </row>
    <row r="51" spans="1:12" ht="12.75">
      <c r="A51" s="30" t="s">
        <v>70</v>
      </c>
      <c r="B51" s="16" t="s">
        <v>175</v>
      </c>
      <c r="C51" s="30" t="s">
        <v>202</v>
      </c>
      <c r="D51" s="37" t="s">
        <v>109</v>
      </c>
      <c r="E51" s="30" t="s">
        <v>98</v>
      </c>
      <c r="F51" s="16">
        <v>16</v>
      </c>
      <c r="G51" s="16">
        <v>8</v>
      </c>
      <c r="H51" s="16">
        <v>4</v>
      </c>
      <c r="I51" s="16">
        <v>0</v>
      </c>
      <c r="J51" s="16">
        <v>3</v>
      </c>
      <c r="K51" s="16">
        <f t="shared" si="1"/>
        <v>31</v>
      </c>
      <c r="L51" s="16"/>
    </row>
    <row r="52" spans="1:12" ht="12.75">
      <c r="A52" s="27" t="s">
        <v>68</v>
      </c>
      <c r="B52" s="16" t="s">
        <v>175</v>
      </c>
      <c r="C52" s="27" t="s">
        <v>100</v>
      </c>
      <c r="D52" s="35" t="s">
        <v>102</v>
      </c>
      <c r="E52" s="27" t="s">
        <v>97</v>
      </c>
      <c r="F52" s="16">
        <v>0</v>
      </c>
      <c r="G52" s="16">
        <v>20</v>
      </c>
      <c r="H52" s="16">
        <v>6</v>
      </c>
      <c r="I52" s="16">
        <v>0</v>
      </c>
      <c r="J52" s="16">
        <v>4</v>
      </c>
      <c r="K52" s="16">
        <f t="shared" si="1"/>
        <v>30</v>
      </c>
      <c r="L52" s="16"/>
    </row>
    <row r="53" spans="1:12" ht="14.25" customHeight="1">
      <c r="A53" s="27" t="s">
        <v>51</v>
      </c>
      <c r="B53" s="16" t="s">
        <v>175</v>
      </c>
      <c r="C53" s="27" t="s">
        <v>193</v>
      </c>
      <c r="D53" s="35" t="s">
        <v>102</v>
      </c>
      <c r="E53" s="27" t="s">
        <v>79</v>
      </c>
      <c r="F53" s="16">
        <v>9</v>
      </c>
      <c r="G53" s="16">
        <v>20</v>
      </c>
      <c r="H53" s="16">
        <v>0</v>
      </c>
      <c r="I53" s="16">
        <v>0</v>
      </c>
      <c r="J53" s="16">
        <v>1</v>
      </c>
      <c r="K53" s="16">
        <f t="shared" si="1"/>
        <v>30</v>
      </c>
      <c r="L53" s="16"/>
    </row>
    <row r="54" spans="1:12" ht="12.75">
      <c r="A54" s="31" t="s">
        <v>63</v>
      </c>
      <c r="B54" s="16" t="s">
        <v>175</v>
      </c>
      <c r="C54" s="31" t="s">
        <v>101</v>
      </c>
      <c r="D54" s="37" t="s">
        <v>107</v>
      </c>
      <c r="E54" s="33" t="s">
        <v>95</v>
      </c>
      <c r="F54" s="16">
        <v>2</v>
      </c>
      <c r="G54" s="16">
        <v>8</v>
      </c>
      <c r="H54" s="16">
        <v>16</v>
      </c>
      <c r="I54" s="16">
        <v>0</v>
      </c>
      <c r="J54" s="16">
        <v>2</v>
      </c>
      <c r="K54" s="16">
        <f t="shared" si="1"/>
        <v>28</v>
      </c>
      <c r="L54" s="16"/>
    </row>
    <row r="55" spans="1:12" ht="12.75">
      <c r="A55" s="27" t="s">
        <v>52</v>
      </c>
      <c r="B55" s="16" t="s">
        <v>175</v>
      </c>
      <c r="C55" s="27" t="s">
        <v>193</v>
      </c>
      <c r="D55" s="35" t="s">
        <v>102</v>
      </c>
      <c r="E55" s="27" t="s">
        <v>79</v>
      </c>
      <c r="F55" s="16">
        <v>13</v>
      </c>
      <c r="G55" s="16">
        <v>0</v>
      </c>
      <c r="H55" s="16">
        <v>9</v>
      </c>
      <c r="I55" s="16">
        <v>0</v>
      </c>
      <c r="J55" s="16">
        <v>3</v>
      </c>
      <c r="K55" s="16">
        <f t="shared" si="1"/>
        <v>25</v>
      </c>
      <c r="L55" s="16"/>
    </row>
    <row r="56" spans="1:12" ht="12.75">
      <c r="A56" s="27" t="s">
        <v>74</v>
      </c>
      <c r="B56" s="16" t="s">
        <v>175</v>
      </c>
      <c r="C56" s="27" t="s">
        <v>203</v>
      </c>
      <c r="D56" s="35" t="s">
        <v>102</v>
      </c>
      <c r="E56" s="27" t="s">
        <v>99</v>
      </c>
      <c r="F56" s="16">
        <v>0</v>
      </c>
      <c r="G56" s="16">
        <v>0</v>
      </c>
      <c r="H56" s="16">
        <v>20</v>
      </c>
      <c r="I56" s="16">
        <v>2</v>
      </c>
      <c r="J56" s="16">
        <v>2</v>
      </c>
      <c r="K56" s="16">
        <f t="shared" si="1"/>
        <v>24</v>
      </c>
      <c r="L56" s="16"/>
    </row>
    <row r="57" spans="1:12" ht="12.75">
      <c r="A57" s="30" t="s">
        <v>50</v>
      </c>
      <c r="B57" s="16" t="s">
        <v>175</v>
      </c>
      <c r="C57" s="30" t="s">
        <v>205</v>
      </c>
      <c r="D57" s="37" t="s">
        <v>105</v>
      </c>
      <c r="E57" s="30" t="s">
        <v>91</v>
      </c>
      <c r="F57" s="16">
        <v>0</v>
      </c>
      <c r="G57" s="16">
        <v>13</v>
      </c>
      <c r="H57" s="16">
        <v>0</v>
      </c>
      <c r="I57" s="16">
        <v>4</v>
      </c>
      <c r="J57" s="16">
        <v>2</v>
      </c>
      <c r="K57" s="16">
        <f t="shared" si="1"/>
        <v>19</v>
      </c>
      <c r="L57" s="16"/>
    </row>
    <row r="58" spans="1:12" ht="12.75">
      <c r="A58" s="27" t="s">
        <v>71</v>
      </c>
      <c r="B58" s="16" t="s">
        <v>175</v>
      </c>
      <c r="C58" s="27" t="s">
        <v>193</v>
      </c>
      <c r="D58" s="35" t="s">
        <v>102</v>
      </c>
      <c r="E58" s="27" t="s">
        <v>79</v>
      </c>
      <c r="F58" s="16">
        <v>2</v>
      </c>
      <c r="G58" s="16">
        <v>8</v>
      </c>
      <c r="H58" s="16">
        <v>4</v>
      </c>
      <c r="I58" s="16">
        <v>0</v>
      </c>
      <c r="J58" s="16">
        <v>2</v>
      </c>
      <c r="K58" s="16">
        <f t="shared" si="1"/>
        <v>16</v>
      </c>
      <c r="L58" s="16"/>
    </row>
    <row r="59" spans="1:12" ht="12.75">
      <c r="A59" s="26" t="s">
        <v>67</v>
      </c>
      <c r="B59" s="16" t="s">
        <v>175</v>
      </c>
      <c r="C59" s="27" t="s">
        <v>200</v>
      </c>
      <c r="D59" s="35" t="s">
        <v>102</v>
      </c>
      <c r="E59" s="26" t="s">
        <v>76</v>
      </c>
      <c r="F59" s="16">
        <v>4</v>
      </c>
      <c r="G59" s="16">
        <v>4</v>
      </c>
      <c r="H59" s="16">
        <v>5</v>
      </c>
      <c r="I59" s="16">
        <v>0</v>
      </c>
      <c r="J59" s="16">
        <v>0</v>
      </c>
      <c r="K59" s="16">
        <f t="shared" si="1"/>
        <v>13</v>
      </c>
      <c r="L59" s="16"/>
    </row>
    <row r="60" spans="1:12" ht="12.75">
      <c r="A60" s="32" t="s">
        <v>69</v>
      </c>
      <c r="B60" s="16" t="s">
        <v>175</v>
      </c>
      <c r="C60" s="59" t="s">
        <v>198</v>
      </c>
      <c r="D60" s="31" t="s">
        <v>108</v>
      </c>
      <c r="E60" s="32" t="s">
        <v>96</v>
      </c>
      <c r="F60" s="16">
        <v>0</v>
      </c>
      <c r="G60" s="16">
        <v>0</v>
      </c>
      <c r="H60" s="16">
        <v>0</v>
      </c>
      <c r="I60" s="16">
        <v>0</v>
      </c>
      <c r="J60" s="16">
        <v>12.5</v>
      </c>
      <c r="K60" s="16">
        <f t="shared" si="1"/>
        <v>12.5</v>
      </c>
      <c r="L60" s="16"/>
    </row>
    <row r="61" spans="1:12" ht="12.75">
      <c r="A61" s="60" t="s">
        <v>58</v>
      </c>
      <c r="B61" s="16" t="s">
        <v>175</v>
      </c>
      <c r="C61" s="59" t="s">
        <v>198</v>
      </c>
      <c r="D61" s="31" t="s">
        <v>176</v>
      </c>
      <c r="E61" s="32" t="s">
        <v>93</v>
      </c>
      <c r="F61" s="16">
        <v>0</v>
      </c>
      <c r="G61" s="16">
        <v>0</v>
      </c>
      <c r="H61" s="16">
        <v>0</v>
      </c>
      <c r="I61" s="16">
        <v>0</v>
      </c>
      <c r="J61" s="16">
        <v>11</v>
      </c>
      <c r="K61" s="16">
        <f t="shared" si="1"/>
        <v>11</v>
      </c>
      <c r="L61" s="16"/>
    </row>
    <row r="62" spans="1:12" ht="12.75">
      <c r="A62" s="32" t="s">
        <v>75</v>
      </c>
      <c r="B62" s="16" t="s">
        <v>175</v>
      </c>
      <c r="C62" s="59" t="s">
        <v>198</v>
      </c>
      <c r="D62" s="31" t="s">
        <v>108</v>
      </c>
      <c r="E62" s="32" t="s">
        <v>96</v>
      </c>
      <c r="F62" s="16">
        <v>0</v>
      </c>
      <c r="G62" s="16">
        <v>0</v>
      </c>
      <c r="H62" s="16">
        <v>4</v>
      </c>
      <c r="I62" s="16">
        <v>3</v>
      </c>
      <c r="J62" s="16">
        <v>2</v>
      </c>
      <c r="K62" s="16">
        <f t="shared" si="1"/>
        <v>9</v>
      </c>
      <c r="L62" s="16"/>
    </row>
    <row r="63" spans="1:12" ht="12.75">
      <c r="A63" s="16" t="s">
        <v>171</v>
      </c>
      <c r="B63" s="16" t="s">
        <v>175</v>
      </c>
      <c r="C63" s="16" t="s">
        <v>101</v>
      </c>
      <c r="D63" s="16" t="s">
        <v>108</v>
      </c>
      <c r="E63" s="16" t="s">
        <v>96</v>
      </c>
      <c r="F63" s="16">
        <v>0</v>
      </c>
      <c r="G63" s="16">
        <v>0</v>
      </c>
      <c r="H63" s="16">
        <v>0</v>
      </c>
      <c r="I63" s="16">
        <v>0</v>
      </c>
      <c r="J63" s="16">
        <v>2</v>
      </c>
      <c r="K63" s="16">
        <f t="shared" si="1"/>
        <v>2</v>
      </c>
      <c r="L63" s="16"/>
    </row>
  </sheetData>
  <sheetProtection/>
  <mergeCells count="4">
    <mergeCell ref="F8:K8"/>
    <mergeCell ref="A2:B2"/>
    <mergeCell ref="D2:E5"/>
    <mergeCell ref="F2:L5"/>
  </mergeCells>
  <printOptions/>
  <pageMargins left="0.21" right="0.25" top="0.6" bottom="0.62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38"/>
  <sheetViews>
    <sheetView tabSelected="1" zoomScale="125" zoomScaleNormal="125" zoomScalePageLayoutView="0" workbookViewId="0" topLeftCell="A14">
      <selection activeCell="P19" sqref="P19"/>
    </sheetView>
  </sheetViews>
  <sheetFormatPr defaultColWidth="9.140625" defaultRowHeight="12.75"/>
  <cols>
    <col min="1" max="1" width="18.421875" style="2" customWidth="1"/>
    <col min="2" max="2" width="8.140625" style="2" customWidth="1"/>
    <col min="3" max="3" width="21.8515625" style="2" customWidth="1"/>
    <col min="4" max="4" width="12.140625" style="2" customWidth="1"/>
    <col min="5" max="5" width="18.7109375" style="2" customWidth="1"/>
    <col min="6" max="6" width="6.140625" style="2" customWidth="1"/>
    <col min="7" max="7" width="5.57421875" style="2" customWidth="1"/>
    <col min="8" max="9" width="5.7109375" style="2" customWidth="1"/>
    <col min="10" max="10" width="6.8515625" style="2" customWidth="1"/>
    <col min="11" max="11" width="7.57421875" style="2" customWidth="1"/>
    <col min="12" max="12" width="9.140625" style="2" customWidth="1"/>
  </cols>
  <sheetData>
    <row r="2" spans="1:12" ht="12.75">
      <c r="A2" s="70" t="s">
        <v>27</v>
      </c>
      <c r="B2" s="69"/>
      <c r="D2" s="71"/>
      <c r="E2" s="72"/>
      <c r="F2" s="73"/>
      <c r="G2" s="69"/>
      <c r="H2" s="69"/>
      <c r="I2" s="69"/>
      <c r="J2" s="69"/>
      <c r="K2" s="69"/>
      <c r="L2" s="69"/>
    </row>
    <row r="3" spans="4:12" ht="12.75" hidden="1">
      <c r="D3" s="72"/>
      <c r="E3" s="72"/>
      <c r="F3" s="69"/>
      <c r="G3" s="69"/>
      <c r="H3" s="69"/>
      <c r="I3" s="69"/>
      <c r="J3" s="69"/>
      <c r="K3" s="69"/>
      <c r="L3" s="69"/>
    </row>
    <row r="4" spans="4:12" ht="12.75" hidden="1">
      <c r="D4" s="72"/>
      <c r="E4" s="72"/>
      <c r="F4" s="69"/>
      <c r="G4" s="69"/>
      <c r="H4" s="69"/>
      <c r="I4" s="69"/>
      <c r="J4" s="69"/>
      <c r="K4" s="69"/>
      <c r="L4" s="69"/>
    </row>
    <row r="5" spans="4:12" ht="12.75">
      <c r="D5" s="72"/>
      <c r="E5" s="72"/>
      <c r="F5" s="69"/>
      <c r="G5" s="69"/>
      <c r="H5" s="69"/>
      <c r="I5" s="69"/>
      <c r="J5" s="69"/>
      <c r="K5" s="69"/>
      <c r="L5" s="69"/>
    </row>
    <row r="6" spans="1:12" s="1" customFormat="1" ht="12.75">
      <c r="A6" s="25" t="s">
        <v>4</v>
      </c>
      <c r="B6" s="10"/>
      <c r="C6" s="10"/>
      <c r="D6" s="11">
        <v>30</v>
      </c>
      <c r="E6" s="11"/>
      <c r="F6" s="11"/>
      <c r="G6" s="10"/>
      <c r="H6" s="10"/>
      <c r="I6" s="10"/>
      <c r="J6" s="10"/>
      <c r="K6" s="10"/>
      <c r="L6" s="10"/>
    </row>
    <row r="7" ht="12.75" hidden="1"/>
    <row r="8" spans="6:11" ht="13.5" thickBot="1">
      <c r="F8" s="69" t="s">
        <v>2</v>
      </c>
      <c r="G8" s="69"/>
      <c r="H8" s="69"/>
      <c r="I8" s="69"/>
      <c r="J8" s="69"/>
      <c r="K8" s="69"/>
    </row>
    <row r="9" spans="1:12" s="24" customFormat="1" ht="34.5" thickBot="1">
      <c r="A9" s="18" t="s">
        <v>0</v>
      </c>
      <c r="B9" s="19" t="s">
        <v>30</v>
      </c>
      <c r="C9" s="20" t="s">
        <v>5</v>
      </c>
      <c r="D9" s="20" t="s">
        <v>1</v>
      </c>
      <c r="E9" s="21" t="s">
        <v>6</v>
      </c>
      <c r="F9" s="20" t="s">
        <v>9</v>
      </c>
      <c r="G9" s="20" t="s">
        <v>8</v>
      </c>
      <c r="H9" s="20" t="s">
        <v>7</v>
      </c>
      <c r="I9" s="20" t="s">
        <v>10</v>
      </c>
      <c r="J9" s="20" t="s">
        <v>11</v>
      </c>
      <c r="K9" s="22" t="s">
        <v>29</v>
      </c>
      <c r="L9" s="23" t="s">
        <v>3</v>
      </c>
    </row>
    <row r="10" spans="1:12" ht="12.75">
      <c r="A10" s="27" t="s">
        <v>124</v>
      </c>
      <c r="B10" s="54" t="s">
        <v>191</v>
      </c>
      <c r="C10" s="27" t="s">
        <v>139</v>
      </c>
      <c r="D10" s="27" t="s">
        <v>102</v>
      </c>
      <c r="E10" s="27" t="s">
        <v>135</v>
      </c>
      <c r="F10" s="13">
        <v>20</v>
      </c>
      <c r="G10" s="13">
        <v>18</v>
      </c>
      <c r="H10" s="13">
        <v>15</v>
      </c>
      <c r="I10" s="13">
        <v>19</v>
      </c>
      <c r="J10" s="13">
        <v>10</v>
      </c>
      <c r="K10" s="13">
        <f aca="true" t="shared" si="0" ref="K10:K38">SUM(F10:J10)</f>
        <v>82</v>
      </c>
      <c r="L10" s="14"/>
    </row>
    <row r="11" spans="1:12" ht="12.75">
      <c r="A11" s="28" t="s">
        <v>224</v>
      </c>
      <c r="B11" s="55" t="s">
        <v>175</v>
      </c>
      <c r="C11" s="28" t="s">
        <v>168</v>
      </c>
      <c r="D11" s="28" t="s">
        <v>103</v>
      </c>
      <c r="E11" s="28" t="s">
        <v>136</v>
      </c>
      <c r="F11" s="16">
        <v>20</v>
      </c>
      <c r="G11" s="16">
        <v>11</v>
      </c>
      <c r="H11" s="16">
        <v>20</v>
      </c>
      <c r="I11" s="16">
        <v>20</v>
      </c>
      <c r="J11" s="16">
        <v>10</v>
      </c>
      <c r="K11" s="13">
        <f t="shared" si="0"/>
        <v>81</v>
      </c>
      <c r="L11" s="17"/>
    </row>
    <row r="12" spans="1:12" ht="12.75">
      <c r="A12" s="28" t="s">
        <v>223</v>
      </c>
      <c r="B12" s="55" t="s">
        <v>175</v>
      </c>
      <c r="C12" s="28" t="s">
        <v>168</v>
      </c>
      <c r="D12" s="28" t="s">
        <v>103</v>
      </c>
      <c r="E12" s="28" t="s">
        <v>136</v>
      </c>
      <c r="F12" s="16">
        <v>20</v>
      </c>
      <c r="G12" s="16">
        <v>11</v>
      </c>
      <c r="H12" s="16">
        <v>20</v>
      </c>
      <c r="I12" s="16">
        <v>20</v>
      </c>
      <c r="J12" s="16">
        <v>7</v>
      </c>
      <c r="K12" s="13">
        <f t="shared" si="0"/>
        <v>78</v>
      </c>
      <c r="L12" s="17"/>
    </row>
    <row r="13" spans="1:13" ht="12.75">
      <c r="A13" s="27" t="s">
        <v>121</v>
      </c>
      <c r="B13" s="55" t="s">
        <v>175</v>
      </c>
      <c r="C13" s="27" t="s">
        <v>193</v>
      </c>
      <c r="D13" s="27" t="s">
        <v>102</v>
      </c>
      <c r="E13" s="27" t="s">
        <v>137</v>
      </c>
      <c r="F13" s="16">
        <v>20</v>
      </c>
      <c r="G13" s="16">
        <v>18</v>
      </c>
      <c r="H13" s="16">
        <v>5</v>
      </c>
      <c r="I13" s="16">
        <v>20</v>
      </c>
      <c r="J13" s="16">
        <v>10</v>
      </c>
      <c r="K13" s="13">
        <f t="shared" si="0"/>
        <v>73</v>
      </c>
      <c r="L13" s="17"/>
      <c r="M13" s="3"/>
    </row>
    <row r="14" spans="1:12" ht="12.75">
      <c r="A14" s="27" t="s">
        <v>114</v>
      </c>
      <c r="B14" s="55" t="s">
        <v>191</v>
      </c>
      <c r="C14" s="27" t="s">
        <v>139</v>
      </c>
      <c r="D14" s="27" t="s">
        <v>102</v>
      </c>
      <c r="E14" s="27" t="s">
        <v>135</v>
      </c>
      <c r="F14" s="16">
        <v>13</v>
      </c>
      <c r="G14" s="16">
        <v>20</v>
      </c>
      <c r="H14" s="16">
        <v>0</v>
      </c>
      <c r="I14" s="16">
        <v>20</v>
      </c>
      <c r="J14" s="16">
        <v>15</v>
      </c>
      <c r="K14" s="13">
        <f t="shared" si="0"/>
        <v>68</v>
      </c>
      <c r="L14" s="17"/>
    </row>
    <row r="15" spans="1:12" ht="12.75">
      <c r="A15" s="27" t="s">
        <v>112</v>
      </c>
      <c r="B15" s="55" t="s">
        <v>191</v>
      </c>
      <c r="C15" s="27" t="s">
        <v>139</v>
      </c>
      <c r="D15" s="27" t="s">
        <v>102</v>
      </c>
      <c r="E15" s="27" t="s">
        <v>135</v>
      </c>
      <c r="F15" s="16">
        <v>10</v>
      </c>
      <c r="G15" s="16">
        <v>20</v>
      </c>
      <c r="H15" s="16">
        <v>15</v>
      </c>
      <c r="I15" s="16">
        <v>10</v>
      </c>
      <c r="J15" s="16">
        <v>12</v>
      </c>
      <c r="K15" s="13">
        <f t="shared" si="0"/>
        <v>67</v>
      </c>
      <c r="L15" s="17"/>
    </row>
    <row r="16" spans="1:12" ht="12.75">
      <c r="A16" s="28" t="s">
        <v>110</v>
      </c>
      <c r="B16" s="55" t="s">
        <v>175</v>
      </c>
      <c r="C16" s="28" t="s">
        <v>173</v>
      </c>
      <c r="D16" s="28" t="s">
        <v>103</v>
      </c>
      <c r="E16" s="28" t="s">
        <v>134</v>
      </c>
      <c r="F16" s="16">
        <v>6</v>
      </c>
      <c r="G16" s="16">
        <v>20</v>
      </c>
      <c r="H16" s="16">
        <v>10</v>
      </c>
      <c r="I16" s="16">
        <v>10</v>
      </c>
      <c r="J16" s="16">
        <v>15.5</v>
      </c>
      <c r="K16" s="13">
        <f t="shared" si="0"/>
        <v>61.5</v>
      </c>
      <c r="L16" s="17"/>
    </row>
    <row r="17" spans="1:12" ht="12.75">
      <c r="A17" s="27" t="s">
        <v>113</v>
      </c>
      <c r="B17" s="55" t="s">
        <v>191</v>
      </c>
      <c r="C17" s="27" t="s">
        <v>139</v>
      </c>
      <c r="D17" s="27" t="s">
        <v>102</v>
      </c>
      <c r="E17" s="27" t="s">
        <v>135</v>
      </c>
      <c r="F17" s="16">
        <v>3</v>
      </c>
      <c r="G17" s="16">
        <v>15</v>
      </c>
      <c r="H17" s="16">
        <v>19</v>
      </c>
      <c r="I17" s="16">
        <v>20</v>
      </c>
      <c r="J17" s="16">
        <v>4</v>
      </c>
      <c r="K17" s="13">
        <f t="shared" si="0"/>
        <v>61</v>
      </c>
      <c r="L17" s="17"/>
    </row>
    <row r="18" spans="1:12" ht="24">
      <c r="A18" s="27" t="s">
        <v>131</v>
      </c>
      <c r="B18" s="55" t="s">
        <v>175</v>
      </c>
      <c r="C18" s="27" t="s">
        <v>197</v>
      </c>
      <c r="D18" s="27" t="s">
        <v>102</v>
      </c>
      <c r="E18" s="27" t="s">
        <v>88</v>
      </c>
      <c r="F18" s="16">
        <v>20</v>
      </c>
      <c r="G18" s="16">
        <v>3</v>
      </c>
      <c r="H18" s="16">
        <v>15</v>
      </c>
      <c r="I18" s="16">
        <v>3</v>
      </c>
      <c r="J18" s="16">
        <v>17</v>
      </c>
      <c r="K18" s="13">
        <f t="shared" si="0"/>
        <v>58</v>
      </c>
      <c r="L18" s="17"/>
    </row>
    <row r="19" spans="1:12" ht="12.75">
      <c r="A19" s="28" t="s">
        <v>221</v>
      </c>
      <c r="B19" s="55" t="s">
        <v>175</v>
      </c>
      <c r="C19" s="28" t="s">
        <v>173</v>
      </c>
      <c r="D19" s="28" t="s">
        <v>103</v>
      </c>
      <c r="E19" s="28" t="s">
        <v>134</v>
      </c>
      <c r="F19" s="16">
        <v>20</v>
      </c>
      <c r="G19" s="16">
        <v>15</v>
      </c>
      <c r="H19" s="16">
        <v>10</v>
      </c>
      <c r="I19" s="16">
        <v>1</v>
      </c>
      <c r="J19" s="16">
        <v>10</v>
      </c>
      <c r="K19" s="13">
        <f t="shared" si="0"/>
        <v>56</v>
      </c>
      <c r="L19" s="17"/>
    </row>
    <row r="20" spans="1:12" ht="12.75">
      <c r="A20" s="27" t="s">
        <v>125</v>
      </c>
      <c r="B20" s="55" t="s">
        <v>191</v>
      </c>
      <c r="C20" s="27" t="s">
        <v>139</v>
      </c>
      <c r="D20" s="27" t="s">
        <v>102</v>
      </c>
      <c r="E20" s="27" t="s">
        <v>135</v>
      </c>
      <c r="F20" s="16">
        <v>0</v>
      </c>
      <c r="G20" s="16">
        <v>15</v>
      </c>
      <c r="H20" s="16">
        <v>10</v>
      </c>
      <c r="I20" s="16">
        <v>20</v>
      </c>
      <c r="J20" s="16">
        <v>8</v>
      </c>
      <c r="K20" s="13">
        <f t="shared" si="0"/>
        <v>53</v>
      </c>
      <c r="L20" s="17"/>
    </row>
    <row r="21" spans="1:12" ht="12.75">
      <c r="A21" s="27" t="s">
        <v>119</v>
      </c>
      <c r="B21" s="55" t="s">
        <v>191</v>
      </c>
      <c r="C21" s="27" t="s">
        <v>139</v>
      </c>
      <c r="D21" s="27" t="s">
        <v>102</v>
      </c>
      <c r="E21" s="27" t="s">
        <v>135</v>
      </c>
      <c r="F21" s="16">
        <v>2</v>
      </c>
      <c r="G21" s="16">
        <v>17</v>
      </c>
      <c r="H21" s="16">
        <v>20</v>
      </c>
      <c r="I21" s="16">
        <v>10</v>
      </c>
      <c r="J21" s="16">
        <v>4</v>
      </c>
      <c r="K21" s="13">
        <f t="shared" si="0"/>
        <v>53</v>
      </c>
      <c r="L21" s="17"/>
    </row>
    <row r="22" spans="1:12" ht="24">
      <c r="A22" s="27" t="s">
        <v>123</v>
      </c>
      <c r="B22" s="55" t="s">
        <v>175</v>
      </c>
      <c r="C22" s="27" t="s">
        <v>197</v>
      </c>
      <c r="D22" s="27" t="s">
        <v>102</v>
      </c>
      <c r="E22" s="27" t="s">
        <v>88</v>
      </c>
      <c r="F22" s="16">
        <v>20</v>
      </c>
      <c r="G22" s="16">
        <v>0</v>
      </c>
      <c r="H22" s="16">
        <v>18</v>
      </c>
      <c r="I22" s="16">
        <v>7</v>
      </c>
      <c r="J22" s="16">
        <v>7</v>
      </c>
      <c r="K22" s="13">
        <f t="shared" si="0"/>
        <v>52</v>
      </c>
      <c r="L22" s="17"/>
    </row>
    <row r="23" spans="1:12" ht="12.75">
      <c r="A23" s="27" t="s">
        <v>130</v>
      </c>
      <c r="B23" s="55" t="s">
        <v>191</v>
      </c>
      <c r="C23" s="27" t="s">
        <v>139</v>
      </c>
      <c r="D23" s="27" t="s">
        <v>102</v>
      </c>
      <c r="E23" s="27" t="s">
        <v>135</v>
      </c>
      <c r="F23" s="16">
        <v>2</v>
      </c>
      <c r="G23" s="16">
        <v>8</v>
      </c>
      <c r="H23" s="16">
        <v>18</v>
      </c>
      <c r="I23" s="16">
        <v>20</v>
      </c>
      <c r="J23" s="16">
        <v>4</v>
      </c>
      <c r="K23" s="13">
        <f t="shared" si="0"/>
        <v>52</v>
      </c>
      <c r="L23" s="17"/>
    </row>
    <row r="24" spans="1:12" ht="12.75">
      <c r="A24" s="27" t="s">
        <v>111</v>
      </c>
      <c r="B24" s="55" t="s">
        <v>191</v>
      </c>
      <c r="C24" s="27" t="s">
        <v>139</v>
      </c>
      <c r="D24" s="27" t="s">
        <v>102</v>
      </c>
      <c r="E24" s="27" t="s">
        <v>135</v>
      </c>
      <c r="F24" s="16">
        <v>3</v>
      </c>
      <c r="G24" s="16">
        <v>18</v>
      </c>
      <c r="H24" s="16">
        <v>17</v>
      </c>
      <c r="I24" s="16">
        <v>5</v>
      </c>
      <c r="J24" s="16">
        <v>8</v>
      </c>
      <c r="K24" s="13">
        <f>SUM(F24:J24)</f>
        <v>51</v>
      </c>
      <c r="L24" s="17"/>
    </row>
    <row r="25" spans="1:12" ht="24">
      <c r="A25" s="27" t="s">
        <v>128</v>
      </c>
      <c r="B25" s="55" t="s">
        <v>191</v>
      </c>
      <c r="C25" s="27" t="s">
        <v>139</v>
      </c>
      <c r="D25" s="27" t="s">
        <v>102</v>
      </c>
      <c r="E25" s="27" t="s">
        <v>135</v>
      </c>
      <c r="F25" s="16">
        <v>3</v>
      </c>
      <c r="G25" s="16">
        <v>9</v>
      </c>
      <c r="H25" s="16">
        <v>10</v>
      </c>
      <c r="I25" s="16">
        <v>20</v>
      </c>
      <c r="J25" s="16">
        <v>8</v>
      </c>
      <c r="K25" s="13">
        <f t="shared" si="0"/>
        <v>50</v>
      </c>
      <c r="L25" s="17"/>
    </row>
    <row r="26" spans="1:12" ht="12.75">
      <c r="A26" s="38" t="s">
        <v>127</v>
      </c>
      <c r="B26" s="55" t="s">
        <v>175</v>
      </c>
      <c r="C26" s="38" t="s">
        <v>140</v>
      </c>
      <c r="D26" s="57" t="s">
        <v>141</v>
      </c>
      <c r="E26" s="39" t="s">
        <v>92</v>
      </c>
      <c r="F26" s="16">
        <v>15</v>
      </c>
      <c r="G26" s="16">
        <v>0</v>
      </c>
      <c r="H26" s="16">
        <v>0</v>
      </c>
      <c r="I26" s="16">
        <v>20</v>
      </c>
      <c r="J26" s="16">
        <v>13.5</v>
      </c>
      <c r="K26" s="13">
        <f t="shared" si="0"/>
        <v>48.5</v>
      </c>
      <c r="L26" s="17"/>
    </row>
    <row r="27" spans="1:12" ht="12.75">
      <c r="A27" s="27" t="s">
        <v>115</v>
      </c>
      <c r="B27" s="55" t="s">
        <v>191</v>
      </c>
      <c r="C27" s="27" t="s">
        <v>139</v>
      </c>
      <c r="D27" s="27" t="s">
        <v>102</v>
      </c>
      <c r="E27" s="27" t="s">
        <v>135</v>
      </c>
      <c r="F27" s="16">
        <v>2</v>
      </c>
      <c r="G27" s="16">
        <v>10</v>
      </c>
      <c r="H27" s="16">
        <v>4</v>
      </c>
      <c r="I27" s="16">
        <v>20</v>
      </c>
      <c r="J27" s="16">
        <v>10</v>
      </c>
      <c r="K27" s="13">
        <f t="shared" si="0"/>
        <v>46</v>
      </c>
      <c r="L27" s="17"/>
    </row>
    <row r="28" spans="1:12" ht="12.75">
      <c r="A28" s="27" t="s">
        <v>122</v>
      </c>
      <c r="B28" s="55" t="s">
        <v>175</v>
      </c>
      <c r="C28" s="27" t="s">
        <v>193</v>
      </c>
      <c r="D28" s="27" t="s">
        <v>102</v>
      </c>
      <c r="E28" s="27" t="s">
        <v>137</v>
      </c>
      <c r="F28" s="16">
        <v>2</v>
      </c>
      <c r="G28" s="16">
        <v>3</v>
      </c>
      <c r="H28" s="16">
        <v>0</v>
      </c>
      <c r="I28" s="16">
        <v>20</v>
      </c>
      <c r="J28" s="16">
        <v>10</v>
      </c>
      <c r="K28" s="13">
        <f t="shared" si="0"/>
        <v>35</v>
      </c>
      <c r="L28" s="17"/>
    </row>
    <row r="29" spans="1:12" ht="12.75">
      <c r="A29" s="27" t="s">
        <v>117</v>
      </c>
      <c r="B29" s="55" t="s">
        <v>191</v>
      </c>
      <c r="C29" s="27" t="s">
        <v>139</v>
      </c>
      <c r="D29" s="27" t="s">
        <v>102</v>
      </c>
      <c r="E29" s="27" t="s">
        <v>135</v>
      </c>
      <c r="F29" s="16">
        <v>5</v>
      </c>
      <c r="G29" s="16">
        <v>8</v>
      </c>
      <c r="H29" s="16">
        <v>15</v>
      </c>
      <c r="I29" s="16">
        <v>1</v>
      </c>
      <c r="J29" s="16">
        <v>4</v>
      </c>
      <c r="K29" s="13">
        <f t="shared" si="0"/>
        <v>33</v>
      </c>
      <c r="L29" s="17"/>
    </row>
    <row r="30" spans="1:12" ht="12.75">
      <c r="A30" s="27" t="s">
        <v>133</v>
      </c>
      <c r="B30" s="55" t="s">
        <v>191</v>
      </c>
      <c r="C30" s="27" t="s">
        <v>139</v>
      </c>
      <c r="D30" s="27" t="s">
        <v>102</v>
      </c>
      <c r="E30" s="27" t="s">
        <v>135</v>
      </c>
      <c r="F30" s="16">
        <v>5</v>
      </c>
      <c r="G30" s="16">
        <v>10</v>
      </c>
      <c r="H30" s="16">
        <v>10</v>
      </c>
      <c r="I30" s="16">
        <v>8</v>
      </c>
      <c r="J30" s="16">
        <v>0</v>
      </c>
      <c r="K30" s="13">
        <f t="shared" si="0"/>
        <v>33</v>
      </c>
      <c r="L30" s="17"/>
    </row>
    <row r="31" spans="1:12" ht="12.75">
      <c r="A31" s="28" t="s">
        <v>222</v>
      </c>
      <c r="B31" s="55" t="s">
        <v>175</v>
      </c>
      <c r="C31" s="28" t="s">
        <v>173</v>
      </c>
      <c r="D31" s="28" t="s">
        <v>103</v>
      </c>
      <c r="E31" s="28" t="s">
        <v>134</v>
      </c>
      <c r="F31" s="16">
        <v>7</v>
      </c>
      <c r="G31" s="16">
        <v>0</v>
      </c>
      <c r="H31" s="16">
        <v>5</v>
      </c>
      <c r="I31" s="16">
        <v>11</v>
      </c>
      <c r="J31" s="16">
        <v>10</v>
      </c>
      <c r="K31" s="13">
        <f t="shared" si="0"/>
        <v>33</v>
      </c>
      <c r="L31" s="17"/>
    </row>
    <row r="32" spans="1:12" ht="12.75">
      <c r="A32" s="27" t="s">
        <v>116</v>
      </c>
      <c r="B32" s="55" t="s">
        <v>175</v>
      </c>
      <c r="C32" s="27" t="s">
        <v>193</v>
      </c>
      <c r="D32" s="27" t="s">
        <v>102</v>
      </c>
      <c r="E32" s="27" t="s">
        <v>137</v>
      </c>
      <c r="F32" s="16">
        <v>3</v>
      </c>
      <c r="G32" s="16">
        <v>10</v>
      </c>
      <c r="H32" s="16">
        <v>5</v>
      </c>
      <c r="I32" s="16">
        <v>5</v>
      </c>
      <c r="J32" s="16">
        <v>10</v>
      </c>
      <c r="K32" s="13">
        <f t="shared" si="0"/>
        <v>33</v>
      </c>
      <c r="L32" s="17"/>
    </row>
    <row r="33" spans="1:12" ht="24">
      <c r="A33" s="27" t="s">
        <v>132</v>
      </c>
      <c r="B33" s="55" t="s">
        <v>191</v>
      </c>
      <c r="C33" s="27" t="s">
        <v>139</v>
      </c>
      <c r="D33" s="27" t="s">
        <v>102</v>
      </c>
      <c r="E33" s="27" t="s">
        <v>135</v>
      </c>
      <c r="F33" s="16">
        <v>11</v>
      </c>
      <c r="G33" s="16">
        <v>5</v>
      </c>
      <c r="H33" s="16">
        <v>5</v>
      </c>
      <c r="I33" s="16">
        <v>10</v>
      </c>
      <c r="J33" s="16">
        <v>0</v>
      </c>
      <c r="K33" s="13">
        <f t="shared" si="0"/>
        <v>31</v>
      </c>
      <c r="L33" s="17"/>
    </row>
    <row r="34" spans="1:12" ht="12.75">
      <c r="A34" s="27" t="s">
        <v>118</v>
      </c>
      <c r="B34" s="55" t="s">
        <v>191</v>
      </c>
      <c r="C34" s="27" t="s">
        <v>139</v>
      </c>
      <c r="D34" s="27" t="s">
        <v>102</v>
      </c>
      <c r="E34" s="27" t="s">
        <v>135</v>
      </c>
      <c r="F34" s="16">
        <v>5</v>
      </c>
      <c r="G34" s="16">
        <v>3</v>
      </c>
      <c r="H34" s="16">
        <v>20</v>
      </c>
      <c r="I34" s="16">
        <v>1</v>
      </c>
      <c r="J34" s="16">
        <v>0</v>
      </c>
      <c r="K34" s="13">
        <f t="shared" si="0"/>
        <v>29</v>
      </c>
      <c r="L34" s="17"/>
    </row>
    <row r="35" spans="1:12" ht="24">
      <c r="A35" s="27" t="s">
        <v>129</v>
      </c>
      <c r="B35" s="55" t="s">
        <v>175</v>
      </c>
      <c r="C35" s="27" t="s">
        <v>194</v>
      </c>
      <c r="D35" s="27" t="s">
        <v>102</v>
      </c>
      <c r="E35" s="27" t="s">
        <v>82</v>
      </c>
      <c r="F35" s="16">
        <v>2</v>
      </c>
      <c r="G35" s="16">
        <v>0</v>
      </c>
      <c r="H35" s="16">
        <v>5</v>
      </c>
      <c r="I35" s="16">
        <v>20</v>
      </c>
      <c r="J35" s="16">
        <v>0</v>
      </c>
      <c r="K35" s="13">
        <f t="shared" si="0"/>
        <v>27</v>
      </c>
      <c r="L35" s="17"/>
    </row>
    <row r="36" spans="1:12" ht="12.75">
      <c r="A36" s="48" t="s">
        <v>120</v>
      </c>
      <c r="B36" s="46" t="s">
        <v>175</v>
      </c>
      <c r="C36" s="48" t="s">
        <v>198</v>
      </c>
      <c r="D36" s="48" t="s">
        <v>108</v>
      </c>
      <c r="E36" s="48" t="s">
        <v>96</v>
      </c>
      <c r="F36" s="16">
        <v>0</v>
      </c>
      <c r="G36" s="16">
        <v>0</v>
      </c>
      <c r="H36" s="16">
        <v>10</v>
      </c>
      <c r="I36" s="16">
        <v>3</v>
      </c>
      <c r="J36" s="16">
        <v>4</v>
      </c>
      <c r="K36" s="13">
        <f t="shared" si="0"/>
        <v>17</v>
      </c>
      <c r="L36" s="16"/>
    </row>
    <row r="37" spans="1:12" ht="12.75">
      <c r="A37" s="46" t="s">
        <v>166</v>
      </c>
      <c r="B37" s="56" t="s">
        <v>175</v>
      </c>
      <c r="C37" s="46" t="s">
        <v>101</v>
      </c>
      <c r="D37" s="46" t="s">
        <v>108</v>
      </c>
      <c r="E37" s="46" t="s">
        <v>96</v>
      </c>
      <c r="F37" s="16">
        <v>6</v>
      </c>
      <c r="G37" s="16">
        <v>3</v>
      </c>
      <c r="H37" s="16">
        <v>7</v>
      </c>
      <c r="I37" s="16">
        <v>0</v>
      </c>
      <c r="J37" s="16">
        <v>0</v>
      </c>
      <c r="K37" s="13">
        <f t="shared" si="0"/>
        <v>16</v>
      </c>
      <c r="L37" s="16"/>
    </row>
    <row r="38" spans="1:12" ht="12.75">
      <c r="A38" s="57" t="s">
        <v>126</v>
      </c>
      <c r="B38" s="56" t="s">
        <v>175</v>
      </c>
      <c r="C38" s="57" t="s">
        <v>101</v>
      </c>
      <c r="D38" s="39" t="s">
        <v>107</v>
      </c>
      <c r="E38" s="39" t="s">
        <v>138</v>
      </c>
      <c r="F38" s="16">
        <v>0</v>
      </c>
      <c r="G38" s="16">
        <v>8</v>
      </c>
      <c r="H38" s="16">
        <v>0</v>
      </c>
      <c r="I38" s="16">
        <v>0</v>
      </c>
      <c r="J38" s="16">
        <v>4</v>
      </c>
      <c r="K38" s="13">
        <f t="shared" si="0"/>
        <v>12</v>
      </c>
      <c r="L38" s="16"/>
    </row>
  </sheetData>
  <sheetProtection/>
  <mergeCells count="4">
    <mergeCell ref="F8:K8"/>
    <mergeCell ref="A2:B2"/>
    <mergeCell ref="D2:E5"/>
    <mergeCell ref="F2:L5"/>
  </mergeCells>
  <printOptions/>
  <pageMargins left="0.37" right="0.35" top="0.47" bottom="0.65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36"/>
  <sheetViews>
    <sheetView zoomScale="125" zoomScaleNormal="125" zoomScalePageLayoutView="0" workbookViewId="0" topLeftCell="A1">
      <selection activeCell="A1" sqref="A1:IV16384"/>
    </sheetView>
  </sheetViews>
  <sheetFormatPr defaultColWidth="9.140625" defaultRowHeight="12.75"/>
  <cols>
    <col min="1" max="1" width="19.140625" style="2" customWidth="1"/>
    <col min="2" max="2" width="8.57421875" style="2" customWidth="1"/>
    <col min="3" max="3" width="20.28125" style="2" customWidth="1"/>
    <col min="4" max="4" width="11.00390625" style="2" customWidth="1"/>
    <col min="5" max="5" width="18.8515625" style="2" customWidth="1"/>
    <col min="6" max="6" width="6.140625" style="2" customWidth="1"/>
    <col min="7" max="7" width="6.8515625" style="2" customWidth="1"/>
    <col min="8" max="8" width="7.140625" style="2" customWidth="1"/>
    <col min="9" max="10" width="6.421875" style="2" customWidth="1"/>
    <col min="11" max="11" width="5.7109375" style="2" customWidth="1"/>
    <col min="12" max="12" width="7.8515625" style="2" customWidth="1"/>
  </cols>
  <sheetData>
    <row r="2" spans="1:12" ht="12.75">
      <c r="A2" s="70" t="s">
        <v>28</v>
      </c>
      <c r="B2" s="69"/>
      <c r="D2" s="71"/>
      <c r="E2" s="72"/>
      <c r="F2" s="73"/>
      <c r="G2" s="69"/>
      <c r="H2" s="69"/>
      <c r="I2" s="69"/>
      <c r="J2" s="69"/>
      <c r="K2" s="69"/>
      <c r="L2" s="69"/>
    </row>
    <row r="3" spans="4:12" ht="12.75" hidden="1">
      <c r="D3" s="72"/>
      <c r="E3" s="72"/>
      <c r="F3" s="69"/>
      <c r="G3" s="69"/>
      <c r="H3" s="69"/>
      <c r="I3" s="69"/>
      <c r="J3" s="69"/>
      <c r="K3" s="69"/>
      <c r="L3" s="69"/>
    </row>
    <row r="4" spans="4:12" ht="12.75" hidden="1">
      <c r="D4" s="72"/>
      <c r="E4" s="72"/>
      <c r="F4" s="69"/>
      <c r="G4" s="69"/>
      <c r="H4" s="69"/>
      <c r="I4" s="69"/>
      <c r="J4" s="69"/>
      <c r="K4" s="69"/>
      <c r="L4" s="69"/>
    </row>
    <row r="5" spans="4:12" ht="12.75">
      <c r="D5" s="72"/>
      <c r="E5" s="72"/>
      <c r="F5" s="69"/>
      <c r="G5" s="69"/>
      <c r="H5" s="69"/>
      <c r="I5" s="69"/>
      <c r="J5" s="69"/>
      <c r="K5" s="69"/>
      <c r="L5" s="69"/>
    </row>
    <row r="6" spans="1:12" s="1" customFormat="1" ht="12.75">
      <c r="A6" s="25" t="s">
        <v>4</v>
      </c>
      <c r="B6" s="10"/>
      <c r="C6" s="10"/>
      <c r="D6" s="11">
        <v>27</v>
      </c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69" t="s">
        <v>2</v>
      </c>
      <c r="G8" s="69"/>
      <c r="H8" s="69"/>
      <c r="I8" s="69"/>
      <c r="J8" s="69"/>
      <c r="K8" s="69"/>
    </row>
    <row r="9" spans="1:12" s="24" customFormat="1" ht="34.5" thickBot="1">
      <c r="A9" s="18" t="s">
        <v>0</v>
      </c>
      <c r="B9" s="19" t="s">
        <v>30</v>
      </c>
      <c r="C9" s="20" t="s">
        <v>5</v>
      </c>
      <c r="D9" s="20" t="s">
        <v>1</v>
      </c>
      <c r="E9" s="21" t="s">
        <v>6</v>
      </c>
      <c r="F9" s="20" t="s">
        <v>9</v>
      </c>
      <c r="G9" s="20" t="s">
        <v>8</v>
      </c>
      <c r="H9" s="20" t="s">
        <v>7</v>
      </c>
      <c r="I9" s="20" t="s">
        <v>10</v>
      </c>
      <c r="J9" s="20" t="s">
        <v>11</v>
      </c>
      <c r="K9" s="22" t="s">
        <v>29</v>
      </c>
      <c r="L9" s="23" t="s">
        <v>3</v>
      </c>
    </row>
    <row r="10" spans="1:12" ht="15" customHeight="1">
      <c r="A10" s="27" t="s">
        <v>143</v>
      </c>
      <c r="B10" s="12" t="s">
        <v>191</v>
      </c>
      <c r="C10" s="27" t="s">
        <v>139</v>
      </c>
      <c r="D10" s="27" t="s">
        <v>102</v>
      </c>
      <c r="E10" s="27" t="s">
        <v>164</v>
      </c>
      <c r="F10" s="13">
        <v>20</v>
      </c>
      <c r="G10" s="13">
        <v>20</v>
      </c>
      <c r="H10" s="13">
        <v>20</v>
      </c>
      <c r="I10" s="13">
        <v>20</v>
      </c>
      <c r="J10" s="13">
        <v>20</v>
      </c>
      <c r="K10" s="13">
        <f aca="true" t="shared" si="0" ref="K10:K36">SUM(F10:J10)</f>
        <v>100</v>
      </c>
      <c r="L10" s="14"/>
    </row>
    <row r="11" spans="1:12" ht="14.25" customHeight="1">
      <c r="A11" s="27" t="s">
        <v>147</v>
      </c>
      <c r="B11" s="15" t="s">
        <v>191</v>
      </c>
      <c r="C11" s="27" t="s">
        <v>139</v>
      </c>
      <c r="D11" s="27" t="s">
        <v>102</v>
      </c>
      <c r="E11" s="27" t="s">
        <v>164</v>
      </c>
      <c r="F11" s="16">
        <v>18</v>
      </c>
      <c r="G11" s="16">
        <v>19</v>
      </c>
      <c r="H11" s="16">
        <v>8</v>
      </c>
      <c r="I11" s="16">
        <v>20</v>
      </c>
      <c r="J11" s="16">
        <v>19</v>
      </c>
      <c r="K11" s="13">
        <f t="shared" si="0"/>
        <v>84</v>
      </c>
      <c r="L11" s="17"/>
    </row>
    <row r="12" spans="1:13" ht="12.75">
      <c r="A12" s="28" t="s">
        <v>231</v>
      </c>
      <c r="B12" s="15" t="s">
        <v>175</v>
      </c>
      <c r="C12" s="28" t="s">
        <v>168</v>
      </c>
      <c r="D12" s="28" t="s">
        <v>103</v>
      </c>
      <c r="E12" s="28" t="s">
        <v>83</v>
      </c>
      <c r="F12" s="16">
        <v>19</v>
      </c>
      <c r="G12" s="16">
        <v>19</v>
      </c>
      <c r="H12" s="16">
        <v>2</v>
      </c>
      <c r="I12" s="16">
        <v>20</v>
      </c>
      <c r="J12" s="16">
        <v>20</v>
      </c>
      <c r="K12" s="13">
        <f t="shared" si="0"/>
        <v>80</v>
      </c>
      <c r="L12" s="17"/>
      <c r="M12" s="3"/>
    </row>
    <row r="13" spans="1:12" ht="12.75">
      <c r="A13" s="28" t="s">
        <v>232</v>
      </c>
      <c r="B13" s="15" t="s">
        <v>175</v>
      </c>
      <c r="C13" s="28" t="s">
        <v>173</v>
      </c>
      <c r="D13" s="28" t="s">
        <v>103</v>
      </c>
      <c r="E13" s="28" t="s">
        <v>78</v>
      </c>
      <c r="F13" s="16">
        <v>20</v>
      </c>
      <c r="G13" s="16">
        <v>19</v>
      </c>
      <c r="H13" s="16">
        <v>1</v>
      </c>
      <c r="I13" s="16">
        <v>20</v>
      </c>
      <c r="J13" s="16">
        <v>20</v>
      </c>
      <c r="K13" s="13">
        <f t="shared" si="0"/>
        <v>80</v>
      </c>
      <c r="L13" s="17"/>
    </row>
    <row r="14" spans="1:12" ht="12.75">
      <c r="A14" s="48" t="s">
        <v>233</v>
      </c>
      <c r="B14" s="49" t="s">
        <v>175</v>
      </c>
      <c r="C14" s="58" t="s">
        <v>192</v>
      </c>
      <c r="D14" s="28" t="s">
        <v>103</v>
      </c>
      <c r="E14" s="58" t="s">
        <v>87</v>
      </c>
      <c r="F14" s="16">
        <v>14</v>
      </c>
      <c r="G14" s="16">
        <v>18</v>
      </c>
      <c r="H14" s="16">
        <v>11</v>
      </c>
      <c r="I14" s="16">
        <v>19</v>
      </c>
      <c r="J14" s="16">
        <v>15</v>
      </c>
      <c r="K14" s="13">
        <f t="shared" si="0"/>
        <v>77</v>
      </c>
      <c r="L14" s="17"/>
    </row>
    <row r="15" spans="1:12" ht="24">
      <c r="A15" s="27" t="s">
        <v>142</v>
      </c>
      <c r="B15" s="15" t="s">
        <v>191</v>
      </c>
      <c r="C15" s="27" t="s">
        <v>139</v>
      </c>
      <c r="D15" s="27" t="s">
        <v>102</v>
      </c>
      <c r="E15" s="27" t="s">
        <v>164</v>
      </c>
      <c r="F15" s="16">
        <v>16</v>
      </c>
      <c r="G15" s="16">
        <v>19</v>
      </c>
      <c r="H15" s="16">
        <v>2</v>
      </c>
      <c r="I15" s="16">
        <v>16</v>
      </c>
      <c r="J15" s="16">
        <v>20</v>
      </c>
      <c r="K15" s="13">
        <f t="shared" si="0"/>
        <v>73</v>
      </c>
      <c r="L15" s="17"/>
    </row>
    <row r="16" spans="1:12" ht="12.75">
      <c r="A16" s="27" t="s">
        <v>144</v>
      </c>
      <c r="B16" s="15" t="s">
        <v>191</v>
      </c>
      <c r="C16" s="27" t="s">
        <v>139</v>
      </c>
      <c r="D16" s="27" t="s">
        <v>102</v>
      </c>
      <c r="E16" s="27" t="s">
        <v>164</v>
      </c>
      <c r="F16" s="16">
        <v>20</v>
      </c>
      <c r="G16" s="16">
        <v>12</v>
      </c>
      <c r="H16" s="16">
        <v>20</v>
      </c>
      <c r="I16" s="16">
        <v>1</v>
      </c>
      <c r="J16" s="16">
        <v>20</v>
      </c>
      <c r="K16" s="13">
        <f t="shared" si="0"/>
        <v>73</v>
      </c>
      <c r="L16" s="17"/>
    </row>
    <row r="17" spans="1:12" ht="12.75">
      <c r="A17" s="27" t="s">
        <v>160</v>
      </c>
      <c r="B17" s="15" t="s">
        <v>191</v>
      </c>
      <c r="C17" s="27" t="s">
        <v>139</v>
      </c>
      <c r="D17" s="27" t="s">
        <v>102</v>
      </c>
      <c r="E17" s="27" t="s">
        <v>164</v>
      </c>
      <c r="F17" s="16">
        <v>20</v>
      </c>
      <c r="G17" s="16">
        <v>19</v>
      </c>
      <c r="H17" s="16">
        <v>2</v>
      </c>
      <c r="I17" s="16">
        <v>1</v>
      </c>
      <c r="J17" s="16">
        <v>20</v>
      </c>
      <c r="K17" s="13">
        <f t="shared" si="0"/>
        <v>62</v>
      </c>
      <c r="L17" s="17"/>
    </row>
    <row r="18" spans="1:12" ht="12.75">
      <c r="A18" s="46" t="s">
        <v>172</v>
      </c>
      <c r="B18" s="15" t="s">
        <v>175</v>
      </c>
      <c r="C18" s="46" t="s">
        <v>173</v>
      </c>
      <c r="D18" s="16"/>
      <c r="E18" s="16" t="s">
        <v>78</v>
      </c>
      <c r="F18" s="16">
        <v>2</v>
      </c>
      <c r="G18" s="16">
        <v>19</v>
      </c>
      <c r="H18" s="16">
        <v>0</v>
      </c>
      <c r="I18" s="16">
        <v>20</v>
      </c>
      <c r="J18" s="16">
        <v>20</v>
      </c>
      <c r="K18" s="13">
        <f t="shared" si="0"/>
        <v>61</v>
      </c>
      <c r="L18" s="17"/>
    </row>
    <row r="19" spans="1:12" ht="12.75">
      <c r="A19" s="27" t="s">
        <v>146</v>
      </c>
      <c r="B19" s="15" t="s">
        <v>191</v>
      </c>
      <c r="C19" s="27" t="s">
        <v>139</v>
      </c>
      <c r="D19" s="27" t="s">
        <v>102</v>
      </c>
      <c r="E19" s="27" t="s">
        <v>164</v>
      </c>
      <c r="F19" s="16">
        <v>19</v>
      </c>
      <c r="G19" s="16">
        <v>19</v>
      </c>
      <c r="H19" s="16">
        <v>8</v>
      </c>
      <c r="I19" s="16">
        <v>0</v>
      </c>
      <c r="J19" s="16">
        <v>10</v>
      </c>
      <c r="K19" s="13">
        <f t="shared" si="0"/>
        <v>56</v>
      </c>
      <c r="L19" s="17"/>
    </row>
    <row r="20" spans="1:12" ht="12.75">
      <c r="A20" s="27" t="s">
        <v>150</v>
      </c>
      <c r="B20" s="16" t="s">
        <v>191</v>
      </c>
      <c r="C20" s="27" t="s">
        <v>139</v>
      </c>
      <c r="D20" s="27" t="s">
        <v>102</v>
      </c>
      <c r="E20" s="27" t="s">
        <v>164</v>
      </c>
      <c r="F20" s="16">
        <v>12</v>
      </c>
      <c r="G20" s="16">
        <v>17</v>
      </c>
      <c r="H20" s="16">
        <v>1</v>
      </c>
      <c r="I20" s="16">
        <v>1</v>
      </c>
      <c r="J20" s="16">
        <v>20</v>
      </c>
      <c r="K20" s="16">
        <f t="shared" si="0"/>
        <v>51</v>
      </c>
      <c r="L20" s="16"/>
    </row>
    <row r="21" spans="1:12" ht="12.75">
      <c r="A21" s="27" t="s">
        <v>156</v>
      </c>
      <c r="B21" s="15" t="s">
        <v>191</v>
      </c>
      <c r="C21" s="27" t="s">
        <v>139</v>
      </c>
      <c r="D21" s="27" t="s">
        <v>102</v>
      </c>
      <c r="E21" s="27" t="s">
        <v>164</v>
      </c>
      <c r="F21" s="16">
        <v>2</v>
      </c>
      <c r="G21" s="16">
        <v>7</v>
      </c>
      <c r="H21" s="16">
        <v>14</v>
      </c>
      <c r="I21" s="16">
        <v>0</v>
      </c>
      <c r="J21" s="16">
        <v>20</v>
      </c>
      <c r="K21" s="13">
        <f t="shared" si="0"/>
        <v>43</v>
      </c>
      <c r="L21" s="17"/>
    </row>
    <row r="22" spans="1:12" ht="12.75" customHeight="1">
      <c r="A22" s="27" t="s">
        <v>149</v>
      </c>
      <c r="B22" s="15" t="s">
        <v>175</v>
      </c>
      <c r="C22" s="27" t="s">
        <v>193</v>
      </c>
      <c r="D22" s="27" t="s">
        <v>102</v>
      </c>
      <c r="E22" s="27" t="s">
        <v>137</v>
      </c>
      <c r="F22" s="16">
        <v>3</v>
      </c>
      <c r="G22" s="16">
        <v>19</v>
      </c>
      <c r="H22" s="16">
        <v>1</v>
      </c>
      <c r="I22" s="16">
        <v>7</v>
      </c>
      <c r="J22" s="16">
        <v>12</v>
      </c>
      <c r="K22" s="13">
        <f t="shared" si="0"/>
        <v>42</v>
      </c>
      <c r="L22" s="17"/>
    </row>
    <row r="23" spans="1:12" ht="12.75">
      <c r="A23" s="27" t="s">
        <v>145</v>
      </c>
      <c r="B23" s="15" t="s">
        <v>191</v>
      </c>
      <c r="C23" s="27" t="s">
        <v>139</v>
      </c>
      <c r="D23" s="27" t="s">
        <v>102</v>
      </c>
      <c r="E23" s="27" t="s">
        <v>164</v>
      </c>
      <c r="F23" s="16">
        <v>12</v>
      </c>
      <c r="G23" s="16">
        <v>16</v>
      </c>
      <c r="H23" s="16">
        <v>2</v>
      </c>
      <c r="I23" s="16">
        <v>1</v>
      </c>
      <c r="J23" s="16">
        <v>8</v>
      </c>
      <c r="K23" s="13">
        <f t="shared" si="0"/>
        <v>39</v>
      </c>
      <c r="L23" s="17"/>
    </row>
    <row r="24" spans="1:12" ht="15" customHeight="1">
      <c r="A24" s="27" t="s">
        <v>161</v>
      </c>
      <c r="B24" s="15" t="s">
        <v>175</v>
      </c>
      <c r="C24" s="27" t="s">
        <v>194</v>
      </c>
      <c r="D24" s="27" t="s">
        <v>102</v>
      </c>
      <c r="E24" s="27" t="s">
        <v>82</v>
      </c>
      <c r="F24" s="16">
        <v>7</v>
      </c>
      <c r="G24" s="16">
        <v>11</v>
      </c>
      <c r="H24" s="16">
        <v>0</v>
      </c>
      <c r="I24" s="16">
        <v>8</v>
      </c>
      <c r="J24" s="16">
        <v>10</v>
      </c>
      <c r="K24" s="13">
        <f t="shared" si="0"/>
        <v>36</v>
      </c>
      <c r="L24" s="17"/>
    </row>
    <row r="25" spans="1:12" ht="12.75">
      <c r="A25" s="27" t="s">
        <v>154</v>
      </c>
      <c r="B25" s="15" t="s">
        <v>191</v>
      </c>
      <c r="C25" s="27" t="s">
        <v>139</v>
      </c>
      <c r="D25" s="27" t="s">
        <v>102</v>
      </c>
      <c r="E25" s="27" t="s">
        <v>164</v>
      </c>
      <c r="F25" s="16">
        <v>4</v>
      </c>
      <c r="G25" s="16">
        <v>10</v>
      </c>
      <c r="H25" s="16">
        <v>0</v>
      </c>
      <c r="I25" s="16">
        <v>1</v>
      </c>
      <c r="J25" s="16">
        <v>20</v>
      </c>
      <c r="K25" s="13">
        <f t="shared" si="0"/>
        <v>35</v>
      </c>
      <c r="L25" s="17"/>
    </row>
    <row r="26" spans="1:12" ht="12.75">
      <c r="A26" s="46" t="s">
        <v>174</v>
      </c>
      <c r="B26" s="15" t="s">
        <v>191</v>
      </c>
      <c r="C26" s="27" t="s">
        <v>139</v>
      </c>
      <c r="D26" s="27" t="s">
        <v>102</v>
      </c>
      <c r="E26" s="16" t="s">
        <v>164</v>
      </c>
      <c r="F26" s="16">
        <v>3</v>
      </c>
      <c r="G26" s="16">
        <v>15</v>
      </c>
      <c r="H26" s="16">
        <v>2</v>
      </c>
      <c r="I26" s="16">
        <v>1</v>
      </c>
      <c r="J26" s="16">
        <v>12</v>
      </c>
      <c r="K26" s="13">
        <f t="shared" si="0"/>
        <v>33</v>
      </c>
      <c r="L26" s="17"/>
    </row>
    <row r="27" spans="1:12" ht="24">
      <c r="A27" s="27" t="s">
        <v>163</v>
      </c>
      <c r="B27" s="15" t="s">
        <v>191</v>
      </c>
      <c r="C27" s="27" t="s">
        <v>139</v>
      </c>
      <c r="D27" s="27" t="s">
        <v>102</v>
      </c>
      <c r="E27" s="27" t="s">
        <v>164</v>
      </c>
      <c r="F27" s="16">
        <v>4</v>
      </c>
      <c r="G27" s="16">
        <v>7</v>
      </c>
      <c r="H27" s="16">
        <v>1</v>
      </c>
      <c r="I27" s="16">
        <v>0</v>
      </c>
      <c r="J27" s="16">
        <v>20</v>
      </c>
      <c r="K27" s="13">
        <f t="shared" si="0"/>
        <v>32</v>
      </c>
      <c r="L27" s="17"/>
    </row>
    <row r="28" spans="1:12" ht="12.75">
      <c r="A28" s="27" t="s">
        <v>155</v>
      </c>
      <c r="B28" s="15" t="s">
        <v>175</v>
      </c>
      <c r="C28" s="27" t="s">
        <v>100</v>
      </c>
      <c r="D28" s="27" t="s">
        <v>102</v>
      </c>
      <c r="E28" s="27" t="s">
        <v>97</v>
      </c>
      <c r="F28" s="16">
        <v>7</v>
      </c>
      <c r="G28" s="16">
        <v>2</v>
      </c>
      <c r="H28" s="16">
        <v>0</v>
      </c>
      <c r="I28" s="16">
        <v>1</v>
      </c>
      <c r="J28" s="16">
        <v>19</v>
      </c>
      <c r="K28" s="13">
        <f t="shared" si="0"/>
        <v>29</v>
      </c>
      <c r="L28" s="17"/>
    </row>
    <row r="29" spans="1:12" ht="12.75">
      <c r="A29" s="27" t="s">
        <v>152</v>
      </c>
      <c r="B29" s="15" t="s">
        <v>191</v>
      </c>
      <c r="C29" s="27" t="s">
        <v>139</v>
      </c>
      <c r="D29" s="27" t="s">
        <v>102</v>
      </c>
      <c r="E29" s="27" t="s">
        <v>164</v>
      </c>
      <c r="F29" s="16">
        <v>2</v>
      </c>
      <c r="G29" s="16">
        <v>7</v>
      </c>
      <c r="H29" s="16">
        <v>0</v>
      </c>
      <c r="I29" s="16">
        <v>0</v>
      </c>
      <c r="J29" s="16">
        <v>20</v>
      </c>
      <c r="K29" s="13">
        <f t="shared" si="0"/>
        <v>29</v>
      </c>
      <c r="L29" s="17"/>
    </row>
    <row r="30" spans="1:12" ht="12.75">
      <c r="A30" s="27" t="s">
        <v>148</v>
      </c>
      <c r="B30" s="15" t="s">
        <v>191</v>
      </c>
      <c r="C30" s="27" t="s">
        <v>139</v>
      </c>
      <c r="D30" s="27" t="s">
        <v>102</v>
      </c>
      <c r="E30" s="27" t="s">
        <v>164</v>
      </c>
      <c r="F30" s="16">
        <v>2</v>
      </c>
      <c r="G30" s="16">
        <v>8</v>
      </c>
      <c r="H30" s="16">
        <v>2</v>
      </c>
      <c r="I30" s="16">
        <v>0</v>
      </c>
      <c r="J30" s="16">
        <v>12</v>
      </c>
      <c r="K30" s="13">
        <f t="shared" si="0"/>
        <v>24</v>
      </c>
      <c r="L30" s="17"/>
    </row>
    <row r="31" spans="1:12" ht="12.75">
      <c r="A31" s="48" t="s">
        <v>151</v>
      </c>
      <c r="B31" s="49" t="s">
        <v>175</v>
      </c>
      <c r="C31" s="50" t="s">
        <v>100</v>
      </c>
      <c r="D31" s="48" t="s">
        <v>106</v>
      </c>
      <c r="E31" s="50" t="s">
        <v>94</v>
      </c>
      <c r="F31" s="16">
        <v>2</v>
      </c>
      <c r="G31" s="16">
        <v>4</v>
      </c>
      <c r="H31" s="16">
        <v>1</v>
      </c>
      <c r="I31" s="16">
        <v>1</v>
      </c>
      <c r="J31" s="16">
        <v>10</v>
      </c>
      <c r="K31" s="13">
        <f t="shared" si="0"/>
        <v>18</v>
      </c>
      <c r="L31" s="17"/>
    </row>
    <row r="32" spans="1:12" ht="16.5" customHeight="1">
      <c r="A32" s="27" t="s">
        <v>157</v>
      </c>
      <c r="B32" s="15" t="s">
        <v>191</v>
      </c>
      <c r="C32" s="27" t="s">
        <v>139</v>
      </c>
      <c r="D32" s="27" t="s">
        <v>102</v>
      </c>
      <c r="E32" s="27" t="s">
        <v>164</v>
      </c>
      <c r="F32" s="16">
        <v>5</v>
      </c>
      <c r="G32" s="16">
        <v>0</v>
      </c>
      <c r="H32" s="16">
        <v>0</v>
      </c>
      <c r="I32" s="16">
        <v>0</v>
      </c>
      <c r="J32" s="16">
        <v>12</v>
      </c>
      <c r="K32" s="13">
        <f t="shared" si="0"/>
        <v>17</v>
      </c>
      <c r="L32" s="17"/>
    </row>
    <row r="33" spans="1:12" ht="12.75">
      <c r="A33" s="27" t="s">
        <v>162</v>
      </c>
      <c r="B33" s="15" t="s">
        <v>191</v>
      </c>
      <c r="C33" s="27" t="s">
        <v>139</v>
      </c>
      <c r="D33" s="27" t="s">
        <v>102</v>
      </c>
      <c r="E33" s="27" t="s">
        <v>164</v>
      </c>
      <c r="F33" s="16">
        <v>2</v>
      </c>
      <c r="G33" s="16">
        <v>1</v>
      </c>
      <c r="H33" s="16">
        <v>1</v>
      </c>
      <c r="I33" s="16">
        <v>0</v>
      </c>
      <c r="J33" s="16">
        <v>12</v>
      </c>
      <c r="K33" s="13">
        <f t="shared" si="0"/>
        <v>16</v>
      </c>
      <c r="L33" s="17"/>
    </row>
    <row r="34" spans="1:12" ht="12.75">
      <c r="A34" s="27" t="s">
        <v>159</v>
      </c>
      <c r="B34" s="15" t="s">
        <v>175</v>
      </c>
      <c r="C34" s="27" t="s">
        <v>195</v>
      </c>
      <c r="D34" s="27" t="s">
        <v>102</v>
      </c>
      <c r="E34" s="27" t="s">
        <v>165</v>
      </c>
      <c r="F34" s="16">
        <v>3</v>
      </c>
      <c r="G34" s="16">
        <v>4</v>
      </c>
      <c r="H34" s="16">
        <v>2</v>
      </c>
      <c r="I34" s="16">
        <v>1</v>
      </c>
      <c r="J34" s="16">
        <v>5</v>
      </c>
      <c r="K34" s="13">
        <f t="shared" si="0"/>
        <v>15</v>
      </c>
      <c r="L34" s="17"/>
    </row>
    <row r="35" spans="1:12" ht="12.75">
      <c r="A35" s="51" t="s">
        <v>153</v>
      </c>
      <c r="B35" s="52" t="s">
        <v>175</v>
      </c>
      <c r="C35" s="51" t="s">
        <v>196</v>
      </c>
      <c r="D35" s="33" t="s">
        <v>105</v>
      </c>
      <c r="E35" s="51" t="s">
        <v>91</v>
      </c>
      <c r="F35" s="16">
        <v>2</v>
      </c>
      <c r="G35" s="16">
        <v>5</v>
      </c>
      <c r="H35" s="16">
        <v>0</v>
      </c>
      <c r="I35" s="16">
        <v>1</v>
      </c>
      <c r="J35" s="16">
        <v>3</v>
      </c>
      <c r="K35" s="13">
        <f t="shared" si="0"/>
        <v>11</v>
      </c>
      <c r="L35" s="17"/>
    </row>
    <row r="36" spans="1:12" ht="12.75">
      <c r="A36" s="33" t="s">
        <v>158</v>
      </c>
      <c r="B36" s="52" t="s">
        <v>175</v>
      </c>
      <c r="C36" s="53" t="s">
        <v>100</v>
      </c>
      <c r="D36" s="33" t="s">
        <v>106</v>
      </c>
      <c r="E36" s="53" t="s">
        <v>94</v>
      </c>
      <c r="F36" s="16">
        <v>2</v>
      </c>
      <c r="G36" s="16">
        <v>3</v>
      </c>
      <c r="H36" s="16">
        <v>0</v>
      </c>
      <c r="I36" s="16">
        <v>1</v>
      </c>
      <c r="J36" s="16">
        <v>3</v>
      </c>
      <c r="K36" s="13">
        <f t="shared" si="0"/>
        <v>9</v>
      </c>
      <c r="L36" s="17"/>
    </row>
  </sheetData>
  <sheetProtection/>
  <mergeCells count="4">
    <mergeCell ref="A2:B2"/>
    <mergeCell ref="F8:K8"/>
    <mergeCell ref="F2:L5"/>
    <mergeCell ref="D2:E5"/>
  </mergeCells>
  <printOptions/>
  <pageMargins left="0.36" right="0.19" top="0.57" bottom="0.57" header="0.5" footer="0.5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mm</cp:lastModifiedBy>
  <cp:lastPrinted>2015-03-07T17:01:59Z</cp:lastPrinted>
  <dcterms:created xsi:type="dcterms:W3CDTF">2008-02-24T23:44:53Z</dcterms:created>
  <dcterms:modified xsi:type="dcterms:W3CDTF">2015-03-20T16:01:39Z</dcterms:modified>
  <cp:category/>
  <cp:version/>
  <cp:contentType/>
  <cp:contentStatus/>
</cp:coreProperties>
</file>