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195" windowWidth="19200" windowHeight="1170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<sst xmlns="http://schemas.openxmlformats.org/spreadsheetml/2006/main" count="10967" uniqueCount="3730">
  <si>
    <t>Име и презиме</t>
  </si>
  <si>
    <t>Место</t>
  </si>
  <si>
    <t>Освојено бодова (ненормираних)</t>
  </si>
  <si>
    <t>Осн. школа (скратити)</t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</si>
  <si>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</si>
  <si>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</si>
  <si>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</si>
  <si>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</si>
  <si>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</si>
  <si>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</si>
  <si>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</si>
  <si>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</si>
  <si>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</si>
  <si>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</si>
  <si>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</si>
  <si>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</si>
  <si>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Tакмичење из физике ученика средњих школа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</si>
  <si>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</si>
  <si>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</si>
  <si>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</si>
  <si>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</si>
  <si>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</si>
  <si>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</si>
  <si>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Ук.</t>
  </si>
  <si>
    <t>посебно
одељење
(ДА / НЕ)</t>
  </si>
  <si>
    <t>Школа - домаћин такмичења: ОШ "Радоје Домановић" Врање</t>
  </si>
  <si>
    <t xml:space="preserve">Директор школе </t>
  </si>
  <si>
    <t>Милунка Митровић</t>
  </si>
  <si>
    <t>Драган Савић</t>
  </si>
  <si>
    <t>Владица Спасић</t>
  </si>
  <si>
    <t>Невенка Арсић</t>
  </si>
  <si>
    <t>Татјана Стаменковић</t>
  </si>
  <si>
    <t>Горан Милановић</t>
  </si>
  <si>
    <t>Гордана Андрејевић</t>
  </si>
  <si>
    <t>Срба Стошић</t>
  </si>
  <si>
    <t>Братислав Радовановић</t>
  </si>
  <si>
    <t>Јасмина Алексић</t>
  </si>
  <si>
    <t>НЕ</t>
  </si>
  <si>
    <t>Михајло Бенцун</t>
  </si>
  <si>
    <t>Врање</t>
  </si>
  <si>
    <t>Сузана Ивановић</t>
  </si>
  <si>
    <t>Јован Најдовски</t>
  </si>
  <si>
    <t>Сара Бачевић</t>
  </si>
  <si>
    <t>ОС "Бранко Радичевић"</t>
  </si>
  <si>
    <t>Бујановац</t>
  </si>
  <si>
    <t>Богдан Пауновић</t>
  </si>
  <si>
    <t>ОШ "Радоје Домановић"</t>
  </si>
  <si>
    <t>Слађан Андрејевић</t>
  </si>
  <si>
    <t>Димитрије Стоилковић</t>
  </si>
  <si>
    <t>ОШ "Ј.Ј.Змај"</t>
  </si>
  <si>
    <t>Марко Стојадиновић</t>
  </si>
  <si>
    <t>ОШ "Бранко Радичевић"</t>
  </si>
  <si>
    <t>Ана Стојановић</t>
  </si>
  <si>
    <t>Владичин Хан</t>
  </si>
  <si>
    <t>Матеја Михајловић</t>
  </si>
  <si>
    <t>Вукашин Баџов</t>
  </si>
  <si>
    <t>Јована Малиновић</t>
  </si>
  <si>
    <t xml:space="preserve">ОШ "Светозар Марковић" </t>
  </si>
  <si>
    <t>Милош Стошић</t>
  </si>
  <si>
    <t>ОШ "Вук С. Караџић"</t>
  </si>
  <si>
    <t>Левосоје</t>
  </si>
  <si>
    <t>Вукан Јанковић</t>
  </si>
  <si>
    <t>Ирина Ђорђевић</t>
  </si>
  <si>
    <t>Душан Ђорђевић</t>
  </si>
  <si>
    <t>Марко Рашић</t>
  </si>
  <si>
    <t>Ђорђе Стојановић</t>
  </si>
  <si>
    <t>Немања Стојименовић</t>
  </si>
  <si>
    <t>Лука Ђорђевић</t>
  </si>
  <si>
    <t>Стубал</t>
  </si>
  <si>
    <t>Сумеја Халили</t>
  </si>
  <si>
    <t>ОШ "Абдулах Краснићи"</t>
  </si>
  <si>
    <t>Миратовац</t>
  </si>
  <si>
    <t>Рамиз Невзади</t>
  </si>
  <si>
    <t>Милица Јанковић</t>
  </si>
  <si>
    <t>ОШ "Предраг Девеџић"</t>
  </si>
  <si>
    <t>Врањска Бања</t>
  </si>
  <si>
    <t>ОШ "Вук Караџић"</t>
  </si>
  <si>
    <t>Лука Митровић</t>
  </si>
  <si>
    <t>Јован Ивановић</t>
  </si>
  <si>
    <t>Огњен Спасић</t>
  </si>
  <si>
    <t>Милош Станковић</t>
  </si>
  <si>
    <t>Сурдулица</t>
  </si>
  <si>
    <t>Миодраг Стојановић</t>
  </si>
  <si>
    <t>Петар Петричевић</t>
  </si>
  <si>
    <t>Срба Сошић</t>
  </si>
  <si>
    <t>Душан Ристић</t>
  </si>
  <si>
    <t>Петар Стевановић</t>
  </si>
  <si>
    <t>Лука Момчиловић</t>
  </si>
  <si>
    <t>Миња Перуновић</t>
  </si>
  <si>
    <t>Петар Тирнанић</t>
  </si>
  <si>
    <t>Јован Димитријевић</t>
  </si>
  <si>
    <t>Милица Стојановић</t>
  </si>
  <si>
    <t>Александар Ристић</t>
  </si>
  <si>
    <t>Немања Станојковић</t>
  </si>
  <si>
    <t>Прешево</t>
  </si>
  <si>
    <t>Слађан Ристић</t>
  </si>
  <si>
    <t>Јордан Динић</t>
  </si>
  <si>
    <t>"М.Р.Мирко"</t>
  </si>
  <si>
    <t>Прокупље</t>
  </si>
  <si>
    <t>Наташа Кутлашић</t>
  </si>
  <si>
    <t>Матеја Станковић</t>
  </si>
  <si>
    <t>"Р.П.Ћићко"</t>
  </si>
  <si>
    <t>Горица Динић</t>
  </si>
  <si>
    <t>Даница Стојковић</t>
  </si>
  <si>
    <t>"9.Октобар"</t>
  </si>
  <si>
    <t xml:space="preserve">Драгана Стаменковић </t>
  </si>
  <si>
    <t>Јована Цветковић</t>
  </si>
  <si>
    <t>Филип Тодоровић</t>
  </si>
  <si>
    <t>Оливер Стојиљковић</t>
  </si>
  <si>
    <t>Сава Миленковић</t>
  </si>
  <si>
    <t>С.Новаковић</t>
  </si>
  <si>
    <t>Блаце</t>
  </si>
  <si>
    <t>Милена Убавић</t>
  </si>
  <si>
    <t>Александар Миљковић</t>
  </si>
  <si>
    <t>"Н.С.Татко"</t>
  </si>
  <si>
    <t>Томислав Војиновић</t>
  </si>
  <si>
    <t>Урош Јовановић</t>
  </si>
  <si>
    <t>Александра Зељковић</t>
  </si>
  <si>
    <t>Константин Младеновић</t>
  </si>
  <si>
    <t>Василије Томовић</t>
  </si>
  <si>
    <t>Никола Јовановић</t>
  </si>
  <si>
    <t>М.Закић</t>
  </si>
  <si>
    <t>Куршумлија</t>
  </si>
  <si>
    <t>Милинко Новаковић</t>
  </si>
  <si>
    <t>Душица Арсић</t>
  </si>
  <si>
    <t>Д.Павловић</t>
  </si>
  <si>
    <t>Биљана Бановић</t>
  </si>
  <si>
    <t>Миа Спасић</t>
  </si>
  <si>
    <t>Димитрије Ракићевић</t>
  </si>
  <si>
    <t>Драгана Стаменковић</t>
  </si>
  <si>
    <t>Иван Стаменковић</t>
  </si>
  <si>
    <t>Тамара Ракићевић</t>
  </si>
  <si>
    <t>Огњен Станковић</t>
  </si>
  <si>
    <t>Мики Симић</t>
  </si>
  <si>
    <t xml:space="preserve">Тања Миковић      </t>
  </si>
  <si>
    <t>не</t>
  </si>
  <si>
    <t>Вук Ст. Караџић</t>
  </si>
  <si>
    <t>Крагујевац</t>
  </si>
  <si>
    <t xml:space="preserve">Биљана Живковић </t>
  </si>
  <si>
    <t>Милош Матић</t>
  </si>
  <si>
    <t>Милан Илић Чича</t>
  </si>
  <si>
    <t>Аранђеловац</t>
  </si>
  <si>
    <t>Данијела Митровић</t>
  </si>
  <si>
    <t>Стефан  Станишић</t>
  </si>
  <si>
    <t>Свети Сава</t>
  </si>
  <si>
    <t>Соња Савовић</t>
  </si>
  <si>
    <t>Урош Цогољевић</t>
  </si>
  <si>
    <t>Светолик Ранковић</t>
  </si>
  <si>
    <t>Анђелина Џаврић</t>
  </si>
  <si>
    <t>Богољуб Илић</t>
  </si>
  <si>
    <t>Станислав Сремчевић</t>
  </si>
  <si>
    <t>Светлана Мијаиловић</t>
  </si>
  <si>
    <t>Милица Петровић</t>
  </si>
  <si>
    <t>Мома Станојловић</t>
  </si>
  <si>
    <t>Драгана Туцаковић</t>
  </si>
  <si>
    <t>Нововић Даница</t>
  </si>
  <si>
    <t>Младен Љубић</t>
  </si>
  <si>
    <t xml:space="preserve">Златко Голубовић </t>
  </si>
  <si>
    <t>Мирко Јовановић</t>
  </si>
  <si>
    <t>Горица Милосављевић</t>
  </si>
  <si>
    <t xml:space="preserve">Тијана Богдановић </t>
  </si>
  <si>
    <t xml:space="preserve">Александар Филиповић </t>
  </si>
  <si>
    <t>Радоје Домановић</t>
  </si>
  <si>
    <t>Добринка Милосављевић</t>
  </si>
  <si>
    <t xml:space="preserve">Андрија Савић     </t>
  </si>
  <si>
    <t xml:space="preserve">Душан Живанић </t>
  </si>
  <si>
    <t xml:space="preserve">Момчило Пауновић </t>
  </si>
  <si>
    <t>Клара Ковачић</t>
  </si>
  <si>
    <t>Марко Боровићанин</t>
  </si>
  <si>
    <t>21. октобар</t>
  </si>
  <si>
    <t>Љиљана Симић Равлић</t>
  </si>
  <si>
    <t>Павле Антонијевић</t>
  </si>
  <si>
    <t>Марко Шорак</t>
  </si>
  <si>
    <t>Јасмина Јовичић</t>
  </si>
  <si>
    <t>Тамара Симић</t>
  </si>
  <si>
    <t>Симић Тамара</t>
  </si>
  <si>
    <t xml:space="preserve">Илија Витошевић </t>
  </si>
  <si>
    <t>Лазаревић Александра</t>
  </si>
  <si>
    <t>Марко Миловановић</t>
  </si>
  <si>
    <t>Баточина</t>
  </si>
  <si>
    <t>Драгослав Јовановић</t>
  </si>
  <si>
    <t xml:space="preserve">Милош Прокић </t>
  </si>
  <si>
    <t>Милан Недић</t>
  </si>
  <si>
    <t xml:space="preserve">Катарина Петровић </t>
  </si>
  <si>
    <t>Реља Алексић</t>
  </si>
  <si>
    <t>Наталија Милетић</t>
  </si>
  <si>
    <t>Михајло Бојковић</t>
  </si>
  <si>
    <t>М. и Д. Тодоровић</t>
  </si>
  <si>
    <t>Наташа Милинковић</t>
  </si>
  <si>
    <t>Јован Радосављевић</t>
  </si>
  <si>
    <t xml:space="preserve">Данило Ивковић </t>
  </si>
  <si>
    <t>Светозар Марковић</t>
  </si>
  <si>
    <t>Лапово</t>
  </si>
  <si>
    <t>Живадинка Иличић</t>
  </si>
  <si>
    <t>Милица Саџаковић</t>
  </si>
  <si>
    <t xml:space="preserve">Саџаковић Милица </t>
  </si>
  <si>
    <t>Сава Илић</t>
  </si>
  <si>
    <t>Сара Радовановић</t>
  </si>
  <si>
    <t>Никола Будимир</t>
  </si>
  <si>
    <t xml:space="preserve">Карађорђе </t>
  </si>
  <si>
    <t>Топола</t>
  </si>
  <si>
    <t>Милан Недељковић</t>
  </si>
  <si>
    <t>Михајло Вујисић</t>
  </si>
  <si>
    <t>Виолета Мишић</t>
  </si>
  <si>
    <t xml:space="preserve">Јована Петровић    </t>
  </si>
  <si>
    <t>Милош Радовановић</t>
  </si>
  <si>
    <t>Коста Симић</t>
  </si>
  <si>
    <t>Симић Коста</t>
  </si>
  <si>
    <t>Лазар Милановић</t>
  </si>
  <si>
    <t>Катарина Шћекић</t>
  </si>
  <si>
    <t>Душан Радоњић</t>
  </si>
  <si>
    <t>Христина Петковић</t>
  </si>
  <si>
    <t>Катарина  Младеновић</t>
  </si>
  <si>
    <t>Александра Томић</t>
  </si>
  <si>
    <t>Милош Обреновић</t>
  </si>
  <si>
    <t xml:space="preserve">Јелисавета Недељковић </t>
  </si>
  <si>
    <t>Петар Лазовић</t>
  </si>
  <si>
    <t>Рада Шубакић</t>
  </si>
  <si>
    <t>Гружа</t>
  </si>
  <si>
    <t>Ружица Пејковић</t>
  </si>
  <si>
    <t>Ана Јовановић</t>
  </si>
  <si>
    <t>Сара Цветковић</t>
  </si>
  <si>
    <t>Марина Мирковић</t>
  </si>
  <si>
    <t>Лука Миливојевић</t>
  </si>
  <si>
    <t xml:space="preserve">Ема Радовановић </t>
  </si>
  <si>
    <t>Драгиша Михаиловић</t>
  </si>
  <si>
    <t>Драган Вукићевић</t>
  </si>
  <si>
    <t>Стефан Јовановић</t>
  </si>
  <si>
    <t>Вука Караџић</t>
  </si>
  <si>
    <t>Кнић</t>
  </si>
  <si>
    <t>Крстиња Петровић</t>
  </si>
  <si>
    <t>Тодор Цогољевић</t>
  </si>
  <si>
    <t xml:space="preserve">Лазар Гачић       </t>
  </si>
  <si>
    <t>ЛазарЈевтић</t>
  </si>
  <si>
    <t>Карађорђе</t>
  </si>
  <si>
    <t>Рача</t>
  </si>
  <si>
    <t>Сандра Ристић</t>
  </si>
  <si>
    <t>Александра Ранисављевић</t>
  </si>
  <si>
    <t>Мало Крчмаре</t>
  </si>
  <si>
    <t>Зорица Матовић</t>
  </si>
  <si>
    <t>Милица Милановић</t>
  </si>
  <si>
    <t>Кристина Милановић</t>
  </si>
  <si>
    <t xml:space="preserve">Теодора Ђукић </t>
  </si>
  <si>
    <t>да</t>
  </si>
  <si>
    <t>Прва краг. гимназија</t>
  </si>
  <si>
    <t>Катарина Ђорђевић</t>
  </si>
  <si>
    <t>Јован Јаковљевић</t>
  </si>
  <si>
    <t>Драгана Јевтић</t>
  </si>
  <si>
    <t>Ђорђе Момчиловић</t>
  </si>
  <si>
    <t>Милица Урошевић</t>
  </si>
  <si>
    <t>Снежана Милићевић</t>
  </si>
  <si>
    <t xml:space="preserve">Марко Мандић </t>
  </si>
  <si>
    <t xml:space="preserve">Марко Миливојевић </t>
  </si>
  <si>
    <t>Зороје Лука</t>
  </si>
  <si>
    <t>Биљана Вујановић</t>
  </si>
  <si>
    <t xml:space="preserve">Алиса Јошовић </t>
  </si>
  <si>
    <t xml:space="preserve">Миња Миловановић </t>
  </si>
  <si>
    <t>Мина Матић</t>
  </si>
  <si>
    <t xml:space="preserve">Лука Стојановић </t>
  </si>
  <si>
    <t xml:space="preserve">Дуња Милановић </t>
  </si>
  <si>
    <t xml:space="preserve">Михајло Ђорђевић </t>
  </si>
  <si>
    <t xml:space="preserve">Нађа Лазаревић </t>
  </si>
  <si>
    <t xml:space="preserve">Александар Ђаловић </t>
  </si>
  <si>
    <t>Лазар Илић</t>
  </si>
  <si>
    <t>Милутин Јеленић</t>
  </si>
  <si>
    <t>Горња Трнава</t>
  </si>
  <si>
    <t>Соња Зорклија</t>
  </si>
  <si>
    <t xml:space="preserve">Јелена Миковић </t>
  </si>
  <si>
    <t xml:space="preserve">Стефан Цветић </t>
  </si>
  <si>
    <t>Тијана Давидовић</t>
  </si>
  <si>
    <t xml:space="preserve">Ива Марковић </t>
  </si>
  <si>
    <t xml:space="preserve">Тина Михајловић </t>
  </si>
  <si>
    <t>Марија Филиповић</t>
  </si>
  <si>
    <t>Љубомир Павић</t>
  </si>
  <si>
    <t xml:space="preserve">Бранислав Стојковић </t>
  </si>
  <si>
    <t xml:space="preserve">Миона Марковић </t>
  </si>
  <si>
    <t>Ленка Илинкић</t>
  </si>
  <si>
    <t>Давид Марковић</t>
  </si>
  <si>
    <t>Вељко Николић</t>
  </si>
  <si>
    <t>Андреја Василијевић</t>
  </si>
  <si>
    <t>Сокол Јовановић</t>
  </si>
  <si>
    <t xml:space="preserve">Матеја Здравковић   </t>
  </si>
  <si>
    <t>Ана Марковић</t>
  </si>
  <si>
    <t xml:space="preserve">Андријана   Миковић     </t>
  </si>
  <si>
    <t>Николина Шкорић</t>
  </si>
  <si>
    <t>Наташа Лазаревић</t>
  </si>
  <si>
    <t>Исидора Гајић</t>
  </si>
  <si>
    <t xml:space="preserve">Катарина Вукомановић   </t>
  </si>
  <si>
    <t xml:space="preserve">Дуња Прокић   </t>
  </si>
  <si>
    <t xml:space="preserve">Сара Биочанин  </t>
  </si>
  <si>
    <t>Јована Радоичић</t>
  </si>
  <si>
    <t xml:space="preserve">Јелена Маринковић   </t>
  </si>
  <si>
    <t xml:space="preserve">Василије Кадић   </t>
  </si>
  <si>
    <t xml:space="preserve">Марко Ристић  </t>
  </si>
  <si>
    <t>Јелисавета Стојановић</t>
  </si>
  <si>
    <t xml:space="preserve">Стефан Царевић   </t>
  </si>
  <si>
    <t>Николина Потпарић</t>
  </si>
  <si>
    <t xml:space="preserve">Ђорђе Антонијевић  </t>
  </si>
  <si>
    <t>Јовановић Михило</t>
  </si>
  <si>
    <t xml:space="preserve">Исидора Познановић  </t>
  </si>
  <si>
    <t>Наталија Петровић</t>
  </si>
  <si>
    <t xml:space="preserve">Алекса Раденковић  </t>
  </si>
  <si>
    <t xml:space="preserve">Павле Вучковић   </t>
  </si>
  <si>
    <t>Емилија Стојановић</t>
  </si>
  <si>
    <t xml:space="preserve">Димитрије  Ђорђевић  </t>
  </si>
  <si>
    <t>Вук  Ускоковић</t>
  </si>
  <si>
    <t>Андреја Ракочевић</t>
  </si>
  <si>
    <t>Трећи краг. Батаљон</t>
  </si>
  <si>
    <t>Валентина Рацић</t>
  </si>
  <si>
    <t>Никола Божовић</t>
  </si>
  <si>
    <t>Вук Караџић</t>
  </si>
  <si>
    <t>Анђела Станојевић</t>
  </si>
  <si>
    <t>Вукашин Поповић</t>
  </si>
  <si>
    <t xml:space="preserve">Вук Караџић </t>
  </si>
  <si>
    <t>Црвенка</t>
  </si>
  <si>
    <t>Стеван Хилко</t>
  </si>
  <si>
    <t>Светозар Пољак</t>
  </si>
  <si>
    <t>Никола Тесла</t>
  </si>
  <si>
    <t>Кљајићево</t>
  </si>
  <si>
    <t>Снежана Николић</t>
  </si>
  <si>
    <t>Вук Секулић</t>
  </si>
  <si>
    <t>Иса Бајић</t>
  </si>
  <si>
    <t>Кула</t>
  </si>
  <si>
    <t>Веселко Смиљанић</t>
  </si>
  <si>
    <t>Јелена Михалек</t>
  </si>
  <si>
    <t xml:space="preserve">Иван Горан Ковачић </t>
  </si>
  <si>
    <t>Сонта</t>
  </si>
  <si>
    <t>Југослава Балаћ</t>
  </si>
  <si>
    <t>Марија Куцурски</t>
  </si>
  <si>
    <t>Бранко Радичевић</t>
  </si>
  <si>
    <t>Стапар</t>
  </si>
  <si>
    <t>Срђан Плавшић</t>
  </si>
  <si>
    <t>Тимотеј Тричковић</t>
  </si>
  <si>
    <t>Братство Јединство</t>
  </si>
  <si>
    <t>Светозар Милетић</t>
  </si>
  <si>
    <t>Ладислав Палфи</t>
  </si>
  <si>
    <t>Момчило Мандић</t>
  </si>
  <si>
    <t>Жељко Сопка</t>
  </si>
  <si>
    <t>Петро Кузмјак</t>
  </si>
  <si>
    <t>Руски Крстур</t>
  </si>
  <si>
    <t>Паулина Рац</t>
  </si>
  <si>
    <t>Милош Стојко</t>
  </si>
  <si>
    <t>Никола Вукићевић</t>
  </si>
  <si>
    <t>Сомбор</t>
  </si>
  <si>
    <t>Бела Блашко</t>
  </si>
  <si>
    <t>Душица Трбојевић</t>
  </si>
  <si>
    <t>Сергеј Влашкалић</t>
  </si>
  <si>
    <t>20 Октобар</t>
  </si>
  <si>
    <t>Сивац</t>
  </si>
  <si>
    <t>Милица Јеловац</t>
  </si>
  <si>
    <t>Стефан Лежајић</t>
  </si>
  <si>
    <t>Станишић</t>
  </si>
  <si>
    <t>Драгољуб Ђурић</t>
  </si>
  <si>
    <t>Михаило Бубера Голеш</t>
  </si>
  <si>
    <t>Доситеј Обрадовић</t>
  </si>
  <si>
    <t>Весна Кешељ</t>
  </si>
  <si>
    <t>Нина Терзија</t>
  </si>
  <si>
    <t>Лаза Костић</t>
  </si>
  <si>
    <t>Гаково</t>
  </si>
  <si>
    <t>Мирко Ђуричић</t>
  </si>
  <si>
    <t>Драшко Шуман</t>
  </si>
  <si>
    <t xml:space="preserve">Вељко Влаховић </t>
  </si>
  <si>
    <t>Крушчић</t>
  </si>
  <si>
    <t>Наталија Јовић</t>
  </si>
  <si>
    <t>Аврам Мразовић</t>
  </si>
  <si>
    <t>Љубица Ђурица</t>
  </si>
  <si>
    <t>Предраг Мандић</t>
  </si>
  <si>
    <t>Данијела Ћопић</t>
  </si>
  <si>
    <t>Жарко Зрењанин</t>
  </si>
  <si>
    <t>Апатин</t>
  </si>
  <si>
    <t>Весна Чортан</t>
  </si>
  <si>
    <t>Ина Клипа</t>
  </si>
  <si>
    <t>Иво Лола Рибар</t>
  </si>
  <si>
    <t>Сања Балаћ</t>
  </si>
  <si>
    <t>Гаврило Бајчетић</t>
  </si>
  <si>
    <t>Ленид Паштровић</t>
  </si>
  <si>
    <t>Јасмина Јовановић</t>
  </si>
  <si>
    <t>Леонард Барањаи</t>
  </si>
  <si>
    <t>Дејан Гарајски</t>
  </si>
  <si>
    <t>Мина Вукелић</t>
  </si>
  <si>
    <t>Бранко Предовић</t>
  </si>
  <si>
    <t>Марко Пејановић</t>
  </si>
  <si>
    <t>Милан Мартињук</t>
  </si>
  <si>
    <t>Страхиња Секулић</t>
  </si>
  <si>
    <t>Јована Костић</t>
  </si>
  <si>
    <t>Љиљана Мијатовић</t>
  </si>
  <si>
    <t>Милош Косановић</t>
  </si>
  <si>
    <t>Милица Павићевић</t>
  </si>
  <si>
    <t>Вук Карадџић</t>
  </si>
  <si>
    <t>Марија Рубежић</t>
  </si>
  <si>
    <t>Липар</t>
  </si>
  <si>
    <t>Слободан Божић</t>
  </si>
  <si>
    <t>Војислав Стојчић</t>
  </si>
  <si>
    <t xml:space="preserve">Бора Станковић </t>
  </si>
  <si>
    <t>Каравуково</t>
  </si>
  <si>
    <t>Иван Трандафиловић</t>
  </si>
  <si>
    <t>Сара Мармила</t>
  </si>
  <si>
    <t>Петефи Бригаде</t>
  </si>
  <si>
    <t>Милисав Остојић</t>
  </si>
  <si>
    <t>Вања Вукас</t>
  </si>
  <si>
    <t>Милутин Павичић</t>
  </si>
  <si>
    <t>Данило Тоскић</t>
  </si>
  <si>
    <t>Ђорђе Ристић</t>
  </si>
  <si>
    <t>Стефан Врсајков</t>
  </si>
  <si>
    <t>Ненад Ковачевић</t>
  </si>
  <si>
    <t>Данило Дамјановић</t>
  </si>
  <si>
    <t>Милан Слива</t>
  </si>
  <si>
    <t>Ана Мишковић</t>
  </si>
  <si>
    <t>Соња Јурковић Луткић</t>
  </si>
  <si>
    <t>Јована Хољевац</t>
  </si>
  <si>
    <t>Душан Мишковић</t>
  </si>
  <si>
    <t xml:space="preserve">Адријан Продан </t>
  </si>
  <si>
    <t>Исидора Николић</t>
  </si>
  <si>
    <t>Анђелка Терзић</t>
  </si>
  <si>
    <t xml:space="preserve">Ана Анђелић </t>
  </si>
  <si>
    <t>Ивана Маринковић</t>
  </si>
  <si>
    <t xml:space="preserve">Јована Зубовић </t>
  </si>
  <si>
    <t>Тања Недељков</t>
  </si>
  <si>
    <t>Авада Кедавра</t>
  </si>
  <si>
    <t>Петар Златановић</t>
  </si>
  <si>
    <t xml:space="preserve">Оџаци </t>
  </si>
  <si>
    <t>Никола Делић</t>
  </si>
  <si>
    <t xml:space="preserve">20 Октобар </t>
  </si>
  <si>
    <t>Добрила Потпара</t>
  </si>
  <si>
    <t>Вељко Стречаковић</t>
  </si>
  <si>
    <t>Никола Радовић</t>
  </si>
  <si>
    <t>Бранислав Ћујић</t>
  </si>
  <si>
    <t>"Бошко Ђуричић"</t>
  </si>
  <si>
    <t>Јагодина</t>
  </si>
  <si>
    <t>Надица Савић Ћујић</t>
  </si>
  <si>
    <t>Виктор Мичић</t>
  </si>
  <si>
    <t>"Ђура Јакшић"</t>
  </si>
  <si>
    <t>Ћуприја</t>
  </si>
  <si>
    <t>Ивана Круљ</t>
  </si>
  <si>
    <t>Михајло Милојевић</t>
  </si>
  <si>
    <t>Далиборка Храњец</t>
  </si>
  <si>
    <t>"Д.С. Високи"</t>
  </si>
  <si>
    <t>Деспотовац</t>
  </si>
  <si>
    <t>Сузана Милојевић</t>
  </si>
  <si>
    <t>Петар Ђорђевић</t>
  </si>
  <si>
    <t>"Милан Мијалковић"</t>
  </si>
  <si>
    <t>Дража Вељовић</t>
  </si>
  <si>
    <t>Елена Миленковић</t>
  </si>
  <si>
    <t>"Рада Миљковић"</t>
  </si>
  <si>
    <t>Весна Тодоровић</t>
  </si>
  <si>
    <t>Сања Симић</t>
  </si>
  <si>
    <t>"Бранко Крсмановић"</t>
  </si>
  <si>
    <t>Сикирица</t>
  </si>
  <si>
    <t>Славиша Живковић</t>
  </si>
  <si>
    <t>Вељко Петровић</t>
  </si>
  <si>
    <t>"17 Октобар"</t>
  </si>
  <si>
    <t>Јасмина Милосављевић</t>
  </si>
  <si>
    <t>Милош Јевтић</t>
  </si>
  <si>
    <t>"Стеван Јаковљевић"</t>
  </si>
  <si>
    <t>Параћин</t>
  </si>
  <si>
    <t>Биљана Стојадиновић</t>
  </si>
  <si>
    <t xml:space="preserve"> "Ј. Ј. Змај"</t>
  </si>
  <si>
    <t>Свилајнац</t>
  </si>
  <si>
    <t>Младенка Живковић</t>
  </si>
  <si>
    <t>Тара Милојковић</t>
  </si>
  <si>
    <t>Виолета Цветковић</t>
  </si>
  <si>
    <t>Михајло Ђорић</t>
  </si>
  <si>
    <t>Кристина Марковић</t>
  </si>
  <si>
    <t>Тамара Радојковић</t>
  </si>
  <si>
    <t>Андрија Љубичић</t>
  </si>
  <si>
    <t>Доња Мутница</t>
  </si>
  <si>
    <t>Марина Васић</t>
  </si>
  <si>
    <t>Богдан Ђокић</t>
  </si>
  <si>
    <t>"Радоје Домановић"</t>
  </si>
  <si>
    <t>Драгана Васковић</t>
  </si>
  <si>
    <t>Александра Крстић</t>
  </si>
  <si>
    <t>"Момчило Поповић"</t>
  </si>
  <si>
    <t>Иван Стевановић</t>
  </si>
  <si>
    <t>Војин Урошевић</t>
  </si>
  <si>
    <t>Никола Васић</t>
  </si>
  <si>
    <t>Миа Шолак</t>
  </si>
  <si>
    <t>Снежана Петровић</t>
  </si>
  <si>
    <t>Марко Николић</t>
  </si>
  <si>
    <t>Драгана Ђурић</t>
  </si>
  <si>
    <t>Филип Илић</t>
  </si>
  <si>
    <t>Јован Ђокић</t>
  </si>
  <si>
    <t>Стефан Николић</t>
  </si>
  <si>
    <t>Александар Гајић</t>
  </si>
  <si>
    <t>Филип Марковић</t>
  </si>
  <si>
    <t>Никола Пауновић</t>
  </si>
  <si>
    <t>Богдан Илић</t>
  </si>
  <si>
    <t>Немања Миливојевић</t>
  </si>
  <si>
    <t>Стефан Милосављевић</t>
  </si>
  <si>
    <t>"Светозар Марковић"</t>
  </si>
  <si>
    <t>Рековац</t>
  </si>
  <si>
    <t>Слађана Митровић 
Станковић</t>
  </si>
  <si>
    <t>Тадија Стојковић</t>
  </si>
  <si>
    <t>Анђела Младеновић</t>
  </si>
  <si>
    <t>Јанко Васић</t>
  </si>
  <si>
    <t>Милица Ивановић</t>
  </si>
  <si>
    <t>Аница Панић</t>
  </si>
  <si>
    <t>"Д. С. Високи"</t>
  </si>
  <si>
    <t>Стефан Миленовић</t>
  </si>
  <si>
    <t>Алекса Пауновић</t>
  </si>
  <si>
    <t>Аника Јовановић</t>
  </si>
  <si>
    <t>Бојана Малешевић</t>
  </si>
  <si>
    <t>Никола Лазић</t>
  </si>
  <si>
    <t>Марко Стојановић</t>
  </si>
  <si>
    <t>Милош Максимовић</t>
  </si>
  <si>
    <t>Анђела Васковић</t>
  </si>
  <si>
    <t>"Вук Караџић"</t>
  </si>
  <si>
    <t>Поточац</t>
  </si>
  <si>
    <t>Владан Вучковић</t>
  </si>
  <si>
    <t>Илија Савић</t>
  </si>
  <si>
    <t>Андреј Ивановић</t>
  </si>
  <si>
    <t>Владан Јовановић</t>
  </si>
  <si>
    <t>Милена Вијчић</t>
  </si>
  <si>
    <t>Милица Милосављевић</t>
  </si>
  <si>
    <t>Ленка Николић</t>
  </si>
  <si>
    <t>Милица Цветковић</t>
  </si>
  <si>
    <t>Душан Зиндовић</t>
  </si>
  <si>
    <t>Иван Стојановић</t>
  </si>
  <si>
    <t>Милица Јашовић</t>
  </si>
  <si>
    <t>Матија Радовић</t>
  </si>
  <si>
    <t>Младен Анђелковић</t>
  </si>
  <si>
    <t>Тодор Стојанов</t>
  </si>
  <si>
    <t xml:space="preserve">Ресавица </t>
  </si>
  <si>
    <t>Оливера Јовановић</t>
  </si>
  <si>
    <t>Петар Јовановић</t>
  </si>
  <si>
    <t>Јован Ристић</t>
  </si>
  <si>
    <t>Богдан Павловић</t>
  </si>
  <si>
    <t>Урош Вукашиновић</t>
  </si>
  <si>
    <t>Михајло Јовић</t>
  </si>
  <si>
    <t>Никола Дајић</t>
  </si>
  <si>
    <t>Горан Остојић</t>
  </si>
  <si>
    <t>Светлана Станојевић</t>
  </si>
  <si>
    <t>Вукашин Ристић</t>
  </si>
  <si>
    <t>Алекса Радоњић</t>
  </si>
  <si>
    <t>Даница Чутура</t>
  </si>
  <si>
    <t>Анђелија Ковачевић</t>
  </si>
  <si>
    <t>Никола Богдановић</t>
  </si>
  <si>
    <t>Настасија Аврамовић</t>
  </si>
  <si>
    <t>Марија Маринковић</t>
  </si>
  <si>
    <t>Анастасија Волчановска</t>
  </si>
  <si>
    <t>Лука Стојановић</t>
  </si>
  <si>
    <t>Богдан Јовановић</t>
  </si>
  <si>
    <t>Дарко Миљанић</t>
  </si>
  <si>
    <t>Кристина Јовановић</t>
  </si>
  <si>
    <t>Александар Станојевић</t>
  </si>
  <si>
    <t>"Горан Остојић"</t>
  </si>
  <si>
    <t>Мара Чутура</t>
  </si>
  <si>
    <t>17 Октобар</t>
  </si>
  <si>
    <t>Витомир Здравковић</t>
  </si>
  <si>
    <t>Плажане</t>
  </si>
  <si>
    <t>Борис Живановић</t>
  </si>
  <si>
    <t>Горан Миленковић</t>
  </si>
  <si>
    <t>Марко Перовић</t>
  </si>
  <si>
    <t>Алекса Милетић</t>
  </si>
  <si>
    <t>Милош Бранковић</t>
  </si>
  <si>
    <t>Д. С. Високи</t>
  </si>
  <si>
    <t>Иван Стојковић</t>
  </si>
  <si>
    <t>Вељко Стојановић</t>
  </si>
  <si>
    <t>Ђорђе Бабић</t>
  </si>
  <si>
    <t>Момчило Тошић</t>
  </si>
  <si>
    <t>ОШ "8.септембар"</t>
  </si>
  <si>
    <t>Пирот</t>
  </si>
  <si>
    <t>Љубиша Ђорђевић</t>
  </si>
  <si>
    <t>Богдана Колић</t>
  </si>
  <si>
    <t>Мирослав Ђорђевић</t>
  </si>
  <si>
    <t xml:space="preserve">Вук Игњатовић </t>
  </si>
  <si>
    <t>Бачлија Милутин</t>
  </si>
  <si>
    <t xml:space="preserve"> Николина Соколов</t>
  </si>
  <si>
    <t>ОШ "Христо Ботев"</t>
  </si>
  <si>
    <t>Димитровград</t>
  </si>
  <si>
    <t>Младенка Соколов</t>
  </si>
  <si>
    <t>Александар Маринков</t>
  </si>
  <si>
    <t>Димитрије Младеновић</t>
  </si>
  <si>
    <t>Урош Тодоров</t>
  </si>
  <si>
    <t>Јана Илић</t>
  </si>
  <si>
    <t xml:space="preserve">Мина Ристић </t>
  </si>
  <si>
    <t xml:space="preserve">Ђорђе Тодоровић </t>
  </si>
  <si>
    <t>Матија Васиљевић</t>
  </si>
  <si>
    <t>Дарко Николић</t>
  </si>
  <si>
    <t>ОШ " Душан Радовић"</t>
  </si>
  <si>
    <t>Горан Игњатовић</t>
  </si>
  <si>
    <t xml:space="preserve"> Марко Пејчић</t>
  </si>
  <si>
    <t>Каћа Ђорђевић</t>
  </si>
  <si>
    <t>Лазар Живковић</t>
  </si>
  <si>
    <t>ОШ " Свети Сава"</t>
  </si>
  <si>
    <t>Драган Манчић</t>
  </si>
  <si>
    <t>Љубица Младеновић</t>
  </si>
  <si>
    <t>ОШ " Д.С Лазаревић</t>
  </si>
  <si>
    <t>Бабушница</t>
  </si>
  <si>
    <t>Радмила Манић</t>
  </si>
  <si>
    <t>Дарко Ђорђевић</t>
  </si>
  <si>
    <t xml:space="preserve"> Јана Соколов</t>
  </si>
  <si>
    <t>Дарко Велинов</t>
  </si>
  <si>
    <t>Сашка Видановић</t>
  </si>
  <si>
    <t>Андрија Соколовић</t>
  </si>
  <si>
    <t xml:space="preserve"> Марко Пејчев</t>
  </si>
  <si>
    <t>Милош Витошевић</t>
  </si>
  <si>
    <t xml:space="preserve"> Катарина Живковић</t>
  </si>
  <si>
    <t>ОШ " Љупче Шпанац"</t>
  </si>
  <si>
    <t>Бела Паланка</t>
  </si>
  <si>
    <t>Борица Ћирић</t>
  </si>
  <si>
    <t xml:space="preserve"> Нађа Николић</t>
  </si>
  <si>
    <t>Владан Васић</t>
  </si>
  <si>
    <t>Наташа Ристић</t>
  </si>
  <si>
    <t>Дејан Стаменов</t>
  </si>
  <si>
    <t>ОШ " Христо Ботев"</t>
  </si>
  <si>
    <t>Андреј Топалов</t>
  </si>
  <si>
    <t>Урош Јовић</t>
  </si>
  <si>
    <t>Дуња Ђорђевић</t>
  </si>
  <si>
    <t>Мирослав Живковић</t>
  </si>
  <si>
    <t>Ђорђе Манић</t>
  </si>
  <si>
    <t>Андрија Пешић</t>
  </si>
  <si>
    <t>Петра Ђорђевић</t>
  </si>
  <si>
    <t>Предраг Живковић</t>
  </si>
  <si>
    <t>Никола Видановић</t>
  </si>
  <si>
    <t>Матија Тошић</t>
  </si>
  <si>
    <t>Јулија Станковић</t>
  </si>
  <si>
    <t>ОШ" Душан Радовић"</t>
  </si>
  <si>
    <t>Сузана Николов</t>
  </si>
  <si>
    <t>Никола Величковић</t>
  </si>
  <si>
    <t>Братислав Мијалковић</t>
  </si>
  <si>
    <t>Вељко Маринковић</t>
  </si>
  <si>
    <t>Алекса Стефановић</t>
  </si>
  <si>
    <t>Зоран Ћирић</t>
  </si>
  <si>
    <t>Лазар Лукић</t>
  </si>
  <si>
    <t>ОШ"Душан Радовић"</t>
  </si>
  <si>
    <t>Стефан Ћирковић</t>
  </si>
  <si>
    <t>Коста Младеновић</t>
  </si>
  <si>
    <t>Даница Поп-Крстић</t>
  </si>
  <si>
    <t xml:space="preserve"> Катја Димов</t>
  </si>
  <si>
    <t>ОШ"Христо Ботев"</t>
  </si>
  <si>
    <t>Симона Танчић</t>
  </si>
  <si>
    <t xml:space="preserve"> Катарина Горчев</t>
  </si>
  <si>
    <t xml:space="preserve"> Петар Соколовић</t>
  </si>
  <si>
    <t>ОШ "Љупче Шпанац"</t>
  </si>
  <si>
    <t>Нада Јовановић</t>
  </si>
  <si>
    <t>Луна Поп Крстић</t>
  </si>
  <si>
    <t>Павле Ћирић</t>
  </si>
  <si>
    <t>Алекса Стојиљковић</t>
  </si>
  <si>
    <t>Милица Рангелов</t>
  </si>
  <si>
    <t>Луна Рајковић</t>
  </si>
  <si>
    <t xml:space="preserve"> Анђелија Младеновић</t>
  </si>
  <si>
    <t>Катарина Пејковић</t>
  </si>
  <si>
    <t xml:space="preserve">не </t>
  </si>
  <si>
    <t>"Јово Курсула"</t>
  </si>
  <si>
    <t>Краљево</t>
  </si>
  <si>
    <t>Јованка Тодосијевић</t>
  </si>
  <si>
    <t>Димитрије Чапрић</t>
  </si>
  <si>
    <t>"4. краљевачки батаљон"</t>
  </si>
  <si>
    <t>Марија Томић-Гољић</t>
  </si>
  <si>
    <t>Лазар Рудинац</t>
  </si>
  <si>
    <t>Наташа Китановић</t>
  </si>
  <si>
    <t>Марко Ивковић</t>
  </si>
  <si>
    <t>"Димитрије Туцовић"</t>
  </si>
  <si>
    <t>Санела Јелић</t>
  </si>
  <si>
    <t>Виктор Миливојевић</t>
  </si>
  <si>
    <t>Михајло Марковић</t>
  </si>
  <si>
    <t>"Бане Миленковић"</t>
  </si>
  <si>
    <t>Ново Село</t>
  </si>
  <si>
    <t>Миломир Грујичић</t>
  </si>
  <si>
    <t>Анастасија Васиљевић</t>
  </si>
  <si>
    <t>Тара Сеничић</t>
  </si>
  <si>
    <t>Јелена Балшић</t>
  </si>
  <si>
    <t>Миле Продановић</t>
  </si>
  <si>
    <t>Рамиз Тутић</t>
  </si>
  <si>
    <t>"Стефан Немања"</t>
  </si>
  <si>
    <t>Нови Пазар</t>
  </si>
  <si>
    <t>Ајсела Куртагић</t>
  </si>
  <si>
    <t>Немања Мијатовић</t>
  </si>
  <si>
    <t>Мишовић Мина</t>
  </si>
  <si>
    <t>"Рашка"</t>
  </si>
  <si>
    <t>Рашка</t>
  </si>
  <si>
    <t>Зоран Симовић</t>
  </si>
  <si>
    <t>Марко Сарамандић</t>
  </si>
  <si>
    <t>Јована Павловић</t>
  </si>
  <si>
    <t>"Попински борци"</t>
  </si>
  <si>
    <t>Врњачка Бања</t>
  </si>
  <si>
    <t>Драгана Божанић</t>
  </si>
  <si>
    <t>Милићевић Марта</t>
  </si>
  <si>
    <t>Ђорђе Рудинац</t>
  </si>
  <si>
    <t>Грбовић Николина</t>
  </si>
  <si>
    <t>Амар Црнишанин</t>
  </si>
  <si>
    <t>"Десанка Максимовић"</t>
  </si>
  <si>
    <t>Есмана Чашић</t>
  </si>
  <si>
    <t>Алекса Милинчић</t>
  </si>
  <si>
    <t>Емина Дупљак</t>
  </si>
  <si>
    <t>Огњен Тодоровић</t>
  </si>
  <si>
    <t>Ајша Суљовић</t>
  </si>
  <si>
    <t>"Р.Б. Тршо"</t>
  </si>
  <si>
    <t>Белма Шмрковић</t>
  </si>
  <si>
    <t>Белма Хусовић</t>
  </si>
  <si>
    <t>"Селаковац"</t>
  </si>
  <si>
    <t>Исма Зорнић</t>
  </si>
  <si>
    <t>Никола Младеновић</t>
  </si>
  <si>
    <t>Илда Ђукић</t>
  </si>
  <si>
    <t>Армин Биберовић</t>
  </si>
  <si>
    <t>"Меша Селимовић"</t>
  </si>
  <si>
    <t>Катарина Дрманић</t>
  </si>
  <si>
    <t>Војин Раковић</t>
  </si>
  <si>
    <t>Тадија Гољић</t>
  </si>
  <si>
    <t>"Свети Сава"</t>
  </si>
  <si>
    <t>Дејан Ракоњац</t>
  </si>
  <si>
    <t>Никола Гуњић</t>
  </si>
  <si>
    <t>Амра Османовић</t>
  </si>
  <si>
    <t>"Јошаница"</t>
  </si>
  <si>
    <t>Азамела Папић</t>
  </si>
  <si>
    <t>Анастасија Мијаиловић</t>
  </si>
  <si>
    <t>Елхан Даздаревић</t>
  </si>
  <si>
    <t>Ћазим Муратовић</t>
  </si>
  <si>
    <t>Адила Кркушић</t>
  </si>
  <si>
    <t>Михајло Трифуновић</t>
  </si>
  <si>
    <t>Емсел Муратовић</t>
  </si>
  <si>
    <t>Адем Тутић</t>
  </si>
  <si>
    <t>Мирза Муслић</t>
  </si>
  <si>
    <t>Невзета Џанковић</t>
  </si>
  <si>
    <t>Али Кркмишевић</t>
  </si>
  <si>
    <t>Кристина Аксовић</t>
  </si>
  <si>
    <t>Индира Мустафа</t>
  </si>
  <si>
    <t>Давид Тимотијевић</t>
  </si>
  <si>
    <t>Мина Прокић</t>
  </si>
  <si>
    <t>Ридван Тутић</t>
  </si>
  <si>
    <t>Емир Џанковић</t>
  </si>
  <si>
    <t>Алекса Новаковић</t>
  </si>
  <si>
    <t>ДА</t>
  </si>
  <si>
    <t>"Гимназија"</t>
  </si>
  <si>
    <t>Мирјана Јанковић</t>
  </si>
  <si>
    <t>Хамза Колашинац</t>
  </si>
  <si>
    <t>"Десанка Маскимовић"</t>
  </si>
  <si>
    <t>Наташа Јовановић</t>
  </si>
  <si>
    <t>Михајло Петровић</t>
  </si>
  <si>
    <t>Страхиња Соколовић</t>
  </si>
  <si>
    <t>Никола Ћирица</t>
  </si>
  <si>
    <t>Милица Масић</t>
  </si>
  <si>
    <t>Невена Глигоров</t>
  </si>
  <si>
    <t>Александар Обрадовић</t>
  </si>
  <si>
    <t>Александра Савић</t>
  </si>
  <si>
    <t>Ђанлука Бартоли</t>
  </si>
  <si>
    <t>Андрија Бакрачевић</t>
  </si>
  <si>
    <t>Трифуновић Андрија</t>
  </si>
  <si>
    <t>Ирена Мутавџић</t>
  </si>
  <si>
    <t>Младен Васиљевић</t>
  </si>
  <si>
    <t>Илија Чоловић</t>
  </si>
  <si>
    <t>Павле Милановић</t>
  </si>
  <si>
    <t>Мирко Луковић</t>
  </si>
  <si>
    <t>Димитрије Матовић</t>
  </si>
  <si>
    <t>Ксенија Тодоровић</t>
  </si>
  <si>
    <t>Амра Камберовић</t>
  </si>
  <si>
    <t>"Ј.Ј. Змај"</t>
  </si>
  <si>
    <t>Мирсад Кршић</t>
  </si>
  <si>
    <t>Ђорђе Вељковић</t>
  </si>
  <si>
    <t>Караџић Михајло</t>
  </si>
  <si>
    <t>Исидора Бурмаз</t>
  </si>
  <si>
    <t>Јасмина Бисерчић</t>
  </si>
  <si>
    <t>Петар Стојковић</t>
  </si>
  <si>
    <t>Тина Петровић</t>
  </si>
  <si>
    <t xml:space="preserve">Краљево </t>
  </si>
  <si>
    <t>Иван Цветић</t>
  </si>
  <si>
    <t>Андреа Стеванчевић</t>
  </si>
  <si>
    <t>Душан Букумира</t>
  </si>
  <si>
    <t>Младен Миодраговић</t>
  </si>
  <si>
    <t>Бојана Богићевић</t>
  </si>
  <si>
    <t>Амар Хасковић</t>
  </si>
  <si>
    <t>Рафета Емровић</t>
  </si>
  <si>
    <t xml:space="preserve">Миа Вучинић </t>
  </si>
  <si>
    <t xml:space="preserve">Јанко Туфегџић </t>
  </si>
  <si>
    <t>Душан Панић</t>
  </si>
  <si>
    <t>Константин Крстановић</t>
  </si>
  <si>
    <t>Лука Станишић</t>
  </si>
  <si>
    <t>Ермин Броња</t>
  </si>
  <si>
    <t>Александра Васић</t>
  </si>
  <si>
    <t>Јован Курсула</t>
  </si>
  <si>
    <t>Варварин</t>
  </si>
  <si>
    <t>Ивана Кркић</t>
  </si>
  <si>
    <t>Богдан Обрадовић</t>
  </si>
  <si>
    <t>Крушевац</t>
  </si>
  <si>
    <t>Горица Ивановић</t>
  </si>
  <si>
    <t>Милош Стојиловић</t>
  </si>
  <si>
    <t>Деспот Стефан</t>
  </si>
  <si>
    <t>Г.Степош</t>
  </si>
  <si>
    <t>Милосија Максић</t>
  </si>
  <si>
    <t>Јован Исаиловић</t>
  </si>
  <si>
    <t>Драгомир Марковић</t>
  </si>
  <si>
    <t>Гордана Настић</t>
  </si>
  <si>
    <t>Стефан Ерић</t>
  </si>
  <si>
    <t>Ћићевац</t>
  </si>
  <si>
    <t>Милош Митровић</t>
  </si>
  <si>
    <t>Никола Радојевић</t>
  </si>
  <si>
    <t>Вељко Панић</t>
  </si>
  <si>
    <t>Нада Поповић</t>
  </si>
  <si>
    <t>Биљана Даничић</t>
  </si>
  <si>
    <t>Лука Крстић</t>
  </si>
  <si>
    <t>Михајло Канић</t>
  </si>
  <si>
    <t>В.С.Корчагин</t>
  </si>
  <si>
    <t>В.Шиљеговац</t>
  </si>
  <si>
    <t>Миодраг Дељанин</t>
  </si>
  <si>
    <t>Татјана Динић</t>
  </si>
  <si>
    <t>Дуња Столтз</t>
  </si>
  <si>
    <t>Јована Атанасковић</t>
  </si>
  <si>
    <t>Теодора Марковић</t>
  </si>
  <si>
    <t>Надежда Ђолић</t>
  </si>
  <si>
    <t>Ивана Младеновић</t>
  </si>
  <si>
    <t>Јован Јованови Змај</t>
  </si>
  <si>
    <t xml:space="preserve"> Крушевац</t>
  </si>
  <si>
    <t>Данијела Кршанин Васић</t>
  </si>
  <si>
    <t>Сашка Димитријевић</t>
  </si>
  <si>
    <t>Јован Јовановић Змај</t>
  </si>
  <si>
    <t>Брус</t>
  </si>
  <si>
    <t>Верољуб  Милутиновић</t>
  </si>
  <si>
    <t>Никола Живковић</t>
  </si>
  <si>
    <t>Душан Радовановић</t>
  </si>
  <si>
    <t>Кристина  Јевтић</t>
  </si>
  <si>
    <t>Разбојна</t>
  </si>
  <si>
    <t>Драган Капларевић</t>
  </si>
  <si>
    <t>Миона Вучковић</t>
  </si>
  <si>
    <t>Милена Јовановић</t>
  </si>
  <si>
    <t>Бачина</t>
  </si>
  <si>
    <t>Данило Живадиновић</t>
  </si>
  <si>
    <t>Владислав Шћепановић</t>
  </si>
  <si>
    <t>Урош Табаковић</t>
  </si>
  <si>
    <t>Анђела Вукајловић</t>
  </si>
  <si>
    <t>Јована Милићевић</t>
  </si>
  <si>
    <t>Ања Милутиновић</t>
  </si>
  <si>
    <t>Јован Поповић</t>
  </si>
  <si>
    <t>Горан Милићевић</t>
  </si>
  <si>
    <t>Ана Марјановић</t>
  </si>
  <si>
    <t>Читлук</t>
  </si>
  <si>
    <t>Наташа Јаснић</t>
  </si>
  <si>
    <t>Ивана Стајковић</t>
  </si>
  <si>
    <t>Веролјуб Милутиновић</t>
  </si>
  <si>
    <t>Мина Јелић</t>
  </si>
  <si>
    <t>Михајло Маринковић</t>
  </si>
  <si>
    <t>Станислав Бинички</t>
  </si>
  <si>
    <t>Јасика</t>
  </si>
  <si>
    <t>Владимир Обрадовић</t>
  </si>
  <si>
    <t>Сергеј Лукић</t>
  </si>
  <si>
    <t>Ема Маринковић</t>
  </si>
  <si>
    <t>Аца Алексић</t>
  </si>
  <si>
    <t>Александровац</t>
  </si>
  <si>
    <t>Зоран Бонџић</t>
  </si>
  <si>
    <t>Сара Миленковић</t>
  </si>
  <si>
    <t>Драган Милојевић</t>
  </si>
  <si>
    <t>Вељко Ивљанин</t>
  </si>
  <si>
    <t>Николина  Смиљковић</t>
  </si>
  <si>
    <t>ОШ М.М.Чајка</t>
  </si>
  <si>
    <t>Трстеник</t>
  </si>
  <si>
    <t>Марина Трипковић</t>
  </si>
  <si>
    <t>Тијана  Симић</t>
  </si>
  <si>
    <t>Сандра Смиљковић</t>
  </si>
  <si>
    <t>Мирка Максимовић</t>
  </si>
  <si>
    <t>Петар Ивановић</t>
  </si>
  <si>
    <t>Павле Станковић</t>
  </si>
  <si>
    <t>Анастасија Ракић</t>
  </si>
  <si>
    <t>Кнез Лазар</t>
  </si>
  <si>
    <t>Купци</t>
  </si>
  <si>
    <t>Мирослав Панић</t>
  </si>
  <si>
    <t>Вања Николић</t>
  </si>
  <si>
    <t>Михајло Кљајић</t>
  </si>
  <si>
    <t>Јована Динић</t>
  </si>
  <si>
    <t>Стефан Миленковић</t>
  </si>
  <si>
    <t>Андреј Петровић</t>
  </si>
  <si>
    <t xml:space="preserve">Василије Шљивић      </t>
  </si>
  <si>
    <t>Верољуб Милутиновић</t>
  </si>
  <si>
    <t>Тара Станојевић</t>
  </si>
  <si>
    <t>Михаило Богојевић</t>
  </si>
  <si>
    <t>,,Аца Алексић''</t>
  </si>
  <si>
    <t>Ивица Цветковић</t>
  </si>
  <si>
    <t>Алекса Миљковић</t>
  </si>
  <si>
    <t>Милош Петрашиновић</t>
  </si>
  <si>
    <t>Снежана Белојица</t>
  </si>
  <si>
    <t>Мина Радојковић</t>
  </si>
  <si>
    <t>Дарко Петковић</t>
  </si>
  <si>
    <t>Невена Арсић</t>
  </si>
  <si>
    <t>Мирко Томић</t>
  </si>
  <si>
    <t>Обреж</t>
  </si>
  <si>
    <t>Мина Церовић</t>
  </si>
  <si>
    <t>Бојан Варинац</t>
  </si>
  <si>
    <t>Ана  Трифуновић</t>
  </si>
  <si>
    <t>ОШ "К.Милица"</t>
  </si>
  <si>
    <t>Доњи Рибник</t>
  </si>
  <si>
    <t>Бојан    Варинац</t>
  </si>
  <si>
    <t>Вељко Милојевић</t>
  </si>
  <si>
    <t>Марта Стефановић</t>
  </si>
  <si>
    <t>Михајло Павловић</t>
  </si>
  <si>
    <t>Драгица Милетић</t>
  </si>
  <si>
    <t>Јелисавета Милисављевић</t>
  </si>
  <si>
    <t>Лука Милољубовић</t>
  </si>
  <si>
    <t>Страхиња Поповић</t>
  </si>
  <si>
    <t>Дворане</t>
  </si>
  <si>
    <t>Миладин Макрагић</t>
  </si>
  <si>
    <t>Вања Радмановић</t>
  </si>
  <si>
    <t>Димитрије Марковић</t>
  </si>
  <si>
    <t>Кристина Стевановић</t>
  </si>
  <si>
    <t>Ивана Ђурђевић</t>
  </si>
  <si>
    <t>Анђела Милошевић</t>
  </si>
  <si>
    <t>ОШ "Раде Додић"</t>
  </si>
  <si>
    <t>Милутовац</t>
  </si>
  <si>
    <t>Весна   Радић</t>
  </si>
  <si>
    <t>Тијана  Станојевић</t>
  </si>
  <si>
    <t>Марија Аздејковић</t>
  </si>
  <si>
    <t>Алекса Вучковић</t>
  </si>
  <si>
    <t>Владимир Здравковић</t>
  </si>
  <si>
    <t>Милена Ђолић</t>
  </si>
  <si>
    <t>Павле Атанасковић</t>
  </si>
  <si>
    <t>Марија Драгићевић</t>
  </si>
  <si>
    <t>Димитрије Вукосављевић</t>
  </si>
  <si>
    <t>Никола Миловић</t>
  </si>
  <si>
    <t>ОШ "П. П. Његош"</t>
  </si>
  <si>
    <t>Врбас</t>
  </si>
  <si>
    <t>Александар Војиновић</t>
  </si>
  <si>
    <t>Вук Вујасиновић</t>
  </si>
  <si>
    <t>Б. Паланка</t>
  </si>
  <si>
    <t>Боја Кнежевић</t>
  </si>
  <si>
    <t>Катарина Литричин</t>
  </si>
  <si>
    <t>ОШ "Соња Маринковић"</t>
  </si>
  <si>
    <t>Нови Сад</t>
  </si>
  <si>
    <t>Јурај Шимоњи</t>
  </si>
  <si>
    <t>Вељко Радић</t>
  </si>
  <si>
    <t>ОШ "С.М.Тоза"</t>
  </si>
  <si>
    <t>Мирјана Папић</t>
  </si>
  <si>
    <t>Лука Берић</t>
  </si>
  <si>
    <t>Филип Покрић</t>
  </si>
  <si>
    <t>ОШ "Јован Поповић"</t>
  </si>
  <si>
    <t>Драгослава Петљански-К.</t>
  </si>
  <si>
    <t>ОШ "Иво Лола Рибар"</t>
  </si>
  <si>
    <t>Јасмина Швоња</t>
  </si>
  <si>
    <t>Катарина Филиповић</t>
  </si>
  <si>
    <t>Драгана Бранковић</t>
  </si>
  <si>
    <t>Марко Клисурић</t>
  </si>
  <si>
    <t>Илија Зубац</t>
  </si>
  <si>
    <t>Алекса Козић</t>
  </si>
  <si>
    <t>ОШ "П.В. бригада"</t>
  </si>
  <si>
    <t>Флорика Дадић</t>
  </si>
  <si>
    <t>Вук Негровић</t>
  </si>
  <si>
    <t>ОШ "Коста Трифковић"</t>
  </si>
  <si>
    <t>Давид Дугоњић</t>
  </si>
  <si>
    <t>ОШ "Ђура Јакшић"</t>
  </si>
  <si>
    <t>Чуруг</t>
  </si>
  <si>
    <t>Чедо Милетић</t>
  </si>
  <si>
    <t>Балша Булатовић</t>
  </si>
  <si>
    <t>ОШ "Ђорђе Натошевић"</t>
  </si>
  <si>
    <t xml:space="preserve">Зоран Мићић </t>
  </si>
  <si>
    <t xml:space="preserve">Милош Бијанић </t>
  </si>
  <si>
    <t>ОШ "Милош Црњански"</t>
  </si>
  <si>
    <t>Жабаљ</t>
  </si>
  <si>
    <t>Тања Дамјановић</t>
  </si>
  <si>
    <t>Беатрикс Барток</t>
  </si>
  <si>
    <t>ОШ "Имре Кокаи"</t>
  </si>
  <si>
    <t>Темерин</t>
  </si>
  <si>
    <t>Нора Ереш</t>
  </si>
  <si>
    <t>Алекса Ивановић</t>
  </si>
  <si>
    <t>ОШ "Свети Сава"</t>
  </si>
  <si>
    <t>Славица Кременовић</t>
  </si>
  <si>
    <t>Федор Ковачевић</t>
  </si>
  <si>
    <t>ОШ "Десанка Максимовић"</t>
  </si>
  <si>
    <t>Футог</t>
  </si>
  <si>
    <t>Снежана Варајић</t>
  </si>
  <si>
    <t xml:space="preserve">Бранка Костић </t>
  </si>
  <si>
    <t>Светозар Трескавица</t>
  </si>
  <si>
    <t>Стефан Рогановић</t>
  </si>
  <si>
    <t>ОШ "Светозар Милетић"</t>
  </si>
  <si>
    <t>Јелена Обрадовић</t>
  </si>
  <si>
    <t>Тина Рудек</t>
  </si>
  <si>
    <t>ОШ "Никола Тесла"</t>
  </si>
  <si>
    <t>Мирјана Тројановски</t>
  </si>
  <si>
    <t>Андреј Попадић</t>
  </si>
  <si>
    <t>Јелена Мијатовић</t>
  </si>
  <si>
    <t>ОШ "Петар Кочић"</t>
  </si>
  <si>
    <t>Лука Танасијин</t>
  </si>
  <si>
    <t>Данило Чонградац</t>
  </si>
  <si>
    <t>ОШ "Јожеф Атила"</t>
  </si>
  <si>
    <t>Миливој Бајагић</t>
  </si>
  <si>
    <t>Живко Пролић</t>
  </si>
  <si>
    <t>ОШ "Ј. Г. Миленко"</t>
  </si>
  <si>
    <t>Беочин</t>
  </si>
  <si>
    <t>Лидија Вукосављевић</t>
  </si>
  <si>
    <t>Марко Стоиљковић</t>
  </si>
  <si>
    <t>Немања Томић</t>
  </si>
  <si>
    <t>Драгослав Таминџија</t>
  </si>
  <si>
    <t>Исидора Кисић</t>
  </si>
  <si>
    <t>ОШ "Ђура Даничић"</t>
  </si>
  <si>
    <t>Рауш Милутин</t>
  </si>
  <si>
    <t>Марко Кувизић</t>
  </si>
  <si>
    <t>Лука Томић</t>
  </si>
  <si>
    <t>ОШ "Ј.Ј. Змај"</t>
  </si>
  <si>
    <t>С. Каменица</t>
  </si>
  <si>
    <t>Жељка Томашев-Г.</t>
  </si>
  <si>
    <t>Ибан Варга</t>
  </si>
  <si>
    <t>Наташа Радмиловић</t>
  </si>
  <si>
    <t>Вељко Иванишевић</t>
  </si>
  <si>
    <t>Димитрије Јовановић</t>
  </si>
  <si>
    <t>Стефан Обрадовић</t>
  </si>
  <si>
    <t>Руменка</t>
  </si>
  <si>
    <t>Павле Вукадинов</t>
  </si>
  <si>
    <t>Сандра Планинчић</t>
  </si>
  <si>
    <t>ОШ "Мирослав Антић"</t>
  </si>
  <si>
    <t>Гордана Хајдуковић-Јандрић</t>
  </si>
  <si>
    <t>Теодора Кљајић</t>
  </si>
  <si>
    <t>Милица Обрадовић</t>
  </si>
  <si>
    <t>ОШ "Душан Радовић"</t>
  </si>
  <si>
    <t>Мирјана Бојић</t>
  </si>
  <si>
    <t>Маша Боричић</t>
  </si>
  <si>
    <t>Стефан Тркуља</t>
  </si>
  <si>
    <t>Јован Бурсаћ</t>
  </si>
  <si>
    <t>ОШ Бранко Радичевић"</t>
  </si>
  <si>
    <t>Лидија Хлапец</t>
  </si>
  <si>
    <t>Урош Мушкиња</t>
  </si>
  <si>
    <t>Марко Росић</t>
  </si>
  <si>
    <t>Александар Бисерчић</t>
  </si>
  <si>
    <t>ОШ "Жарко Зрењанин"</t>
  </si>
  <si>
    <t>Госпођинци</t>
  </si>
  <si>
    <t>Верица Тот</t>
  </si>
  <si>
    <t>Никола Кушлаковић</t>
  </si>
  <si>
    <t>Вук Петковић</t>
  </si>
  <si>
    <t>Драгана Давидовац</t>
  </si>
  <si>
    <t>Марија Гал</t>
  </si>
  <si>
    <t>Тијана Нађ</t>
  </si>
  <si>
    <t>Ана Мићић</t>
  </si>
  <si>
    <t>Јована Боричић</t>
  </si>
  <si>
    <t>Тител</t>
  </si>
  <si>
    <t>Слободан Стојковић</t>
  </si>
  <si>
    <t>Немања Радић</t>
  </si>
  <si>
    <t>Урош Малеш</t>
  </si>
  <si>
    <t>Гимназија "Ј. Ј. Змај"</t>
  </si>
  <si>
    <t>Ноби Сад</t>
  </si>
  <si>
    <t>Снежана Булајић</t>
  </si>
  <si>
    <t>Павле Тепавчевић</t>
  </si>
  <si>
    <t>Митар Милинковић</t>
  </si>
  <si>
    <t>Богдан Рајков</t>
  </si>
  <si>
    <t>Данило Ердељан</t>
  </si>
  <si>
    <t>Немања Вујадиновић</t>
  </si>
  <si>
    <t>Стефан Малијевић</t>
  </si>
  <si>
    <t>Тадија Шебез</t>
  </si>
  <si>
    <t>ОШ "Ј. Ј. Змај"</t>
  </si>
  <si>
    <t>Тамара Пазаркић</t>
  </si>
  <si>
    <t>Душан Суђић</t>
  </si>
  <si>
    <t>Марко Савић</t>
  </si>
  <si>
    <t>ОШ "Доситеј Обрадовић"</t>
  </si>
  <si>
    <t>Милица Кнежевић</t>
  </si>
  <si>
    <t>Милица Максимовић</t>
  </si>
  <si>
    <t>Страхиња Танацков</t>
  </si>
  <si>
    <t>Леополдина Ђањић</t>
  </si>
  <si>
    <t>ОШ " П. П. Његош"</t>
  </si>
  <si>
    <t>Александар Бојиновић</t>
  </si>
  <si>
    <t>Тамара Ранисовић</t>
  </si>
  <si>
    <t>ОШ " Милош Црњански"</t>
  </si>
  <si>
    <t>Васа Вучуревић</t>
  </si>
  <si>
    <t>Марко Мићић</t>
  </si>
  <si>
    <t>Зоран Мићић</t>
  </si>
  <si>
    <t>Никола Симић</t>
  </si>
  <si>
    <t>Никола Стојковић</t>
  </si>
  <si>
    <t>Сусек</t>
  </si>
  <si>
    <t>Сава Нићетин</t>
  </si>
  <si>
    <t>Дениц Мрдаљ</t>
  </si>
  <si>
    <t>Алекса Зрнић</t>
  </si>
  <si>
    <t>ОШ "Петефи Шандор"</t>
  </si>
  <si>
    <t>Миле Шубара</t>
  </si>
  <si>
    <t>Емилија Васовић</t>
  </si>
  <si>
    <t>Катарина Спремић</t>
  </si>
  <si>
    <t>Ђорђе Сабатуш</t>
  </si>
  <si>
    <t>Ања Ковачевић</t>
  </si>
  <si>
    <t>ОШ "Славко Родић"</t>
  </si>
  <si>
    <t>Бачки Јарак</t>
  </si>
  <si>
    <t>Дејана Лазар</t>
  </si>
  <si>
    <t>Алека Самарџија</t>
  </si>
  <si>
    <t>Нина Пејић</t>
  </si>
  <si>
    <t>Дејана Голубов</t>
  </si>
  <si>
    <t>ОШ "Браћа Новаков"</t>
  </si>
  <si>
    <t>Силбаш</t>
  </si>
  <si>
    <t>Јасмина Поповић</t>
  </si>
  <si>
    <t>Светозар Петровић</t>
  </si>
  <si>
    <t>Лука Марковић</t>
  </si>
  <si>
    <t>Игор Пијевац</t>
  </si>
  <si>
    <t>Душан Илић</t>
  </si>
  <si>
    <t xml:space="preserve">Дејан Гјер </t>
  </si>
  <si>
    <t>ОШ "Васа Стајић"</t>
  </si>
  <si>
    <t>Татјана Мићић</t>
  </si>
  <si>
    <t>Милош Марић</t>
  </si>
  <si>
    <t>Илија Марић</t>
  </si>
  <si>
    <t>Естер Варга</t>
  </si>
  <si>
    <t>Милена Јелић</t>
  </si>
  <si>
    <t>Бач</t>
  </si>
  <si>
    <t>Слађана Новаковић</t>
  </si>
  <si>
    <t>Филип Херчек</t>
  </si>
  <si>
    <t>ОШ "15. октобар"</t>
  </si>
  <si>
    <t>Пивнице</t>
  </si>
  <si>
    <t>Мирослав Јурај Бела</t>
  </si>
  <si>
    <t>Ивана Гуцунски</t>
  </si>
  <si>
    <t>Лазар Галић</t>
  </si>
  <si>
    <t>Вељко Радојичић</t>
  </si>
  <si>
    <t>Ренеа Мошо</t>
  </si>
  <si>
    <t>Јован Пошта</t>
  </si>
  <si>
    <t>Михаило Миленковић</t>
  </si>
  <si>
    <t>Градимир Шушак</t>
  </si>
  <si>
    <t>Стефан Драгичевић</t>
  </si>
  <si>
    <t>Ђорђе Ћеран</t>
  </si>
  <si>
    <t>Борис Петровић</t>
  </si>
  <si>
    <t>Никола Јосиповић</t>
  </si>
  <si>
    <t>Весна Церовић</t>
  </si>
  <si>
    <t>Лука Тумбас</t>
  </si>
  <si>
    <t>Михаило Попадић</t>
  </si>
  <si>
    <t>Наташа Ловрић</t>
  </si>
  <si>
    <t>Јелена Круп</t>
  </si>
  <si>
    <t>Никола Перак</t>
  </si>
  <si>
    <t>Богдан Величковић</t>
  </si>
  <si>
    <t>ОШ "С.М Тоза"</t>
  </si>
  <si>
    <t>Анђела Ћирић</t>
  </si>
  <si>
    <t>Др Јован Цвијић</t>
  </si>
  <si>
    <t>Смедерево</t>
  </si>
  <si>
    <t>Зоран Чукић</t>
  </si>
  <si>
    <t>Вукан Терзић</t>
  </si>
  <si>
    <t>Херој Иван Мукер</t>
  </si>
  <si>
    <t>Смедеревска Паланка</t>
  </si>
  <si>
    <t>Ана Живковић</t>
  </si>
  <si>
    <t>Херој Радмила Шишковић</t>
  </si>
  <si>
    <t>Слободанка Николић</t>
  </si>
  <si>
    <t>Матеја Маричић</t>
  </si>
  <si>
    <t>Зорица Цвејић</t>
  </si>
  <si>
    <t>Филип Лукић</t>
  </si>
  <si>
    <t>Јелена Марковић</t>
  </si>
  <si>
    <t>Лука Милутиновић</t>
  </si>
  <si>
    <t>Бранислав Нушић</t>
  </si>
  <si>
    <t>Јелена Тасић</t>
  </si>
  <si>
    <t>Сава Димитријевић</t>
  </si>
  <si>
    <t>Владан Вуковић</t>
  </si>
  <si>
    <t>Давид Стојменов</t>
  </si>
  <si>
    <t>Велика Плана</t>
  </si>
  <si>
    <t>Љиљана Митровић</t>
  </si>
  <si>
    <t>Михајло Антонијевић</t>
  </si>
  <si>
    <t>Наталија Тасић</t>
  </si>
  <si>
    <t>Андрија Мирковић</t>
  </si>
  <si>
    <t>Анђела Цветковић</t>
  </si>
  <si>
    <t>Иво Андрић</t>
  </si>
  <si>
    <t>Радинац</t>
  </si>
  <si>
    <t>Радмила Радојковић</t>
  </si>
  <si>
    <t>Огњен Алексић</t>
  </si>
  <si>
    <t>Емилија Митић</t>
  </si>
  <si>
    <t>Ђорђе Поповић</t>
  </si>
  <si>
    <t>Душан Кучинар</t>
  </si>
  <si>
    <t>Димитрије Давидовић</t>
  </si>
  <si>
    <t>Ружица Томић</t>
  </si>
  <si>
    <t>Анђела Филиповић</t>
  </si>
  <si>
    <t>Андрија Трајковић</t>
  </si>
  <si>
    <t>Стефан Савић</t>
  </si>
  <si>
    <t>Милица Миленковић</t>
  </si>
  <si>
    <t>Лука Хајдуквељковић</t>
  </si>
  <si>
    <t>Адријана Ђорић</t>
  </si>
  <si>
    <t>Ана Чикарић</t>
  </si>
  <si>
    <t>Никола Златановић</t>
  </si>
  <si>
    <t>Слободан Стојадиновић</t>
  </si>
  <si>
    <t>Вукашин Спасојевић</t>
  </si>
  <si>
    <t>Петар Миловановић</t>
  </si>
  <si>
    <t>Јелисавета Алексић</t>
  </si>
  <si>
    <t>Даринка Николичић</t>
  </si>
  <si>
    <t>Урош Станић</t>
  </si>
  <si>
    <t>Јасмина Чукић</t>
  </si>
  <si>
    <t>Немања Миловановић</t>
  </si>
  <si>
    <t>Ђорђе Јовановић</t>
  </si>
  <si>
    <t>Селевац</t>
  </si>
  <si>
    <t>Драган Петровић</t>
  </si>
  <si>
    <t>Страхиња Ивановић</t>
  </si>
  <si>
    <t>Огњен Милић</t>
  </si>
  <si>
    <t>Михаило Алексић</t>
  </si>
  <si>
    <t>Шћепан Чукић</t>
  </si>
  <si>
    <t>Лазар Станојевић</t>
  </si>
  <si>
    <t>Јанко Митровић</t>
  </si>
  <si>
    <t>Драгољуб Антић</t>
  </si>
  <si>
    <t>Милица Добрић</t>
  </si>
  <si>
    <t>Академик Радомир Лукић</t>
  </si>
  <si>
    <t>Милошевац</t>
  </si>
  <si>
    <t>Мирјана Петровић</t>
  </si>
  <si>
    <t>Немања Николић</t>
  </si>
  <si>
    <t>Лазар Сребрић</t>
  </si>
  <si>
    <t>Марија Миловановић</t>
  </si>
  <si>
    <t>Наталија Чакован</t>
  </si>
  <si>
    <t>С.Јовановић</t>
  </si>
  <si>
    <t>Панчево</t>
  </si>
  <si>
    <t>Миодраг Митић</t>
  </si>
  <si>
    <t>Никола Цинцовић</t>
  </si>
  <si>
    <t>В.Живковић</t>
  </si>
  <si>
    <t>Вера Станоевски</t>
  </si>
  <si>
    <t>Настасија Остојић</t>
  </si>
  <si>
    <t>Виктор Живковић</t>
  </si>
  <si>
    <t>Ј.С.Поповић</t>
  </si>
  <si>
    <t>Вршац</t>
  </si>
  <si>
    <t>Наташа Петковић</t>
  </si>
  <si>
    <t>Александар Цуцић</t>
  </si>
  <si>
    <t>Ј.Ј.Змај</t>
  </si>
  <si>
    <t>Владимир Марковић</t>
  </si>
  <si>
    <t>Теодора Јовић</t>
  </si>
  <si>
    <t>И.Секулић</t>
  </si>
  <si>
    <t>Зорица Станкић</t>
  </si>
  <si>
    <t>Давид Ђуретановић</t>
  </si>
  <si>
    <t>Б.Радичевић</t>
  </si>
  <si>
    <t>Љиљана Јанковић</t>
  </si>
  <si>
    <t>Алексеј Федор Павков</t>
  </si>
  <si>
    <t>Даница Јанковић</t>
  </si>
  <si>
    <t>Андреа Алексић</t>
  </si>
  <si>
    <t>Филип Станковић</t>
  </si>
  <si>
    <t>Огњен Петров</t>
  </si>
  <si>
    <t>Светлана Ракић</t>
  </si>
  <si>
    <t>Елена Ћућа</t>
  </si>
  <si>
    <t>Стефан Жарковић</t>
  </si>
  <si>
    <t>Младост</t>
  </si>
  <si>
    <t>Сандра Војичић</t>
  </si>
  <si>
    <t>Исидора Мајкић</t>
  </si>
  <si>
    <t>С.Сава</t>
  </si>
  <si>
    <t>Маријана Крстић</t>
  </si>
  <si>
    <t>Марија Ракиџић</t>
  </si>
  <si>
    <t>А.Максимовић</t>
  </si>
  <si>
    <t>Долово</t>
  </si>
  <si>
    <t>Драгана Чавић</t>
  </si>
  <si>
    <t>Јасмина Батрњин</t>
  </si>
  <si>
    <t>Музафер Бабачић</t>
  </si>
  <si>
    <t>Ева Кокаи</t>
  </si>
  <si>
    <t>Светислав Марковић</t>
  </si>
  <si>
    <t>Бора Радић</t>
  </si>
  <si>
    <t>Баваниште</t>
  </si>
  <si>
    <t>Саша Трајановић</t>
  </si>
  <si>
    <t>Урош Танасијевић</t>
  </si>
  <si>
    <t>Анастасија Миленковић</t>
  </si>
  <si>
    <t>Душан Јерковић</t>
  </si>
  <si>
    <t>Б.Карловац</t>
  </si>
  <si>
    <t>Ненад Грозданић</t>
  </si>
  <si>
    <t>Милош Џамић</t>
  </si>
  <si>
    <t>Наталија Митровић</t>
  </si>
  <si>
    <t>Мина Милеуснић</t>
  </si>
  <si>
    <t>Алекса Максимовић</t>
  </si>
  <si>
    <t>Ж.Зрењанин</t>
  </si>
  <si>
    <t>Бела Црква</t>
  </si>
  <si>
    <t>Маријан Фаркаш</t>
  </si>
  <si>
    <t>Предраг Радуловић</t>
  </si>
  <si>
    <t>Чедомила Кривокапић</t>
  </si>
  <si>
    <t>Ања Вукмановић</t>
  </si>
  <si>
    <t>В.Средиште</t>
  </si>
  <si>
    <t>Тијана Николић</t>
  </si>
  <si>
    <t>М.Антић-Мика</t>
  </si>
  <si>
    <t>Јелена Дамњановић</t>
  </si>
  <si>
    <t>Маша Косановић</t>
  </si>
  <si>
    <t>Аранђел Бакурски</t>
  </si>
  <si>
    <t>Алибунар</t>
  </si>
  <si>
    <t>Олимпија Троча</t>
  </si>
  <si>
    <t>Едвард Етински</t>
  </si>
  <si>
    <t>Владимир Крстић</t>
  </si>
  <si>
    <t>Вељко Његомир</t>
  </si>
  <si>
    <t>Михајло Кљајевић</t>
  </si>
  <si>
    <t>Огњен Арбутина</t>
  </si>
  <si>
    <t>Анђела Петров</t>
  </si>
  <si>
    <t>Д.Обрадовић</t>
  </si>
  <si>
    <t>Омољица</t>
  </si>
  <si>
    <t>Чедомир Здравковић</t>
  </si>
  <si>
    <t>Сергеј Вукасовић</t>
  </si>
  <si>
    <t>Чавић Драгана</t>
  </si>
  <si>
    <t>Дамир Прањковић</t>
  </si>
  <si>
    <t>Миона Бркић</t>
  </si>
  <si>
    <t>Јасмина Кековић</t>
  </si>
  <si>
    <t>Данијел Вулку</t>
  </si>
  <si>
    <t>О.П.Радишић</t>
  </si>
  <si>
    <t>Жељко Жужа</t>
  </si>
  <si>
    <t>Светлана Сарапа</t>
  </si>
  <si>
    <t>Лука Брковић</t>
  </si>
  <si>
    <t>Марија Крецуљ</t>
  </si>
  <si>
    <t>Миша Стојковић</t>
  </si>
  <si>
    <t>Гај</t>
  </si>
  <si>
    <t>Синиша Ћулафић</t>
  </si>
  <si>
    <t>Данило Марјановић</t>
  </si>
  <si>
    <t>Зоран Савић</t>
  </si>
  <si>
    <t>Маријана Гаврановић</t>
  </si>
  <si>
    <t>Св.Сава</t>
  </si>
  <si>
    <t>Милош Божић</t>
  </si>
  <si>
    <t>Душан Грговски</t>
  </si>
  <si>
    <t>Качарево</t>
  </si>
  <si>
    <t>Никола Пештанац</t>
  </si>
  <si>
    <t>Лаура Ристић</t>
  </si>
  <si>
    <t>Ана Новак</t>
  </si>
  <si>
    <t>Огњен Антонић</t>
  </si>
  <si>
    <t>Лазар Фибишан</t>
  </si>
  <si>
    <t>Доротеја Зарев</t>
  </si>
  <si>
    <t>Никола Станимировић</t>
  </si>
  <si>
    <t>Г.Делчев</t>
  </si>
  <si>
    <t>Јабука</t>
  </si>
  <si>
    <t>Александра Чакован</t>
  </si>
  <si>
    <t>Душан Цвијетић</t>
  </si>
  <si>
    <t>Александар Ђорђевић</t>
  </si>
  <si>
    <t>Ана Обрадиновић</t>
  </si>
  <si>
    <t>Данило Зечевић</t>
  </si>
  <si>
    <t>Тијана Јакшић</t>
  </si>
  <si>
    <t>Никола Станковић</t>
  </si>
  <si>
    <t>Александар Станчов</t>
  </si>
  <si>
    <t>Алексеј Остојић</t>
  </si>
  <si>
    <t>Алекса Јовичић</t>
  </si>
  <si>
    <t>Никола Арбутина</t>
  </si>
  <si>
    <t>Јован Вари</t>
  </si>
  <si>
    <t>Лазар Тршек</t>
  </si>
  <si>
    <t>Николина Станковић</t>
  </si>
  <si>
    <t>Урош Петров</t>
  </si>
  <si>
    <t>Огњен Јовановић</t>
  </si>
  <si>
    <t>Јован Марковић</t>
  </si>
  <si>
    <t>Милован Глишић</t>
  </si>
  <si>
    <t>Ваљево</t>
  </si>
  <si>
    <t>Невена Смолчић</t>
  </si>
  <si>
    <t>Јована Гавриловић</t>
  </si>
  <si>
    <t>Андра Савчић</t>
  </si>
  <si>
    <t>Милка Нинковић</t>
  </si>
  <si>
    <t>Оливера Томић</t>
  </si>
  <si>
    <t>Марија Даниловић</t>
  </si>
  <si>
    <t>Јанко Ђурић</t>
  </si>
  <si>
    <t>Душан Бранковић</t>
  </si>
  <si>
    <t>Катарина Петровић</t>
  </si>
  <si>
    <t>Филип Јанковић</t>
  </si>
  <si>
    <t>Андреј Ранковић</t>
  </si>
  <si>
    <t>Прва основна школа</t>
  </si>
  <si>
    <t>Милан Михајловић</t>
  </si>
  <si>
    <t>Тина Мијатовић</t>
  </si>
  <si>
    <t>Андријана Ивановић</t>
  </si>
  <si>
    <t>Десанка Максимовић</t>
  </si>
  <si>
    <t>Невена Ивановић</t>
  </si>
  <si>
    <t>Милена Ђорђевић</t>
  </si>
  <si>
    <t>М. Дубљевић</t>
  </si>
  <si>
    <t>Лајковац</t>
  </si>
  <si>
    <t>Гроздана Ковачевић</t>
  </si>
  <si>
    <t>Алекса Алексић</t>
  </si>
  <si>
    <t>Михаило Павловић</t>
  </si>
  <si>
    <t>Предраг Секулић</t>
  </si>
  <si>
    <t>Александар Ракић</t>
  </si>
  <si>
    <t>Драган Јанковић</t>
  </si>
  <si>
    <t>Јована Васиљевић</t>
  </si>
  <si>
    <t>Вељко Гајић</t>
  </si>
  <si>
    <t>Давид Рао</t>
  </si>
  <si>
    <t>Борис Ичагић</t>
  </si>
  <si>
    <t>Јована Урошевић</t>
  </si>
  <si>
    <t>Ђорђе Петровић</t>
  </si>
  <si>
    <t>Сестре Илић</t>
  </si>
  <si>
    <t>Драган Тасић</t>
  </si>
  <si>
    <t>Ленка Марковић</t>
  </si>
  <si>
    <t>Андријана Марковић</t>
  </si>
  <si>
    <t>Сава Керковић</t>
  </si>
  <si>
    <t>Љиг</t>
  </si>
  <si>
    <t>Весна Вукосављевић</t>
  </si>
  <si>
    <t>Марко Лазић</t>
  </si>
  <si>
    <t xml:space="preserve">В. Мишић </t>
  </si>
  <si>
    <t>Пецка</t>
  </si>
  <si>
    <t>Раденко Деспић</t>
  </si>
  <si>
    <t>Александар Петровић</t>
  </si>
  <si>
    <t>Давид Матић</t>
  </si>
  <si>
    <t>Марко Митровић</t>
  </si>
  <si>
    <t>Благоје Динчић</t>
  </si>
  <si>
    <t>Богдан Гачић</t>
  </si>
  <si>
    <t>Михаило Вуковић</t>
  </si>
  <si>
    <t>Владика Н. Велимировић</t>
  </si>
  <si>
    <t>Љиљана Обућина</t>
  </si>
  <si>
    <t>Бојана Ђурић</t>
  </si>
  <si>
    <t>Сања Петровић</t>
  </si>
  <si>
    <t>Нада Пурић</t>
  </si>
  <si>
    <t>Ненад Живковић</t>
  </si>
  <si>
    <t>Павле Жужа</t>
  </si>
  <si>
    <t>Валентина Николић</t>
  </si>
  <si>
    <t>Филип Драјић</t>
  </si>
  <si>
    <t>Б. Недић</t>
  </si>
  <si>
    <t>Осечина</t>
  </si>
  <si>
    <t>Данијела Марковић</t>
  </si>
  <si>
    <t>Милица Росић</t>
  </si>
  <si>
    <t>Растко Јовановић</t>
  </si>
  <si>
    <t>Валентина Марић</t>
  </si>
  <si>
    <t>Јелена Ђорђевић</t>
  </si>
  <si>
    <t>Тијана Крстић</t>
  </si>
  <si>
    <t>Катарина Мирковић</t>
  </si>
  <si>
    <t>Невена Тороман</t>
  </si>
  <si>
    <t>Васо Симоновић</t>
  </si>
  <si>
    <t>Данијела Симић</t>
  </si>
  <si>
    <t>Нина Обреновић</t>
  </si>
  <si>
    <t>Арсен Арсеновић</t>
  </si>
  <si>
    <t>Игор Николић</t>
  </si>
  <si>
    <t>Драгољуб Илић</t>
  </si>
  <si>
    <t>Драчић</t>
  </si>
  <si>
    <t>Слађана Видић</t>
  </si>
  <si>
    <t>Олга Јовановић</t>
  </si>
  <si>
    <t>Илија Ватазевић</t>
  </si>
  <si>
    <t xml:space="preserve">Милан Муњас </t>
  </si>
  <si>
    <t>Уб</t>
  </si>
  <si>
    <t>Верица Сокић</t>
  </si>
  <si>
    <t>Алекса Ковачевић</t>
  </si>
  <si>
    <t>Јован Петровић</t>
  </si>
  <si>
    <t>Никола Милошевић</t>
  </si>
  <si>
    <t>Стеван Марјановић</t>
  </si>
  <si>
    <t>Немања Грујичић</t>
  </si>
  <si>
    <t>Јелена Гавриловић</t>
  </si>
  <si>
    <t>Михаило Тимотић</t>
  </si>
  <si>
    <t>Ваљевска гимназија</t>
  </si>
  <si>
    <t>Предраг Стојаковић</t>
  </si>
  <si>
    <t>Никола Ненадовић</t>
  </si>
  <si>
    <t>Марко Павловић</t>
  </si>
  <si>
    <t>Лазар Станковић</t>
  </si>
  <si>
    <t>Предраг Матић</t>
  </si>
  <si>
    <t>Никола Лукић</t>
  </si>
  <si>
    <t>Виктор Вићентијевић</t>
  </si>
  <si>
    <t>Давид Јевтић</t>
  </si>
  <si>
    <t>Саво Цвијетић</t>
  </si>
  <si>
    <t>Вера Павловић</t>
  </si>
  <si>
    <t>Прота Матеја Ненадовић</t>
  </si>
  <si>
    <t>Бранковина</t>
  </si>
  <si>
    <t>Дамјан Лазић</t>
  </si>
  <si>
    <t>Анђела Ранковић</t>
  </si>
  <si>
    <t>Лазар Жујовић</t>
  </si>
  <si>
    <t>Вук Огњеновић</t>
  </si>
  <si>
    <t>Јована Бошковић</t>
  </si>
  <si>
    <t>Урош Гођевац</t>
  </si>
  <si>
    <t>Новак Видић</t>
  </si>
  <si>
    <t>Дубравка Ранковић</t>
  </si>
  <si>
    <t>Илија Обрадовић</t>
  </si>
  <si>
    <t>Никола Манојловић</t>
  </si>
  <si>
    <t>В. Мишић</t>
  </si>
  <si>
    <t>Урош Томић</t>
  </si>
  <si>
    <t>Лазар Тадић</t>
  </si>
  <si>
    <t>Лазар Бељић</t>
  </si>
  <si>
    <t>Матеја Малешевић</t>
  </si>
  <si>
    <t>Јелисавета Максимовић</t>
  </si>
  <si>
    <t>Сања Гњато</t>
  </si>
  <si>
    <t>Јована Савковић</t>
  </si>
  <si>
    <t>Никола Даниловић</t>
  </si>
  <si>
    <t>Вељко Ускоковић</t>
  </si>
  <si>
    <t>Нина Матић</t>
  </si>
  <si>
    <t>Милош Миловановић</t>
  </si>
  <si>
    <t>Тамара Смолчић</t>
  </si>
  <si>
    <t>Никола Спасојевић</t>
  </si>
  <si>
    <t>Анђела Мишковић</t>
  </si>
  <si>
    <t>Ђорђе Трифуновић</t>
  </si>
  <si>
    <t>Кристина Рајковић</t>
  </si>
  <si>
    <t>Маша Живковић</t>
  </si>
  <si>
    <t>Александар Станковић</t>
  </si>
  <si>
    <t>Иван Стојаковић</t>
  </si>
  <si>
    <t>Стеван Миливојевић</t>
  </si>
  <si>
    <t>Дамјан Ђермановић</t>
  </si>
  <si>
    <t>Страхиња Сејмјановић</t>
  </si>
  <si>
    <t>В.Караџић</t>
  </si>
  <si>
    <t>Кладово</t>
  </si>
  <si>
    <t>Драгица Мудринић</t>
  </si>
  <si>
    <t>4</t>
  </si>
  <si>
    <t>Павле Пакаловић</t>
  </si>
  <si>
    <t>Димитрије Будујкић</t>
  </si>
  <si>
    <t>Лука Петрић</t>
  </si>
  <si>
    <t>Јаница Боговац</t>
  </si>
  <si>
    <t>Немања Пластић</t>
  </si>
  <si>
    <t>Неготин</t>
  </si>
  <si>
    <t>Владица Петковић</t>
  </si>
  <si>
    <t>Јован Урошевић</t>
  </si>
  <si>
    <t>Бор</t>
  </si>
  <si>
    <t>Оливера Жикић</t>
  </si>
  <si>
    <t>Вељко Гушевац</t>
  </si>
  <si>
    <t>Исидора Пунђеловић</t>
  </si>
  <si>
    <t>Душан Миладиновић</t>
  </si>
  <si>
    <t>Ангелина Димитријевић</t>
  </si>
  <si>
    <t>3.октобар</t>
  </si>
  <si>
    <t>Љиљана Шпехар</t>
  </si>
  <si>
    <t>Александар Танчић</t>
  </si>
  <si>
    <t>Душан Радовић</t>
  </si>
  <si>
    <t>Минка Милићевић</t>
  </si>
  <si>
    <t>Александра Младеновић</t>
  </si>
  <si>
    <t>Неда Јакша</t>
  </si>
  <si>
    <t>Ивана Милићевић</t>
  </si>
  <si>
    <t>Алекса Костић</t>
  </si>
  <si>
    <t>Ана Огњановић</t>
  </si>
  <si>
    <t>Петар Радивојевић</t>
  </si>
  <si>
    <t>Ненад Калиновић</t>
  </si>
  <si>
    <t>Х.Вељко</t>
  </si>
  <si>
    <t>Корбово</t>
  </si>
  <si>
    <t>Миодраг Новаковић</t>
  </si>
  <si>
    <t>Моника Ђорђевић</t>
  </si>
  <si>
    <t>Тара Степановић</t>
  </si>
  <si>
    <t>ОШ“Анта Богићевић“</t>
  </si>
  <si>
    <t>Лозница</t>
  </si>
  <si>
    <t xml:space="preserve">Владимир Ђукановић </t>
  </si>
  <si>
    <t xml:space="preserve">Драгана Ђукановић </t>
  </si>
  <si>
    <t xml:space="preserve">Светлана Ђукановић </t>
  </si>
  <si>
    <t>Александар Протић</t>
  </si>
  <si>
    <t>'Боривоје Ж Милојевић''</t>
  </si>
  <si>
    <t>Крупањ</t>
  </si>
  <si>
    <t>Јасмина Милутиновић</t>
  </si>
  <si>
    <t xml:space="preserve">Драган Сладаковић </t>
  </si>
  <si>
    <t xml:space="preserve">ОШ “Кадињача“ </t>
  </si>
  <si>
    <t>Селимир Лазић</t>
  </si>
  <si>
    <t>Стефан Манојловић</t>
  </si>
  <si>
    <t>ОШ“Вук Караџић“</t>
  </si>
  <si>
    <t xml:space="preserve">Владан Митровић </t>
  </si>
  <si>
    <t xml:space="preserve">Милица Степановић </t>
  </si>
  <si>
    <t>Душанка Игњатовић</t>
  </si>
  <si>
    <t>Б.Рибар</t>
  </si>
  <si>
    <t>Доња Борина</t>
  </si>
  <si>
    <t>Божица Владић</t>
  </si>
  <si>
    <t xml:space="preserve">Софија Станимировић </t>
  </si>
  <si>
    <t xml:space="preserve">Огњен Перић </t>
  </si>
  <si>
    <t>ОШ“14.октобар“</t>
  </si>
  <si>
    <t>Драгинац</t>
  </si>
  <si>
    <t>Драган Аврамовић</t>
  </si>
  <si>
    <t>Јелена Јаковљев</t>
  </si>
  <si>
    <t>Петар Враголић</t>
  </si>
  <si>
    <t>Љубовија</t>
  </si>
  <si>
    <t>Митра Смиљанић Грујић</t>
  </si>
  <si>
    <t xml:space="preserve">Тамара Секулић </t>
  </si>
  <si>
    <t>ОШ „Доситеј Обрадовић“</t>
  </si>
  <si>
    <t>Клупци</t>
  </si>
  <si>
    <t>Драгица Митровић</t>
  </si>
  <si>
    <t xml:space="preserve">Јелена Миловановић </t>
  </si>
  <si>
    <t xml:space="preserve">Димитрије Васић </t>
  </si>
  <si>
    <t xml:space="preserve">Анђелко Арнаутовић </t>
  </si>
  <si>
    <t>ОШ“Петар Тасић“</t>
  </si>
  <si>
    <t>Лешница</t>
  </si>
  <si>
    <t>Зоран Митрић</t>
  </si>
  <si>
    <t>Кристина Полић</t>
  </si>
  <si>
    <t xml:space="preserve">Урош Мићић </t>
  </si>
  <si>
    <t>ОШ“Мика Митровић“</t>
  </si>
  <si>
    <t>Брезјак</t>
  </si>
  <si>
    <t>Милена Митровић</t>
  </si>
  <si>
    <t xml:space="preserve">Предраг Миловановић </t>
  </si>
  <si>
    <t xml:space="preserve">Борис Гријак </t>
  </si>
  <si>
    <t>Дамњан Пајић</t>
  </si>
  <si>
    <t xml:space="preserve">Марко Срећковић </t>
  </si>
  <si>
    <t>ОШ“Јован Цвијић“</t>
  </si>
  <si>
    <t>Миленко Ђуровић</t>
  </si>
  <si>
    <t xml:space="preserve">Тијана Лазић </t>
  </si>
  <si>
    <t>ОШ „Вукова спомен школа“</t>
  </si>
  <si>
    <t>Тршић</t>
  </si>
  <si>
    <t>Вукашин Мишић</t>
  </si>
  <si>
    <t>Мали Зворник</t>
  </si>
  <si>
    <t>Верица Радић</t>
  </si>
  <si>
    <t>Никола Тодоровић</t>
  </si>
  <si>
    <t>Огњен Остојић</t>
  </si>
  <si>
    <t xml:space="preserve">Миленко Красавчић </t>
  </si>
  <si>
    <t>ОШ“Свети Сава“</t>
  </si>
  <si>
    <t>Л. Шор</t>
  </si>
  <si>
    <t xml:space="preserve">Мирјана Ђукић </t>
  </si>
  <si>
    <t xml:space="preserve">Страхиња Николић </t>
  </si>
  <si>
    <t xml:space="preserve">Татјана Пешић </t>
  </si>
  <si>
    <t xml:space="preserve">Лука Ћосић </t>
  </si>
  <si>
    <t xml:space="preserve">Дарко Тадић </t>
  </si>
  <si>
    <t>Кристина Вукосављевић</t>
  </si>
  <si>
    <t xml:space="preserve">ОШ „Вера Благојевић“ </t>
  </si>
  <si>
    <t>Б. Ковиљача</t>
  </si>
  <si>
    <t>Радојка Ристановић</t>
  </si>
  <si>
    <t>Маријана Максимовић</t>
  </si>
  <si>
    <t>Војин Алексић</t>
  </si>
  <si>
    <t>Немања Дивљаковић</t>
  </si>
  <si>
    <t>'Боривоје Ж. Милојевић''</t>
  </si>
  <si>
    <t>Александар Стефановић</t>
  </si>
  <si>
    <t>Костајник</t>
  </si>
  <si>
    <t>Милојко Стефановић</t>
  </si>
  <si>
    <t xml:space="preserve">Катарина Гужвић </t>
  </si>
  <si>
    <t>Игор Динић</t>
  </si>
  <si>
    <t xml:space="preserve">Иван Јаковљевић </t>
  </si>
  <si>
    <t>Анита Пајић</t>
  </si>
  <si>
    <t xml:space="preserve">Душан Стојановић </t>
  </si>
  <si>
    <t xml:space="preserve">Димитрије Павлов </t>
  </si>
  <si>
    <t xml:space="preserve">Алекса Јањић </t>
  </si>
  <si>
    <t xml:space="preserve">Владимир Бајић </t>
  </si>
  <si>
    <t>ОШ „Краљ А. I Карађ.“</t>
  </si>
  <si>
    <t>Ј. Лешница</t>
  </si>
  <si>
    <t xml:space="preserve">Драган Аврамовић </t>
  </si>
  <si>
    <t xml:space="preserve">Теодора Радаљац </t>
  </si>
  <si>
    <t>Ивана Станојевић</t>
  </si>
  <si>
    <t>Наталија Васић</t>
  </si>
  <si>
    <t xml:space="preserve">Анастасија Гајић </t>
  </si>
  <si>
    <t>Ивана Несторовић</t>
  </si>
  <si>
    <t>С.Филиповић</t>
  </si>
  <si>
    <t>Радаљ</t>
  </si>
  <si>
    <t>Милка Милић</t>
  </si>
  <si>
    <t xml:space="preserve">Матија Зарић </t>
  </si>
  <si>
    <t>Филип Васић</t>
  </si>
  <si>
    <t>Стефан Павковић</t>
  </si>
  <si>
    <t>"Јован Шербановић"</t>
  </si>
  <si>
    <t>Крепољин</t>
  </si>
  <si>
    <t>Драган Радосављевић</t>
  </si>
  <si>
    <t>Анђела Јовкић</t>
  </si>
  <si>
    <t>"Моша Пијаде"</t>
  </si>
  <si>
    <t>Жагубица</t>
  </si>
  <si>
    <t>Предраг Симоновић</t>
  </si>
  <si>
    <t>Милан Васић</t>
  </si>
  <si>
    <t>"Иво Лола Рибар"</t>
  </si>
  <si>
    <t>В.Градиште</t>
  </si>
  <si>
    <t>Ивана Јанковић</t>
  </si>
  <si>
    <t xml:space="preserve">Лазар Поповић </t>
  </si>
  <si>
    <t>Пожаревац</t>
  </si>
  <si>
    <t>Невена Јацић</t>
  </si>
  <si>
    <t>Николина Станисављевић</t>
  </si>
  <si>
    <t>"Б.Д. Козица"</t>
  </si>
  <si>
    <t>Брадарац</t>
  </si>
  <si>
    <t>Станко Стојановић</t>
  </si>
  <si>
    <t>Јана Војводић</t>
  </si>
  <si>
    <t>"Краљ Александар I"</t>
  </si>
  <si>
    <t>Зоран Благојевић</t>
  </si>
  <si>
    <t>Никола Миклић</t>
  </si>
  <si>
    <t>"Бранко Радичевић"</t>
  </si>
  <si>
    <t xml:space="preserve">Мелница </t>
  </si>
  <si>
    <t>Марина Миловановић</t>
  </si>
  <si>
    <t>Јован Матић</t>
  </si>
  <si>
    <t>Мајиловац</t>
  </si>
  <si>
    <t>Саша Живковић</t>
  </si>
  <si>
    <t>Вељко Јаношевић</t>
  </si>
  <si>
    <t>"Вељко Дугошевић"</t>
  </si>
  <si>
    <t>Турија</t>
  </si>
  <si>
    <t>Слободан Тошић</t>
  </si>
  <si>
    <t>Милица Тадић</t>
  </si>
  <si>
    <t>"Доситеј Обрадовић"</t>
  </si>
  <si>
    <t>Андријана Мишић</t>
  </si>
  <si>
    <t>Милена Василевска</t>
  </si>
  <si>
    <t xml:space="preserve">"Вук Караџић“ </t>
  </si>
  <si>
    <t>Драгана Танчић</t>
  </si>
  <si>
    <t>Емилија Риђић</t>
  </si>
  <si>
    <t>Драган Илић</t>
  </si>
  <si>
    <t>Лазар Огњановић</t>
  </si>
  <si>
    <t>Стефан Страјиновић</t>
  </si>
  <si>
    <t>"Слободан Јовић"</t>
  </si>
  <si>
    <t>Волуја</t>
  </si>
  <si>
    <t>Драгослав Миочиновић</t>
  </si>
  <si>
    <t>Марјан Маринковић</t>
  </si>
  <si>
    <t>Јелена Илић</t>
  </si>
  <si>
    <t>Снежана Стојановић</t>
  </si>
  <si>
    <t>Немања Јовановић</t>
  </si>
  <si>
    <t>В. Градиште</t>
  </si>
  <si>
    <t>Драган Мандић</t>
  </si>
  <si>
    <t>Невена Василевска</t>
  </si>
  <si>
    <t>Вук Стефановић</t>
  </si>
  <si>
    <t>Вељко Ракић</t>
  </si>
  <si>
    <t>Немања Закшек</t>
  </si>
  <si>
    <t>"Угрин Бранковић"</t>
  </si>
  <si>
    <t>Кучево</t>
  </si>
  <si>
    <t>Виолета Јанковић</t>
  </si>
  <si>
    <t>Ања Стојановић</t>
  </si>
  <si>
    <t>ОШ "Бора Станковић"</t>
  </si>
  <si>
    <t>Губеревац</t>
  </si>
  <si>
    <t>Сузана Мићовић</t>
  </si>
  <si>
    <t>Никола Јанчић</t>
  </si>
  <si>
    <t>ОШ "Васа Пелагић"</t>
  </si>
  <si>
    <t>Лесковац</t>
  </si>
  <si>
    <t>Зорица Костадиновић</t>
  </si>
  <si>
    <t>Кристина Тодоровић</t>
  </si>
  <si>
    <t>2'0</t>
  </si>
  <si>
    <t>Младен Ђорђевић</t>
  </si>
  <si>
    <t>ОШ "Т.Стаменковић"</t>
  </si>
  <si>
    <t>Зорица Здравковић</t>
  </si>
  <si>
    <t>Александра Милић</t>
  </si>
  <si>
    <t>ОШ "Вук Караџић''</t>
  </si>
  <si>
    <t>Лебане</t>
  </si>
  <si>
    <t>Саша Стаменковић</t>
  </si>
  <si>
    <t>Петра Јовић</t>
  </si>
  <si>
    <t>ОШ "Радоје Домановић''</t>
  </si>
  <si>
    <t>Бошњаце</t>
  </si>
  <si>
    <t>Драган Крстић</t>
  </si>
  <si>
    <t>Слађан Стоиљковић</t>
  </si>
  <si>
    <t>ОШ "Синиша Јанић"</t>
  </si>
  <si>
    <t>Власотинце</t>
  </si>
  <si>
    <t>Немања Станковић</t>
  </si>
  <si>
    <t>Јована Стојановић</t>
  </si>
  <si>
    <t>ОШ "Вожд Карађорђе"</t>
  </si>
  <si>
    <t>Драган Стошић</t>
  </si>
  <si>
    <t>Катарина Стошић</t>
  </si>
  <si>
    <t>Андријана Петковић</t>
  </si>
  <si>
    <t xml:space="preserve">ОШ "Ст.Вељковић.-Зеле" </t>
  </si>
  <si>
    <t>Бојник</t>
  </si>
  <si>
    <t>Веселинка Петковић</t>
  </si>
  <si>
    <t>Емилија Лепојевић</t>
  </si>
  <si>
    <t>ОШ "8.октобар"</t>
  </si>
  <si>
    <t>Јасмина Тотошковић</t>
  </si>
  <si>
    <t>Ђорђе Ивановић</t>
  </si>
  <si>
    <t>Предраг Стојановић</t>
  </si>
  <si>
    <t>Емилија Димитријевић</t>
  </si>
  <si>
    <t>Миња Царић</t>
  </si>
  <si>
    <t>Анастасија Јовић</t>
  </si>
  <si>
    <t>Александар Крстић</t>
  </si>
  <si>
    <t>Вељко Милошевић</t>
  </si>
  <si>
    <t>Гложане</t>
  </si>
  <si>
    <t>Љубиша Петровић</t>
  </si>
  <si>
    <t>Александар Стојковић</t>
  </si>
  <si>
    <t>Жарко Ивковић</t>
  </si>
  <si>
    <t>Матеја Станојевић</t>
  </si>
  <si>
    <t>Кристина Крстић</t>
  </si>
  <si>
    <t>Снежана Стојилковић</t>
  </si>
  <si>
    <t>Катарина Илић</t>
  </si>
  <si>
    <t xml:space="preserve">ОШ "8.октобар" </t>
  </si>
  <si>
    <t>Татијана Михајловић</t>
  </si>
  <si>
    <t>Мила Великов</t>
  </si>
  <si>
    <t>ОШ "Јосиф Костић"</t>
  </si>
  <si>
    <t>Зоран Костић</t>
  </si>
  <si>
    <t>Никола Вучковић</t>
  </si>
  <si>
    <t>ОШ "Стојан Љубић"</t>
  </si>
  <si>
    <t>Косанчић</t>
  </si>
  <si>
    <t>Биљана Геров</t>
  </si>
  <si>
    <t>Сара Станковић</t>
  </si>
  <si>
    <t>Никола Мићовић</t>
  </si>
  <si>
    <t>Катарина Станојевић</t>
  </si>
  <si>
    <t>Михајло Младеновић</t>
  </si>
  <si>
    <t>Миљана Здравковић</t>
  </si>
  <si>
    <t>Лука Савић</t>
  </si>
  <si>
    <t>ОШ "Светозар Марковић"</t>
  </si>
  <si>
    <t>Александар Николић</t>
  </si>
  <si>
    <t>Владислав Костић</t>
  </si>
  <si>
    <t>Горан Тасић</t>
  </si>
  <si>
    <t>Милан Стојковић</t>
  </si>
  <si>
    <t>Богољуб Младеновић</t>
  </si>
  <si>
    <t>Анђела Ивковић</t>
  </si>
  <si>
    <t>ОШ "Р.Ковачевић-Максим"</t>
  </si>
  <si>
    <t>Зорица Стаменковић</t>
  </si>
  <si>
    <t>Вељко Цветковић</t>
  </si>
  <si>
    <t>Јасмина Јерковић</t>
  </si>
  <si>
    <t>"Жарко Зрењанин"</t>
  </si>
  <si>
    <t>Кикинда</t>
  </si>
  <si>
    <t>Жељко Радивојша</t>
  </si>
  <si>
    <t>Никола Чутирић</t>
  </si>
  <si>
    <t>"Ђура Јакшић</t>
  </si>
  <si>
    <t>Јудит Хун</t>
  </si>
  <si>
    <t>Станислава Попов</t>
  </si>
  <si>
    <t>Милан Данић</t>
  </si>
  <si>
    <t>Илија Бешлин</t>
  </si>
  <si>
    <t>Лука Ђукић</t>
  </si>
  <si>
    <t>ИО „Спомен“</t>
  </si>
  <si>
    <t>Сента</t>
  </si>
  <si>
    <t>Валериа Рафаи</t>
  </si>
  <si>
    <t>Милош Иветић</t>
  </si>
  <si>
    <t>"Вук Караџић</t>
  </si>
  <si>
    <t>Биљана Груловић</t>
  </si>
  <si>
    <t>Сташа Вукобрат</t>
  </si>
  <si>
    <t>Ратомир Терзин</t>
  </si>
  <si>
    <t>Адам Елек</t>
  </si>
  <si>
    <t>ИО „Турзо“</t>
  </si>
  <si>
    <t>Роберт Калман</t>
  </si>
  <si>
    <t>Сара Замуровић</t>
  </si>
  <si>
    <t>Бранислав Нолин</t>
  </si>
  <si>
    <t>Миланко Билић</t>
  </si>
  <si>
    <t>Милица Сретеновић</t>
  </si>
  <si>
    <t>"Јован Поповић"</t>
  </si>
  <si>
    <t>Чока</t>
  </si>
  <si>
    <t>Дејан Змијанац</t>
  </si>
  <si>
    <t>Ана Тадић</t>
  </si>
  <si>
    <t>"Ј.Ј.Змај"</t>
  </si>
  <si>
    <t>Нови Кнежевац</t>
  </si>
  <si>
    <t>Шандор Месарош</t>
  </si>
  <si>
    <t>Сара Ђорђев</t>
  </si>
  <si>
    <t>"Миливој Оморац"</t>
  </si>
  <si>
    <t>Иђош</t>
  </si>
  <si>
    <t>Катерина Грмача</t>
  </si>
  <si>
    <t>Маријета Ћирковић</t>
  </si>
  <si>
    <t>Александар Гецић</t>
  </si>
  <si>
    <t>„Свети Сава“</t>
  </si>
  <si>
    <t>Теодор Иличин</t>
  </si>
  <si>
    <t>„Јован Поповић“</t>
  </si>
  <si>
    <t>Јелена Вулић</t>
  </si>
  <si>
    <t xml:space="preserve">Имре Сабо   </t>
  </si>
  <si>
    <t>„10. октобар“</t>
  </si>
  <si>
    <t>Хоргош</t>
  </si>
  <si>
    <t>Ласло Добо</t>
  </si>
  <si>
    <t>Ивана Пајташев</t>
  </si>
  <si>
    <t>„1. октобар“</t>
  </si>
  <si>
    <t>Башаид</t>
  </si>
  <si>
    <t>Сања Милаковић</t>
  </si>
  <si>
    <t>Виктор Чањи</t>
  </si>
  <si>
    <t>„Фејеш Клара“</t>
  </si>
  <si>
    <t xml:space="preserve">Петра Фелди  </t>
  </si>
  <si>
    <t>Диана Балаж Пири</t>
  </si>
  <si>
    <t xml:space="preserve">Ноеми Сабо   </t>
  </si>
  <si>
    <t xml:space="preserve">Миљан Мркић </t>
  </si>
  <si>
    <t>„Иван Милутиновић“</t>
  </si>
  <si>
    <t>Суботица</t>
  </si>
  <si>
    <t>Кецман  Милена</t>
  </si>
  <si>
    <t>Миа Јањић</t>
  </si>
  <si>
    <t>„Јован Микић“</t>
  </si>
  <si>
    <t>Баровић Даниел</t>
  </si>
  <si>
    <t>Конрад Фехер</t>
  </si>
  <si>
    <t>Берток Јудит</t>
  </si>
  <si>
    <t>Ноеми Тотх</t>
  </si>
  <si>
    <t xml:space="preserve">Габор Фодор </t>
  </si>
  <si>
    <t>„Мајшански пут“</t>
  </si>
  <si>
    <t>Лашанц К.Ф.</t>
  </si>
  <si>
    <t>Валентино Кујунџић</t>
  </si>
  <si>
    <t xml:space="preserve">„Свети Сава“ </t>
  </si>
  <si>
    <t>Павлуковић Алан</t>
  </si>
  <si>
    <t>Емесе Богнар</t>
  </si>
  <si>
    <t>„Мирослав Антић“</t>
  </si>
  <si>
    <t>Рафаи  Мануела</t>
  </si>
  <si>
    <t>Анета Маретић</t>
  </si>
  <si>
    <t>„Вук  Караџић“ Ловћенац</t>
  </si>
  <si>
    <t>Станчевић Јован</t>
  </si>
  <si>
    <t>Андреј Илић</t>
  </si>
  <si>
    <t>Лука Ивковић</t>
  </si>
  <si>
    <t>„Иван Горан Ковачић“</t>
  </si>
  <si>
    <t>Мирков Ненад</t>
  </si>
  <si>
    <t>Мирко Мочевић</t>
  </si>
  <si>
    <t xml:space="preserve">„Никола Тесла“ </t>
  </si>
  <si>
    <t>БачкаТопола</t>
  </si>
  <si>
    <t>Мирјана Павлица</t>
  </si>
  <si>
    <t>Марија Станимировић</t>
  </si>
  <si>
    <t>„Соња Маринковић“</t>
  </si>
  <si>
    <t>Лазаревић Бојан</t>
  </si>
  <si>
    <t>Александар Вук Алексић</t>
  </si>
  <si>
    <t>Миљковић Мирјана</t>
  </si>
  <si>
    <t xml:space="preserve">Емина Первановић </t>
  </si>
  <si>
    <t>„Ј.Ј.Змај“</t>
  </si>
  <si>
    <t>Патаки Едит</t>
  </si>
  <si>
    <t>Владимир Седлан</t>
  </si>
  <si>
    <t xml:space="preserve">„Вук Караџић“ </t>
  </si>
  <si>
    <t>Криваја</t>
  </si>
  <si>
    <t>Исидора Стојановић</t>
  </si>
  <si>
    <t>Ребека Спасић</t>
  </si>
  <si>
    <t>Сања Радић</t>
  </si>
  <si>
    <t>Иван Радмиловић</t>
  </si>
  <si>
    <t>Кесег Левенте</t>
  </si>
  <si>
    <t>Бојана Дрчић</t>
  </si>
  <si>
    <t>Нина Лекић</t>
  </si>
  <si>
    <t>Анђушић Ана</t>
  </si>
  <si>
    <t>Маша Мочевић</t>
  </si>
  <si>
    <t>Дарио Чупић</t>
  </si>
  <si>
    <t>Алекса Марковић</t>
  </si>
  <si>
    <t>Тамара Бачић</t>
  </si>
  <si>
    <t>Виктор Фабиан</t>
  </si>
  <si>
    <t>„Сечењи Иштван“</t>
  </si>
  <si>
    <t>Тот Анита</t>
  </si>
  <si>
    <t>Невена Савичић</t>
  </si>
  <si>
    <t>Никола Илић</t>
  </si>
  <si>
    <t>„Милош Црњански“</t>
  </si>
  <si>
    <t>Ковачевић Милорад</t>
  </si>
  <si>
    <t>Корнел Хуђик</t>
  </si>
  <si>
    <t xml:space="preserve">„Братство-Јединство“ </t>
  </si>
  <si>
    <t>Бајша</t>
  </si>
  <si>
    <t xml:space="preserve">Кочиш Габор </t>
  </si>
  <si>
    <t>Немања Жарић</t>
  </si>
  <si>
    <t>Никола Ковачић</t>
  </si>
  <si>
    <t>Јовичић Александра</t>
  </si>
  <si>
    <t>Левенте Бешњи</t>
  </si>
  <si>
    <t>Наталија Павловић</t>
  </si>
  <si>
    <t>Ђула Краток</t>
  </si>
  <si>
    <t xml:space="preserve">„Чаки Лајош“ </t>
  </si>
  <si>
    <t>Бачка Топола</t>
  </si>
  <si>
    <t xml:space="preserve">Беше Бела </t>
  </si>
  <si>
    <t>Рихард Рац</t>
  </si>
  <si>
    <t>„Чаки Лајош“ Б.Топола</t>
  </si>
  <si>
    <t>Лука Ишпановић</t>
  </si>
  <si>
    <t>Марија Башић</t>
  </si>
  <si>
    <t>Јована Матијевић</t>
  </si>
  <si>
    <t>Ана Жембери</t>
  </si>
  <si>
    <t>Миња Вуковић</t>
  </si>
  <si>
    <t>Нађа Лукић</t>
  </si>
  <si>
    <t>Теодор  Францишковић Сакал</t>
  </si>
  <si>
    <t>Норберт Старек</t>
  </si>
  <si>
    <t>Бојана Мамужић</t>
  </si>
  <si>
    <t>Давид Терењи</t>
  </si>
  <si>
    <t>Балаж Цирок</t>
  </si>
  <si>
    <t>Штефичек Емилија</t>
  </si>
  <si>
    <t>Алекса Станивук</t>
  </si>
  <si>
    <t xml:space="preserve">Павлица Мирјана </t>
  </si>
  <si>
    <t>Милош Симовић</t>
  </si>
  <si>
    <t>Неда Стефановић</t>
  </si>
  <si>
    <t>Ференц Бенко</t>
  </si>
  <si>
    <t xml:space="preserve">„Ади Ендре“ </t>
  </si>
  <si>
    <t>Мали Иђош</t>
  </si>
  <si>
    <t>Фараго Саболч</t>
  </si>
  <si>
    <t xml:space="preserve">Виктор Пољак </t>
  </si>
  <si>
    <t>Бајмок</t>
  </si>
  <si>
    <t>Топић Дејан</t>
  </si>
  <si>
    <t>Богдан Ђорђић</t>
  </si>
  <si>
    <t>Владан Ковачевић</t>
  </si>
  <si>
    <t>Не</t>
  </si>
  <si>
    <t>"Славко Родић"</t>
  </si>
  <si>
    <t>Крајишник</t>
  </si>
  <si>
    <t>Драган Ћулибрк</t>
  </si>
  <si>
    <t>Бошко Здравковић</t>
  </si>
  <si>
    <t>"М.Чиплић"</t>
  </si>
  <si>
    <t>Нови Бечеј</t>
  </si>
  <si>
    <t>Рудолф Хорват</t>
  </si>
  <si>
    <t>Дајман Перц</t>
  </si>
  <si>
    <t>Зрењанин</t>
  </si>
  <si>
    <t>Рената Лазар Декањ</t>
  </si>
  <si>
    <t>Наташа Гардиновачки</t>
  </si>
  <si>
    <t>Никола Живков</t>
  </si>
  <si>
    <t>"Ј. Ј. Змај"</t>
  </si>
  <si>
    <t>Парађеновић Даниел</t>
  </si>
  <si>
    <t>Гордана Битевић</t>
  </si>
  <si>
    <t>Немања Пругинић</t>
  </si>
  <si>
    <t>"2.октобар"</t>
  </si>
  <si>
    <t>Беата Букоса</t>
  </si>
  <si>
    <t>Немања Дивјак</t>
  </si>
  <si>
    <t>"Јован Цвијић"</t>
  </si>
  <si>
    <t>Биљана Танкосић</t>
  </si>
  <si>
    <t>Марина Качар</t>
  </si>
  <si>
    <t>Алекса Савин</t>
  </si>
  <si>
    <t>Страхиња Радојчин</t>
  </si>
  <si>
    <t>Др Ђорђе Јоановић</t>
  </si>
  <si>
    <t>Ново Милошево</t>
  </si>
  <si>
    <t>Александра Мирков</t>
  </si>
  <si>
    <t xml:space="preserve">Симо Еремић </t>
  </si>
  <si>
    <t>"4.октобар"</t>
  </si>
  <si>
    <t>В.Степа</t>
  </si>
  <si>
    <t xml:space="preserve">Велика Пешко </t>
  </si>
  <si>
    <t>Раде Натарош</t>
  </si>
  <si>
    <t>,,1.октобар,,</t>
  </si>
  <si>
    <t>Ботош</t>
  </si>
  <si>
    <t>Зоранка Сремац</t>
  </si>
  <si>
    <t>Зорица Решин</t>
  </si>
  <si>
    <t>Лазар Табачки</t>
  </si>
  <si>
    <t>Методи Николов</t>
  </si>
  <si>
    <t>Марко Антић</t>
  </si>
  <si>
    <t>Владо Шеваљевић</t>
  </si>
  <si>
    <t>Снежана Живановић</t>
  </si>
  <si>
    <t>Милош Милетић</t>
  </si>
  <si>
    <t>Душан Јовић</t>
  </si>
  <si>
    <t>Борис Марков</t>
  </si>
  <si>
    <t>"П.П. Његош"</t>
  </si>
  <si>
    <t>Иван Жировић</t>
  </si>
  <si>
    <t>Анреа Лацо</t>
  </si>
  <si>
    <t>Маријана Николић</t>
  </si>
  <si>
    <t>Катарина Недељков</t>
  </si>
  <si>
    <t xml:space="preserve">Александра Стојаковић </t>
  </si>
  <si>
    <t>Александрово</t>
  </si>
  <si>
    <t>Миљана Казимировић</t>
  </si>
  <si>
    <t>"Јован Дучић"</t>
  </si>
  <si>
    <t>Клек</t>
  </si>
  <si>
    <t>Грујић Софија</t>
  </si>
  <si>
    <t>Иван Гранић</t>
  </si>
  <si>
    <t>Мариана Јашков</t>
  </si>
  <si>
    <t>Анђела Робал</t>
  </si>
  <si>
    <t>Марко Седлан</t>
  </si>
  <si>
    <t>Исидора Граховац</t>
  </si>
  <si>
    <t>Марко Андрић</t>
  </si>
  <si>
    <t>Ивана Зубац</t>
  </si>
  <si>
    <t>Михајло Милутиновић</t>
  </si>
  <si>
    <t>Марко Марјановић</t>
  </si>
  <si>
    <t>Чента</t>
  </si>
  <si>
    <t xml:space="preserve">Николина Ћурић </t>
  </si>
  <si>
    <t>Душан Пуповац</t>
  </si>
  <si>
    <t>Милица Медић</t>
  </si>
  <si>
    <t>Силвана Живковић</t>
  </si>
  <si>
    <t>Марко Ердељи</t>
  </si>
  <si>
    <t xml:space="preserve">ОШ ''Свети Сава'' </t>
  </si>
  <si>
    <t>Житиште</t>
  </si>
  <si>
    <t>Ана Бубало</t>
  </si>
  <si>
    <t xml:space="preserve">Вук Ђермановић </t>
  </si>
  <si>
    <t xml:space="preserve">Марина Михаљевић </t>
  </si>
  <si>
    <t xml:space="preserve">Роланд Деак </t>
  </si>
  <si>
    <t>ОШ"Петефи Шандор"</t>
  </si>
  <si>
    <t>Н. Црња</t>
  </si>
  <si>
    <t>Атила Видач</t>
  </si>
  <si>
    <t>Мирјана Анђелковић</t>
  </si>
  <si>
    <t>Фаркаждин</t>
  </si>
  <si>
    <t>Томислав Греговић</t>
  </si>
  <si>
    <t>Селена Немешев</t>
  </si>
  <si>
    <t>"М.Станчић - Уча"</t>
  </si>
  <si>
    <t>Кумане</t>
  </si>
  <si>
    <t>Золтан Варга</t>
  </si>
  <si>
    <t>Селена Милутин</t>
  </si>
  <si>
    <t>Љиљана Дулијан</t>
  </si>
  <si>
    <t>"Вељко Ђуричин"</t>
  </si>
  <si>
    <t>Јарковац</t>
  </si>
  <si>
    <t>Мирослава Тришић</t>
  </si>
  <si>
    <t>Марко Лаура</t>
  </si>
  <si>
    <t>ОШ "Серво Михаљ"</t>
  </si>
  <si>
    <t>Мужља</t>
  </si>
  <si>
    <t>Јанош Пушкаш</t>
  </si>
  <si>
    <t>Ленка Стојков</t>
  </si>
  <si>
    <t>Миша Брацић</t>
  </si>
  <si>
    <t>Петар Каприш</t>
  </si>
  <si>
    <t>Дуња Стојанов</t>
  </si>
  <si>
    <t xml:space="preserve">Никола Шормаз  </t>
  </si>
  <si>
    <t>Вања Шерфезе</t>
  </si>
  <si>
    <t xml:space="preserve">Лука Пајић </t>
  </si>
  <si>
    <t>Невена Даљевић</t>
  </si>
  <si>
    <t>"Др А.Сабовљев"</t>
  </si>
  <si>
    <t>Ечка</t>
  </si>
  <si>
    <t>Милана Кукић</t>
  </si>
  <si>
    <t xml:space="preserve">Теодора Мијовић </t>
  </si>
  <si>
    <t>Катарина Благојев</t>
  </si>
  <si>
    <t>Дарко Радованчевић</t>
  </si>
  <si>
    <t>Милица Јахура</t>
  </si>
  <si>
    <t>Марко Кузман</t>
  </si>
  <si>
    <t>Никша Ђолић Спорин</t>
  </si>
  <si>
    <t>Ана Ећим</t>
  </si>
  <si>
    <t>ОШ"Ђура Јакшић"</t>
  </si>
  <si>
    <t>С. Црња</t>
  </si>
  <si>
    <t xml:space="preserve">Милан Шуковић </t>
  </si>
  <si>
    <t>Милица Перић</t>
  </si>
  <si>
    <t>ОШ"4.октобар"</t>
  </si>
  <si>
    <t>Велика Пешко</t>
  </si>
  <si>
    <t>Александар Балинт</t>
  </si>
  <si>
    <t>Богдан Миленковић</t>
  </si>
  <si>
    <t>Чокот</t>
  </si>
  <si>
    <t>Слађана Миланов</t>
  </si>
  <si>
    <t>Никола Лапчевић</t>
  </si>
  <si>
    <t>Учитељ Таса</t>
  </si>
  <si>
    <t>Ниш</t>
  </si>
  <si>
    <t>Гордана Станојевић</t>
  </si>
  <si>
    <t>Исидора Гавриловић</t>
  </si>
  <si>
    <t>Краљ Петар I</t>
  </si>
  <si>
    <t>Снежана Здравковић</t>
  </si>
  <si>
    <t>Урош Миладиновић</t>
  </si>
  <si>
    <t>Наташа Илијић</t>
  </si>
  <si>
    <t>Анђела Дончов</t>
  </si>
  <si>
    <t>Андреј Ачковић</t>
  </si>
  <si>
    <t>Вера Анђелковић</t>
  </si>
  <si>
    <t>Ема Пауновић</t>
  </si>
  <si>
    <t>Ратко Вукићевић</t>
  </si>
  <si>
    <t>Биљана Николић</t>
  </si>
  <si>
    <t>Јован Аризановић</t>
  </si>
  <si>
    <t>Ћеле кула</t>
  </si>
  <si>
    <t>Миодраг Петровић</t>
  </si>
  <si>
    <t>Николија Цуцкић</t>
  </si>
  <si>
    <t>Цар Константин</t>
  </si>
  <si>
    <t>Братислав Милошевић</t>
  </si>
  <si>
    <t>Наталија Симоновић</t>
  </si>
  <si>
    <t>Никола Војиновић</t>
  </si>
  <si>
    <t>Теодора Јовановић</t>
  </si>
  <si>
    <t>Марија Петковић</t>
  </si>
  <si>
    <t>Бубањски хероји</t>
  </si>
  <si>
    <t>Југослав Ђорђевић</t>
  </si>
  <si>
    <t>Вања Јовановић</t>
  </si>
  <si>
    <t>Анђела Манчић</t>
  </si>
  <si>
    <t>Љупче Николић</t>
  </si>
  <si>
    <t>Алексинац</t>
  </si>
  <si>
    <t>Александра Вуковић</t>
  </si>
  <si>
    <t>Сава Станковић</t>
  </si>
  <si>
    <t>Марко Миленковић</t>
  </si>
  <si>
    <t>Данило Петровић</t>
  </si>
  <si>
    <t>Јана Живковић</t>
  </si>
  <si>
    <t>Николина Андрејић</t>
  </si>
  <si>
    <t>Анђела Миловановић</t>
  </si>
  <si>
    <t>Вожд Карађорђе</t>
  </si>
  <si>
    <t>Биљана Богдановић</t>
  </si>
  <si>
    <t>Милена Ђулић</t>
  </si>
  <si>
    <t>Коле Рашић</t>
  </si>
  <si>
    <t>Ивица Маринковић</t>
  </si>
  <si>
    <t>Теодора Гоцић</t>
  </si>
  <si>
    <t>Славољуб Митић</t>
  </si>
  <si>
    <t>Теодора Томић</t>
  </si>
  <si>
    <t>Стеван Синђелић</t>
  </si>
  <si>
    <t>Каменица</t>
  </si>
  <si>
    <t>Светлана Ђикић</t>
  </si>
  <si>
    <t>Тадија Ћирић</t>
  </si>
  <si>
    <t>Давид Бујић</t>
  </si>
  <si>
    <t>Илија Лазовић</t>
  </si>
  <si>
    <t>Нађа Миладиновић</t>
  </si>
  <si>
    <t>Нађа Митић</t>
  </si>
  <si>
    <t>Петар Милојковић</t>
  </si>
  <si>
    <t>Катарина Стојановић</t>
  </si>
  <si>
    <t>Лазар Јовановић</t>
  </si>
  <si>
    <t>Ђорђе Стефановић</t>
  </si>
  <si>
    <t>Јелена Благојевић</t>
  </si>
  <si>
    <t>Бранко Миљковић</t>
  </si>
  <si>
    <t>Ивана Николић</t>
  </si>
  <si>
    <t>Александар Мицић</t>
  </si>
  <si>
    <t>Ива Д Крстић</t>
  </si>
  <si>
    <t>Сава Ђорђевић</t>
  </si>
  <si>
    <t>Марија Милошевић</t>
  </si>
  <si>
    <t>Милица Милошевић</t>
  </si>
  <si>
    <t>Илија Коцић</t>
  </si>
  <si>
    <t>Драгана Милошевић</t>
  </si>
  <si>
    <t>Саша Микић</t>
  </si>
  <si>
    <t>Јован Миладиновић</t>
  </si>
  <si>
    <t>Снежана Цвејић</t>
  </si>
  <si>
    <t>Ђорђе Стојиљковић</t>
  </si>
  <si>
    <t>Први мај</t>
  </si>
  <si>
    <t>Трупале</t>
  </si>
  <si>
    <t>Марина Стаменковић</t>
  </si>
  <si>
    <t>Милан Куштера</t>
  </si>
  <si>
    <t>Чегар</t>
  </si>
  <si>
    <t>Татјана Мишић</t>
  </si>
  <si>
    <t>Данијел Ћирковић</t>
  </si>
  <si>
    <t>Бранислава Делић</t>
  </si>
  <si>
    <t>Игор Јовановић</t>
  </si>
  <si>
    <t>Душан Тасковић Срећко</t>
  </si>
  <si>
    <t>Сићево</t>
  </si>
  <si>
    <t>Томислав Јовановић</t>
  </si>
  <si>
    <t>Давид Шебул</t>
  </si>
  <si>
    <t>Иван Стојев</t>
  </si>
  <si>
    <t>Немања Марјановић</t>
  </si>
  <si>
    <t>Михаило Николић</t>
  </si>
  <si>
    <t>Алекса Станчић</t>
  </si>
  <si>
    <t>Милош Стојановић</t>
  </si>
  <si>
    <t>Ђорђе Маринковић</t>
  </si>
  <si>
    <t>Зорица Ристић</t>
  </si>
  <si>
    <t>Лена Јовановић</t>
  </si>
  <si>
    <t>Борко Крстић</t>
  </si>
  <si>
    <t>Стефан Немања</t>
  </si>
  <si>
    <t>Предраг Љубеновић</t>
  </si>
  <si>
    <t>Младен Марковић</t>
  </si>
  <si>
    <t>Немања Игњатовић</t>
  </si>
  <si>
    <t>Стеван Мишић</t>
  </si>
  <si>
    <t>Исидора Милошевић</t>
  </si>
  <si>
    <t>Нина Станковић</t>
  </si>
  <si>
    <t>Милица Милутиновић</t>
  </si>
  <si>
    <t>Александар Андријевић</t>
  </si>
  <si>
    <t>Вук Марковић</t>
  </si>
  <si>
    <t>Михаило Миљковић</t>
  </si>
  <si>
    <t>Јана Цекић</t>
  </si>
  <si>
    <t>Ленка Крстић</t>
  </si>
  <si>
    <t>Сара Тасић</t>
  </si>
  <si>
    <t>Маша Теофиловић</t>
  </si>
  <si>
    <t>Немања Милојковић</t>
  </si>
  <si>
    <t xml:space="preserve">ОШ Иван Вушовић </t>
  </si>
  <si>
    <t>Ражањ</t>
  </si>
  <si>
    <t>Владан Младеновић</t>
  </si>
  <si>
    <t>Сара Нешић</t>
  </si>
  <si>
    <t>Владана Стошић</t>
  </si>
  <si>
    <t>Вељко Петковић</t>
  </si>
  <si>
    <t>Анастасија С Ђорђевић</t>
  </si>
  <si>
    <t>Тијана Вулић</t>
  </si>
  <si>
    <t>Дољевац</t>
  </si>
  <si>
    <t>Слађана Димитријевић</t>
  </si>
  <si>
    <t>Дарија Денић</t>
  </si>
  <si>
    <t>Лазар Живадиновић</t>
  </si>
  <si>
    <t>Никола Митровић</t>
  </si>
  <si>
    <t>Анита Николић</t>
  </si>
  <si>
    <t>Јастребачки партизани</t>
  </si>
  <si>
    <t>Мерошина</t>
  </si>
  <si>
    <t>Љиљана Анђелковић</t>
  </si>
  <si>
    <t>Сташа Василић</t>
  </si>
  <si>
    <t>Станко Николић</t>
  </si>
  <si>
    <t>Вељко Мићуновић</t>
  </si>
  <si>
    <t>Весна Гроздановић</t>
  </si>
  <si>
    <t>Војин Ивковић</t>
  </si>
  <si>
    <t>Павле Јаневски</t>
  </si>
  <si>
    <t>Димитрије Глукчевић</t>
  </si>
  <si>
    <t>Мина Петровић</t>
  </si>
  <si>
    <t>Сузана Стојановић</t>
  </si>
  <si>
    <t>Дарко Симић</t>
  </si>
  <si>
    <t>Богдан Мицић</t>
  </si>
  <si>
    <t>Добрила Стамболић</t>
  </si>
  <si>
    <t>Сврљиг</t>
  </si>
  <si>
    <t>Борислав Гојковић</t>
  </si>
  <si>
    <t>Ана Алексић</t>
  </si>
  <si>
    <t>Јасмина Кокот</t>
  </si>
  <si>
    <t>Алекса Робавс</t>
  </si>
  <si>
    <t>Марко Миладиновић</t>
  </si>
  <si>
    <t>Сретен Младеновић Мика</t>
  </si>
  <si>
    <t>Јелена Манасијевић</t>
  </si>
  <si>
    <t>Никола Стојиљковић</t>
  </si>
  <si>
    <t>Лука Ненић</t>
  </si>
  <si>
    <t>Никола Димић</t>
  </si>
  <si>
    <t>Јована Јовић</t>
  </si>
  <si>
    <t>Петар Георгијев</t>
  </si>
  <si>
    <t>Маша Раденковић</t>
  </si>
  <si>
    <t>Звонимир Перић</t>
  </si>
  <si>
    <t>Јелена Стаменковић</t>
  </si>
  <si>
    <t>Петар Петковић</t>
  </si>
  <si>
    <t>Tатјана Мишић</t>
  </si>
  <si>
    <t>Андреја Илић</t>
  </si>
  <si>
    <t>Милутин Пешић</t>
  </si>
  <si>
    <t>Ђура Јакшић</t>
  </si>
  <si>
    <t>Јелашница</t>
  </si>
  <si>
    <t>Никола Радовановић</t>
  </si>
  <si>
    <t>Мила Раденковић</t>
  </si>
  <si>
    <t>Наталија Бранковић</t>
  </si>
  <si>
    <t>Снежана Рајић</t>
  </si>
  <si>
    <t>Јана Грујић</t>
  </si>
  <si>
    <t>Његош</t>
  </si>
  <si>
    <t>Злата Стојановић</t>
  </si>
  <si>
    <t>Ана Стојиљковић</t>
  </si>
  <si>
    <t>Марина Најдановић Лукић</t>
  </si>
  <si>
    <t>Младен Здравковић</t>
  </si>
  <si>
    <t>Анђела Гризељ</t>
  </si>
  <si>
    <t>Анђела Радивојевић</t>
  </si>
  <si>
    <t>Милена Милојић</t>
  </si>
  <si>
    <t>Мирослав Антић</t>
  </si>
  <si>
    <t>Драгана Томић</t>
  </si>
  <si>
    <t>Илија Тасић</t>
  </si>
  <si>
    <t>Небојша Стаменковић</t>
  </si>
  <si>
    <t>Далибор Ђорђевић</t>
  </si>
  <si>
    <t xml:space="preserve">Иван Вушовић </t>
  </si>
  <si>
    <t>Душан Цветковић</t>
  </si>
  <si>
    <t>Михаела Голубовић</t>
  </si>
  <si>
    <t>Тијана Коцић</t>
  </si>
  <si>
    <t>Алекса Крстић</t>
  </si>
  <si>
    <t>Лука Вукотић</t>
  </si>
  <si>
    <t>Милица Видојковић</t>
  </si>
  <si>
    <t>Стефан Немња</t>
  </si>
  <si>
    <t>Миодраг Нинић</t>
  </si>
  <si>
    <t>Александар Митић</t>
  </si>
  <si>
    <t>Димитрије Петровић</t>
  </si>
  <si>
    <t>Анастасија Букумира</t>
  </si>
  <si>
    <t>Мила Митровић</t>
  </si>
  <si>
    <t>Наталија Марковић</t>
  </si>
  <si>
    <t>Марко Јовановић</t>
  </si>
  <si>
    <t>Вељко Миленковић</t>
  </si>
  <si>
    <t>Нађа Стојановић</t>
  </si>
  <si>
    <t>Бодин Ристић</t>
  </si>
  <si>
    <t>Дејана Јовановић</t>
  </si>
  <si>
    <t>Андрија Ранђеловић</t>
  </si>
  <si>
    <t>Владислав Обрадовић</t>
  </si>
  <si>
    <t>Ђина Томовић</t>
  </si>
  <si>
    <t>Урош Круљ</t>
  </si>
  <si>
    <t>Гимназија ''Светозар Марковић''</t>
  </si>
  <si>
    <t>Петра Поповић</t>
  </si>
  <si>
    <t>Јована Виденовић</t>
  </si>
  <si>
    <t>Милица Пољичак</t>
  </si>
  <si>
    <t>Андреја Дикић</t>
  </si>
  <si>
    <t>Стефан Станковић</t>
  </si>
  <si>
    <t>Ања Симић</t>
  </si>
  <si>
    <t>Милорад Марковић</t>
  </si>
  <si>
    <t>Марко Станковић</t>
  </si>
  <si>
    <t>Андрија Стојановић</t>
  </si>
  <si>
    <t>Душан Игић</t>
  </si>
  <si>
    <t>Милица Алексић</t>
  </si>
  <si>
    <t>Јефимија Радосављевић</t>
  </si>
  <si>
    <t>Миљан Петковић</t>
  </si>
  <si>
    <t>Лука Лазаревић</t>
  </si>
  <si>
    <t>Михајло Марјановић</t>
  </si>
  <si>
    <t>Тијана Бисенић</t>
  </si>
  <si>
    <t>Ђорђе Митровић</t>
  </si>
  <si>
    <t>Илија Трајковић</t>
  </si>
  <si>
    <t>Јована Митић</t>
  </si>
  <si>
    <t>Вељко Јанковић</t>
  </si>
  <si>
    <t>Милан Милошевић</t>
  </si>
  <si>
    <t>Никола Бранковић</t>
  </si>
  <si>
    <t>Вукадин Драшковић</t>
  </si>
  <si>
    <t>Мирослав Тодоровић</t>
  </si>
  <si>
    <t>Наталија Тошић</t>
  </si>
  <si>
    <t>Миа Вуковић</t>
  </si>
  <si>
    <t>Андрија Момчиловић</t>
  </si>
  <si>
    <t>Биљана Станковић</t>
  </si>
  <si>
    <t>Марко Анђелковић</t>
  </si>
  <si>
    <t>Сава Кривачевић</t>
  </si>
  <si>
    <t>Филип Лилић</t>
  </si>
  <si>
    <t>Александар Стојадиновић</t>
  </si>
  <si>
    <t>Дуња Милијић</t>
  </si>
  <si>
    <t>Анђела Јовановић</t>
  </si>
  <si>
    <t>Дуња Радојковић</t>
  </si>
  <si>
    <t>Тијана Ранковић</t>
  </si>
  <si>
    <t>Александар Андрејић</t>
  </si>
  <si>
    <t>Витошевац</t>
  </si>
  <si>
    <t>Зорица Ћирић</t>
  </si>
  <si>
    <t>Јелена Станојевић</t>
  </si>
  <si>
    <t>Стеван Миленковић</t>
  </si>
  <si>
    <t>Немања Најдановић</t>
  </si>
  <si>
    <t>Јована Ливадић</t>
  </si>
  <si>
    <t>Зоран Вељковић</t>
  </si>
  <si>
    <t>Богдана Ђорђевић</t>
  </si>
  <si>
    <t>Даниела Станојевић</t>
  </si>
  <si>
    <t>Љубица Пешић</t>
  </si>
  <si>
    <t>Миљана Петковић</t>
  </si>
  <si>
    <t>Павле Момировић</t>
  </si>
  <si>
    <t>Ана Милошевић</t>
  </si>
  <si>
    <t>Алекса Андрејевић</t>
  </si>
  <si>
    <t>Ерсан Смаиловић</t>
  </si>
  <si>
    <t>В.П.Валтер</t>
  </si>
  <si>
    <t>Пријепоље</t>
  </si>
  <si>
    <t>Мурат Мујезиновић</t>
  </si>
  <si>
    <t>Драгутиновић Страхиња</t>
  </si>
  <si>
    <t>А. Дејовић</t>
  </si>
  <si>
    <t>Севојно</t>
  </si>
  <si>
    <t>Иван Жунић</t>
  </si>
  <si>
    <t>Дамјановић Петар</t>
  </si>
  <si>
    <t xml:space="preserve">Н. МАТИЋ </t>
  </si>
  <si>
    <t>Ужице</t>
  </si>
  <si>
    <t>Винко Јеремијић</t>
  </si>
  <si>
    <t>Смиљанић Павле</t>
  </si>
  <si>
    <t xml:space="preserve">П. Основна </t>
  </si>
  <si>
    <t>Весна Димитријевић</t>
  </si>
  <si>
    <t>Љујић Андријана</t>
  </si>
  <si>
    <t xml:space="preserve">С.Град </t>
  </si>
  <si>
    <t>Ангелина.Ј.Марковић</t>
  </si>
  <si>
    <t>Миња Чанчаревић</t>
  </si>
  <si>
    <t>П. Лековић</t>
  </si>
  <si>
    <t>Пожега</t>
  </si>
  <si>
    <t>Славица Матовић</t>
  </si>
  <si>
    <t>Благојевић Тијана</t>
  </si>
  <si>
    <t xml:space="preserve">С. Секулић </t>
  </si>
  <si>
    <t>Верица Брковић</t>
  </si>
  <si>
    <t>Лука Смоловић</t>
  </si>
  <si>
    <t>Трипковић Лука</t>
  </si>
  <si>
    <t xml:space="preserve">П. ОСНОВНА </t>
  </si>
  <si>
    <t>Огњен Милићевић</t>
  </si>
  <si>
    <t>"Стеван  Чоловић"</t>
  </si>
  <si>
    <t>Ариље</t>
  </si>
  <si>
    <t>Нада Гајић</t>
  </si>
  <si>
    <t>Харис Долмагић</t>
  </si>
  <si>
    <t>Живко Љујић</t>
  </si>
  <si>
    <t>Нова Варош</t>
  </si>
  <si>
    <t>Џемила Туркмановић</t>
  </si>
  <si>
    <t>Ђорђе Милићевић</t>
  </si>
  <si>
    <t>Ђерић Софија</t>
  </si>
  <si>
    <t xml:space="preserve">Н. Матић </t>
  </si>
  <si>
    <t>Емир Сарачевић</t>
  </si>
  <si>
    <t>Сјеница</t>
  </si>
  <si>
    <t>Горица Бабић</t>
  </si>
  <si>
    <t>Ђорђе Савић</t>
  </si>
  <si>
    <t>Новаковић Стефан</t>
  </si>
  <si>
    <t>"СветиСава"</t>
  </si>
  <si>
    <t xml:space="preserve">Бајина Башта </t>
  </si>
  <si>
    <t>Љиљана Екмешчић</t>
  </si>
  <si>
    <t>Матија Петровић</t>
  </si>
  <si>
    <t>Јован Јанковић</t>
  </si>
  <si>
    <t>Рајак Павићевић</t>
  </si>
  <si>
    <t>Вера Манопјловић</t>
  </si>
  <si>
    <t>Милош Бркић</t>
  </si>
  <si>
    <t>Војислав Сандић</t>
  </si>
  <si>
    <t>Мито Игумановић</t>
  </si>
  <si>
    <t>Косјерић</t>
  </si>
  <si>
    <t>Маринко Јанковић</t>
  </si>
  <si>
    <t>Тамара Шапоњић</t>
  </si>
  <si>
    <t>Мила Боранијашевић</t>
  </si>
  <si>
    <t>Томић Вања</t>
  </si>
  <si>
    <t>Јелена Радовановић</t>
  </si>
  <si>
    <t>С.М.Бродарево</t>
  </si>
  <si>
    <t>Фарук Ровчанин</t>
  </si>
  <si>
    <t>Савић Никола</t>
  </si>
  <si>
    <t>Ђ.Јакшић</t>
  </si>
  <si>
    <t>Равни</t>
  </si>
  <si>
    <t>Томић Драгица</t>
  </si>
  <si>
    <t>Васиљевић Борко</t>
  </si>
  <si>
    <t xml:space="preserve">Никола Штуловић </t>
  </si>
  <si>
    <t>Валентина Стевановић</t>
  </si>
  <si>
    <t>Д.Максимовић</t>
  </si>
  <si>
    <t>Прибој</t>
  </si>
  <si>
    <t>Братислав Бојанић</t>
  </si>
  <si>
    <t>Алекса Перовић</t>
  </si>
  <si>
    <t>Дејан Дрчелић</t>
  </si>
  <si>
    <t>Андријана Бојовић</t>
  </si>
  <si>
    <t>Крстовић Петар</t>
  </si>
  <si>
    <t>Д Јерковић</t>
  </si>
  <si>
    <t>М.Главинић</t>
  </si>
  <si>
    <t>Милица Јовановић</t>
  </si>
  <si>
    <t>Јована Топаловић</t>
  </si>
  <si>
    <t>Милена Милетић</t>
  </si>
  <si>
    <t>Богдан Тејић</t>
  </si>
  <si>
    <t>Тијана Ичелић</t>
  </si>
  <si>
    <t>Ива Парезановић</t>
  </si>
  <si>
    <t>Кнежевић Ива</t>
  </si>
  <si>
    <t>Богдан Јовићевић</t>
  </si>
  <si>
    <t>Е. Остојић</t>
  </si>
  <si>
    <t>Гордана Николић</t>
  </si>
  <si>
    <t xml:space="preserve">Нејра Фетаховић </t>
  </si>
  <si>
    <t>Свети Сава Бостани</t>
  </si>
  <si>
    <t>Жељко Филиповић</t>
  </si>
  <si>
    <t>Симић Петра</t>
  </si>
  <si>
    <t>Бранкица Јовичић</t>
  </si>
  <si>
    <t>Чанчаревић Марко</t>
  </si>
  <si>
    <t>Данка М.Тасић</t>
  </si>
  <si>
    <t xml:space="preserve">Петар Ланговић </t>
  </si>
  <si>
    <t>М.С.Коловрат</t>
  </si>
  <si>
    <t>Милица Томић</t>
  </si>
  <si>
    <t>Е. Остојић - Роге</t>
  </si>
  <si>
    <t>Верица Петровић</t>
  </si>
  <si>
    <t xml:space="preserve">Амир Ћирилија </t>
  </si>
  <si>
    <t xml:space="preserve">Мехмед Зимоњић </t>
  </si>
  <si>
    <t>Теодора Милошевић</t>
  </si>
  <si>
    <t>Видан Павићевић</t>
  </si>
  <si>
    <t>Куљанин Алекса</t>
  </si>
  <si>
    <t xml:space="preserve">Стари  Град </t>
  </si>
  <si>
    <t>А. Ј – Марковић</t>
  </si>
  <si>
    <t>Бојовић Анастасија</t>
  </si>
  <si>
    <t>В.Брковић</t>
  </si>
  <si>
    <t>Вељко Котлаја</t>
  </si>
  <si>
    <t xml:space="preserve"> Бакир Аломеровић</t>
  </si>
  <si>
    <t>Слободанка Новосел</t>
  </si>
  <si>
    <t>Сандра Симовић</t>
  </si>
  <si>
    <t>Радивојевић  Јана</t>
  </si>
  <si>
    <t xml:space="preserve">Прва Основна </t>
  </si>
  <si>
    <t>Шојић Марко</t>
  </si>
  <si>
    <t>Бугариновић Алекса</t>
  </si>
  <si>
    <t>А Дејовић</t>
  </si>
  <si>
    <t>И.Жунић</t>
  </si>
  <si>
    <t>Андрија Јаковљевић</t>
  </si>
  <si>
    <t>Поповић Марија</t>
  </si>
  <si>
    <t>Папић Душан</t>
  </si>
  <si>
    <t>В.Димитријевић</t>
  </si>
  <si>
    <t>Костадинов Максим</t>
  </si>
  <si>
    <t>Мисаиловић Јаков</t>
  </si>
  <si>
    <t xml:space="preserve"> Константин Милинковић</t>
  </si>
  <si>
    <t>Б. Буха Ивање</t>
  </si>
  <si>
    <t xml:space="preserve"> Миљана Бјелић</t>
  </si>
  <si>
    <t>Мирослав Филиповић</t>
  </si>
  <si>
    <t xml:space="preserve"> Фарис Мујезиновић</t>
  </si>
  <si>
    <t xml:space="preserve"> Биљана Пурић</t>
  </si>
  <si>
    <t>М.С. Коловрат</t>
  </si>
  <si>
    <t>Слободанка Потпара</t>
  </si>
  <si>
    <t>Марија Катанић</t>
  </si>
  <si>
    <t>Александра Димитријевић</t>
  </si>
  <si>
    <t>Владимир Јанковић</t>
  </si>
  <si>
    <t xml:space="preserve">Ријалд Машовић </t>
  </si>
  <si>
    <t>Хајро Хоџић</t>
  </si>
  <si>
    <t>Лазар Танасијевић</t>
  </si>
  <si>
    <t>Тејић Лазар</t>
  </si>
  <si>
    <t>Прва Основна</t>
  </si>
  <si>
    <t>Марија Мартиновић</t>
  </si>
  <si>
    <t>Милинко Шапоњић</t>
  </si>
  <si>
    <t>"Стеван Чоловић"</t>
  </si>
  <si>
    <t>Јелена Лучић</t>
  </si>
  <si>
    <t>Ивона Дучић</t>
  </si>
  <si>
    <t>Потпара Слободанка</t>
  </si>
  <si>
    <t>Лазар Богдановић</t>
  </si>
  <si>
    <t>Ружица Радовић</t>
  </si>
  <si>
    <t>Никола Котлаја</t>
  </si>
  <si>
    <t>Селма Хоџић</t>
  </si>
  <si>
    <t>Елведин Мехонић</t>
  </si>
  <si>
    <t>Емилија Средојевић</t>
  </si>
  <si>
    <t>"Рајак Павићевић"</t>
  </si>
  <si>
    <t>Бајина Башта</t>
  </si>
  <si>
    <t>Вера Манојловић</t>
  </si>
  <si>
    <t>Николина Пејовић</t>
  </si>
  <si>
    <t>Немања Божовић</t>
  </si>
  <si>
    <t xml:space="preserve">"Свети Сава" </t>
  </si>
  <si>
    <t>Дамјан Живановић</t>
  </si>
  <si>
    <t>Невенка Рајковић</t>
  </si>
  <si>
    <t>"Јездимир Трипковић"</t>
  </si>
  <si>
    <t>Латвица</t>
  </si>
  <si>
    <t>Марина Ј.Раковић</t>
  </si>
  <si>
    <t>Милош Ивезић</t>
  </si>
  <si>
    <t>Настасија Цонић</t>
  </si>
  <si>
    <t>Зајечар</t>
  </si>
  <si>
    <t>Младен Шљивовић</t>
  </si>
  <si>
    <t>Алекса Ранђеловић</t>
  </si>
  <si>
    <t>Дубрава</t>
  </si>
  <si>
    <t>Књажевац</t>
  </si>
  <si>
    <t>Драгица Никодијевић</t>
  </si>
  <si>
    <t>Александра Петковић</t>
  </si>
  <si>
    <t>Сава Костић</t>
  </si>
  <si>
    <t>Зоран Јовић</t>
  </si>
  <si>
    <t>Хајдук Вељко</t>
  </si>
  <si>
    <t>Наташа Јоавновић Ристић</t>
  </si>
  <si>
    <t>Саша Станковић</t>
  </si>
  <si>
    <t>9.српска бригада</t>
  </si>
  <si>
    <t>Бољевац</t>
  </si>
  <si>
    <t>Александра Јевтић</t>
  </si>
  <si>
    <t>Јелена Петровић</t>
  </si>
  <si>
    <t>Милутин Никодијевић</t>
  </si>
  <si>
    <t>Анђела Бешир</t>
  </si>
  <si>
    <t>Петар Васиљевић</t>
  </si>
  <si>
    <t>Михаило Пауновић</t>
  </si>
  <si>
    <t>Ива Величковић</t>
  </si>
  <si>
    <t>Наташа Јовановић Ристић</t>
  </si>
  <si>
    <t>9, 5</t>
  </si>
  <si>
    <t>Михаило Петровић</t>
  </si>
  <si>
    <t>Анђела Милутиновић</t>
  </si>
  <si>
    <t>Марко Михајловић</t>
  </si>
  <si>
    <t>Љубица Радосављевић</t>
  </si>
  <si>
    <t>Виолета Велимировић</t>
  </si>
  <si>
    <t>6, 5</t>
  </si>
  <si>
    <t>Бранко Грбић</t>
  </si>
  <si>
    <t>Љуба Нешић</t>
  </si>
  <si>
    <t>Злата Урошевић</t>
  </si>
  <si>
    <t>Даница Младеновић</t>
  </si>
  <si>
    <t>2, 5</t>
  </si>
  <si>
    <t>33.5</t>
  </si>
  <si>
    <t>Викторија Јанковић</t>
  </si>
  <si>
    <t>9.српске бригаде</t>
  </si>
  <si>
    <t>Анђелка Антић</t>
  </si>
  <si>
    <t>8, 5</t>
  </si>
  <si>
    <t>24, 5</t>
  </si>
  <si>
    <t>Младен Агић</t>
  </si>
  <si>
    <t>Бранко Тасић</t>
  </si>
  <si>
    <t>наташа Јовановић Ристић</t>
  </si>
  <si>
    <t>Немања Марковић</t>
  </si>
  <si>
    <t>Катарина Вијоровић</t>
  </si>
  <si>
    <t>Марија Јанковић</t>
  </si>
  <si>
    <t>Никола Петровић</t>
  </si>
  <si>
    <t>Нађа Стевановић</t>
  </si>
  <si>
    <t>Алекса Вељковић</t>
  </si>
  <si>
    <t>Јана Милетић</t>
  </si>
  <si>
    <t>Д.Т. Каплар</t>
  </si>
  <si>
    <t>Тамара Андоновић</t>
  </si>
  <si>
    <t>Марија Јовичић</t>
  </si>
  <si>
    <t>Михајло Митровић</t>
  </si>
  <si>
    <t>Сузана Милосављевић</t>
  </si>
  <si>
    <t>Милутин Николић</t>
  </si>
  <si>
    <t>Катарина Никодијевић</t>
  </si>
  <si>
    <t>Милица Вељковић</t>
  </si>
  <si>
    <t>Тара Јевтић</t>
  </si>
  <si>
    <t>Михајло Манојловић</t>
  </si>
  <si>
    <t>Анастасија Михајловић</t>
  </si>
  <si>
    <t>Никола Љупковић</t>
  </si>
  <si>
    <t xml:space="preserve">Маша Ђурић </t>
  </si>
  <si>
    <t>ОШ,,Николај Велимировић“</t>
  </si>
  <si>
    <t>Шабац</t>
  </si>
  <si>
    <t>Јово Михајловић</t>
  </si>
  <si>
    <t xml:space="preserve">Урош Пантелић  </t>
  </si>
  <si>
    <t xml:space="preserve">Јоаким  Радојевић  </t>
  </si>
  <si>
    <t>Матија  Поповић</t>
  </si>
  <si>
    <t xml:space="preserve">Иван Гајић </t>
  </si>
  <si>
    <t>ОШ,,Јанко Веселиновић“</t>
  </si>
  <si>
    <t>Светлана Николић</t>
  </si>
  <si>
    <t xml:space="preserve"> Матија Новаковић  </t>
  </si>
  <si>
    <t xml:space="preserve"> Душан Обрадовић </t>
  </si>
  <si>
    <t xml:space="preserve">Милица  Мирковић </t>
  </si>
  <si>
    <t>Ноеле Гарјетовић</t>
  </si>
  <si>
    <t xml:space="preserve">Димитрије Костадиновић </t>
  </si>
  <si>
    <t>ОШ,,Јеврем Обреновић“</t>
  </si>
  <si>
    <t>Биљана Гајић</t>
  </si>
  <si>
    <t xml:space="preserve">Лука Кандић </t>
  </si>
  <si>
    <t xml:space="preserve"> Лука Поповић </t>
  </si>
  <si>
    <t xml:space="preserve">Ања Петровић </t>
  </si>
  <si>
    <t>Весна Рибић</t>
  </si>
  <si>
    <t xml:space="preserve">Огњен Павловић </t>
  </si>
  <si>
    <t xml:space="preserve">Вук Глигорић </t>
  </si>
  <si>
    <t>ОШ,,Лаза К.Лазаревић“</t>
  </si>
  <si>
    <t>Биљана Томић</t>
  </si>
  <si>
    <t xml:space="preserve">Марија Живановић </t>
  </si>
  <si>
    <t>Кесеровић Емилија</t>
  </si>
  <si>
    <t xml:space="preserve">Дејана Саватић </t>
  </si>
  <si>
    <t>ОШ,,Краљ А. Карађорђевић“</t>
  </si>
  <si>
    <t>Прњавор</t>
  </si>
  <si>
    <t>Раденка Јанковић</t>
  </si>
  <si>
    <t xml:space="preserve"> Јања Јанковић </t>
  </si>
  <si>
    <t xml:space="preserve"> Катарина Пајић </t>
  </si>
  <si>
    <t>ОШ,,Л. К.Лазаревић“</t>
  </si>
  <si>
    <t xml:space="preserve">Сара Глишевић </t>
  </si>
  <si>
    <t>ОШ,,Стојан Новаковић“</t>
  </si>
  <si>
    <t>Ивана Новаковић</t>
  </si>
  <si>
    <t xml:space="preserve">Михаило Дикановић </t>
  </si>
  <si>
    <t xml:space="preserve"> Тамара Опачић </t>
  </si>
  <si>
    <t>ОШ,,Мајур“</t>
  </si>
  <si>
    <t>Мајур</t>
  </si>
  <si>
    <t>Татјана Цвејовић</t>
  </si>
  <si>
    <t>Матија Вуковић</t>
  </si>
  <si>
    <t>ОШ,,Жика Поповић“</t>
  </si>
  <si>
    <t>Владимирци</t>
  </si>
  <si>
    <t>Дејан Мурић</t>
  </si>
  <si>
    <t xml:space="preserve">Никола Митровић </t>
  </si>
  <si>
    <t xml:space="preserve"> Никола Пауновић </t>
  </si>
  <si>
    <t>Катарина Андрић</t>
  </si>
  <si>
    <t>Клење</t>
  </si>
  <si>
    <t>Гордана Милинковић</t>
  </si>
  <si>
    <t xml:space="preserve">Никола Милићевић </t>
  </si>
  <si>
    <t xml:space="preserve"> Никола Дамјановић </t>
  </si>
  <si>
    <t xml:space="preserve">Петар Ђорђевић </t>
  </si>
  <si>
    <t xml:space="preserve">Јован Ивановић </t>
  </si>
  <si>
    <t>Владана Миљевић</t>
  </si>
  <si>
    <t xml:space="preserve">Софија Самуровић </t>
  </si>
  <si>
    <t xml:space="preserve">Вук Симић </t>
  </si>
  <si>
    <t>ОШ,,Ната Јеличић“</t>
  </si>
  <si>
    <t>Саша Јовановић</t>
  </si>
  <si>
    <t>Павле Павловић</t>
  </si>
  <si>
    <t>ОШ,,Мића Станојловић“</t>
  </si>
  <si>
    <t>Коцељева</t>
  </si>
  <si>
    <t>Марица Лазаревић</t>
  </si>
  <si>
    <t>Давид Милинковић</t>
  </si>
  <si>
    <t>ОШ,,Мика Митровић"</t>
  </si>
  <si>
    <t>Богатић</t>
  </si>
  <si>
    <t>Биљана Срдановић</t>
  </si>
  <si>
    <t xml:space="preserve">СтефанБукоровић </t>
  </si>
  <si>
    <t>Биљана Баштовановић</t>
  </si>
  <si>
    <t xml:space="preserve"> Милица Ђорђевић </t>
  </si>
  <si>
    <t xml:space="preserve"> Борис Маринковић </t>
  </si>
  <si>
    <t xml:space="preserve">Никола Савић </t>
  </si>
  <si>
    <t xml:space="preserve"> Милица Дамњановић </t>
  </si>
  <si>
    <t xml:space="preserve">Алекса Кузмановић </t>
  </si>
  <si>
    <t xml:space="preserve">Милош Милинковић </t>
  </si>
  <si>
    <t>Сара Бановац</t>
  </si>
  <si>
    <t>Ђорђе Малетић</t>
  </si>
  <si>
    <t>Наталија Нешковић</t>
  </si>
  <si>
    <t>Томић Ђорђе</t>
  </si>
  <si>
    <t xml:space="preserve">Александра Срдановић </t>
  </si>
  <si>
    <t xml:space="preserve">Андреј Иветић </t>
  </si>
  <si>
    <t xml:space="preserve">Нина Столић </t>
  </si>
  <si>
    <t>Наташа Гајић</t>
  </si>
  <si>
    <t xml:space="preserve">Лука Ђукановић </t>
  </si>
  <si>
    <t xml:space="preserve">Ненад Вуковић </t>
  </si>
  <si>
    <t>Никола Пурешић</t>
  </si>
  <si>
    <t>ОШ,,Жика Поповић"</t>
  </si>
  <si>
    <t>Јована Мирковић</t>
  </si>
  <si>
    <t xml:space="preserve">Николина Арсеновић </t>
  </si>
  <si>
    <t xml:space="preserve">Александар Станојчић </t>
  </si>
  <si>
    <t>Александар Пузовић</t>
  </si>
  <si>
    <t>Исаиловић Веселин</t>
  </si>
  <si>
    <t>Немања Савески</t>
  </si>
  <si>
    <t>Бркић Сандра</t>
  </si>
  <si>
    <t>Весна Степановић</t>
  </si>
  <si>
    <t xml:space="preserve">Марија Ђорђевић </t>
  </si>
  <si>
    <t xml:space="preserve">Михаило Радојевић </t>
  </si>
  <si>
    <t xml:space="preserve">Никола Петрески </t>
  </si>
  <si>
    <t>Стефан Глуваковић</t>
  </si>
  <si>
    <t>Драгана Лукић</t>
  </si>
  <si>
    <t>Живановић Лазар</t>
  </si>
  <si>
    <t>Јосић Катарина</t>
  </si>
  <si>
    <t>Милош Стојићевић</t>
  </si>
  <si>
    <t xml:space="preserve">ДобросавТуфегџић </t>
  </si>
  <si>
    <t>Дракулић Богдан</t>
  </si>
  <si>
    <t xml:space="preserve">Живановић Вељко </t>
  </si>
  <si>
    <t>Дајана Стојановић</t>
  </si>
  <si>
    <t xml:space="preserve">Дајана Алановић </t>
  </si>
  <si>
    <t>ОШ,, Јован Цвијић“</t>
  </si>
  <si>
    <t>Змињак</t>
  </si>
  <si>
    <t>Дејан Павловић</t>
  </si>
  <si>
    <t xml:space="preserve">Стефан Ивановић </t>
  </si>
  <si>
    <t xml:space="preserve">Алекса Симић </t>
  </si>
  <si>
    <t xml:space="preserve">Михаило Којадиновић </t>
  </si>
  <si>
    <t>ОШ,,Мића Станојловић"</t>
  </si>
  <si>
    <t>Никола Дугошија</t>
  </si>
  <si>
    <t>Срем. Митровица</t>
  </si>
  <si>
    <t>Бранислава Блајваз</t>
  </si>
  <si>
    <t>Стефан Живанић</t>
  </si>
  <si>
    <t>Бошко Паковљевић Пинки</t>
  </si>
  <si>
    <t>Гордана Радонић</t>
  </si>
  <si>
    <t>Никола Денић</t>
  </si>
  <si>
    <t>П. Кочић</t>
  </si>
  <si>
    <t>Инђија</t>
  </si>
  <si>
    <t>Матија Хорватић</t>
  </si>
  <si>
    <t>Урош Свилар</t>
  </si>
  <si>
    <t>Д. Јерковић</t>
  </si>
  <si>
    <t>Зоран Живковић</t>
  </si>
  <si>
    <t>Михајло Максимовић</t>
  </si>
  <si>
    <t>Слободан Савковић</t>
  </si>
  <si>
    <t>Стари Бановци</t>
  </si>
  <si>
    <t>Родић Нела</t>
  </si>
  <si>
    <t>Јелена Божин</t>
  </si>
  <si>
    <t>Шид</t>
  </si>
  <si>
    <t>Биљана Голубовић</t>
  </si>
  <si>
    <t>Никола Мишковић</t>
  </si>
  <si>
    <t xml:space="preserve">Лука Радисављевић </t>
  </si>
  <si>
    <t>Р. Н. Свети Сава</t>
  </si>
  <si>
    <t>Нова Пазова</t>
  </si>
  <si>
    <t>Добрила Костић</t>
  </si>
  <si>
    <t>Ивана Марин</t>
  </si>
  <si>
    <t>"Душан Јерковић"</t>
  </si>
  <si>
    <t>Рума</t>
  </si>
  <si>
    <t>Снежана Керкез</t>
  </si>
  <si>
    <t>Жана Jанковић</t>
  </si>
  <si>
    <t>Слађана Стојсављевић</t>
  </si>
  <si>
    <t>Дејан Томљеновић</t>
  </si>
  <si>
    <t>Јелена Пешић</t>
  </si>
  <si>
    <t>Б. Груловић</t>
  </si>
  <si>
    <t>Бешка</t>
  </si>
  <si>
    <t>Љиљана Тановић</t>
  </si>
  <si>
    <t>Милан Мандић</t>
  </si>
  <si>
    <t>Филип Касавица</t>
  </si>
  <si>
    <t>Бељић Јелена</t>
  </si>
  <si>
    <t>23. октобар</t>
  </si>
  <si>
    <t>Голубинци</t>
  </si>
  <si>
    <t>Арсенијевић Драгана</t>
  </si>
  <si>
    <t>Jелена Живковић</t>
  </si>
  <si>
    <t>Кузмин</t>
  </si>
  <si>
    <t>Јован Свилар</t>
  </si>
  <si>
    <t>Миајловић Мина</t>
  </si>
  <si>
    <t>Вера Мишчевић</t>
  </si>
  <si>
    <t xml:space="preserve">Белегиш </t>
  </si>
  <si>
    <t>Симић Драга</t>
  </si>
  <si>
    <t>Веселин Ђурковић</t>
  </si>
  <si>
    <t>Александар Ћетковић</t>
  </si>
  <si>
    <t>Сања Ивић</t>
  </si>
  <si>
    <t>Алекса Станишић</t>
  </si>
  <si>
    <t>Владимир Марчак</t>
  </si>
  <si>
    <t>Јовановић Александар</t>
  </si>
  <si>
    <t>Нови Бановци</t>
  </si>
  <si>
    <t>Максимовић Јасмина</t>
  </si>
  <si>
    <t>Катарина Вујасиновић</t>
  </si>
  <si>
    <t>Драгана Петковић</t>
  </si>
  <si>
    <t>Слободан Бајић Паја</t>
  </si>
  <si>
    <t>Мирко Младеновић</t>
  </si>
  <si>
    <t>Наташа Малетић</t>
  </si>
  <si>
    <t>Жељка Јерковић</t>
  </si>
  <si>
    <t>Дамјан Панић</t>
  </si>
  <si>
    <t>Алекса Радивојевић</t>
  </si>
  <si>
    <t>Душан Јерковић Уча</t>
  </si>
  <si>
    <t>Шиманови</t>
  </si>
  <si>
    <t>Марија Гајин</t>
  </si>
  <si>
    <t>Јана Васић</t>
  </si>
  <si>
    <t>Лука Миленковић</t>
  </si>
  <si>
    <t>Срђан Вукојевић</t>
  </si>
  <si>
    <t>"Милош Црњански"</t>
  </si>
  <si>
    <t>Хртковци</t>
  </si>
  <si>
    <t>Недељка Тешиновић</t>
  </si>
  <si>
    <t>Тамара Веселиновски</t>
  </si>
  <si>
    <t>Марија Јовановић</t>
  </si>
  <si>
    <t>Милица Петковић</t>
  </si>
  <si>
    <t>Стеван Сапун</t>
  </si>
  <si>
    <t>Анђела Цвијановић</t>
  </si>
  <si>
    <t>Милан Нешковић</t>
  </si>
  <si>
    <t>Вукашин Марјановић</t>
  </si>
  <si>
    <t>Лав Цветковић</t>
  </si>
  <si>
    <t>Пећинци</t>
  </si>
  <si>
    <t>Госпојинка Бакић</t>
  </si>
  <si>
    <t>Лука Токмачић</t>
  </si>
  <si>
    <t>Душан Костић</t>
  </si>
  <si>
    <t>Антоније Суботић</t>
  </si>
  <si>
    <t>Д. Обрадовић</t>
  </si>
  <si>
    <t>Ириг</t>
  </si>
  <si>
    <t>Славица Мунџић</t>
  </si>
  <si>
    <t>Коста Бесермењи</t>
  </si>
  <si>
    <t>Александар Тркуља</t>
  </si>
  <si>
    <t>22 јул</t>
  </si>
  <si>
    <t>Крчедин</t>
  </si>
  <si>
    <t>Марко Крстић</t>
  </si>
  <si>
    <t>Вељко Дугошевић</t>
  </si>
  <si>
    <t>Сандра Новаковић</t>
  </si>
  <si>
    <t>Краснић Јован</t>
  </si>
  <si>
    <t>Јелена Виторовић</t>
  </si>
  <si>
    <t>Младен Малобабић</t>
  </si>
  <si>
    <t>Марко Јаношевић</t>
  </si>
  <si>
    <t>Драгана Керац</t>
  </si>
  <si>
    <t>Арсенијевић Марко</t>
  </si>
  <si>
    <t>23. Октобар</t>
  </si>
  <si>
    <t>Немања Шумаруња</t>
  </si>
  <si>
    <t>Милица Смиљанић</t>
  </si>
  <si>
    <t>Ивана Савић</t>
  </si>
  <si>
    <t>Анђела Бојанић</t>
  </si>
  <si>
    <t>Чалма</t>
  </si>
  <si>
    <t>Зоран Мандић</t>
  </si>
  <si>
    <t>Душан Вукмировић</t>
  </si>
  <si>
    <t>Радован Зораја</t>
  </si>
  <si>
    <t>Михаило Бабић</t>
  </si>
  <si>
    <t>Игор Кандић</t>
  </si>
  <si>
    <t>Дејан Ковачевић</t>
  </si>
  <si>
    <t>Славко Крстић</t>
  </si>
  <si>
    <t>Драгана Тешић</t>
  </si>
  <si>
    <t>Дивна Ранковић</t>
  </si>
  <si>
    <t>Ана Вулин</t>
  </si>
  <si>
    <t>Трива Витасовић Лебарник</t>
  </si>
  <si>
    <t>Лаћарак</t>
  </si>
  <si>
    <t>Љиљана Стокановић</t>
  </si>
  <si>
    <t>Тамара Малешевић</t>
  </si>
  <si>
    <t>Зоран Букорац</t>
  </si>
  <si>
    <t>Лука Грубор</t>
  </si>
  <si>
    <t>Владимир Видовић</t>
  </si>
  <si>
    <t>Миливој П.-Фећко</t>
  </si>
  <si>
    <t>Платичево</t>
  </si>
  <si>
    <t>Добривоје Рибац</t>
  </si>
  <si>
    <t>Давид Станић</t>
  </si>
  <si>
    <t>Стеван Кобиларев</t>
  </si>
  <si>
    <t>Душан Вукасовић Диоген</t>
  </si>
  <si>
    <t>Купиново</t>
  </si>
  <si>
    <t>Драгана Љубинковић</t>
  </si>
  <si>
    <t>Данијела Арсић</t>
  </si>
  <si>
    <t>Борис Куштер</t>
  </si>
  <si>
    <t>Марко Пејичић</t>
  </si>
  <si>
    <t>Добросав Радосављевић Народ</t>
  </si>
  <si>
    <t>Мачванска Митровица</t>
  </si>
  <si>
    <t>Ацко Исаков</t>
  </si>
  <si>
    <t>Ђуро Вукотић</t>
  </si>
  <si>
    <t>Д. Мишовић</t>
  </si>
  <si>
    <t>Чачак</t>
  </si>
  <si>
    <t>Катарина Драгутиновић</t>
  </si>
  <si>
    <t>Богдан Гојгић</t>
  </si>
  <si>
    <t>Р.Митровић</t>
  </si>
  <si>
    <t>Александра Зечевић</t>
  </si>
  <si>
    <t xml:space="preserve">Стеван Аџић </t>
  </si>
  <si>
    <t>Краљ Александар I</t>
  </si>
  <si>
    <t>Г Милановац</t>
  </si>
  <si>
    <t>Бојан Дашић</t>
  </si>
  <si>
    <t xml:space="preserve">Алекса Ивановић </t>
  </si>
  <si>
    <t>М Павловић</t>
  </si>
  <si>
    <t>Зорица Миловановић</t>
  </si>
  <si>
    <t>Сара Петковић</t>
  </si>
  <si>
    <t>Лазар Миликић</t>
  </si>
  <si>
    <t>С. Сава</t>
  </si>
  <si>
    <t>Горан Ивковић</t>
  </si>
  <si>
    <t>Димитрије Гајић</t>
  </si>
  <si>
    <t>Милица Савић</t>
  </si>
  <si>
    <t>Зоран Недељковић</t>
  </si>
  <si>
    <t>Драган Јоковић</t>
  </si>
  <si>
    <t>Милан Благојевић</t>
  </si>
  <si>
    <t>Лучани</t>
  </si>
  <si>
    <t>Вера Котуровић</t>
  </si>
  <si>
    <t>Невена Мијаиловић</t>
  </si>
  <si>
    <t>Ана Петровић</t>
  </si>
  <si>
    <t>Милка Николић</t>
  </si>
  <si>
    <t>Златан Васовић</t>
  </si>
  <si>
    <t xml:space="preserve">Лазар Милошевић </t>
  </si>
  <si>
    <t>М. Павловић</t>
  </si>
  <si>
    <t>Марко Петровић</t>
  </si>
  <si>
    <t>Д.Мишовић</t>
  </si>
  <si>
    <t xml:space="preserve">Мариа Срнић </t>
  </si>
  <si>
    <t xml:space="preserve">Ана Бојовић </t>
  </si>
  <si>
    <t>Невена Милорадовић</t>
  </si>
  <si>
    <t xml:space="preserve">Марија Луковић </t>
  </si>
  <si>
    <t>Олга Дукић</t>
  </si>
  <si>
    <t xml:space="preserve">Александар Обућина </t>
  </si>
  <si>
    <t>Марко Гавриловић</t>
  </si>
  <si>
    <t>Милинко Кушић</t>
  </si>
  <si>
    <t>Ивањица</t>
  </si>
  <si>
    <t>Верица Спасојевић</t>
  </si>
  <si>
    <t>Ф.Филиповић</t>
  </si>
  <si>
    <t>Снежана Ђуревић</t>
  </si>
  <si>
    <t>Маја Гавриловић</t>
  </si>
  <si>
    <t>Павле Златић</t>
  </si>
  <si>
    <t>Владимир Карић</t>
  </si>
  <si>
    <t>Јована Воштић</t>
  </si>
  <si>
    <t>Дарко Мракић</t>
  </si>
  <si>
    <t>Илија Радуловић</t>
  </si>
  <si>
    <t>Т.Рајић</t>
  </si>
  <si>
    <t>Момчило Ћирић</t>
  </si>
  <si>
    <t>Петар Кукић</t>
  </si>
  <si>
    <t>Илија Шулубурић</t>
  </si>
  <si>
    <t xml:space="preserve">Павле Васовић </t>
  </si>
  <si>
    <t>Марко Пауновић</t>
  </si>
  <si>
    <t xml:space="preserve">Јана Савић </t>
  </si>
  <si>
    <t>Здравко Смиљанић</t>
  </si>
  <si>
    <t>Прељина</t>
  </si>
  <si>
    <t>Ненад Пауновић</t>
  </si>
  <si>
    <t xml:space="preserve">Софија Ђукић </t>
  </si>
  <si>
    <t>Михаило Даничић</t>
  </si>
  <si>
    <t xml:space="preserve">Катарина Јаворац </t>
  </si>
  <si>
    <t xml:space="preserve">Никола Вучићевић </t>
  </si>
  <si>
    <t>Марко Игрутиновић</t>
  </si>
  <si>
    <t>М Настасијевић</t>
  </si>
  <si>
    <t>Ивана Толић</t>
  </si>
  <si>
    <t>Вељко Богдановић</t>
  </si>
  <si>
    <t>Кирило Савић</t>
  </si>
  <si>
    <t>Милорада Терзић</t>
  </si>
  <si>
    <t xml:space="preserve">Мина Јоксимовић </t>
  </si>
  <si>
    <t>Снежана Ђурђевић</t>
  </si>
  <si>
    <t>Илија Ћојбашић</t>
  </si>
  <si>
    <t>Марија Караџић</t>
  </si>
  <si>
    <t>Михаило  Марковић</t>
  </si>
  <si>
    <t>Павле Гавриловић</t>
  </si>
  <si>
    <t>Милка Поледица</t>
  </si>
  <si>
    <t>Огњен Стефановић</t>
  </si>
  <si>
    <t>Игор Милановић</t>
  </si>
  <si>
    <t>M.Павловић</t>
  </si>
  <si>
    <t>Вељко Ђурашевић</t>
  </si>
  <si>
    <t>Огњен Цвијовић</t>
  </si>
  <si>
    <t>Т. Рајић</t>
  </si>
  <si>
    <t>Лазар Степић</t>
  </si>
  <si>
    <t>Андрија Ђокић</t>
  </si>
  <si>
    <t>Матија Јовановић</t>
  </si>
  <si>
    <t>Војин Милетић</t>
  </si>
  <si>
    <t>Сретен Лазаревић</t>
  </si>
  <si>
    <t>Прилике</t>
  </si>
  <si>
    <t>Сања Мијаиловић</t>
  </si>
  <si>
    <t>Лазар Ковачевић</t>
  </si>
  <si>
    <t>Проф.др.Недељко Кошанин</t>
  </si>
  <si>
    <t>Девићи</t>
  </si>
  <si>
    <t>Иванка Муњић</t>
  </si>
  <si>
    <t>Урош  Љујић</t>
  </si>
  <si>
    <t>Светлана Васовић</t>
  </si>
  <si>
    <t>Лука Павловић</t>
  </si>
  <si>
    <t>Владислав Савић</t>
  </si>
  <si>
    <t>Неда Цогољевић</t>
  </si>
  <si>
    <t>Андреј Ружић</t>
  </si>
  <si>
    <t>Никола Ђурић</t>
  </si>
  <si>
    <t xml:space="preserve">Кристина Иконић </t>
  </si>
  <si>
    <t>Ана Тутуновић</t>
  </si>
  <si>
    <t xml:space="preserve">Јована   Жижовић    </t>
  </si>
  <si>
    <t>Прањани</t>
  </si>
  <si>
    <t>А Миловиановић</t>
  </si>
  <si>
    <t>Софија Јеремић</t>
  </si>
  <si>
    <t>Ана Сташевић</t>
  </si>
  <si>
    <t>Бошко Миликић</t>
  </si>
  <si>
    <t xml:space="preserve">Душан Маричић </t>
  </si>
  <si>
    <t>Дарко Новчић</t>
  </si>
  <si>
    <t>Анђела Баковић</t>
  </si>
  <si>
    <t>Павле Петровић</t>
  </si>
  <si>
    <t>Јана Боторић</t>
  </si>
  <si>
    <t>Вељко Глинтић</t>
  </si>
  <si>
    <t>Иван Тошовић</t>
  </si>
  <si>
    <t>Лазар Јоловић</t>
  </si>
  <si>
    <t>Гаврило Милутиновић</t>
  </si>
  <si>
    <t>Стефан Гускић</t>
  </si>
  <si>
    <t xml:space="preserve">Алекса Букара </t>
  </si>
  <si>
    <t>Неда Икодиновић</t>
  </si>
  <si>
    <t>Деспот Пешић</t>
  </si>
  <si>
    <t>Драгана Јоковић</t>
  </si>
  <si>
    <t>Анђела Димитријевић</t>
  </si>
  <si>
    <t>Алекса Љујић</t>
  </si>
  <si>
    <t>Тара  Петровић</t>
  </si>
  <si>
    <t>Андрија Ерић</t>
  </si>
  <si>
    <t>Лазар Ђоковић</t>
  </si>
  <si>
    <t>Сузана Петровић</t>
  </si>
  <si>
    <t>Мила Симовић</t>
  </si>
  <si>
    <t>Вељко Комадинић</t>
  </si>
  <si>
    <t>Недан Пауновић</t>
  </si>
  <si>
    <t>Јанко Јовашевић</t>
  </si>
  <si>
    <t>Србољуб Никачевић</t>
  </si>
  <si>
    <t xml:space="preserve">Ђорђе Петровић </t>
  </si>
  <si>
    <t>Анђела Костић</t>
  </si>
  <si>
    <t xml:space="preserve">Ана Рајчевић </t>
  </si>
  <si>
    <t xml:space="preserve">Анђел Петровски </t>
  </si>
  <si>
    <t>Јован Бешевић</t>
  </si>
  <si>
    <t>Бојана Пушоњић</t>
  </si>
  <si>
    <t>Катарина Весковић</t>
  </si>
  <si>
    <t>Б.Петровић</t>
  </si>
  <si>
    <t>Слатина</t>
  </si>
  <si>
    <t>Драган Јовићевић</t>
  </si>
  <si>
    <t>Жељана Ристић</t>
  </si>
  <si>
    <t>Исидора Илић</t>
  </si>
  <si>
    <t>Кристина Драгојловић</t>
  </si>
  <si>
    <t>Милан Павловић</t>
  </si>
  <si>
    <t>Миодраг Чегањац</t>
  </si>
  <si>
    <t>Милутин Мартиновић</t>
  </si>
  <si>
    <t>Угљаре</t>
  </si>
  <si>
    <t>Зорица Аритоновић</t>
  </si>
  <si>
    <t>Анђела Кордић</t>
  </si>
  <si>
    <t>Краљ Милутин</t>
  </si>
  <si>
    <t>Грачаница</t>
  </si>
  <si>
    <t>Немања Поповић</t>
  </si>
  <si>
    <t>Дамјан Васић</t>
  </si>
  <si>
    <t>Никола Ћирковић</t>
  </si>
  <si>
    <t>Доња Гуштерица</t>
  </si>
  <si>
    <t>Звонко Младеновић</t>
  </si>
  <si>
    <t>Никола Филић</t>
  </si>
  <si>
    <t>Душан Капетановић</t>
  </si>
  <si>
    <t>Милорад Игић</t>
  </si>
  <si>
    <t>Милан Ракић</t>
  </si>
  <si>
    <t>Бабин Мост</t>
  </si>
  <si>
    <t>Мирослава Стошић</t>
  </si>
  <si>
    <t>Јована Даниловић</t>
  </si>
  <si>
    <t>Сушица</t>
  </si>
  <si>
    <t>Мајда Поповић</t>
  </si>
  <si>
    <t>Катарина Живић</t>
  </si>
  <si>
    <t>Анастасија Јанићијевић</t>
  </si>
  <si>
    <t>Лука Димитријевић</t>
  </si>
  <si>
    <t>Никола Декић</t>
  </si>
  <si>
    <t>Предраг Токић</t>
  </si>
  <si>
    <t>Анђела Васић</t>
  </si>
  <si>
    <t>Хелена Симић</t>
  </si>
  <si>
    <t>Николина Живић</t>
  </si>
  <si>
    <t>Милан Трајковић</t>
  </si>
  <si>
    <t>Ненад Маринковић</t>
  </si>
  <si>
    <t>Милица Митић</t>
  </si>
  <si>
    <t>Тамара Ћирковић</t>
  </si>
  <si>
    <t>Александар Вуковић</t>
  </si>
  <si>
    <t>Нови Београд</t>
  </si>
  <si>
    <t>Ранка Рајковић</t>
  </si>
  <si>
    <t>Алекса Маџаревић</t>
  </si>
  <si>
    <t>'Краљ Александар I''</t>
  </si>
  <si>
    <t>Биљана Милошевић</t>
  </si>
  <si>
    <t>Добрица Јовановић</t>
  </si>
  <si>
    <t>Ђорђе Ћипаризовић</t>
  </si>
  <si>
    <t>Марко Тошић</t>
  </si>
  <si>
    <t>Љуба Ненадовић</t>
  </si>
  <si>
    <t>Чукарица</t>
  </si>
  <si>
    <t>Ратко Кењић</t>
  </si>
  <si>
    <t>Сара Драгутиновић</t>
  </si>
  <si>
    <t>Звездара</t>
  </si>
  <si>
    <t>Зоран Јовичић</t>
  </si>
  <si>
    <t>Тадија Ђорђевић Теодоровић</t>
  </si>
  <si>
    <t>Јелена Ћетковић</t>
  </si>
  <si>
    <t>Весна Тодоровић Ристић</t>
  </si>
  <si>
    <t>Елена Велимировић</t>
  </si>
  <si>
    <t>''Краљ Александар I''</t>
  </si>
  <si>
    <t>Душан Дерикоњић</t>
  </si>
  <si>
    <t>Војвода Радомир Путник</t>
  </si>
  <si>
    <t>Савски венац</t>
  </si>
  <si>
    <t>Ана Босанац</t>
  </si>
  <si>
    <t>Радош Јојић</t>
  </si>
  <si>
    <t>Јосиф Панчић</t>
  </si>
  <si>
    <t>Љиљана Милојевић</t>
  </si>
  <si>
    <t>Софија Орловић</t>
  </si>
  <si>
    <t>Ћирило и Методије</t>
  </si>
  <si>
    <t>Селма Поповић</t>
  </si>
  <si>
    <t>Милош Ивић</t>
  </si>
  <si>
    <t>ОШ,,Јован Дучић’’</t>
  </si>
  <si>
    <t>Анђа Поповић</t>
  </si>
  <si>
    <t>Душан  Цветковић</t>
  </si>
  <si>
    <t>Данијела Обрадовић</t>
  </si>
  <si>
    <t>Филип Негојевић</t>
  </si>
  <si>
    <t>Лазар Саватић</t>
  </si>
  <si>
    <t>Земун</t>
  </si>
  <si>
    <t>Весна Поповић</t>
  </si>
  <si>
    <t>Момчило Мркаић</t>
  </si>
  <si>
    <t>Мајка Југовића</t>
  </si>
  <si>
    <t>Марија Паројчић</t>
  </si>
  <si>
    <t>Петар Самарџић</t>
  </si>
  <si>
    <t>Михаило Петровић Алас</t>
  </si>
  <si>
    <t>Стари град</t>
  </si>
  <si>
    <t>Снежана Немеш</t>
  </si>
  <si>
    <t>Никола Веселиновић</t>
  </si>
  <si>
    <t>Петар Кочић</t>
  </si>
  <si>
    <t>Слађан Игњатовић</t>
  </si>
  <si>
    <t>Милош Милићев</t>
  </si>
  <si>
    <t>Уједињене нације</t>
  </si>
  <si>
    <t>Никола Вељовић</t>
  </si>
  <si>
    <t>Милош Црњаски</t>
  </si>
  <si>
    <t>Славиша Станковић</t>
  </si>
  <si>
    <t>Ида Зељковић</t>
  </si>
  <si>
    <t>Јован Стерија Поповић</t>
  </si>
  <si>
    <t>Јелена Ђурђевић</t>
  </si>
  <si>
    <t>Влада Јеремић</t>
  </si>
  <si>
    <t>Раковица</t>
  </si>
  <si>
    <t>Весна Манић</t>
  </si>
  <si>
    <t>Лука Ђурић</t>
  </si>
  <si>
    <t>Ратко Митровић</t>
  </si>
  <si>
    <t>Златомир Рајчић</t>
  </si>
  <si>
    <t>Иван Јордановић</t>
  </si>
  <si>
    <t>Посавски партизани</t>
  </si>
  <si>
    <t>Обреновац</t>
  </si>
  <si>
    <t>Маја Димковић</t>
  </si>
  <si>
    <t>Алекса Гвозденовић</t>
  </si>
  <si>
    <t>Влада Аксентијевић</t>
  </si>
  <si>
    <t>Палилула</t>
  </si>
  <si>
    <t>Јелена Вучетић</t>
  </si>
  <si>
    <t>Димитрије Илић</t>
  </si>
  <si>
    <t>Љиљана Грковић</t>
  </si>
  <si>
    <t>Василије Пантелић</t>
  </si>
  <si>
    <t>Љиљана Костић</t>
  </si>
  <si>
    <t>Андреј Хаџи-Ђорђевић</t>
  </si>
  <si>
    <t>Ј. Миодраговић</t>
  </si>
  <si>
    <t>Врачар</t>
  </si>
  <si>
    <t>Јелена Калдерон</t>
  </si>
  <si>
    <t>МинаСпасојевић</t>
  </si>
  <si>
    <t>Алекса Згоњанин</t>
  </si>
  <si>
    <t>"Кнегиња Милица"</t>
  </si>
  <si>
    <t>Милета Васовић</t>
  </si>
  <si>
    <t>Тијана Поњарац</t>
  </si>
  <si>
    <t>Елена Гаљак</t>
  </si>
  <si>
    <t>Марко Орешковић</t>
  </si>
  <si>
    <t>Игор Димитријевић</t>
  </si>
  <si>
    <t>Тара Чупић</t>
  </si>
  <si>
    <t>Јана Величковић</t>
  </si>
  <si>
    <t>Андрија Гајић</t>
  </si>
  <si>
    <t>Павле Никитовић</t>
  </si>
  <si>
    <t>Душан Исаковић</t>
  </si>
  <si>
    <t>Максим Михаиловић</t>
  </si>
  <si>
    <t>Сташа Ђорђевић</t>
  </si>
  <si>
    <t>Милица Мићић</t>
  </si>
  <si>
    <t>Иван Гундулић</t>
  </si>
  <si>
    <t>Марија Шоргић</t>
  </si>
  <si>
    <t>М. Васић</t>
  </si>
  <si>
    <t>Калуђерица</t>
  </si>
  <si>
    <t>Душица Ивановић</t>
  </si>
  <si>
    <t>Димитрије Анџић</t>
  </si>
  <si>
    <t>ОШ "Војвода Степа"</t>
  </si>
  <si>
    <t>Вождовац</t>
  </si>
  <si>
    <t>Душанка Стојановић</t>
  </si>
  <si>
    <t>Тихомир Јоцић</t>
  </si>
  <si>
    <t>ОШ "Карађорђе"</t>
  </si>
  <si>
    <t>Жељка Филић</t>
  </si>
  <si>
    <t xml:space="preserve">Стефан Броћиловић </t>
  </si>
  <si>
    <t>"Влада Обрадовић Камени"</t>
  </si>
  <si>
    <t>Весна Јањић</t>
  </si>
  <si>
    <t>Вук Арсенијевић</t>
  </si>
  <si>
    <t>Невена Чубриловић</t>
  </si>
  <si>
    <t>С. Николајевић</t>
  </si>
  <si>
    <t>Данијела Савић</t>
  </si>
  <si>
    <t>Никола Вучић</t>
  </si>
  <si>
    <t>Теодора Вујичић</t>
  </si>
  <si>
    <t>Анђела Богавац</t>
  </si>
  <si>
    <t>Мина Милићев</t>
  </si>
  <si>
    <t>Петар Милојевић</t>
  </si>
  <si>
    <t>Војвода Мишић</t>
  </si>
  <si>
    <t>Зоран Восика</t>
  </si>
  <si>
    <t xml:space="preserve">Сергеј Цвркушић </t>
  </si>
  <si>
    <t>Петар Аћимовић</t>
  </si>
  <si>
    <t>Дринка Павловић</t>
  </si>
  <si>
    <t>Немања Стојановић</t>
  </si>
  <si>
    <t>Огњен Марјановић</t>
  </si>
  <si>
    <t>Милена Пав. Барили</t>
  </si>
  <si>
    <t>Љиљана Пајовић Јовановић</t>
  </si>
  <si>
    <t>Владимир Петковић</t>
  </si>
  <si>
    <t>Старина Новак</t>
  </si>
  <si>
    <t>Ивана Симеуновић</t>
  </si>
  <si>
    <t>Огњен Николић</t>
  </si>
  <si>
    <t>Стеван Дукић</t>
  </si>
  <si>
    <t>Снежана Ивановић</t>
  </si>
  <si>
    <t>Вук Јуришић</t>
  </si>
  <si>
    <t>ОШ Надежда Петровић</t>
  </si>
  <si>
    <t>Александра Стефановић</t>
  </si>
  <si>
    <t>Богдан Брујић</t>
  </si>
  <si>
    <t>Соња Маринковић</t>
  </si>
  <si>
    <t>Мирјана Кисјелица</t>
  </si>
  <si>
    <t>Браћа Јерковић</t>
  </si>
  <si>
    <t>Саша Пеневски</t>
  </si>
  <si>
    <t>Страхиња Гвоздић</t>
  </si>
  <si>
    <t>Василије Андрић</t>
  </si>
  <si>
    <t>Срђан Зрнић</t>
  </si>
  <si>
    <t>Никола Радосављевић</t>
  </si>
  <si>
    <t>С. Марковић</t>
  </si>
  <si>
    <t>Жељка Клус</t>
  </si>
  <si>
    <t>Катарина Ђинђић</t>
  </si>
  <si>
    <t>Николина Братић</t>
  </si>
  <si>
    <t>Филип Николић</t>
  </si>
  <si>
    <t>Тодор Остојић</t>
  </si>
  <si>
    <t>Верица Рашета</t>
  </si>
  <si>
    <t>Вук Милосављевић</t>
  </si>
  <si>
    <t>Страхиња Лазовић</t>
  </si>
  <si>
    <t>"Филип Филиповић"</t>
  </si>
  <si>
    <t>Нада Јојић</t>
  </si>
  <si>
    <t>Велибор Петровић</t>
  </si>
  <si>
    <t>П.П.Његош</t>
  </si>
  <si>
    <t>Стево Бијелић</t>
  </si>
  <si>
    <t>Лазар Савић</t>
  </si>
  <si>
    <t>Слађана Цветинчанин</t>
  </si>
  <si>
    <t>Огњен Мићић</t>
  </si>
  <si>
    <t>Бранко Ћопић</t>
  </si>
  <si>
    <t>Југослав Секулић</t>
  </si>
  <si>
    <t>Илија Милетић</t>
  </si>
  <si>
    <t>Бановић Страхиња</t>
  </si>
  <si>
    <t>Јован Тодоровић</t>
  </si>
  <si>
    <t>Лука Ињац</t>
  </si>
  <si>
    <t>И. Гарашанин</t>
  </si>
  <si>
    <t>Гроцка</t>
  </si>
  <si>
    <t>Милева Атанасковић</t>
  </si>
  <si>
    <t>Тијана Јовановић</t>
  </si>
  <si>
    <t>Нађа Живковић</t>
  </si>
  <si>
    <t>Лаза  Костић</t>
  </si>
  <si>
    <t>Јован Шимпрага</t>
  </si>
  <si>
    <t>Петар Брауновић</t>
  </si>
  <si>
    <t>Вукота Ђокић</t>
  </si>
  <si>
    <t xml:space="preserve">ОШ „Милан Ђ. Милићевић“ </t>
  </si>
  <si>
    <t>Слађана Николић</t>
  </si>
  <si>
    <t>Лазар Пумпаловић</t>
  </si>
  <si>
    <t>Павле Савић</t>
  </si>
  <si>
    <t>Дејан Трајковић</t>
  </si>
  <si>
    <t>Матеј Вучковић</t>
  </si>
  <si>
    <t>Алекса Вишњић</t>
  </si>
  <si>
    <t>Бојана Зечевић</t>
  </si>
  <si>
    <t>Јана Станисављевић</t>
  </si>
  <si>
    <t>Растко Ђорђевић</t>
  </si>
  <si>
    <t>Реља Гајин</t>
  </si>
  <si>
    <t>В. Рибникар</t>
  </si>
  <si>
    <t>Љиљана Мијаиловић</t>
  </si>
  <si>
    <t>Данило Чогурић</t>
  </si>
  <si>
    <t>Никола Милина</t>
  </si>
  <si>
    <t>Немања Дамњановић</t>
  </si>
  <si>
    <t>Мина Томашевић</t>
  </si>
  <si>
    <t>Нађа Јанковић</t>
  </si>
  <si>
    <t xml:space="preserve">Васа Пелагић </t>
  </si>
  <si>
    <t>Милица Николић</t>
  </si>
  <si>
    <t>Краљ Петар Први</t>
  </si>
  <si>
    <t>Драгица Крвавац</t>
  </si>
  <si>
    <t>Петар Пешкировић</t>
  </si>
  <si>
    <t>Браћа Барух</t>
  </si>
  <si>
    <t>Милица Мирковић</t>
  </si>
  <si>
    <t>Лазар Ђорђевић</t>
  </si>
  <si>
    <t>Владислав Петковић Дис</t>
  </si>
  <si>
    <t>Даниела Самарџија</t>
  </si>
  <si>
    <t>Анђелија Младеновић</t>
  </si>
  <si>
    <t>Александар Јањић</t>
  </si>
  <si>
    <t>Иван Горан Ковачић</t>
  </si>
  <si>
    <t>Станислав Милошевић</t>
  </si>
  <si>
    <t>Јулијана Луковић</t>
  </si>
  <si>
    <t>Наталија Симић</t>
  </si>
  <si>
    <t>Станко Марић</t>
  </si>
  <si>
    <t>Александра Прпа</t>
  </si>
  <si>
    <t>Лазар Анђелковић</t>
  </si>
  <si>
    <t>А. Шантић</t>
  </si>
  <si>
    <t>Светлана Сикимић</t>
  </si>
  <si>
    <t>Сара Црномарковић</t>
  </si>
  <si>
    <t>Маша Ђукановић</t>
  </si>
  <si>
    <t>Константин Вучковић</t>
  </si>
  <si>
    <t>Дејана Поповић</t>
  </si>
  <si>
    <t>Јован Ненадић</t>
  </si>
  <si>
    <t>Љубинка Павловић</t>
  </si>
  <si>
    <t>Петар Жикић</t>
  </si>
  <si>
    <t>"Душко Радовић"</t>
  </si>
  <si>
    <t>Милан Радојковић</t>
  </si>
  <si>
    <t>Александра Гроздaновић</t>
  </si>
  <si>
    <t>Матеј Бојић</t>
  </si>
  <si>
    <t>Ана Булатовић</t>
  </si>
  <si>
    <t>Маја Крстић</t>
  </si>
  <si>
    <t>Радојка Лакић</t>
  </si>
  <si>
    <t>Светлана Кајтез</t>
  </si>
  <si>
    <t>Лазар Савовић</t>
  </si>
  <si>
    <t>Филип Кљајић Фића</t>
  </si>
  <si>
    <t>Јован Лазић</t>
  </si>
  <si>
    <t>Јован Бјеговић</t>
  </si>
  <si>
    <t>Нина Буцало</t>
  </si>
  <si>
    <t>Гаврило Принцип</t>
  </si>
  <si>
    <t>Љиљана Милошевић</t>
  </si>
  <si>
    <t>Душан Станишић</t>
  </si>
  <si>
    <t>ОШ"Јанко Веселиновић"</t>
  </si>
  <si>
    <t>Душанка Росић</t>
  </si>
  <si>
    <t>Милица Говедарица</t>
  </si>
  <si>
    <t>ОШ"Бранисав Нушић"</t>
  </si>
  <si>
    <t>Весела Рађеновић</t>
  </si>
  <si>
    <t>Душан Кокановић</t>
  </si>
  <si>
    <t>Лука Маџарац</t>
  </si>
  <si>
    <t>Ј.Ј. Змај</t>
  </si>
  <si>
    <t>Бранко Ивковић</t>
  </si>
  <si>
    <t>Иван Хатић</t>
  </si>
  <si>
    <t>Александар Анђелић</t>
  </si>
  <si>
    <t>Тамара Дрча</t>
  </si>
  <si>
    <t>Раде Кончар</t>
  </si>
  <si>
    <t>Сибела Јурић</t>
  </si>
  <si>
    <t>Лазар Трифковић</t>
  </si>
  <si>
    <t>Петар Вучковић</t>
  </si>
  <si>
    <t>Андрија Клокочинац</t>
  </si>
  <si>
    <t>Илија Бирчанин</t>
  </si>
  <si>
    <t>Драгана Михајловић</t>
  </si>
  <si>
    <t>Петар Сојкић</t>
  </si>
  <si>
    <t>Ана Спајић</t>
  </si>
  <si>
    <t>Сара Пошарац</t>
  </si>
  <si>
    <t>Душко Радовић</t>
  </si>
  <si>
    <t>Бисерка Симић</t>
  </si>
  <si>
    <t>Вукашин Ракочевић</t>
  </si>
  <si>
    <t>Алекса Секулић</t>
  </si>
  <si>
    <t>Катарина Тадић</t>
  </si>
  <si>
    <t>Александра Поповић</t>
  </si>
  <si>
    <t>НИКОЛА ДРАКУЛИЋ</t>
  </si>
  <si>
    <t>22.ОКТОБАР</t>
  </si>
  <si>
    <t>Сурчин</t>
  </si>
  <si>
    <t>ЈУЛИЈАНА КИНКЕЛА</t>
  </si>
  <si>
    <t>Петар Дилпарић</t>
  </si>
  <si>
    <t>Душан Бјелогрлић</t>
  </si>
  <si>
    <t>Огњен Дробац</t>
  </si>
  <si>
    <t>Михајло Тешић</t>
  </si>
  <si>
    <t>Михаило Бешлић</t>
  </si>
  <si>
    <t>Предраг Станишић</t>
  </si>
  <si>
    <t>Михаило Јовановић</t>
  </si>
  <si>
    <t>Јасмина Лештарић</t>
  </si>
  <si>
    <t>Василије Раковић</t>
  </si>
  <si>
    <t>Лара Хофман</t>
  </si>
  <si>
    <t>Милица Поповић</t>
  </si>
  <si>
    <t>ОШ ''20.октобар''</t>
  </si>
  <si>
    <t>Марта Мариновић</t>
  </si>
  <si>
    <t>Марко Соковић</t>
  </si>
  <si>
    <t>Јовановић Лана</t>
  </si>
  <si>
    <t>Борислав Пекић</t>
  </si>
  <si>
    <t>Братислав Јовановић</t>
  </si>
  <si>
    <t>Катарина Букелић</t>
  </si>
  <si>
    <t>Марија Дрезга</t>
  </si>
  <si>
    <t>Милош Поповић</t>
  </si>
  <si>
    <t>Војин Радосављевић</t>
  </si>
  <si>
    <t>Валентина Секулић</t>
  </si>
  <si>
    <t>Горан Милић</t>
  </si>
  <si>
    <t>Бојана Барош</t>
  </si>
  <si>
    <t>Реља Ковачевић</t>
  </si>
  <si>
    <t>Врчин</t>
  </si>
  <si>
    <t>Златана Ђорђевић</t>
  </si>
  <si>
    <t>Игор Станковић</t>
  </si>
  <si>
    <t>Димитрије Васић</t>
  </si>
  <si>
    <t>Јелена Нешковић</t>
  </si>
  <si>
    <t>Ана Дамњановић</t>
  </si>
  <si>
    <t>Лука Лалић</t>
  </si>
  <si>
    <t>Јефимија</t>
  </si>
  <si>
    <t>Славица Вукосављевић</t>
  </si>
  <si>
    <t>Лазар Видић</t>
  </si>
  <si>
    <t>Наташа Станић</t>
  </si>
  <si>
    <t>Ива Лола Ковач</t>
  </si>
  <si>
    <t>Петар Илић</t>
  </si>
  <si>
    <t>Н. Тесла</t>
  </si>
  <si>
    <t>Винча</t>
  </si>
  <si>
    <t>Тања Војиновић</t>
  </si>
  <si>
    <t>Тамара Хасковић</t>
  </si>
  <si>
    <t>Саша Шуњеварић</t>
  </si>
  <si>
    <t xml:space="preserve">Анђела Загорац </t>
  </si>
  <si>
    <t>Tара Убовић</t>
  </si>
  <si>
    <t>Иван Павићевић</t>
  </si>
  <si>
    <t>Лука Михајловић</t>
  </si>
  <si>
    <t>Лука Исаиловић</t>
  </si>
  <si>
    <t>Немања Веђић</t>
  </si>
  <si>
    <t>м</t>
  </si>
  <si>
    <t>Момчило Живојиновић</t>
  </si>
  <si>
    <t>Младеновац</t>
  </si>
  <si>
    <t>Александра Марковић</t>
  </si>
  <si>
    <t>Лука Јовановић</t>
  </si>
  <si>
    <t>Катарина Мијајловић</t>
  </si>
  <si>
    <t>Раде Драинац</t>
  </si>
  <si>
    <t>Борјана Цвијетић</t>
  </si>
  <si>
    <t>Софиа Вранић</t>
  </si>
  <si>
    <t>Анастасија Мирчетић</t>
  </si>
  <si>
    <t>Алекса Николић</t>
  </si>
  <si>
    <t>Лука Милић</t>
  </si>
  <si>
    <t>Никола Прокић</t>
  </si>
  <si>
    <t>Ђорђе Крстић</t>
  </si>
  <si>
    <t>Љиљана Иванчевић</t>
  </si>
  <si>
    <t>Стеван Мартиновић</t>
  </si>
  <si>
    <t>Ива Гајић</t>
  </si>
  <si>
    <t>Гале Стаменковић</t>
  </si>
  <si>
    <t>Игор Стаменов</t>
  </si>
  <si>
    <t>Ирена Панов Стаменов</t>
  </si>
  <si>
    <t>Дино Имери</t>
  </si>
  <si>
    <t>Алекса Поповић</t>
  </si>
  <si>
    <t>Валентина Милошевић</t>
  </si>
  <si>
    <t>Јагњило</t>
  </si>
  <si>
    <t>Јована Златков</t>
  </si>
  <si>
    <t>Марија Тошић</t>
  </si>
  <si>
    <t>Никола Гашовић</t>
  </si>
  <si>
    <t>Зоран Алексић</t>
  </si>
  <si>
    <t>Михаило Ковачевић</t>
  </si>
  <si>
    <t>Алекса Старчевић</t>
  </si>
  <si>
    <t>Стефан Поповић</t>
  </si>
  <si>
    <t>Милица Милићевић</t>
  </si>
  <si>
    <t>Стефан Ђорђевић</t>
  </si>
  <si>
    <t>Милица Ђурђевић</t>
  </si>
  <si>
    <t>Горња Варош</t>
  </si>
  <si>
    <t>Верица Живковић</t>
  </si>
  <si>
    <t>Светозар Мијушковић</t>
  </si>
  <si>
    <t>Јасмина Ризвани</t>
  </si>
  <si>
    <t>Александра Обреновић</t>
  </si>
  <si>
    <t>Бора Лазић</t>
  </si>
  <si>
    <t>Велика Крсна</t>
  </si>
  <si>
    <t>Зорица Кандић</t>
  </si>
  <si>
    <t>Никола Кувекаловић</t>
  </si>
  <si>
    <t>Живојин Перић</t>
  </si>
  <si>
    <t>Стублине</t>
  </si>
  <si>
    <t>Снежана Карталија</t>
  </si>
  <si>
    <t>Александар Гојаковић</t>
  </si>
  <si>
    <t>Драган Маринковић</t>
  </si>
  <si>
    <t>Сара Максић</t>
  </si>
  <si>
    <t>Мина Бобинац Зихери</t>
  </si>
  <si>
    <t>Франце Прешерн</t>
  </si>
  <si>
    <t>Јелисавета Хрњаковић</t>
  </si>
  <si>
    <t>Петар Давидовић</t>
  </si>
  <si>
    <t>Д. Караклајић</t>
  </si>
  <si>
    <t xml:space="preserve">Лазаревац </t>
  </si>
  <si>
    <t>Јасмина Стевановић</t>
  </si>
  <si>
    <t>Ивона Коџић</t>
  </si>
  <si>
    <t>Сава Аврамовски</t>
  </si>
  <si>
    <t>Милена Марковић</t>
  </si>
  <si>
    <t xml:space="preserve">Марко Шишовић </t>
  </si>
  <si>
    <t>Математичка гимназија</t>
  </si>
  <si>
    <t>Београд</t>
  </si>
  <si>
    <t>Вишња Јовановић</t>
  </si>
  <si>
    <t xml:space="preserve">Ирина Ђанковић </t>
  </si>
  <si>
    <t xml:space="preserve">Милица Гузијан </t>
  </si>
  <si>
    <t>Ања Станић</t>
  </si>
  <si>
    <t>Драган Лукић</t>
  </si>
  <si>
    <t>Н.Београд</t>
  </si>
  <si>
    <t>Снежана Кутлашић</t>
  </si>
  <si>
    <t>Матеја Смиљанић</t>
  </si>
  <si>
    <t>Радојка Чупић</t>
  </si>
  <si>
    <t xml:space="preserve">Сања Ђукић </t>
  </si>
  <si>
    <t>Игор Павловић</t>
  </si>
  <si>
    <t xml:space="preserve">Тадија Ивковић </t>
  </si>
  <si>
    <t>Стефан Цуровић</t>
  </si>
  <si>
    <t>Милена Пaв. Барили</t>
  </si>
  <si>
    <t>Ранко Марковић</t>
  </si>
  <si>
    <t>Марко Лазаревић</t>
  </si>
  <si>
    <t>Иван Гогић</t>
  </si>
  <si>
    <t>Даниил Грбић</t>
  </si>
  <si>
    <t xml:space="preserve">Михаило Милошевић </t>
  </si>
  <si>
    <t xml:space="preserve">Вукашин Михајловић </t>
  </si>
  <si>
    <t>Петар Кујучев</t>
  </si>
  <si>
    <t xml:space="preserve">Зарија Тртовић </t>
  </si>
  <si>
    <t>Сања Милосављевић</t>
  </si>
  <si>
    <t>Павле Гошић</t>
  </si>
  <si>
    <t xml:space="preserve">Марко Грујчић </t>
  </si>
  <si>
    <t xml:space="preserve">Јован Торомановић </t>
  </si>
  <si>
    <t xml:space="preserve">Владан Козић </t>
  </si>
  <si>
    <t xml:space="preserve">Лука Царић </t>
  </si>
  <si>
    <t>Александра Бабић Шарбох</t>
  </si>
  <si>
    <t>Р.Домановић</t>
  </si>
  <si>
    <t>Урош Миленковић</t>
  </si>
  <si>
    <t>Филип Стевановић</t>
  </si>
  <si>
    <t>Марко Никачевић</t>
  </si>
  <si>
    <t>Војин Лукић</t>
  </si>
  <si>
    <t>Ксенија Кезић Кањевац</t>
  </si>
  <si>
    <t xml:space="preserve">Јелена Иванчевић </t>
  </si>
  <si>
    <t>Огњен Марковић</t>
  </si>
  <si>
    <t>1300 каплара</t>
  </si>
  <si>
    <t>Снежана Човић</t>
  </si>
  <si>
    <t>Филип Чубрић</t>
  </si>
  <si>
    <t>Наташа Столић</t>
  </si>
  <si>
    <t>Лазар Станаревић</t>
  </si>
  <si>
    <t>Прва обреновачка</t>
  </si>
  <si>
    <t>Анастасија  Радак</t>
  </si>
  <si>
    <t>Зага Маливук</t>
  </si>
  <si>
    <t>Предраг Родић</t>
  </si>
  <si>
    <t>Магдалена Јелић</t>
  </si>
  <si>
    <t>Адриан Варга</t>
  </si>
  <si>
    <t>Зои Бизетић</t>
  </si>
  <si>
    <t>Павле Шаренац</t>
  </si>
  <si>
    <t>Душан Белча</t>
  </si>
  <si>
    <t>Данијела Маринчев</t>
  </si>
  <si>
    <t xml:space="preserve">Марко Лазаревски </t>
  </si>
  <si>
    <t>Граховац  Драгана</t>
  </si>
  <si>
    <t>ОШ „Ђура Даничић"“</t>
  </si>
  <si>
    <t>Ирена Иванов-Каличанин</t>
  </si>
  <si>
    <t>Теодора Тасић</t>
  </si>
  <si>
    <t>Милош Црњански</t>
  </si>
  <si>
    <t>Марија Јеремић</t>
  </si>
  <si>
    <t>Вук Рикановић</t>
  </si>
  <si>
    <t>Мирослав Поповић</t>
  </si>
  <si>
    <t>Деспот Стефан Лазаревић</t>
  </si>
  <si>
    <t>Тамара Шево</t>
  </si>
  <si>
    <t>Душан Вранеш</t>
  </si>
  <si>
    <t xml:space="preserve">Лука Лазић </t>
  </si>
  <si>
    <t>Филип Ивановић</t>
  </si>
  <si>
    <t xml:space="preserve">Павле Ћулафић </t>
  </si>
  <si>
    <t>Стефан Керкоч</t>
  </si>
  <si>
    <t>Игор Мастиловић</t>
  </si>
  <si>
    <t xml:space="preserve">Ленка Стаматовић </t>
  </si>
  <si>
    <t>Лана Поповић</t>
  </si>
  <si>
    <t xml:space="preserve">Кнез Лазар </t>
  </si>
  <si>
    <t>Лазаревац</t>
  </si>
  <si>
    <t>Слободанка Николић Максимовић</t>
  </si>
  <si>
    <t>Марија Бркић</t>
  </si>
  <si>
    <t>Станко Бугарчић</t>
  </si>
  <si>
    <t>Владислав Бранковић</t>
  </si>
  <si>
    <t>М.Јовић Лучић</t>
  </si>
  <si>
    <t>Захарије Бошковић</t>
  </si>
  <si>
    <t>Иван Јевтић</t>
  </si>
  <si>
    <t>Лука Невајда</t>
  </si>
  <si>
    <t>ОШ "Филип Филиповић"</t>
  </si>
  <si>
    <t>Алекса Драговић</t>
  </si>
  <si>
    <t>Петар Милосављевић</t>
  </si>
  <si>
    <t>Горица Ћуковић</t>
  </si>
  <si>
    <t>Вук Оваскаинен</t>
  </si>
  <si>
    <t>Пешић Стефан</t>
  </si>
  <si>
    <t>Кутћашић Снежана</t>
  </si>
  <si>
    <t>Татјана Радивојевић</t>
  </si>
  <si>
    <t xml:space="preserve">Матија Божовић </t>
  </si>
  <si>
    <t>Мариа Радовић</t>
  </si>
  <si>
    <t>Љубица Смиљић</t>
  </si>
  <si>
    <t>Теодора Петровић</t>
  </si>
  <si>
    <t>Предраг Тошовић</t>
  </si>
  <si>
    <t>Марко Стеванетић</t>
  </si>
  <si>
    <t>Славица Маричић</t>
  </si>
  <si>
    <t>Марко Видосављевић</t>
  </si>
  <si>
    <t>Никола Богосављевић</t>
  </si>
  <si>
    <t>Миланка Ловић</t>
  </si>
  <si>
    <t>Катарина Нинковић</t>
  </si>
  <si>
    <t>Алекса Митровић</t>
  </si>
  <si>
    <t>Теодора Петковић</t>
  </si>
  <si>
    <t>Матија Шаренац</t>
  </si>
  <si>
    <t>Светлана Поњавић</t>
  </si>
  <si>
    <t>Јулијана Јевтић</t>
  </si>
  <si>
    <t>Ивана Јоновић</t>
  </si>
  <si>
    <t>Вук Јанус</t>
  </si>
  <si>
    <t>Борис Гавриловић</t>
  </si>
  <si>
    <t>Никола Павловић</t>
  </si>
  <si>
    <t>Огњен Димитров</t>
  </si>
  <si>
    <t>Анђела Бакић</t>
  </si>
  <si>
    <t>Душан Рољић</t>
  </si>
  <si>
    <t>Иван Шобић</t>
  </si>
  <si>
    <t>Тања Тинтор</t>
  </si>
  <si>
    <t>Јанко Досев</t>
  </si>
  <si>
    <t>Павле Пађин</t>
  </si>
  <si>
    <t>Нина Омеровић</t>
  </si>
  <si>
    <t>Настасија Тошковић</t>
  </si>
  <si>
    <t>Иван Милутиновић</t>
  </si>
  <si>
    <t>Раденковић Александар</t>
  </si>
  <si>
    <t>Иван Мартиновић</t>
  </si>
  <si>
    <t>Марко Тишма</t>
  </si>
  <si>
    <t>ПАВЛЕ ПОПОВИЋ</t>
  </si>
  <si>
    <t>22. ОКТОБАР</t>
  </si>
  <si>
    <t xml:space="preserve">ЈУЛИЈАНА КИНКЕЛА </t>
  </si>
  <si>
    <t>М.Васић</t>
  </si>
  <si>
    <t>Димитрије Станисављевић</t>
  </si>
  <si>
    <t>Јован Буђен</t>
  </si>
  <si>
    <t>Василије Зарић</t>
  </si>
  <si>
    <t>Ђорђе Павловић</t>
  </si>
  <si>
    <t>Лена Јанић</t>
  </si>
  <si>
    <t>Лазар Вукашиновић</t>
  </si>
  <si>
    <t>Наталија Анђелић</t>
  </si>
  <si>
    <t>Павле Обрадовић</t>
  </si>
  <si>
    <t>Петра Јашић</t>
  </si>
  <si>
    <t>Жарко Булић</t>
  </si>
  <si>
    <t>Михаило Коцић</t>
  </si>
  <si>
    <t>Немања Трајковић</t>
  </si>
  <si>
    <t>Уна Матић</t>
  </si>
  <si>
    <t>Вељко Вученовић</t>
  </si>
  <si>
    <t xml:space="preserve">Михајло Ћулибрк </t>
  </si>
  <si>
    <t>Сава Ивковић</t>
  </si>
  <si>
    <t>Саво Ђурић</t>
  </si>
  <si>
    <t>Урош Стефановић</t>
  </si>
  <si>
    <t>Југосслав Секулић</t>
  </si>
  <si>
    <t>Митар Мићевић</t>
  </si>
  <si>
    <t>Игор Обрадовић</t>
  </si>
  <si>
    <t>Никола Обрадовић</t>
  </si>
  <si>
    <t xml:space="preserve">Милена Петровић </t>
  </si>
  <si>
    <t>Огњановић Андрија</t>
  </si>
  <si>
    <t>Ања Станковић</t>
  </si>
  <si>
    <t>Вања Станковић</t>
  </si>
  <si>
    <t>Немања Вићановић</t>
  </si>
  <si>
    <t>Душан Вујошевић</t>
  </si>
  <si>
    <t>Марина Тубин</t>
  </si>
  <si>
    <t>Невена Пајкић</t>
  </si>
  <si>
    <t>Стефан Шегрт</t>
  </si>
  <si>
    <t xml:space="preserve">Марта Милићевић </t>
  </si>
  <si>
    <t>Бојана Бјелица</t>
  </si>
  <si>
    <t>Никола Бабић</t>
  </si>
  <si>
    <t>Марко Матијевић</t>
  </si>
  <si>
    <t>Александар Потурица</t>
  </si>
  <si>
    <t>Ненад Саковић</t>
  </si>
  <si>
    <t>Елена Јанковић</t>
  </si>
  <si>
    <t>Слободан Стојановић</t>
  </si>
  <si>
    <t>Оливера Петровић</t>
  </si>
  <si>
    <t>Марија Милинковић</t>
  </si>
  <si>
    <t>Ј. Миловановић</t>
  </si>
  <si>
    <t>Сопот</t>
  </si>
  <si>
    <t>Гордана Бојат</t>
  </si>
  <si>
    <t>Анастасија Кангра- Микулић</t>
  </si>
  <si>
    <t>Никола Кљајић</t>
  </si>
  <si>
    <t>Лазар Чабаркапа</t>
  </si>
  <si>
    <t>Филип Гајин</t>
  </si>
  <si>
    <t>Марина Ћурчић</t>
  </si>
  <si>
    <t>Теа Даниловић</t>
  </si>
  <si>
    <t>Алекса Урошевић</t>
  </si>
  <si>
    <t>Бранко Благданић</t>
  </si>
  <si>
    <t>Ела Зековић</t>
  </si>
  <si>
    <t>Ковачевић Ђорђе</t>
  </si>
  <si>
    <t>Урош Поповић</t>
  </si>
  <si>
    <t>Растко Пауновић</t>
  </si>
  <si>
    <t>Скадарлија</t>
  </si>
  <si>
    <t>Драгана Пиваш</t>
  </si>
  <si>
    <t>Наталија Генић</t>
  </si>
  <si>
    <t>МЛАДОСТ</t>
  </si>
  <si>
    <t>Невенка Лелас Тодоров</t>
  </si>
  <si>
    <t xml:space="preserve"> Јован Церовић</t>
  </si>
  <si>
    <t>Марко Пијовић</t>
  </si>
  <si>
    <t>Дамјан Ракић</t>
  </si>
  <si>
    <t xml:space="preserve">Андрија Перић </t>
  </si>
  <si>
    <t>Милош Јованов</t>
  </si>
  <si>
    <t>Маријета Ђаковић</t>
  </si>
  <si>
    <t>Димитрије Рађеновић</t>
  </si>
  <si>
    <t>Плави круг</t>
  </si>
  <si>
    <t>Ненад Головић</t>
  </si>
  <si>
    <t>Даница Ивковић</t>
  </si>
  <si>
    <t>Лука Басрак</t>
  </si>
  <si>
    <t>Софија Брајовић</t>
  </si>
  <si>
    <t>Урош Милашиновић</t>
  </si>
  <si>
    <t>Иван Влашић</t>
  </si>
  <si>
    <t>Димитрије Тодоровић</t>
  </si>
  <si>
    <t>Доротеја Петровић</t>
  </si>
  <si>
    <t>ЖЕЉКА СЕКУЛОВИЋ</t>
  </si>
  <si>
    <t>ВОЖД КАРАЂОРЂЕ</t>
  </si>
  <si>
    <t>КАТА ВУЛЕТИЋ</t>
  </si>
  <si>
    <t>Бркић Ђорђе</t>
  </si>
  <si>
    <t>Данило Перовић</t>
  </si>
  <si>
    <t>Алекса Вујачић</t>
  </si>
  <si>
    <t>ОШ''Јајинци''</t>
  </si>
  <si>
    <t>Дејан Ристивојевић</t>
  </si>
  <si>
    <t>Марко Девић</t>
  </si>
  <si>
    <t>Веселка Пушоња</t>
  </si>
  <si>
    <t>Петар Милановић</t>
  </si>
  <si>
    <t>Биљана Цесарец</t>
  </si>
  <si>
    <t>Илија Петровић</t>
  </si>
  <si>
    <t>Тања Милованов</t>
  </si>
  <si>
    <t>Сара Благојевић</t>
  </si>
  <si>
    <t>Лена Вићентијевић</t>
  </si>
  <si>
    <t>Јован Анђелковић</t>
  </si>
  <si>
    <t>Матеја Секуловић</t>
  </si>
  <si>
    <t>Јана Чолић</t>
  </si>
  <si>
    <t>Н.Тесла</t>
  </si>
  <si>
    <t>Милица Симић</t>
  </si>
  <si>
    <t xml:space="preserve">Јанко Вукотић </t>
  </si>
  <si>
    <t>Филип Барац</t>
  </si>
  <si>
    <t>Анита Тасић</t>
  </si>
  <si>
    <t xml:space="preserve">Виктор Убовић </t>
  </si>
  <si>
    <t xml:space="preserve">Алекса Милојевић </t>
  </si>
  <si>
    <t>Синиша Милошевић</t>
  </si>
  <si>
    <t>Стефан Величковић</t>
  </si>
  <si>
    <t>Н. Београд</t>
  </si>
  <si>
    <t xml:space="preserve">Павле Мартиновић </t>
  </si>
  <si>
    <t xml:space="preserve">Владимир Виктор Мирјанић </t>
  </si>
  <si>
    <t xml:space="preserve">Милан Ђукић </t>
  </si>
  <si>
    <t xml:space="preserve">Милица Тубин </t>
  </si>
  <si>
    <t xml:space="preserve">Илија Кочинац </t>
  </si>
  <si>
    <t xml:space="preserve">Драгана Нинковић </t>
  </si>
  <si>
    <t>Стеван Обрадовић</t>
  </si>
  <si>
    <t xml:space="preserve">Катарина Кривокућа </t>
  </si>
  <si>
    <t>Мина Благојевић</t>
  </si>
  <si>
    <t>Марко Ракић</t>
  </si>
  <si>
    <t>Коста Ђукић</t>
  </si>
  <si>
    <t>Зоран Ракић</t>
  </si>
  <si>
    <t xml:space="preserve">Милена Мићић </t>
  </si>
  <si>
    <t xml:space="preserve">Иван Пешић </t>
  </si>
  <si>
    <t xml:space="preserve">Тамара Поњавић </t>
  </si>
  <si>
    <t>Наталија Ћоровић</t>
  </si>
  <si>
    <t>Лука Плавшић</t>
  </si>
  <si>
    <t>Марко Бркић</t>
  </si>
  <si>
    <t>Никола Јанкуловић</t>
  </si>
  <si>
    <t>Филип Миљевић</t>
  </si>
  <si>
    <t xml:space="preserve">Јован Самаџић </t>
  </si>
  <si>
    <t xml:space="preserve">Лазар Миликић </t>
  </si>
  <si>
    <t>Затезало Матија</t>
  </si>
  <si>
    <t>Затезало Сара</t>
  </si>
  <si>
    <t>Стефан Јанковић</t>
  </si>
  <si>
    <t xml:space="preserve">Марина Васиљевић </t>
  </si>
  <si>
    <t>Сава Јевтић</t>
  </si>
  <si>
    <t xml:space="preserve">Валентина Њаради </t>
  </si>
  <si>
    <t xml:space="preserve">Лука Симић </t>
  </si>
  <si>
    <t>Ива Тулимировић</t>
  </si>
  <si>
    <t>Алекса Јовановић</t>
  </si>
  <si>
    <t xml:space="preserve">Никола Кубуровић </t>
  </si>
  <si>
    <t>Марија Крстић</t>
  </si>
  <si>
    <t>Новак Шипетић</t>
  </si>
  <si>
    <t>Марија Зелић</t>
  </si>
  <si>
    <t>Катарина Поповић</t>
  </si>
  <si>
    <t>Матић Јован</t>
  </si>
  <si>
    <t xml:space="preserve">Маша Тиосављевић </t>
  </si>
  <si>
    <t>Урос Бојанић</t>
  </si>
  <si>
    <t>Алекса Елезовић</t>
  </si>
  <si>
    <t xml:space="preserve">Милана Марић </t>
  </si>
  <si>
    <t>Селена Богојевић</t>
  </si>
  <si>
    <t>Ксенија Спасојевић</t>
  </si>
  <si>
    <t>Теодор Цвијaвић</t>
  </si>
  <si>
    <t>Лука Радовановић</t>
  </si>
  <si>
    <t>14. Октобар</t>
  </si>
  <si>
    <t>Барич</t>
  </si>
  <si>
    <t>Соња Дубајић</t>
  </si>
  <si>
    <t>Максим Стојановић</t>
  </si>
  <si>
    <t>Драгана Ранковић</t>
  </si>
  <si>
    <t xml:space="preserve">Ирена Столић </t>
  </si>
  <si>
    <t>Матеја  Станојевић</t>
  </si>
  <si>
    <t>Милош Јовановић</t>
  </si>
  <si>
    <t>Милица Степановић</t>
  </si>
  <si>
    <t>Милка Живковић</t>
  </si>
  <si>
    <t>Коста Стојановић</t>
  </si>
  <si>
    <t>Ана Ћирковић</t>
  </si>
  <si>
    <t xml:space="preserve">Денис Ковачевић </t>
  </si>
  <si>
    <t>Ана Настасић</t>
  </si>
  <si>
    <t>Родић Филип</t>
  </si>
  <si>
    <t>Новица Трифковић</t>
  </si>
  <si>
    <t xml:space="preserve">Ђорђе Мартић </t>
  </si>
  <si>
    <t>Душан Петровић</t>
  </si>
  <si>
    <t xml:space="preserve">Сара Новаковић </t>
  </si>
  <si>
    <t>Дејан Драшковић</t>
  </si>
  <si>
    <t>Ђорђе Натић</t>
  </si>
  <si>
    <t>Пејовић Марко</t>
  </si>
  <si>
    <t>Душан Трајковић</t>
  </si>
  <si>
    <t>Босиљка Живановић</t>
  </si>
  <si>
    <t>Катарина Јоновић</t>
  </si>
  <si>
    <t>Марковић Вук</t>
  </si>
  <si>
    <t>Никола Лековић</t>
  </si>
  <si>
    <t>Милан Мићевић</t>
  </si>
  <si>
    <t>Марко Гутовић</t>
  </si>
  <si>
    <t>Миљана Марић</t>
  </si>
  <si>
    <t>Стефан Кангрга</t>
  </si>
  <si>
    <t>Наташа Мићевић</t>
  </si>
  <si>
    <t>Дејан Матрак</t>
  </si>
  <si>
    <t>Јелена Ивановић</t>
  </si>
  <si>
    <t>Филип Јанда</t>
  </si>
  <si>
    <t>Горан Перић</t>
  </si>
  <si>
    <t xml:space="preserve">Дарко Стевановић </t>
  </si>
  <si>
    <t>Иван Борковић</t>
  </si>
  <si>
    <t>Никола Ружић</t>
  </si>
  <si>
    <t>Лука Ћирић</t>
  </si>
  <si>
    <t>Маја Jефтовић</t>
  </si>
  <si>
    <t>Стеван Семац</t>
  </si>
  <si>
    <t>Видосав Поповић</t>
  </si>
  <si>
    <t>Александра Дробњаковић</t>
  </si>
  <si>
    <t>Слађана Шкода</t>
  </si>
  <si>
    <t>Ђукановић Емилија</t>
  </si>
  <si>
    <t>Милица Костин</t>
  </si>
  <si>
    <t>Д.Марковић Чикарић</t>
  </si>
  <si>
    <t xml:space="preserve">Ана Радовић </t>
  </si>
  <si>
    <t>Урош Каралеић</t>
  </si>
  <si>
    <t>Теодора Ристоски</t>
  </si>
  <si>
    <t>Сава Ступаревић</t>
  </si>
  <si>
    <t>Јовановић Огњен</t>
  </si>
  <si>
    <t>Лука Гајић</t>
  </si>
  <si>
    <t>Константин Беновић</t>
  </si>
  <si>
    <t>Јован Стевановић</t>
  </si>
  <si>
    <t>Александар Јовановић</t>
  </si>
  <si>
    <t>Огњен Перовић</t>
  </si>
  <si>
    <t>Марио Мушкатело</t>
  </si>
  <si>
    <t>Наташа Николић</t>
  </si>
  <si>
    <t>Стевовић Ања</t>
  </si>
  <si>
    <t>Маша Богојевић</t>
  </si>
  <si>
    <t>Андреј Гаврић</t>
  </si>
  <si>
    <t>Андрија Јовановић</t>
  </si>
  <si>
    <t>Филип Радојевић</t>
  </si>
  <si>
    <t>Ђорђе Стијиљковић</t>
  </si>
  <si>
    <t>Елена Видић</t>
  </si>
  <si>
    <t>Михаило Стевановић</t>
  </si>
  <si>
    <t>Ана Вишекруна</t>
  </si>
  <si>
    <t>Лука Костов Дрндарски</t>
  </si>
  <si>
    <t>Тамара Владетић</t>
  </si>
  <si>
    <t>Сања Булат</t>
  </si>
  <si>
    <t>Владимир Аничић</t>
  </si>
  <si>
    <t>Андреа Милинковић</t>
  </si>
  <si>
    <t>Нина Докмановић</t>
  </si>
  <si>
    <t>Снежана Косачевић</t>
  </si>
  <si>
    <t>Даница Јованчевић</t>
  </si>
  <si>
    <t>Никола Маркановић</t>
  </si>
  <si>
    <t>Мила Павловић</t>
  </si>
  <si>
    <t>Гордана Јовић</t>
  </si>
  <si>
    <t>Никола Аничић</t>
  </si>
  <si>
    <t>Милан Мирковић</t>
  </si>
  <si>
    <t>Андрија Симеуновић</t>
  </si>
  <si>
    <t>Милош Добросављевић</t>
  </si>
  <si>
    <t>В.В. Савић</t>
  </si>
  <si>
    <t>Милан Тешић</t>
  </si>
  <si>
    <t>Александар Матић Миодраговић</t>
  </si>
  <si>
    <t>Драган Мандушић</t>
  </si>
  <si>
    <t>Добрица Стошић</t>
  </si>
  <si>
    <t>Огњен Савић</t>
  </si>
  <si>
    <t>Мирјана Дебељаковић</t>
  </si>
  <si>
    <t>Никола Маринковић</t>
  </si>
  <si>
    <t>Вукашин Драговић</t>
  </si>
  <si>
    <t>Мина Могоровић</t>
  </si>
  <si>
    <t xml:space="preserve"> Тијана Тијанић</t>
  </si>
  <si>
    <t>Борис Лежајић</t>
  </si>
  <si>
    <t>Душан Миливојевић</t>
  </si>
  <si>
    <t>Вељко Селаковић</t>
  </si>
  <si>
    <t>Филип Ђорђић</t>
  </si>
  <si>
    <t>Драгојло Дудић</t>
  </si>
  <si>
    <t>Горан Кековић</t>
  </si>
  <si>
    <t>Сергеј Милић</t>
  </si>
  <si>
    <t xml:space="preserve">Ана Гајић </t>
  </si>
  <si>
    <t>Огњен Милошевић</t>
  </si>
  <si>
    <t>Феђа Козаичевски</t>
  </si>
  <si>
    <t>Ања Ивановић</t>
  </si>
  <si>
    <t>Момчило Лалић</t>
  </si>
  <si>
    <t>14. октобар</t>
  </si>
  <si>
    <t>Ивана Радевић</t>
  </si>
  <si>
    <t>СЛОБОДАН ГРУБЈЕШИЋ</t>
  </si>
  <si>
    <t>ДУШАН ВУКАСОВИЋ</t>
  </si>
  <si>
    <t>ВИОЛЕТА ПЕТРОВИЋ</t>
  </si>
  <si>
    <t>Алекса Ђорђевић</t>
  </si>
  <si>
    <t>Бојан Бабић</t>
  </si>
  <si>
    <t>Лука Манојловић</t>
  </si>
  <si>
    <t>Јована Рашевић</t>
  </si>
  <si>
    <t>Урош Мариновић</t>
  </si>
  <si>
    <t xml:space="preserve">Свети Сава </t>
  </si>
  <si>
    <t>72. 5</t>
  </si>
  <si>
    <t>Р. Бр.</t>
  </si>
  <si>
    <t>ПУНО име и презиме
наставника</t>
  </si>
  <si>
    <r>
      <t>ПУНО</t>
    </r>
    <r>
      <rPr>
        <sz val="10"/>
        <rFont val="Times New Roman"/>
        <family val="1"/>
      </rPr>
      <t xml:space="preserve"> име и презиме
наставника</t>
    </r>
  </si>
  <si>
    <t xml:space="preserve"> Марта Младеновић</t>
  </si>
  <si>
    <t>Радосав Крунић</t>
  </si>
  <si>
    <t>Маја Стошић</t>
  </si>
  <si>
    <t>Александар Урошевић</t>
  </si>
  <si>
    <t xml:space="preserve">Андрија Јовановић </t>
  </si>
  <si>
    <t>Милан Умељић</t>
  </si>
  <si>
    <t>Алекса Крунић</t>
  </si>
  <si>
    <t xml:space="preserve">Алекса Вељковић </t>
  </si>
  <si>
    <t>Лазар Златић</t>
  </si>
  <si>
    <t xml:space="preserve">Лазар Ерић </t>
  </si>
  <si>
    <t>Лука Илић</t>
  </si>
  <si>
    <t>T.Рајић</t>
  </si>
  <si>
    <t>Сандра Петровић</t>
  </si>
  <si>
    <t>Растко Илић</t>
  </si>
  <si>
    <t>Ивона Јаковљевић</t>
  </si>
  <si>
    <t>Број ученика који је учествовао на такмичењу: 1023</t>
  </si>
  <si>
    <t>Број ученика који је учествовао на такмичењу: 520</t>
  </si>
  <si>
    <t>ОСМИ  РАЗРЕД</t>
  </si>
  <si>
    <t>Proveriti na zadacima</t>
  </si>
  <si>
    <t>Јован Михајловић</t>
  </si>
  <si>
    <t>ОШ``Бранко Радичевић``</t>
  </si>
  <si>
    <t>Славица Вукићевић</t>
  </si>
  <si>
    <t>Стефан Виријевић</t>
  </si>
  <si>
    <t>Велика Арсенијевић</t>
  </si>
  <si>
    <t>Милица Крстовић</t>
  </si>
  <si>
    <t>Анђела Краговић</t>
  </si>
  <si>
    <t>Светлана Трајковић</t>
  </si>
  <si>
    <t>Магдалена Максимовић</t>
  </si>
  <si>
    <t>К. Митровица</t>
  </si>
  <si>
    <t>Бањска</t>
  </si>
  <si>
    <t>ОШ``Бановић Страхиња``</t>
  </si>
  <si>
    <t>ОШ``Свети Сава``</t>
  </si>
  <si>
    <t>Жеровница</t>
  </si>
  <si>
    <t>Округ: СВИ</t>
  </si>
  <si>
    <t>Број ученика који је учествовао на такмичењу: 652</t>
  </si>
  <si>
    <t>Објашење начина одређивања границе</t>
  </si>
  <si>
    <t>На државно такмичење се позивају ученици који су освојили следећи и већи број поена</t>
  </si>
  <si>
    <t>обична одељења</t>
  </si>
  <si>
    <t>посебна одељења</t>
  </si>
  <si>
    <t>Оријентациона граница 63 поена. 34 ученика из посебних одељења. 
Треба изоставити 7, а изостављено 6 ученика ових одељења због једнаког броја бодова. Додато 7+1 ученика обичних одељења због једнаког броја бодова.</t>
  </si>
  <si>
    <t>61.5</t>
  </si>
  <si>
    <t>Оријентациона граница 65 поена. 31 ученик из посебних одељења. 
Изостављено 6 ученика ових одељења, а додато 6 ученика обичних одељења.</t>
  </si>
  <si>
    <t>59.5</t>
  </si>
  <si>
    <t>2. наг</t>
  </si>
  <si>
    <t>1. наг</t>
  </si>
  <si>
    <t>3. наг</t>
  </si>
  <si>
    <t>Молбе пристигле за позив по успеху из претходних година</t>
  </si>
  <si>
    <t>Здравка Марјановић</t>
  </si>
</sst>
</file>

<file path=xl/styles.xml><?xml version="1.0" encoding="utf-8"?>
<styleSheet xmlns="http://schemas.openxmlformats.org/spreadsheetml/2006/main">
  <numFmts count="31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5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55" applyFont="1" applyFill="1" applyBorder="1" applyAlignment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55" applyFont="1" applyFill="1" applyBorder="1" applyAlignment="1">
      <alignment horizontal="center" vertical="center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10" xfId="57" applyFont="1" applyFill="1" applyBorder="1" applyAlignment="1">
      <alignment horizontal="center" vertical="center"/>
      <protection/>
    </xf>
    <xf numFmtId="0" fontId="4" fillId="0" borderId="11" xfId="55" applyFont="1" applyFill="1" applyBorder="1" applyAlignment="1">
      <alignment horizontal="center" vertical="center"/>
      <protection/>
    </xf>
    <xf numFmtId="0" fontId="4" fillId="0" borderId="11" xfId="57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horizontal="center" vertical="center"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52" fillId="0" borderId="10" xfId="55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center" vertical="center"/>
    </xf>
    <xf numFmtId="182" fontId="4" fillId="0" borderId="15" xfId="0" applyNumberFormat="1" applyFont="1" applyFill="1" applyBorder="1" applyAlignment="1">
      <alignment horizontal="center" vertical="center"/>
    </xf>
    <xf numFmtId="182" fontId="4" fillId="0" borderId="14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4" fillId="0" borderId="11" xfId="56" applyFont="1" applyFill="1" applyBorder="1" applyAlignment="1">
      <alignment horizontal="center" vertical="center"/>
      <protection/>
    </xf>
    <xf numFmtId="0" fontId="4" fillId="0" borderId="15" xfId="55" applyFont="1" applyFill="1" applyBorder="1" applyAlignment="1">
      <alignment horizontal="center" vertical="center"/>
      <protection/>
    </xf>
    <xf numFmtId="49" fontId="4" fillId="0" borderId="10" xfId="57" applyNumberFormat="1" applyFont="1" applyFill="1" applyBorder="1" applyAlignment="1">
      <alignment horizontal="center" vertical="center"/>
      <protection/>
    </xf>
    <xf numFmtId="0" fontId="52" fillId="0" borderId="10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6" fillId="0" borderId="11" xfId="58" applyFont="1" applyFill="1" applyBorder="1" applyAlignment="1">
      <alignment horizontal="center" vertical="center"/>
      <protection/>
    </xf>
    <xf numFmtId="0" fontId="6" fillId="0" borderId="10" xfId="58" applyFont="1" applyFill="1" applyBorder="1" applyAlignment="1">
      <alignment horizontal="center" vertical="center"/>
      <protection/>
    </xf>
    <xf numFmtId="0" fontId="6" fillId="0" borderId="13" xfId="58" applyFont="1" applyFill="1" applyBorder="1" applyAlignment="1">
      <alignment horizontal="center" vertical="center"/>
      <protection/>
    </xf>
    <xf numFmtId="0" fontId="52" fillId="0" borderId="13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56" applyFont="1" applyFill="1" applyBorder="1" applyAlignment="1">
      <alignment horizontal="center" vertical="center"/>
      <protection/>
    </xf>
    <xf numFmtId="0" fontId="6" fillId="0" borderId="13" xfId="0" applyFont="1" applyFill="1" applyBorder="1" applyAlignment="1">
      <alignment horizontal="center" vertical="center"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28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4" fillId="0" borderId="15" xfId="56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4" xfId="55" applyFont="1" applyFill="1" applyBorder="1" applyAlignment="1">
      <alignment horizontal="center" vertical="center"/>
      <protection/>
    </xf>
    <xf numFmtId="182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55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56" fillId="0" borderId="14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6" fillId="0" borderId="11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0" fontId="56" fillId="0" borderId="11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/>
    </xf>
    <xf numFmtId="0" fontId="52" fillId="0" borderId="13" xfId="55" applyFont="1" applyFill="1" applyBorder="1" applyAlignment="1">
      <alignment horizontal="center" vertical="center"/>
      <protection/>
    </xf>
    <xf numFmtId="182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3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56" fillId="0" borderId="10" xfId="56" applyFont="1" applyFill="1" applyBorder="1" applyAlignment="1">
      <alignment horizontal="center" vertical="center"/>
      <protection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36" xfId="55" applyFont="1" applyFill="1" applyBorder="1" applyAlignment="1">
      <alignment horizontal="center" vertical="center"/>
      <protection/>
    </xf>
    <xf numFmtId="0" fontId="6" fillId="0" borderId="36" xfId="58" applyFont="1" applyFill="1" applyBorder="1" applyAlignment="1">
      <alignment horizontal="center" vertical="center"/>
      <protection/>
    </xf>
    <xf numFmtId="0" fontId="52" fillId="0" borderId="36" xfId="0" applyFont="1" applyFill="1" applyBorder="1" applyAlignment="1">
      <alignment horizontal="center" vertical="center"/>
    </xf>
    <xf numFmtId="0" fontId="52" fillId="0" borderId="36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6" xfId="57" applyFont="1" applyFill="1" applyBorder="1" applyAlignment="1">
      <alignment horizontal="center" vertical="center"/>
      <protection/>
    </xf>
    <xf numFmtId="0" fontId="4" fillId="0" borderId="37" xfId="57" applyFont="1" applyFill="1" applyBorder="1" applyAlignment="1">
      <alignment horizontal="center" vertical="center"/>
      <protection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52" fillId="0" borderId="28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2" fontId="56" fillId="0" borderId="26" xfId="0" applyNumberFormat="1" applyFont="1" applyFill="1" applyBorder="1" applyAlignment="1">
      <alignment horizontal="center" vertical="center"/>
    </xf>
    <xf numFmtId="0" fontId="56" fillId="0" borderId="27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2" fontId="56" fillId="0" borderId="10" xfId="0" applyNumberFormat="1" applyFont="1" applyFill="1" applyBorder="1" applyAlignment="1">
      <alignment horizontal="center" vertical="center"/>
    </xf>
    <xf numFmtId="2" fontId="56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6" fillId="0" borderId="33" xfId="0" applyFont="1" applyFill="1" applyBorder="1" applyAlignment="1">
      <alignment horizontal="center" vertical="center"/>
    </xf>
    <xf numFmtId="0" fontId="56" fillId="0" borderId="4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58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0" fontId="5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A32" sqref="A32:IV32"/>
    </sheetView>
  </sheetViews>
  <sheetFormatPr defaultColWidth="9.140625" defaultRowHeight="12.75"/>
  <sheetData>
    <row r="2" s="1" customFormat="1" ht="12.75">
      <c r="E2" s="1" t="s">
        <v>16</v>
      </c>
    </row>
    <row r="3" s="1" customFormat="1" ht="12.75"/>
    <row r="4" spans="2:10" s="9" customFormat="1" ht="12.75">
      <c r="B4" s="166" t="s">
        <v>15</v>
      </c>
      <c r="C4" s="166"/>
      <c r="D4" s="166"/>
      <c r="E4" s="166"/>
      <c r="F4" s="166"/>
      <c r="G4" s="166"/>
      <c r="H4" s="166"/>
      <c r="I4" s="166"/>
      <c r="J4" s="167"/>
    </row>
    <row r="5" s="1" customFormat="1" ht="12.75"/>
    <row r="6" s="1" customFormat="1" ht="12.75"/>
    <row r="7" s="1" customFormat="1" ht="12.75"/>
    <row r="8" spans="1:4" s="1" customFormat="1" ht="12.75">
      <c r="A8" s="165" t="s">
        <v>3715</v>
      </c>
      <c r="B8" s="165"/>
      <c r="C8" s="165"/>
      <c r="D8" s="167"/>
    </row>
    <row r="9" spans="1:3" s="1" customFormat="1" ht="12.75">
      <c r="A9" s="7"/>
      <c r="B9" s="7"/>
      <c r="C9" s="7"/>
    </row>
    <row r="10" spans="1:7" s="1" customFormat="1" ht="12.75">
      <c r="A10" s="165" t="s">
        <v>25</v>
      </c>
      <c r="B10" s="165"/>
      <c r="C10" s="165"/>
      <c r="D10" s="165"/>
      <c r="E10" s="165"/>
      <c r="F10" s="165"/>
      <c r="G10" s="165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165" t="s">
        <v>26</v>
      </c>
      <c r="B14" s="165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3" ht="13.5" customHeight="1">
      <c r="B17" s="167"/>
      <c r="C17" s="167"/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165" t="s">
        <v>12</v>
      </c>
      <c r="B21" s="165"/>
      <c r="C21" s="165"/>
      <c r="D21" s="165"/>
      <c r="E21" s="165"/>
      <c r="F21" s="165"/>
      <c r="G21" s="167"/>
    </row>
    <row r="22" spans="1:3" ht="13.5" customHeight="1">
      <c r="A22" s="167" t="s">
        <v>13</v>
      </c>
      <c r="B22" s="167"/>
      <c r="C22" s="167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167" t="s">
        <v>0</v>
      </c>
      <c r="C25" s="167"/>
      <c r="F25" t="s">
        <v>11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17</v>
      </c>
      <c r="B29" s="7"/>
      <c r="C29" s="7"/>
    </row>
    <row r="30" spans="1:5" ht="13.5" customHeight="1">
      <c r="A30" s="167" t="s">
        <v>14</v>
      </c>
      <c r="B30" s="167"/>
      <c r="C30" s="167"/>
      <c r="D30" s="167"/>
      <c r="E30" s="167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167" t="s">
        <v>0</v>
      </c>
      <c r="C33" s="167"/>
      <c r="F33" t="s">
        <v>11</v>
      </c>
    </row>
  </sheetData>
  <sheetProtection/>
  <mergeCells count="10">
    <mergeCell ref="A10:G10"/>
    <mergeCell ref="B4:J4"/>
    <mergeCell ref="A8:D8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B25" sqref="B25:I27"/>
    </sheetView>
  </sheetViews>
  <sheetFormatPr defaultColWidth="9.140625" defaultRowHeight="12.75"/>
  <sheetData>
    <row r="2" spans="1:10" s="1" customFormat="1" ht="12.75">
      <c r="A2" s="165" t="s">
        <v>18</v>
      </c>
      <c r="B2" s="165"/>
      <c r="C2" s="165"/>
      <c r="D2" s="165"/>
      <c r="E2" s="165"/>
      <c r="F2" s="165"/>
      <c r="G2" s="165"/>
      <c r="H2" s="165"/>
      <c r="I2" s="167"/>
      <c r="J2" s="167"/>
    </row>
    <row r="4" spans="2:8" ht="12.75">
      <c r="B4" s="167" t="s">
        <v>0</v>
      </c>
      <c r="C4" s="167"/>
      <c r="D4" s="167"/>
      <c r="E4" s="167" t="s">
        <v>9</v>
      </c>
      <c r="F4" s="167"/>
      <c r="G4" s="167"/>
      <c r="H4" s="167"/>
    </row>
    <row r="5" spans="1:9" ht="30" customHeight="1">
      <c r="A5" s="8">
        <v>1</v>
      </c>
      <c r="B5" s="167"/>
      <c r="C5" s="167"/>
      <c r="D5" s="167"/>
      <c r="E5" s="167"/>
      <c r="F5" s="167"/>
      <c r="G5" s="167"/>
      <c r="H5" s="167"/>
      <c r="I5" s="167"/>
    </row>
    <row r="6" spans="1:9" ht="30" customHeight="1">
      <c r="A6" s="8">
        <v>2</v>
      </c>
      <c r="B6" s="167"/>
      <c r="C6" s="167"/>
      <c r="D6" s="167"/>
      <c r="E6" s="167"/>
      <c r="F6" s="167"/>
      <c r="G6" s="167"/>
      <c r="H6" s="167"/>
      <c r="I6" s="167"/>
    </row>
    <row r="7" spans="1:9" ht="30" customHeight="1">
      <c r="A7" s="8">
        <v>3</v>
      </c>
      <c r="B7" s="168"/>
      <c r="C7" s="168"/>
      <c r="D7" s="168"/>
      <c r="E7" s="167"/>
      <c r="F7" s="167"/>
      <c r="G7" s="167"/>
      <c r="H7" s="167"/>
      <c r="I7" s="167"/>
    </row>
    <row r="8" spans="1:9" ht="30" customHeight="1">
      <c r="A8" s="8">
        <v>4</v>
      </c>
      <c r="B8" s="168"/>
      <c r="C8" s="168"/>
      <c r="D8" s="168"/>
      <c r="E8" s="168"/>
      <c r="F8" s="168"/>
      <c r="G8" s="168"/>
      <c r="H8" s="168"/>
      <c r="I8" s="168"/>
    </row>
    <row r="9" spans="1:9" ht="30" customHeight="1">
      <c r="A9" s="8">
        <v>5</v>
      </c>
      <c r="B9" s="167"/>
      <c r="C9" s="167"/>
      <c r="D9" s="167"/>
      <c r="E9" s="167"/>
      <c r="F9" s="167"/>
      <c r="G9" s="167"/>
      <c r="H9" s="167"/>
      <c r="I9" s="167"/>
    </row>
    <row r="12" spans="1:10" s="1" customFormat="1" ht="12.75">
      <c r="A12" s="165" t="s">
        <v>19</v>
      </c>
      <c r="B12" s="165"/>
      <c r="C12" s="165"/>
      <c r="D12" s="165"/>
      <c r="E12" s="165"/>
      <c r="F12" s="165"/>
      <c r="G12" s="165"/>
      <c r="H12" s="165"/>
      <c r="I12" s="167"/>
      <c r="J12" s="167"/>
    </row>
    <row r="14" spans="2:8" ht="12.75">
      <c r="B14" s="167" t="s">
        <v>0</v>
      </c>
      <c r="C14" s="167"/>
      <c r="D14" s="167"/>
      <c r="E14" s="167" t="s">
        <v>9</v>
      </c>
      <c r="F14" s="167"/>
      <c r="G14" s="167"/>
      <c r="H14" s="167"/>
    </row>
    <row r="15" spans="1:9" ht="30" customHeight="1">
      <c r="A15" s="8">
        <v>1</v>
      </c>
      <c r="B15" s="167"/>
      <c r="C15" s="167"/>
      <c r="D15" s="167"/>
      <c r="E15" s="167"/>
      <c r="F15" s="167"/>
      <c r="G15" s="167"/>
      <c r="H15" s="167"/>
      <c r="I15" s="167"/>
    </row>
    <row r="16" spans="1:9" ht="30" customHeight="1">
      <c r="A16" s="8">
        <v>2</v>
      </c>
      <c r="B16" s="167"/>
      <c r="C16" s="167"/>
      <c r="D16" s="167"/>
      <c r="E16" s="167"/>
      <c r="F16" s="167"/>
      <c r="G16" s="167"/>
      <c r="H16" s="167"/>
      <c r="I16" s="167"/>
    </row>
    <row r="17" spans="1:9" ht="30" customHeight="1">
      <c r="A17" s="8">
        <v>3</v>
      </c>
      <c r="B17" s="168"/>
      <c r="C17" s="168"/>
      <c r="D17" s="168"/>
      <c r="E17" s="167"/>
      <c r="F17" s="167"/>
      <c r="G17" s="167"/>
      <c r="H17" s="167"/>
      <c r="I17" s="167"/>
    </row>
    <row r="18" spans="1:9" ht="30" customHeight="1">
      <c r="A18" s="8">
        <v>4</v>
      </c>
      <c r="B18" s="168"/>
      <c r="C18" s="168"/>
      <c r="D18" s="168"/>
      <c r="E18" s="168"/>
      <c r="F18" s="168"/>
      <c r="G18" s="168"/>
      <c r="H18" s="168"/>
      <c r="I18" s="168"/>
    </row>
    <row r="19" spans="1:9" ht="30" customHeight="1">
      <c r="A19" s="8">
        <v>5</v>
      </c>
      <c r="B19" s="167"/>
      <c r="C19" s="167"/>
      <c r="D19" s="167"/>
      <c r="E19" s="167"/>
      <c r="F19" s="167"/>
      <c r="G19" s="167"/>
      <c r="H19" s="167"/>
      <c r="I19" s="167"/>
    </row>
    <row r="22" spans="1:10" s="1" customFormat="1" ht="12.75">
      <c r="A22" s="165" t="s">
        <v>20</v>
      </c>
      <c r="B22" s="165"/>
      <c r="C22" s="165"/>
      <c r="D22" s="165"/>
      <c r="E22" s="165"/>
      <c r="F22" s="165"/>
      <c r="G22" s="165"/>
      <c r="H22" s="165"/>
      <c r="I22" s="167"/>
      <c r="J22" s="167"/>
    </row>
    <row r="24" spans="2:8" ht="12.75">
      <c r="B24" s="167" t="s">
        <v>0</v>
      </c>
      <c r="C24" s="167"/>
      <c r="D24" s="167"/>
      <c r="E24" s="167" t="s">
        <v>9</v>
      </c>
      <c r="F24" s="167"/>
      <c r="G24" s="167"/>
      <c r="H24" s="167"/>
    </row>
    <row r="25" spans="1:9" ht="30" customHeight="1">
      <c r="A25" s="8">
        <v>1</v>
      </c>
      <c r="B25" s="167"/>
      <c r="C25" s="167"/>
      <c r="D25" s="167"/>
      <c r="E25" s="167"/>
      <c r="F25" s="167"/>
      <c r="G25" s="167"/>
      <c r="H25" s="167"/>
      <c r="I25" s="167"/>
    </row>
    <row r="26" spans="1:9" ht="30" customHeight="1">
      <c r="A26" s="8">
        <v>2</v>
      </c>
      <c r="B26" s="167"/>
      <c r="C26" s="167"/>
      <c r="D26" s="167"/>
      <c r="E26" s="167"/>
      <c r="F26" s="167"/>
      <c r="G26" s="167"/>
      <c r="H26" s="167"/>
      <c r="I26" s="167"/>
    </row>
    <row r="27" spans="1:9" ht="30" customHeight="1">
      <c r="A27" s="8">
        <v>3</v>
      </c>
      <c r="B27" s="168"/>
      <c r="C27" s="168"/>
      <c r="D27" s="168"/>
      <c r="E27" s="167"/>
      <c r="F27" s="167"/>
      <c r="G27" s="167"/>
      <c r="H27" s="167"/>
      <c r="I27" s="167"/>
    </row>
    <row r="28" spans="1:9" ht="30" customHeight="1">
      <c r="A28" s="8">
        <v>4</v>
      </c>
      <c r="B28" s="167"/>
      <c r="C28" s="167"/>
      <c r="D28" s="167"/>
      <c r="E28" s="167"/>
      <c r="F28" s="167"/>
      <c r="G28" s="167"/>
      <c r="H28" s="167"/>
      <c r="I28" s="167"/>
    </row>
    <row r="29" spans="1:9" ht="30" customHeight="1">
      <c r="A29" s="8">
        <v>5</v>
      </c>
      <c r="B29" s="167"/>
      <c r="C29" s="167"/>
      <c r="D29" s="167"/>
      <c r="E29" s="167"/>
      <c r="F29" s="167"/>
      <c r="G29" s="167"/>
      <c r="H29" s="167"/>
      <c r="I29" s="167"/>
    </row>
    <row r="32" spans="1:5" s="1" customFormat="1" ht="12.75">
      <c r="A32" s="165" t="s">
        <v>10</v>
      </c>
      <c r="B32" s="165"/>
      <c r="C32" s="165"/>
      <c r="D32" s="165"/>
      <c r="E32" s="167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N1030"/>
  <sheetViews>
    <sheetView zoomScalePageLayoutView="0" workbookViewId="0" topLeftCell="A992">
      <selection activeCell="B1031" sqref="B1031"/>
    </sheetView>
  </sheetViews>
  <sheetFormatPr defaultColWidth="9.140625" defaultRowHeight="12.75"/>
  <cols>
    <col min="1" max="1" width="6.8515625" style="82" customWidth="1"/>
    <col min="2" max="2" width="33.57421875" style="84" customWidth="1"/>
    <col min="3" max="3" width="14.140625" style="84" customWidth="1"/>
    <col min="4" max="4" width="23.140625" style="84" customWidth="1"/>
    <col min="5" max="5" width="16.421875" style="84" customWidth="1"/>
    <col min="6" max="6" width="19.57421875" style="84" customWidth="1"/>
    <col min="7" max="7" width="7.28125" style="84" customWidth="1"/>
    <col min="8" max="9" width="6.8515625" style="84" customWidth="1"/>
    <col min="10" max="10" width="6.7109375" style="84" customWidth="1"/>
    <col min="11" max="11" width="6.421875" style="84" customWidth="1"/>
    <col min="12" max="12" width="6.57421875" style="84" customWidth="1"/>
  </cols>
  <sheetData>
    <row r="3" spans="1:13" s="109" customFormat="1" ht="15.75">
      <c r="A3" s="105"/>
      <c r="B3" s="169" t="s">
        <v>21</v>
      </c>
      <c r="C3" s="170"/>
      <c r="D3" s="107"/>
      <c r="E3" s="171"/>
      <c r="F3" s="172"/>
      <c r="G3" s="173"/>
      <c r="H3" s="174"/>
      <c r="I3" s="174"/>
      <c r="J3" s="174"/>
      <c r="K3" s="174"/>
      <c r="L3" s="174"/>
      <c r="M3" s="174"/>
    </row>
    <row r="4" spans="1:13" s="109" customFormat="1" ht="15.75">
      <c r="A4" s="105"/>
      <c r="B4" s="106"/>
      <c r="C4" s="107"/>
      <c r="D4" s="107"/>
      <c r="E4" s="110"/>
      <c r="F4" s="111"/>
      <c r="G4" s="112"/>
      <c r="H4" s="107"/>
      <c r="I4" s="107"/>
      <c r="J4" s="107"/>
      <c r="K4" s="107"/>
      <c r="L4" s="107"/>
      <c r="M4" s="108"/>
    </row>
    <row r="5" spans="1:13" s="104" customFormat="1" ht="15.75">
      <c r="A5" s="113"/>
      <c r="B5" s="114" t="s">
        <v>3697</v>
      </c>
      <c r="C5" s="106"/>
      <c r="D5" s="106"/>
      <c r="E5" s="107"/>
      <c r="F5" s="107"/>
      <c r="G5" s="107"/>
      <c r="H5" s="106"/>
      <c r="I5" s="106"/>
      <c r="J5" s="106"/>
      <c r="K5" s="106"/>
      <c r="L5" s="106"/>
      <c r="M5" s="103"/>
    </row>
    <row r="6" spans="1:13" s="1" customFormat="1" ht="13.5" thickBot="1">
      <c r="A6" s="85"/>
      <c r="B6" s="86"/>
      <c r="C6" s="83"/>
      <c r="D6" s="83"/>
      <c r="E6" s="84"/>
      <c r="F6" s="84"/>
      <c r="G6" s="84"/>
      <c r="H6" s="83"/>
      <c r="I6" s="83"/>
      <c r="J6" s="83"/>
      <c r="K6" s="83"/>
      <c r="L6" s="83"/>
      <c r="M6" s="10"/>
    </row>
    <row r="7" spans="1:12" s="11" customFormat="1" ht="39" thickBot="1">
      <c r="A7" s="87" t="s">
        <v>3679</v>
      </c>
      <c r="B7" s="88" t="s">
        <v>0</v>
      </c>
      <c r="C7" s="89" t="s">
        <v>24</v>
      </c>
      <c r="D7" s="90" t="s">
        <v>3</v>
      </c>
      <c r="E7" s="90" t="s">
        <v>1</v>
      </c>
      <c r="F7" s="91" t="s">
        <v>3681</v>
      </c>
      <c r="G7" s="88" t="s">
        <v>6</v>
      </c>
      <c r="H7" s="90" t="s">
        <v>5</v>
      </c>
      <c r="I7" s="90" t="s">
        <v>4</v>
      </c>
      <c r="J7" s="90" t="s">
        <v>7</v>
      </c>
      <c r="K7" s="92" t="s">
        <v>8</v>
      </c>
      <c r="L7" s="32" t="s">
        <v>23</v>
      </c>
    </row>
    <row r="8" spans="1:12" ht="12.75" customHeight="1">
      <c r="A8" s="93">
        <v>1</v>
      </c>
      <c r="B8" s="36" t="s">
        <v>1104</v>
      </c>
      <c r="C8" s="37" t="s">
        <v>37</v>
      </c>
      <c r="D8" s="37" t="s">
        <v>1105</v>
      </c>
      <c r="E8" s="37" t="s">
        <v>1106</v>
      </c>
      <c r="F8" s="19" t="s">
        <v>1107</v>
      </c>
      <c r="G8" s="36">
        <v>20</v>
      </c>
      <c r="H8" s="37">
        <v>20</v>
      </c>
      <c r="I8" s="37">
        <v>20</v>
      </c>
      <c r="J8" s="37">
        <v>20</v>
      </c>
      <c r="K8" s="38">
        <v>20</v>
      </c>
      <c r="L8" s="39">
        <v>100</v>
      </c>
    </row>
    <row r="9" spans="1:12" ht="12.75" customHeight="1">
      <c r="A9" s="29">
        <v>2</v>
      </c>
      <c r="B9" s="18" t="s">
        <v>1295</v>
      </c>
      <c r="C9" s="14" t="s">
        <v>37</v>
      </c>
      <c r="D9" s="14" t="s">
        <v>1296</v>
      </c>
      <c r="E9" s="14" t="s">
        <v>1297</v>
      </c>
      <c r="F9" s="21" t="s">
        <v>1298</v>
      </c>
      <c r="G9" s="18">
        <v>20</v>
      </c>
      <c r="H9" s="14">
        <v>20</v>
      </c>
      <c r="I9" s="14">
        <v>20</v>
      </c>
      <c r="J9" s="14">
        <v>20</v>
      </c>
      <c r="K9" s="29">
        <v>20</v>
      </c>
      <c r="L9" s="25">
        <f>SUM(G9:K9)</f>
        <v>100</v>
      </c>
    </row>
    <row r="10" spans="1:12" ht="12.75" customHeight="1">
      <c r="A10" s="29">
        <v>3</v>
      </c>
      <c r="B10" s="18" t="s">
        <v>1466</v>
      </c>
      <c r="C10" s="14" t="s">
        <v>37</v>
      </c>
      <c r="D10" s="14" t="s">
        <v>1467</v>
      </c>
      <c r="E10" s="14" t="s">
        <v>1468</v>
      </c>
      <c r="F10" s="21" t="s">
        <v>1469</v>
      </c>
      <c r="G10" s="18">
        <v>20</v>
      </c>
      <c r="H10" s="14">
        <v>20</v>
      </c>
      <c r="I10" s="14">
        <v>20</v>
      </c>
      <c r="J10" s="14">
        <v>20</v>
      </c>
      <c r="K10" s="29">
        <v>20</v>
      </c>
      <c r="L10" s="25">
        <f>SUM(G10:K10)</f>
        <v>100</v>
      </c>
    </row>
    <row r="11" spans="1:12" ht="12.75" customHeight="1">
      <c r="A11" s="93">
        <v>4</v>
      </c>
      <c r="B11" s="18" t="s">
        <v>1470</v>
      </c>
      <c r="C11" s="14" t="s">
        <v>37</v>
      </c>
      <c r="D11" s="14" t="s">
        <v>1467</v>
      </c>
      <c r="E11" s="14" t="s">
        <v>1468</v>
      </c>
      <c r="F11" s="21" t="s">
        <v>1469</v>
      </c>
      <c r="G11" s="18">
        <v>20</v>
      </c>
      <c r="H11" s="14">
        <v>20</v>
      </c>
      <c r="I11" s="14">
        <v>20</v>
      </c>
      <c r="J11" s="14">
        <v>20</v>
      </c>
      <c r="K11" s="29">
        <v>20</v>
      </c>
      <c r="L11" s="25">
        <f>SUM(G11:K11)</f>
        <v>100</v>
      </c>
    </row>
    <row r="12" spans="1:12" ht="12.75" customHeight="1">
      <c r="A12" s="29">
        <v>5</v>
      </c>
      <c r="B12" s="22" t="s">
        <v>2462</v>
      </c>
      <c r="C12" s="14" t="s">
        <v>37</v>
      </c>
      <c r="D12" s="17" t="s">
        <v>2463</v>
      </c>
      <c r="E12" s="14" t="s">
        <v>2464</v>
      </c>
      <c r="F12" s="40" t="s">
        <v>2465</v>
      </c>
      <c r="G12" s="18">
        <v>20</v>
      </c>
      <c r="H12" s="14">
        <v>20</v>
      </c>
      <c r="I12" s="14">
        <v>20</v>
      </c>
      <c r="J12" s="14">
        <v>20</v>
      </c>
      <c r="K12" s="29">
        <v>20</v>
      </c>
      <c r="L12" s="25">
        <v>100</v>
      </c>
    </row>
    <row r="13" spans="1:12" ht="12.75" customHeight="1">
      <c r="A13" s="29">
        <v>6</v>
      </c>
      <c r="B13" s="22" t="s">
        <v>2782</v>
      </c>
      <c r="C13" s="17"/>
      <c r="D13" s="17" t="s">
        <v>1432</v>
      </c>
      <c r="E13" s="17" t="s">
        <v>2720</v>
      </c>
      <c r="F13" s="40" t="s">
        <v>2755</v>
      </c>
      <c r="G13" s="22">
        <v>20</v>
      </c>
      <c r="H13" s="17">
        <v>20</v>
      </c>
      <c r="I13" s="17">
        <v>20</v>
      </c>
      <c r="J13" s="17">
        <v>20</v>
      </c>
      <c r="K13" s="42">
        <v>20</v>
      </c>
      <c r="L13" s="43">
        <v>100</v>
      </c>
    </row>
    <row r="14" spans="1:12" ht="12.75" customHeight="1">
      <c r="A14" s="93">
        <v>7</v>
      </c>
      <c r="B14" s="22" t="s">
        <v>2783</v>
      </c>
      <c r="C14" s="17"/>
      <c r="D14" s="17" t="s">
        <v>2784</v>
      </c>
      <c r="E14" s="17" t="s">
        <v>2727</v>
      </c>
      <c r="F14" s="40" t="s">
        <v>2785</v>
      </c>
      <c r="G14" s="22">
        <v>18</v>
      </c>
      <c r="H14" s="17">
        <v>20</v>
      </c>
      <c r="I14" s="17">
        <v>20</v>
      </c>
      <c r="J14" s="17">
        <v>20</v>
      </c>
      <c r="K14" s="42">
        <v>20</v>
      </c>
      <c r="L14" s="43">
        <v>98</v>
      </c>
    </row>
    <row r="15" spans="1:12" ht="12.75" customHeight="1">
      <c r="A15" s="29">
        <v>8</v>
      </c>
      <c r="B15" s="18" t="s">
        <v>1471</v>
      </c>
      <c r="C15" s="14" t="s">
        <v>37</v>
      </c>
      <c r="D15" s="14" t="s">
        <v>1467</v>
      </c>
      <c r="E15" s="14" t="s">
        <v>1468</v>
      </c>
      <c r="F15" s="21" t="s">
        <v>1469</v>
      </c>
      <c r="G15" s="18">
        <v>20</v>
      </c>
      <c r="H15" s="14">
        <v>20</v>
      </c>
      <c r="I15" s="14">
        <v>17</v>
      </c>
      <c r="J15" s="14">
        <v>20</v>
      </c>
      <c r="K15" s="29">
        <v>20</v>
      </c>
      <c r="L15" s="25">
        <f>SUM(G15:K15)</f>
        <v>97</v>
      </c>
    </row>
    <row r="16" spans="1:12" ht="12.75" customHeight="1">
      <c r="A16" s="29">
        <v>9</v>
      </c>
      <c r="B16" s="18" t="s">
        <v>2234</v>
      </c>
      <c r="C16" s="14" t="s">
        <v>37</v>
      </c>
      <c r="D16" s="14" t="s">
        <v>2235</v>
      </c>
      <c r="E16" s="14" t="s">
        <v>2236</v>
      </c>
      <c r="F16" s="21" t="s">
        <v>2237</v>
      </c>
      <c r="G16" s="64">
        <v>20</v>
      </c>
      <c r="H16" s="51">
        <v>20</v>
      </c>
      <c r="I16" s="51">
        <v>17</v>
      </c>
      <c r="J16" s="51">
        <v>20</v>
      </c>
      <c r="K16" s="52">
        <v>20</v>
      </c>
      <c r="L16" s="53">
        <v>97</v>
      </c>
    </row>
    <row r="17" spans="1:12" ht="12.75" customHeight="1">
      <c r="A17" s="93">
        <v>10</v>
      </c>
      <c r="B17" s="22" t="s">
        <v>2466</v>
      </c>
      <c r="C17" s="14" t="s">
        <v>37</v>
      </c>
      <c r="D17" s="17" t="s">
        <v>2463</v>
      </c>
      <c r="E17" s="14" t="s">
        <v>2464</v>
      </c>
      <c r="F17" s="40" t="s">
        <v>2465</v>
      </c>
      <c r="G17" s="18">
        <v>20</v>
      </c>
      <c r="H17" s="14">
        <v>20</v>
      </c>
      <c r="I17" s="14">
        <v>17</v>
      </c>
      <c r="J17" s="14">
        <v>20</v>
      </c>
      <c r="K17" s="29">
        <v>20</v>
      </c>
      <c r="L17" s="25">
        <v>97</v>
      </c>
    </row>
    <row r="18" spans="1:12" ht="12.75" customHeight="1">
      <c r="A18" s="29">
        <v>11</v>
      </c>
      <c r="B18" s="18" t="s">
        <v>96</v>
      </c>
      <c r="C18" s="14" t="s">
        <v>37</v>
      </c>
      <c r="D18" s="14" t="s">
        <v>97</v>
      </c>
      <c r="E18" s="14" t="s">
        <v>98</v>
      </c>
      <c r="F18" s="21" t="s">
        <v>99</v>
      </c>
      <c r="G18" s="18">
        <v>16</v>
      </c>
      <c r="H18" s="14">
        <v>20</v>
      </c>
      <c r="I18" s="14">
        <v>20</v>
      </c>
      <c r="J18" s="14">
        <v>20</v>
      </c>
      <c r="K18" s="29">
        <v>20</v>
      </c>
      <c r="L18" s="25">
        <v>96</v>
      </c>
    </row>
    <row r="19" spans="1:12" ht="12.75" customHeight="1">
      <c r="A19" s="29">
        <v>12</v>
      </c>
      <c r="B19" s="22" t="s">
        <v>134</v>
      </c>
      <c r="C19" s="14" t="s">
        <v>135</v>
      </c>
      <c r="D19" s="17" t="s">
        <v>136</v>
      </c>
      <c r="E19" s="17" t="s">
        <v>137</v>
      </c>
      <c r="F19" s="40" t="s">
        <v>138</v>
      </c>
      <c r="G19" s="18">
        <v>20</v>
      </c>
      <c r="H19" s="14">
        <v>20</v>
      </c>
      <c r="I19" s="14">
        <v>16</v>
      </c>
      <c r="J19" s="14">
        <v>20</v>
      </c>
      <c r="K19" s="29">
        <v>20</v>
      </c>
      <c r="L19" s="25">
        <f>SUM(G19:K19)</f>
        <v>96</v>
      </c>
    </row>
    <row r="20" spans="1:12" ht="12.75" customHeight="1">
      <c r="A20" s="93">
        <v>13</v>
      </c>
      <c r="B20" s="18" t="s">
        <v>139</v>
      </c>
      <c r="C20" s="14" t="s">
        <v>135</v>
      </c>
      <c r="D20" s="14" t="s">
        <v>140</v>
      </c>
      <c r="E20" s="14" t="s">
        <v>141</v>
      </c>
      <c r="F20" s="21" t="s">
        <v>142</v>
      </c>
      <c r="G20" s="18">
        <v>20</v>
      </c>
      <c r="H20" s="14">
        <v>20</v>
      </c>
      <c r="I20" s="14">
        <v>16</v>
      </c>
      <c r="J20" s="14">
        <v>20</v>
      </c>
      <c r="K20" s="29">
        <v>20</v>
      </c>
      <c r="L20" s="25">
        <f>SUM(G20:K20)</f>
        <v>96</v>
      </c>
    </row>
    <row r="21" spans="1:12" ht="12.75" customHeight="1">
      <c r="A21" s="29">
        <v>14</v>
      </c>
      <c r="B21" s="64" t="s">
        <v>2900</v>
      </c>
      <c r="C21" s="51" t="s">
        <v>135</v>
      </c>
      <c r="D21" s="51" t="s">
        <v>162</v>
      </c>
      <c r="E21" s="51" t="s">
        <v>2901</v>
      </c>
      <c r="F21" s="63" t="s">
        <v>2902</v>
      </c>
      <c r="G21" s="64">
        <v>16</v>
      </c>
      <c r="H21" s="51">
        <v>20</v>
      </c>
      <c r="I21" s="51">
        <v>19.5</v>
      </c>
      <c r="J21" s="51">
        <v>20</v>
      </c>
      <c r="K21" s="52">
        <v>20</v>
      </c>
      <c r="L21" s="53">
        <f>SUM(G21,H21,I21,J21,K21)</f>
        <v>95.5</v>
      </c>
    </row>
    <row r="22" spans="1:12" ht="12.75" customHeight="1">
      <c r="A22" s="29">
        <v>15</v>
      </c>
      <c r="B22" s="18" t="s">
        <v>523</v>
      </c>
      <c r="C22" s="14" t="s">
        <v>37</v>
      </c>
      <c r="D22" s="14" t="s">
        <v>1296</v>
      </c>
      <c r="E22" s="14" t="s">
        <v>1297</v>
      </c>
      <c r="F22" s="21" t="s">
        <v>1298</v>
      </c>
      <c r="G22" s="18">
        <v>16</v>
      </c>
      <c r="H22" s="14">
        <v>20</v>
      </c>
      <c r="I22" s="14">
        <v>19</v>
      </c>
      <c r="J22" s="14">
        <v>20</v>
      </c>
      <c r="K22" s="29">
        <v>20</v>
      </c>
      <c r="L22" s="25">
        <f>SUM(G22:K22)</f>
        <v>95</v>
      </c>
    </row>
    <row r="23" spans="1:12" ht="12.75" customHeight="1">
      <c r="A23" s="93">
        <v>16</v>
      </c>
      <c r="B23" s="64" t="s">
        <v>1172</v>
      </c>
      <c r="C23" s="14" t="s">
        <v>37</v>
      </c>
      <c r="D23" s="51" t="s">
        <v>1173</v>
      </c>
      <c r="E23" s="51" t="s">
        <v>1174</v>
      </c>
      <c r="F23" s="63" t="s">
        <v>1175</v>
      </c>
      <c r="G23" s="64">
        <v>16</v>
      </c>
      <c r="H23" s="51">
        <v>20</v>
      </c>
      <c r="I23" s="51">
        <v>18</v>
      </c>
      <c r="J23" s="51">
        <v>20</v>
      </c>
      <c r="K23" s="52">
        <v>20</v>
      </c>
      <c r="L23" s="53">
        <f>SUM(G23:K23)</f>
        <v>94</v>
      </c>
    </row>
    <row r="24" spans="1:12" ht="12.75" customHeight="1">
      <c r="A24" s="29">
        <v>17</v>
      </c>
      <c r="B24" s="18" t="s">
        <v>1977</v>
      </c>
      <c r="C24" s="14" t="s">
        <v>37</v>
      </c>
      <c r="D24" s="14" t="s">
        <v>1313</v>
      </c>
      <c r="E24" s="14" t="s">
        <v>1978</v>
      </c>
      <c r="F24" s="21" t="s">
        <v>1979</v>
      </c>
      <c r="G24" s="18">
        <v>18</v>
      </c>
      <c r="H24" s="14">
        <v>20</v>
      </c>
      <c r="I24" s="14">
        <v>16</v>
      </c>
      <c r="J24" s="14">
        <v>20</v>
      </c>
      <c r="K24" s="29">
        <v>20</v>
      </c>
      <c r="L24" s="25">
        <f>SUM(G24:K24)</f>
        <v>94</v>
      </c>
    </row>
    <row r="25" spans="1:12" ht="12.75" customHeight="1">
      <c r="A25" s="29">
        <v>18</v>
      </c>
      <c r="B25" s="18" t="s">
        <v>1980</v>
      </c>
      <c r="C25" s="14" t="s">
        <v>37</v>
      </c>
      <c r="D25" s="14" t="s">
        <v>1981</v>
      </c>
      <c r="E25" s="14" t="s">
        <v>1982</v>
      </c>
      <c r="F25" s="21" t="s">
        <v>1983</v>
      </c>
      <c r="G25" s="18">
        <v>18</v>
      </c>
      <c r="H25" s="14">
        <v>20</v>
      </c>
      <c r="I25" s="14">
        <v>16</v>
      </c>
      <c r="J25" s="14">
        <v>20</v>
      </c>
      <c r="K25" s="29">
        <v>20</v>
      </c>
      <c r="L25" s="25">
        <f>SUM(G25:K25)</f>
        <v>94</v>
      </c>
    </row>
    <row r="26" spans="1:13" ht="12.75" customHeight="1">
      <c r="A26" s="93">
        <v>19</v>
      </c>
      <c r="B26" s="64" t="s">
        <v>2903</v>
      </c>
      <c r="C26" s="51" t="s">
        <v>135</v>
      </c>
      <c r="D26" s="51" t="s">
        <v>2904</v>
      </c>
      <c r="E26" s="51" t="s">
        <v>2901</v>
      </c>
      <c r="F26" s="63" t="s">
        <v>2905</v>
      </c>
      <c r="G26" s="64">
        <v>20</v>
      </c>
      <c r="H26" s="51">
        <v>20</v>
      </c>
      <c r="I26" s="51">
        <v>14</v>
      </c>
      <c r="J26" s="51">
        <v>20</v>
      </c>
      <c r="K26" s="52">
        <v>20</v>
      </c>
      <c r="L26" s="53">
        <f>SUM(G26,H26,I26,J26,K26)</f>
        <v>94</v>
      </c>
      <c r="M26" s="3"/>
    </row>
    <row r="27" spans="1:13" ht="12.75" customHeight="1">
      <c r="A27" s="29">
        <v>20</v>
      </c>
      <c r="B27" s="64" t="s">
        <v>2906</v>
      </c>
      <c r="C27" s="51" t="s">
        <v>135</v>
      </c>
      <c r="D27" s="51" t="s">
        <v>357</v>
      </c>
      <c r="E27" s="51" t="s">
        <v>2901</v>
      </c>
      <c r="F27" s="63" t="s">
        <v>2907</v>
      </c>
      <c r="G27" s="64">
        <v>20</v>
      </c>
      <c r="H27" s="51">
        <v>20</v>
      </c>
      <c r="I27" s="51">
        <v>14</v>
      </c>
      <c r="J27" s="51">
        <v>20</v>
      </c>
      <c r="K27" s="52">
        <v>20</v>
      </c>
      <c r="L27" s="53">
        <f>SUM(G27,H27,I27,J27,K27)</f>
        <v>94</v>
      </c>
      <c r="M27" s="3"/>
    </row>
    <row r="28" spans="1:12" ht="12.75" customHeight="1">
      <c r="A28" s="29">
        <v>21</v>
      </c>
      <c r="B28" s="64" t="s">
        <v>2908</v>
      </c>
      <c r="C28" s="51" t="s">
        <v>37</v>
      </c>
      <c r="D28" s="51" t="s">
        <v>2909</v>
      </c>
      <c r="E28" s="51" t="s">
        <v>2910</v>
      </c>
      <c r="F28" s="63" t="s">
        <v>2911</v>
      </c>
      <c r="G28" s="64">
        <v>20</v>
      </c>
      <c r="H28" s="51">
        <v>20</v>
      </c>
      <c r="I28" s="51">
        <v>14</v>
      </c>
      <c r="J28" s="51">
        <v>20</v>
      </c>
      <c r="K28" s="52">
        <v>20</v>
      </c>
      <c r="L28" s="53">
        <f>SUM(G28,H28,I28,J28,K28)</f>
        <v>94</v>
      </c>
    </row>
    <row r="29" spans="1:14" ht="12.75" customHeight="1">
      <c r="A29" s="93">
        <v>22</v>
      </c>
      <c r="B29" s="64" t="s">
        <v>1176</v>
      </c>
      <c r="C29" s="14" t="s">
        <v>37</v>
      </c>
      <c r="D29" s="51" t="s">
        <v>1177</v>
      </c>
      <c r="E29" s="51" t="s">
        <v>1174</v>
      </c>
      <c r="F29" s="63" t="s">
        <v>1178</v>
      </c>
      <c r="G29" s="64">
        <v>20</v>
      </c>
      <c r="H29" s="51">
        <v>20</v>
      </c>
      <c r="I29" s="51">
        <v>13</v>
      </c>
      <c r="J29" s="51">
        <v>20</v>
      </c>
      <c r="K29" s="52">
        <v>20</v>
      </c>
      <c r="L29" s="53">
        <f>SUM(G29:K29)</f>
        <v>93</v>
      </c>
      <c r="M29" s="3"/>
      <c r="N29" s="3"/>
    </row>
    <row r="30" spans="1:12" ht="12.75" customHeight="1">
      <c r="A30" s="29">
        <v>23</v>
      </c>
      <c r="B30" s="64" t="s">
        <v>1179</v>
      </c>
      <c r="C30" s="14" t="s">
        <v>37</v>
      </c>
      <c r="D30" s="51" t="s">
        <v>1173</v>
      </c>
      <c r="E30" s="51" t="s">
        <v>1174</v>
      </c>
      <c r="F30" s="63" t="s">
        <v>1175</v>
      </c>
      <c r="G30" s="64">
        <v>16</v>
      </c>
      <c r="H30" s="51">
        <v>20</v>
      </c>
      <c r="I30" s="51">
        <v>18</v>
      </c>
      <c r="J30" s="51">
        <v>19</v>
      </c>
      <c r="K30" s="52">
        <v>20</v>
      </c>
      <c r="L30" s="53">
        <f>SUM(G30:K30)</f>
        <v>93</v>
      </c>
    </row>
    <row r="31" spans="1:12" ht="12.75" customHeight="1">
      <c r="A31" s="29">
        <v>24</v>
      </c>
      <c r="B31" s="18" t="s">
        <v>1299</v>
      </c>
      <c r="C31" s="14" t="s">
        <v>37</v>
      </c>
      <c r="D31" s="14" t="s">
        <v>1300</v>
      </c>
      <c r="E31" s="14" t="s">
        <v>1297</v>
      </c>
      <c r="F31" s="21" t="s">
        <v>1301</v>
      </c>
      <c r="G31" s="18">
        <v>20</v>
      </c>
      <c r="H31" s="14">
        <v>13</v>
      </c>
      <c r="I31" s="14">
        <v>20</v>
      </c>
      <c r="J31" s="14">
        <v>20</v>
      </c>
      <c r="K31" s="29">
        <v>20</v>
      </c>
      <c r="L31" s="25">
        <f>SUM(G31:K31)</f>
        <v>93</v>
      </c>
    </row>
    <row r="32" spans="1:12" ht="12.75" customHeight="1">
      <c r="A32" s="93">
        <v>25</v>
      </c>
      <c r="B32" s="22" t="s">
        <v>2467</v>
      </c>
      <c r="C32" s="14" t="s">
        <v>37</v>
      </c>
      <c r="D32" s="17" t="s">
        <v>2463</v>
      </c>
      <c r="E32" s="14" t="s">
        <v>2464</v>
      </c>
      <c r="F32" s="40" t="s">
        <v>2465</v>
      </c>
      <c r="G32" s="18">
        <v>20</v>
      </c>
      <c r="H32" s="14">
        <v>20</v>
      </c>
      <c r="I32" s="14">
        <v>13</v>
      </c>
      <c r="J32" s="14">
        <v>20</v>
      </c>
      <c r="K32" s="29">
        <v>20</v>
      </c>
      <c r="L32" s="25">
        <v>93</v>
      </c>
    </row>
    <row r="33" spans="1:12" ht="12.75" customHeight="1">
      <c r="A33" s="29">
        <v>26</v>
      </c>
      <c r="B33" s="18" t="s">
        <v>904</v>
      </c>
      <c r="C33" s="14" t="s">
        <v>135</v>
      </c>
      <c r="D33" s="14" t="s">
        <v>905</v>
      </c>
      <c r="E33" s="14" t="s">
        <v>906</v>
      </c>
      <c r="F33" s="21" t="s">
        <v>907</v>
      </c>
      <c r="G33" s="18">
        <v>18</v>
      </c>
      <c r="H33" s="14">
        <v>20</v>
      </c>
      <c r="I33" s="14">
        <v>14</v>
      </c>
      <c r="J33" s="14">
        <v>20</v>
      </c>
      <c r="K33" s="29">
        <v>20</v>
      </c>
      <c r="L33" s="25">
        <f>SUM(G33:K33)</f>
        <v>92</v>
      </c>
    </row>
    <row r="34" spans="1:12" ht="12.75" customHeight="1">
      <c r="A34" s="29">
        <v>27</v>
      </c>
      <c r="B34" s="18" t="s">
        <v>1984</v>
      </c>
      <c r="C34" s="14" t="s">
        <v>37</v>
      </c>
      <c r="D34" s="14" t="s">
        <v>1985</v>
      </c>
      <c r="E34" s="14" t="s">
        <v>1982</v>
      </c>
      <c r="F34" s="21" t="s">
        <v>1986</v>
      </c>
      <c r="G34" s="18">
        <v>18</v>
      </c>
      <c r="H34" s="14">
        <v>20</v>
      </c>
      <c r="I34" s="14">
        <v>13</v>
      </c>
      <c r="J34" s="14">
        <v>20</v>
      </c>
      <c r="K34" s="29">
        <v>20</v>
      </c>
      <c r="L34" s="25">
        <f>SUM(G34:K34)</f>
        <v>91</v>
      </c>
    </row>
    <row r="35" spans="1:12" ht="12.75" customHeight="1">
      <c r="A35" s="93">
        <v>28</v>
      </c>
      <c r="B35" s="22" t="s">
        <v>2468</v>
      </c>
      <c r="C35" s="14" t="s">
        <v>37</v>
      </c>
      <c r="D35" s="17" t="s">
        <v>2463</v>
      </c>
      <c r="E35" s="14" t="s">
        <v>2464</v>
      </c>
      <c r="F35" s="40" t="s">
        <v>2465</v>
      </c>
      <c r="G35" s="18">
        <v>16</v>
      </c>
      <c r="H35" s="14">
        <v>20</v>
      </c>
      <c r="I35" s="14">
        <v>15</v>
      </c>
      <c r="J35" s="14">
        <v>20</v>
      </c>
      <c r="K35" s="29">
        <v>20</v>
      </c>
      <c r="L35" s="25">
        <v>91</v>
      </c>
    </row>
    <row r="36" spans="1:12" ht="12.75" customHeight="1">
      <c r="A36" s="29">
        <v>29</v>
      </c>
      <c r="B36" s="64" t="s">
        <v>2912</v>
      </c>
      <c r="C36" s="51"/>
      <c r="D36" s="51" t="s">
        <v>2673</v>
      </c>
      <c r="E36" s="51" t="s">
        <v>2913</v>
      </c>
      <c r="F36" s="63" t="s">
        <v>2914</v>
      </c>
      <c r="G36" s="64">
        <v>20</v>
      </c>
      <c r="H36" s="51">
        <v>20</v>
      </c>
      <c r="I36" s="51">
        <v>11</v>
      </c>
      <c r="J36" s="51">
        <v>20</v>
      </c>
      <c r="K36" s="52">
        <v>20</v>
      </c>
      <c r="L36" s="53">
        <f>SUM(G36,H36,I36,J36,K36)</f>
        <v>91</v>
      </c>
    </row>
    <row r="37" spans="1:12" ht="12.75" customHeight="1">
      <c r="A37" s="29">
        <v>30</v>
      </c>
      <c r="B37" s="75" t="s">
        <v>2915</v>
      </c>
      <c r="C37" s="51"/>
      <c r="D37" s="51" t="s">
        <v>2916</v>
      </c>
      <c r="E37" s="51" t="s">
        <v>2913</v>
      </c>
      <c r="F37" s="63" t="s">
        <v>2917</v>
      </c>
      <c r="G37" s="64">
        <v>20</v>
      </c>
      <c r="H37" s="51">
        <v>20</v>
      </c>
      <c r="I37" s="51">
        <v>11</v>
      </c>
      <c r="J37" s="51">
        <v>20</v>
      </c>
      <c r="K37" s="52">
        <v>20</v>
      </c>
      <c r="L37" s="53">
        <f>SUM(G37,H37,I37,J37,K37)</f>
        <v>91</v>
      </c>
    </row>
    <row r="38" spans="1:12" ht="12.75" customHeight="1">
      <c r="A38" s="93">
        <v>31</v>
      </c>
      <c r="B38" s="64" t="s">
        <v>2918</v>
      </c>
      <c r="C38" s="51" t="s">
        <v>135</v>
      </c>
      <c r="D38" s="51" t="s">
        <v>2919</v>
      </c>
      <c r="E38" s="51" t="s">
        <v>2901</v>
      </c>
      <c r="F38" s="63" t="s">
        <v>2905</v>
      </c>
      <c r="G38" s="64">
        <v>20</v>
      </c>
      <c r="H38" s="51">
        <v>20</v>
      </c>
      <c r="I38" s="51">
        <v>11</v>
      </c>
      <c r="J38" s="51">
        <v>20</v>
      </c>
      <c r="K38" s="52">
        <v>20</v>
      </c>
      <c r="L38" s="53">
        <f>SUM(G38,H38,I38,J38,K38)</f>
        <v>91</v>
      </c>
    </row>
    <row r="39" spans="1:12" ht="12.75" customHeight="1">
      <c r="A39" s="29">
        <v>32</v>
      </c>
      <c r="B39" s="18" t="s">
        <v>908</v>
      </c>
      <c r="C39" s="14" t="s">
        <v>135</v>
      </c>
      <c r="D39" s="14" t="s">
        <v>76</v>
      </c>
      <c r="E39" s="14" t="s">
        <v>909</v>
      </c>
      <c r="F39" s="21" t="s">
        <v>910</v>
      </c>
      <c r="G39" s="18">
        <v>20</v>
      </c>
      <c r="H39" s="14">
        <v>20</v>
      </c>
      <c r="I39" s="14">
        <v>11</v>
      </c>
      <c r="J39" s="14">
        <v>20</v>
      </c>
      <c r="K39" s="29">
        <v>19</v>
      </c>
      <c r="L39" s="25">
        <f>SUM(G39:K39)</f>
        <v>90</v>
      </c>
    </row>
    <row r="40" spans="1:12" ht="12.75" customHeight="1">
      <c r="A40" s="29">
        <v>33</v>
      </c>
      <c r="B40" s="18" t="s">
        <v>1108</v>
      </c>
      <c r="C40" s="14" t="s">
        <v>37</v>
      </c>
      <c r="D40" s="14" t="s">
        <v>1109</v>
      </c>
      <c r="E40" s="14" t="s">
        <v>1110</v>
      </c>
      <c r="F40" s="21" t="s">
        <v>1111</v>
      </c>
      <c r="G40" s="18">
        <v>20</v>
      </c>
      <c r="H40" s="14">
        <v>20</v>
      </c>
      <c r="I40" s="14">
        <v>15</v>
      </c>
      <c r="J40" s="14">
        <v>20</v>
      </c>
      <c r="K40" s="29">
        <v>15</v>
      </c>
      <c r="L40" s="25">
        <v>90</v>
      </c>
    </row>
    <row r="41" spans="1:12" ht="12.75" customHeight="1">
      <c r="A41" s="93">
        <v>34</v>
      </c>
      <c r="B41" s="18" t="s">
        <v>1987</v>
      </c>
      <c r="C41" s="14" t="s">
        <v>37</v>
      </c>
      <c r="D41" s="14" t="s">
        <v>144</v>
      </c>
      <c r="E41" s="14" t="s">
        <v>1982</v>
      </c>
      <c r="F41" s="21" t="s">
        <v>1988</v>
      </c>
      <c r="G41" s="18">
        <v>20</v>
      </c>
      <c r="H41" s="14">
        <v>20</v>
      </c>
      <c r="I41" s="14">
        <v>17</v>
      </c>
      <c r="J41" s="14">
        <v>20</v>
      </c>
      <c r="K41" s="29">
        <v>13</v>
      </c>
      <c r="L41" s="25">
        <f>SUM(G41:K41)</f>
        <v>90</v>
      </c>
    </row>
    <row r="42" spans="1:12" ht="12.75" customHeight="1">
      <c r="A42" s="29">
        <v>35</v>
      </c>
      <c r="B42" s="18" t="s">
        <v>1989</v>
      </c>
      <c r="C42" s="14" t="s">
        <v>37</v>
      </c>
      <c r="D42" s="14" t="s">
        <v>1981</v>
      </c>
      <c r="E42" s="14" t="s">
        <v>1982</v>
      </c>
      <c r="F42" s="21" t="s">
        <v>1983</v>
      </c>
      <c r="G42" s="18">
        <v>18</v>
      </c>
      <c r="H42" s="14">
        <v>12</v>
      </c>
      <c r="I42" s="14">
        <v>20</v>
      </c>
      <c r="J42" s="14">
        <v>20</v>
      </c>
      <c r="K42" s="29">
        <v>20</v>
      </c>
      <c r="L42" s="25">
        <f>SUM(G42:K42)</f>
        <v>90</v>
      </c>
    </row>
    <row r="43" spans="1:12" ht="12.75" customHeight="1">
      <c r="A43" s="29">
        <v>36</v>
      </c>
      <c r="B43" s="60" t="s">
        <v>2578</v>
      </c>
      <c r="C43" s="61"/>
      <c r="D43" s="61" t="s">
        <v>804</v>
      </c>
      <c r="E43" s="61" t="s">
        <v>2579</v>
      </c>
      <c r="F43" s="62" t="s">
        <v>2580</v>
      </c>
      <c r="G43" s="18">
        <v>20</v>
      </c>
      <c r="H43" s="14">
        <v>20</v>
      </c>
      <c r="I43" s="14">
        <v>10</v>
      </c>
      <c r="J43" s="14">
        <v>20</v>
      </c>
      <c r="K43" s="29">
        <v>20</v>
      </c>
      <c r="L43" s="25">
        <v>90</v>
      </c>
    </row>
    <row r="44" spans="1:12" ht="12.75" customHeight="1">
      <c r="A44" s="93">
        <v>37</v>
      </c>
      <c r="B44" s="64" t="s">
        <v>2920</v>
      </c>
      <c r="C44" s="51" t="s">
        <v>37</v>
      </c>
      <c r="D44" s="65" t="s">
        <v>2921</v>
      </c>
      <c r="E44" s="51" t="s">
        <v>2922</v>
      </c>
      <c r="F44" s="63" t="s">
        <v>2923</v>
      </c>
      <c r="G44" s="64">
        <v>16</v>
      </c>
      <c r="H44" s="51">
        <v>20</v>
      </c>
      <c r="I44" s="51">
        <v>14</v>
      </c>
      <c r="J44" s="51">
        <v>20</v>
      </c>
      <c r="K44" s="52">
        <v>20</v>
      </c>
      <c r="L44" s="53">
        <f>SUM(G44,H44,I44,J44,K44)</f>
        <v>90</v>
      </c>
    </row>
    <row r="45" spans="1:12" ht="12.75" customHeight="1">
      <c r="A45" s="29">
        <v>38</v>
      </c>
      <c r="B45" s="64" t="s">
        <v>2924</v>
      </c>
      <c r="C45" s="51" t="s">
        <v>37</v>
      </c>
      <c r="D45" s="51" t="s">
        <v>2925</v>
      </c>
      <c r="E45" s="51" t="s">
        <v>2910</v>
      </c>
      <c r="F45" s="63" t="s">
        <v>2926</v>
      </c>
      <c r="G45" s="64">
        <v>16</v>
      </c>
      <c r="H45" s="51">
        <v>20</v>
      </c>
      <c r="I45" s="51">
        <v>14</v>
      </c>
      <c r="J45" s="51">
        <v>20</v>
      </c>
      <c r="K45" s="52">
        <v>20</v>
      </c>
      <c r="L45" s="53">
        <f>SUM(G45,H45,I45,J45,K45)</f>
        <v>90</v>
      </c>
    </row>
    <row r="46" spans="1:12" ht="12.75" customHeight="1">
      <c r="A46" s="29">
        <v>39</v>
      </c>
      <c r="B46" s="64" t="s">
        <v>2927</v>
      </c>
      <c r="C46" s="51"/>
      <c r="D46" s="51" t="s">
        <v>2928</v>
      </c>
      <c r="E46" s="51" t="s">
        <v>2913</v>
      </c>
      <c r="F46" s="63" t="s">
        <v>2929</v>
      </c>
      <c r="G46" s="64">
        <v>16</v>
      </c>
      <c r="H46" s="51">
        <v>20</v>
      </c>
      <c r="I46" s="51">
        <v>14</v>
      </c>
      <c r="J46" s="51">
        <v>20</v>
      </c>
      <c r="K46" s="52">
        <v>20</v>
      </c>
      <c r="L46" s="53">
        <f>SUM(G46,H46,I46,J46,K46)</f>
        <v>90</v>
      </c>
    </row>
    <row r="47" spans="1:12" ht="12.75" customHeight="1">
      <c r="A47" s="93">
        <v>40</v>
      </c>
      <c r="B47" s="18" t="s">
        <v>1990</v>
      </c>
      <c r="C47" s="14" t="s">
        <v>37</v>
      </c>
      <c r="D47" s="14" t="s">
        <v>1453</v>
      </c>
      <c r="E47" s="14" t="s">
        <v>1982</v>
      </c>
      <c r="F47" s="21" t="s">
        <v>1991</v>
      </c>
      <c r="G47" s="18">
        <v>20</v>
      </c>
      <c r="H47" s="14">
        <v>20</v>
      </c>
      <c r="I47" s="14">
        <v>9</v>
      </c>
      <c r="J47" s="14">
        <v>20</v>
      </c>
      <c r="K47" s="29">
        <v>20</v>
      </c>
      <c r="L47" s="25">
        <f>SUM(G47:K47)</f>
        <v>89</v>
      </c>
    </row>
    <row r="48" spans="1:12" ht="12.75" customHeight="1">
      <c r="A48" s="29">
        <v>41</v>
      </c>
      <c r="B48" s="22" t="s">
        <v>2469</v>
      </c>
      <c r="C48" s="14" t="s">
        <v>37</v>
      </c>
      <c r="D48" s="17" t="s">
        <v>2470</v>
      </c>
      <c r="E48" s="14" t="s">
        <v>2464</v>
      </c>
      <c r="F48" s="40" t="s">
        <v>2471</v>
      </c>
      <c r="G48" s="18">
        <v>16</v>
      </c>
      <c r="H48" s="14">
        <v>20</v>
      </c>
      <c r="I48" s="14">
        <v>13</v>
      </c>
      <c r="J48" s="14">
        <v>20</v>
      </c>
      <c r="K48" s="29">
        <v>20</v>
      </c>
      <c r="L48" s="25">
        <v>89</v>
      </c>
    </row>
    <row r="49" spans="1:12" ht="12.75" customHeight="1">
      <c r="A49" s="29">
        <v>42</v>
      </c>
      <c r="B49" s="22" t="s">
        <v>2472</v>
      </c>
      <c r="C49" s="14" t="s">
        <v>37</v>
      </c>
      <c r="D49" s="17" t="s">
        <v>2463</v>
      </c>
      <c r="E49" s="14" t="s">
        <v>2464</v>
      </c>
      <c r="F49" s="40" t="s">
        <v>2465</v>
      </c>
      <c r="G49" s="18">
        <v>20</v>
      </c>
      <c r="H49" s="14">
        <v>20</v>
      </c>
      <c r="I49" s="14">
        <v>9</v>
      </c>
      <c r="J49" s="14">
        <v>20</v>
      </c>
      <c r="K49" s="29">
        <v>20</v>
      </c>
      <c r="L49" s="25">
        <v>89</v>
      </c>
    </row>
    <row r="50" spans="1:12" ht="12.75" customHeight="1">
      <c r="A50" s="93">
        <v>43</v>
      </c>
      <c r="B50" s="18" t="s">
        <v>282</v>
      </c>
      <c r="C50" s="14" t="s">
        <v>37</v>
      </c>
      <c r="D50" s="14" t="s">
        <v>1112</v>
      </c>
      <c r="E50" s="14" t="s">
        <v>1110</v>
      </c>
      <c r="F50" s="21" t="s">
        <v>1113</v>
      </c>
      <c r="G50" s="18">
        <v>12</v>
      </c>
      <c r="H50" s="14">
        <v>20</v>
      </c>
      <c r="I50" s="14">
        <v>16</v>
      </c>
      <c r="J50" s="14">
        <v>20</v>
      </c>
      <c r="K50" s="29">
        <v>20</v>
      </c>
      <c r="L50" s="25">
        <v>88</v>
      </c>
    </row>
    <row r="51" spans="1:12" ht="12.75" customHeight="1">
      <c r="A51" s="29">
        <v>44</v>
      </c>
      <c r="B51" s="22" t="s">
        <v>2786</v>
      </c>
      <c r="C51" s="17"/>
      <c r="D51" s="17" t="s">
        <v>2787</v>
      </c>
      <c r="E51" s="17" t="s">
        <v>2759</v>
      </c>
      <c r="F51" s="40" t="s">
        <v>2788</v>
      </c>
      <c r="G51" s="22">
        <v>12</v>
      </c>
      <c r="H51" s="17">
        <v>20</v>
      </c>
      <c r="I51" s="17">
        <v>17</v>
      </c>
      <c r="J51" s="17">
        <v>19</v>
      </c>
      <c r="K51" s="42">
        <v>20</v>
      </c>
      <c r="L51" s="43">
        <v>88</v>
      </c>
    </row>
    <row r="52" spans="1:12" ht="12.75" customHeight="1">
      <c r="A52" s="29">
        <v>45</v>
      </c>
      <c r="B52" s="64" t="s">
        <v>2930</v>
      </c>
      <c r="C52" s="51" t="s">
        <v>135</v>
      </c>
      <c r="D52" s="51" t="s">
        <v>2931</v>
      </c>
      <c r="E52" s="51" t="s">
        <v>2901</v>
      </c>
      <c r="F52" s="63" t="s">
        <v>2932</v>
      </c>
      <c r="G52" s="64">
        <v>16</v>
      </c>
      <c r="H52" s="51">
        <v>20</v>
      </c>
      <c r="I52" s="51">
        <v>14</v>
      </c>
      <c r="J52" s="51">
        <v>20</v>
      </c>
      <c r="K52" s="52">
        <v>18</v>
      </c>
      <c r="L52" s="53">
        <f>SUM(G52,H52,I52,J52,K52)</f>
        <v>88</v>
      </c>
    </row>
    <row r="53" spans="1:12" ht="12.75" customHeight="1">
      <c r="A53" s="93">
        <v>46</v>
      </c>
      <c r="B53" s="22" t="s">
        <v>143</v>
      </c>
      <c r="C53" s="14" t="s">
        <v>135</v>
      </c>
      <c r="D53" s="17" t="s">
        <v>144</v>
      </c>
      <c r="E53" s="17" t="s">
        <v>137</v>
      </c>
      <c r="F53" s="40" t="s">
        <v>145</v>
      </c>
      <c r="G53" s="18">
        <v>20</v>
      </c>
      <c r="H53" s="14">
        <v>20</v>
      </c>
      <c r="I53" s="14">
        <v>20</v>
      </c>
      <c r="J53" s="14">
        <v>7</v>
      </c>
      <c r="K53" s="29">
        <v>20</v>
      </c>
      <c r="L53" s="25">
        <f>SUM(G53:K53)</f>
        <v>87</v>
      </c>
    </row>
    <row r="54" spans="1:12" ht="12.75" customHeight="1">
      <c r="A54" s="29">
        <v>47</v>
      </c>
      <c r="B54" s="18" t="s">
        <v>146</v>
      </c>
      <c r="C54" s="14" t="s">
        <v>135</v>
      </c>
      <c r="D54" s="14" t="s">
        <v>147</v>
      </c>
      <c r="E54" s="14" t="s">
        <v>141</v>
      </c>
      <c r="F54" s="21" t="s">
        <v>148</v>
      </c>
      <c r="G54" s="18">
        <v>20</v>
      </c>
      <c r="H54" s="14">
        <v>18</v>
      </c>
      <c r="I54" s="14">
        <v>19</v>
      </c>
      <c r="J54" s="14">
        <v>10</v>
      </c>
      <c r="K54" s="29">
        <v>20</v>
      </c>
      <c r="L54" s="25">
        <f>SUM(G54:K54)</f>
        <v>87</v>
      </c>
    </row>
    <row r="55" spans="1:12" ht="12.75" customHeight="1">
      <c r="A55" s="29">
        <v>48</v>
      </c>
      <c r="B55" s="18" t="s">
        <v>558</v>
      </c>
      <c r="C55" s="14" t="s">
        <v>135</v>
      </c>
      <c r="D55" s="14" t="s">
        <v>559</v>
      </c>
      <c r="E55" s="14" t="s">
        <v>560</v>
      </c>
      <c r="F55" s="21" t="s">
        <v>561</v>
      </c>
      <c r="G55" s="18">
        <v>16</v>
      </c>
      <c r="H55" s="14">
        <v>20</v>
      </c>
      <c r="I55" s="14">
        <v>11</v>
      </c>
      <c r="J55" s="14">
        <v>20</v>
      </c>
      <c r="K55" s="29">
        <v>20</v>
      </c>
      <c r="L55" s="25">
        <f>SUM(G55:K55)</f>
        <v>87</v>
      </c>
    </row>
    <row r="56" spans="1:12" ht="12.75" customHeight="1">
      <c r="A56" s="93">
        <v>49</v>
      </c>
      <c r="B56" s="69" t="s">
        <v>641</v>
      </c>
      <c r="C56" s="70" t="s">
        <v>642</v>
      </c>
      <c r="D56" s="70" t="s">
        <v>643</v>
      </c>
      <c r="E56" s="70" t="s">
        <v>644</v>
      </c>
      <c r="F56" s="72" t="s">
        <v>645</v>
      </c>
      <c r="G56" s="69">
        <v>16</v>
      </c>
      <c r="H56" s="70">
        <v>20</v>
      </c>
      <c r="I56" s="70">
        <v>11</v>
      </c>
      <c r="J56" s="70">
        <v>20</v>
      </c>
      <c r="K56" s="77">
        <v>20</v>
      </c>
      <c r="L56" s="80">
        <f>SUM(G56:K56)</f>
        <v>87</v>
      </c>
    </row>
    <row r="57" spans="1:12" ht="12.75" customHeight="1">
      <c r="A57" s="29">
        <v>50</v>
      </c>
      <c r="B57" s="48" t="s">
        <v>768</v>
      </c>
      <c r="C57" s="71" t="s">
        <v>37</v>
      </c>
      <c r="D57" s="71" t="s">
        <v>769</v>
      </c>
      <c r="E57" s="71" t="s">
        <v>770</v>
      </c>
      <c r="F57" s="73" t="s">
        <v>771</v>
      </c>
      <c r="G57" s="48">
        <v>12</v>
      </c>
      <c r="H57" s="71">
        <v>20</v>
      </c>
      <c r="I57" s="71">
        <v>15</v>
      </c>
      <c r="J57" s="71">
        <v>20</v>
      </c>
      <c r="K57" s="78">
        <v>20</v>
      </c>
      <c r="L57" s="94">
        <f>G57+H57+I57+J57+K57</f>
        <v>87</v>
      </c>
    </row>
    <row r="58" spans="1:12" ht="12.75" customHeight="1">
      <c r="A58" s="29">
        <v>51</v>
      </c>
      <c r="B58" s="18" t="s">
        <v>911</v>
      </c>
      <c r="C58" s="14" t="s">
        <v>135</v>
      </c>
      <c r="D58" s="14" t="s">
        <v>912</v>
      </c>
      <c r="E58" s="14" t="s">
        <v>913</v>
      </c>
      <c r="F58" s="21" t="s">
        <v>914</v>
      </c>
      <c r="G58" s="18">
        <v>16</v>
      </c>
      <c r="H58" s="14">
        <v>20</v>
      </c>
      <c r="I58" s="14">
        <v>15</v>
      </c>
      <c r="J58" s="14">
        <v>20</v>
      </c>
      <c r="K58" s="29">
        <v>16</v>
      </c>
      <c r="L58" s="25">
        <f>SUM(G58:K58)</f>
        <v>87</v>
      </c>
    </row>
    <row r="59" spans="1:12" ht="12.75" customHeight="1">
      <c r="A59" s="93">
        <v>52</v>
      </c>
      <c r="B59" s="18" t="s">
        <v>1992</v>
      </c>
      <c r="C59" s="14" t="s">
        <v>37</v>
      </c>
      <c r="D59" s="14" t="s">
        <v>1993</v>
      </c>
      <c r="E59" s="14" t="s">
        <v>1982</v>
      </c>
      <c r="F59" s="21" t="s">
        <v>1994</v>
      </c>
      <c r="G59" s="18">
        <v>18</v>
      </c>
      <c r="H59" s="14">
        <v>20</v>
      </c>
      <c r="I59" s="14">
        <v>9</v>
      </c>
      <c r="J59" s="14">
        <v>20</v>
      </c>
      <c r="K59" s="29">
        <v>20</v>
      </c>
      <c r="L59" s="25">
        <f>SUM(G59:K59)</f>
        <v>87</v>
      </c>
    </row>
    <row r="60" spans="1:12" ht="12.75" customHeight="1">
      <c r="A60" s="29">
        <v>53</v>
      </c>
      <c r="B60" s="18" t="s">
        <v>1995</v>
      </c>
      <c r="C60" s="14" t="s">
        <v>37</v>
      </c>
      <c r="D60" s="14" t="s">
        <v>1996</v>
      </c>
      <c r="E60" s="14" t="s">
        <v>1982</v>
      </c>
      <c r="F60" s="21" t="s">
        <v>1997</v>
      </c>
      <c r="G60" s="18">
        <v>14</v>
      </c>
      <c r="H60" s="14">
        <v>20</v>
      </c>
      <c r="I60" s="14">
        <v>13</v>
      </c>
      <c r="J60" s="14">
        <v>20</v>
      </c>
      <c r="K60" s="29">
        <v>20</v>
      </c>
      <c r="L60" s="25">
        <f>SUM(G60:K60)</f>
        <v>87</v>
      </c>
    </row>
    <row r="61" spans="1:12" ht="12.75" customHeight="1">
      <c r="A61" s="29">
        <v>54</v>
      </c>
      <c r="B61" s="18" t="s">
        <v>1998</v>
      </c>
      <c r="C61" s="14" t="s">
        <v>37</v>
      </c>
      <c r="D61" s="14" t="s">
        <v>1999</v>
      </c>
      <c r="E61" s="14" t="s">
        <v>1982</v>
      </c>
      <c r="F61" s="21" t="s">
        <v>2000</v>
      </c>
      <c r="G61" s="18">
        <v>14</v>
      </c>
      <c r="H61" s="14">
        <v>20</v>
      </c>
      <c r="I61" s="14">
        <v>13</v>
      </c>
      <c r="J61" s="14">
        <v>20</v>
      </c>
      <c r="K61" s="29">
        <v>20</v>
      </c>
      <c r="L61" s="25">
        <f>SUM(G61:K61)</f>
        <v>87</v>
      </c>
    </row>
    <row r="62" spans="1:12" ht="12.75" customHeight="1">
      <c r="A62" s="93">
        <v>55</v>
      </c>
      <c r="B62" s="22" t="s">
        <v>2789</v>
      </c>
      <c r="C62" s="17"/>
      <c r="D62" s="17" t="s">
        <v>2761</v>
      </c>
      <c r="E62" s="17" t="s">
        <v>2720</v>
      </c>
      <c r="F62" s="40" t="s">
        <v>2790</v>
      </c>
      <c r="G62" s="22">
        <v>15</v>
      </c>
      <c r="H62" s="17">
        <v>20</v>
      </c>
      <c r="I62" s="17">
        <v>12</v>
      </c>
      <c r="J62" s="17">
        <v>20</v>
      </c>
      <c r="K62" s="42">
        <v>20</v>
      </c>
      <c r="L62" s="43">
        <v>87</v>
      </c>
    </row>
    <row r="63" spans="1:12" ht="12.75" customHeight="1">
      <c r="A63" s="29">
        <v>56</v>
      </c>
      <c r="B63" s="64" t="s">
        <v>2933</v>
      </c>
      <c r="C63" s="51" t="s">
        <v>135</v>
      </c>
      <c r="D63" s="51" t="s">
        <v>357</v>
      </c>
      <c r="E63" s="51" t="s">
        <v>2901</v>
      </c>
      <c r="F63" s="63" t="s">
        <v>2934</v>
      </c>
      <c r="G63" s="64">
        <v>16</v>
      </c>
      <c r="H63" s="51">
        <v>20</v>
      </c>
      <c r="I63" s="51">
        <v>11</v>
      </c>
      <c r="J63" s="51">
        <v>20</v>
      </c>
      <c r="K63" s="52">
        <v>20</v>
      </c>
      <c r="L63" s="53">
        <f aca="true" t="shared" si="0" ref="L63:L68">SUM(G63,H63,I63,J63,K63)</f>
        <v>87</v>
      </c>
    </row>
    <row r="64" spans="1:12" ht="12.75" customHeight="1">
      <c r="A64" s="29">
        <v>57</v>
      </c>
      <c r="B64" s="64" t="s">
        <v>2935</v>
      </c>
      <c r="C64" s="51" t="s">
        <v>135</v>
      </c>
      <c r="D64" s="51" t="s">
        <v>2936</v>
      </c>
      <c r="E64" s="51" t="s">
        <v>2937</v>
      </c>
      <c r="F64" s="63" t="s">
        <v>2938</v>
      </c>
      <c r="G64" s="64">
        <v>16</v>
      </c>
      <c r="H64" s="51">
        <v>20</v>
      </c>
      <c r="I64" s="51">
        <v>11</v>
      </c>
      <c r="J64" s="51">
        <v>20</v>
      </c>
      <c r="K64" s="52">
        <v>20</v>
      </c>
      <c r="L64" s="53">
        <f t="shared" si="0"/>
        <v>87</v>
      </c>
    </row>
    <row r="65" spans="1:12" ht="12.75" customHeight="1">
      <c r="A65" s="93">
        <v>58</v>
      </c>
      <c r="B65" s="64" t="s">
        <v>2939</v>
      </c>
      <c r="C65" s="51" t="s">
        <v>135</v>
      </c>
      <c r="D65" s="51" t="s">
        <v>2940</v>
      </c>
      <c r="E65" s="51" t="s">
        <v>2937</v>
      </c>
      <c r="F65" s="63" t="s">
        <v>2941</v>
      </c>
      <c r="G65" s="64">
        <v>16</v>
      </c>
      <c r="H65" s="51">
        <v>20</v>
      </c>
      <c r="I65" s="51">
        <v>11</v>
      </c>
      <c r="J65" s="51">
        <v>20</v>
      </c>
      <c r="K65" s="52">
        <v>20</v>
      </c>
      <c r="L65" s="53">
        <f t="shared" si="0"/>
        <v>87</v>
      </c>
    </row>
    <row r="66" spans="1:12" ht="12.75" customHeight="1">
      <c r="A66" s="29">
        <v>59</v>
      </c>
      <c r="B66" s="64" t="s">
        <v>2942</v>
      </c>
      <c r="C66" s="51" t="s">
        <v>37</v>
      </c>
      <c r="D66" s="51" t="s">
        <v>2943</v>
      </c>
      <c r="E66" s="51" t="s">
        <v>2944</v>
      </c>
      <c r="F66" s="63" t="s">
        <v>2945</v>
      </c>
      <c r="G66" s="64">
        <v>16</v>
      </c>
      <c r="H66" s="51">
        <v>20</v>
      </c>
      <c r="I66" s="51">
        <v>11</v>
      </c>
      <c r="J66" s="51">
        <v>20</v>
      </c>
      <c r="K66" s="52">
        <v>20</v>
      </c>
      <c r="L66" s="53">
        <f t="shared" si="0"/>
        <v>87</v>
      </c>
    </row>
    <row r="67" spans="1:12" ht="12.75" customHeight="1">
      <c r="A67" s="29">
        <v>60</v>
      </c>
      <c r="B67" s="64" t="s">
        <v>2946</v>
      </c>
      <c r="C67" s="51" t="s">
        <v>135</v>
      </c>
      <c r="D67" s="51" t="s">
        <v>2947</v>
      </c>
      <c r="E67" s="51" t="s">
        <v>2937</v>
      </c>
      <c r="F67" s="63" t="s">
        <v>2948</v>
      </c>
      <c r="G67" s="64">
        <v>16</v>
      </c>
      <c r="H67" s="51">
        <v>20</v>
      </c>
      <c r="I67" s="51">
        <v>11</v>
      </c>
      <c r="J67" s="51">
        <v>20</v>
      </c>
      <c r="K67" s="52">
        <v>20</v>
      </c>
      <c r="L67" s="53">
        <f t="shared" si="0"/>
        <v>87</v>
      </c>
    </row>
    <row r="68" spans="1:12" ht="12.75" customHeight="1">
      <c r="A68" s="93">
        <v>61</v>
      </c>
      <c r="B68" s="64" t="s">
        <v>2949</v>
      </c>
      <c r="C68" s="51" t="s">
        <v>37</v>
      </c>
      <c r="D68" s="51" t="s">
        <v>2950</v>
      </c>
      <c r="E68" s="51" t="s">
        <v>2910</v>
      </c>
      <c r="F68" s="63" t="s">
        <v>823</v>
      </c>
      <c r="G68" s="64">
        <v>20</v>
      </c>
      <c r="H68" s="51">
        <v>20</v>
      </c>
      <c r="I68" s="51">
        <v>7</v>
      </c>
      <c r="J68" s="51">
        <v>20</v>
      </c>
      <c r="K68" s="52">
        <v>20</v>
      </c>
      <c r="L68" s="53">
        <f t="shared" si="0"/>
        <v>87</v>
      </c>
    </row>
    <row r="69" spans="1:12" ht="12.75" customHeight="1">
      <c r="A69" s="29">
        <v>62</v>
      </c>
      <c r="B69" s="27" t="s">
        <v>772</v>
      </c>
      <c r="C69" s="15" t="s">
        <v>37</v>
      </c>
      <c r="D69" s="15" t="s">
        <v>354</v>
      </c>
      <c r="E69" s="15" t="s">
        <v>773</v>
      </c>
      <c r="F69" s="24" t="s">
        <v>774</v>
      </c>
      <c r="G69" s="27">
        <v>16</v>
      </c>
      <c r="H69" s="15">
        <v>20</v>
      </c>
      <c r="I69" s="15">
        <v>11</v>
      </c>
      <c r="J69" s="15">
        <v>20</v>
      </c>
      <c r="K69" s="49">
        <v>19</v>
      </c>
      <c r="L69" s="94">
        <f>G69+H69+I69+J69+K69</f>
        <v>86</v>
      </c>
    </row>
    <row r="70" spans="1:12" ht="12.75" customHeight="1">
      <c r="A70" s="29">
        <v>63</v>
      </c>
      <c r="B70" s="18" t="s">
        <v>1302</v>
      </c>
      <c r="C70" s="14" t="s">
        <v>37</v>
      </c>
      <c r="D70" s="14" t="s">
        <v>1300</v>
      </c>
      <c r="E70" s="14" t="s">
        <v>1297</v>
      </c>
      <c r="F70" s="21" t="s">
        <v>1301</v>
      </c>
      <c r="G70" s="18">
        <v>20</v>
      </c>
      <c r="H70" s="14">
        <v>10</v>
      </c>
      <c r="I70" s="14">
        <v>16</v>
      </c>
      <c r="J70" s="14">
        <v>20</v>
      </c>
      <c r="K70" s="29">
        <v>20</v>
      </c>
      <c r="L70" s="25">
        <f>SUM(G70:K70)</f>
        <v>86</v>
      </c>
    </row>
    <row r="71" spans="1:12" ht="12.75" customHeight="1">
      <c r="A71" s="93">
        <v>64</v>
      </c>
      <c r="B71" s="64" t="s">
        <v>2973</v>
      </c>
      <c r="C71" s="51" t="s">
        <v>37</v>
      </c>
      <c r="D71" s="51" t="s">
        <v>1130</v>
      </c>
      <c r="E71" s="51" t="s">
        <v>2958</v>
      </c>
      <c r="F71" s="63" t="s">
        <v>2974</v>
      </c>
      <c r="G71" s="64">
        <v>16</v>
      </c>
      <c r="H71" s="51">
        <v>19</v>
      </c>
      <c r="I71" s="116">
        <v>11</v>
      </c>
      <c r="J71" s="51">
        <v>20</v>
      </c>
      <c r="K71" s="52">
        <v>20</v>
      </c>
      <c r="L71" s="115">
        <f>SUM(G71,H71,I71,J71,K71)</f>
        <v>86</v>
      </c>
    </row>
    <row r="72" spans="1:12" ht="12.75" customHeight="1">
      <c r="A72" s="29">
        <v>65</v>
      </c>
      <c r="B72" s="18" t="s">
        <v>2001</v>
      </c>
      <c r="C72" s="14" t="s">
        <v>37</v>
      </c>
      <c r="D72" s="14" t="s">
        <v>1981</v>
      </c>
      <c r="E72" s="14" t="s">
        <v>1982</v>
      </c>
      <c r="F72" s="21" t="s">
        <v>1983</v>
      </c>
      <c r="G72" s="18">
        <v>18</v>
      </c>
      <c r="H72" s="14">
        <v>20</v>
      </c>
      <c r="I72" s="14">
        <v>9</v>
      </c>
      <c r="J72" s="14">
        <v>20</v>
      </c>
      <c r="K72" s="29">
        <v>19</v>
      </c>
      <c r="L72" s="25">
        <f>SUM(G72:K72)</f>
        <v>86</v>
      </c>
    </row>
    <row r="73" spans="1:12" ht="12.75" customHeight="1">
      <c r="A73" s="29">
        <v>66</v>
      </c>
      <c r="B73" s="75" t="s">
        <v>2238</v>
      </c>
      <c r="C73" s="51" t="s">
        <v>37</v>
      </c>
      <c r="D73" s="65" t="s">
        <v>2239</v>
      </c>
      <c r="E73" s="51" t="s">
        <v>2240</v>
      </c>
      <c r="F73" s="63" t="s">
        <v>2241</v>
      </c>
      <c r="G73" s="64">
        <v>16</v>
      </c>
      <c r="H73" s="51">
        <v>20</v>
      </c>
      <c r="I73" s="51">
        <v>20</v>
      </c>
      <c r="J73" s="51">
        <v>10</v>
      </c>
      <c r="K73" s="52">
        <v>20</v>
      </c>
      <c r="L73" s="53">
        <v>86</v>
      </c>
    </row>
    <row r="74" spans="1:12" ht="12.75" customHeight="1">
      <c r="A74" s="93">
        <v>67</v>
      </c>
      <c r="B74" s="75" t="s">
        <v>2242</v>
      </c>
      <c r="C74" s="51" t="s">
        <v>37</v>
      </c>
      <c r="D74" s="65" t="s">
        <v>2243</v>
      </c>
      <c r="E74" s="51" t="s">
        <v>2244</v>
      </c>
      <c r="F74" s="63" t="s">
        <v>2245</v>
      </c>
      <c r="G74" s="64">
        <v>6</v>
      </c>
      <c r="H74" s="51">
        <v>20</v>
      </c>
      <c r="I74" s="51">
        <v>20</v>
      </c>
      <c r="J74" s="51">
        <v>20</v>
      </c>
      <c r="K74" s="52">
        <v>20</v>
      </c>
      <c r="L74" s="53">
        <v>86</v>
      </c>
    </row>
    <row r="75" spans="1:12" ht="12.75" customHeight="1">
      <c r="A75" s="29">
        <v>68</v>
      </c>
      <c r="B75" s="64" t="s">
        <v>2951</v>
      </c>
      <c r="C75" s="51" t="s">
        <v>37</v>
      </c>
      <c r="D75" s="51" t="s">
        <v>2952</v>
      </c>
      <c r="E75" s="51" t="s">
        <v>2910</v>
      </c>
      <c r="F75" s="63" t="s">
        <v>2953</v>
      </c>
      <c r="G75" s="64">
        <v>19</v>
      </c>
      <c r="H75" s="51">
        <v>20</v>
      </c>
      <c r="I75" s="51">
        <v>7</v>
      </c>
      <c r="J75" s="51">
        <v>20</v>
      </c>
      <c r="K75" s="52">
        <v>20</v>
      </c>
      <c r="L75" s="53">
        <f>SUM(G75,H75,I75,J75,K75)</f>
        <v>86</v>
      </c>
    </row>
    <row r="76" spans="1:12" ht="12.75" customHeight="1">
      <c r="A76" s="29">
        <v>69</v>
      </c>
      <c r="B76" s="18" t="s">
        <v>1114</v>
      </c>
      <c r="C76" s="14" t="s">
        <v>37</v>
      </c>
      <c r="D76" s="14" t="s">
        <v>354</v>
      </c>
      <c r="E76" s="14" t="s">
        <v>1106</v>
      </c>
      <c r="F76" s="21" t="s">
        <v>1115</v>
      </c>
      <c r="G76" s="18">
        <v>15</v>
      </c>
      <c r="H76" s="14">
        <v>20</v>
      </c>
      <c r="I76" s="14">
        <v>19</v>
      </c>
      <c r="J76" s="14">
        <v>11</v>
      </c>
      <c r="K76" s="29">
        <v>20</v>
      </c>
      <c r="L76" s="25">
        <v>85</v>
      </c>
    </row>
    <row r="77" spans="1:12" ht="12.75" customHeight="1">
      <c r="A77" s="93">
        <v>70</v>
      </c>
      <c r="B77" s="18" t="s">
        <v>1624</v>
      </c>
      <c r="C77" s="14" t="s">
        <v>37</v>
      </c>
      <c r="D77" s="14" t="s">
        <v>1625</v>
      </c>
      <c r="E77" s="14" t="s">
        <v>1626</v>
      </c>
      <c r="F77" s="21" t="s">
        <v>1627</v>
      </c>
      <c r="G77" s="18">
        <v>12</v>
      </c>
      <c r="H77" s="14">
        <v>20</v>
      </c>
      <c r="I77" s="14">
        <v>17</v>
      </c>
      <c r="J77" s="14">
        <v>16</v>
      </c>
      <c r="K77" s="29">
        <v>20</v>
      </c>
      <c r="L77" s="25">
        <v>85</v>
      </c>
    </row>
    <row r="78" spans="1:12" ht="12.75" customHeight="1">
      <c r="A78" s="29">
        <v>71</v>
      </c>
      <c r="B78" s="64" t="s">
        <v>2954</v>
      </c>
      <c r="C78" s="51" t="s">
        <v>135</v>
      </c>
      <c r="D78" s="51" t="s">
        <v>2955</v>
      </c>
      <c r="E78" s="51" t="s">
        <v>2901</v>
      </c>
      <c r="F78" s="63" t="s">
        <v>2956</v>
      </c>
      <c r="G78" s="64">
        <v>16</v>
      </c>
      <c r="H78" s="51">
        <v>20</v>
      </c>
      <c r="I78" s="51">
        <v>11</v>
      </c>
      <c r="J78" s="51">
        <v>18</v>
      </c>
      <c r="K78" s="52">
        <v>20</v>
      </c>
      <c r="L78" s="53">
        <f>SUM(G78,H78,I78,J78,K78)</f>
        <v>85</v>
      </c>
    </row>
    <row r="79" spans="1:12" ht="12.75" customHeight="1">
      <c r="A79" s="29">
        <v>72</v>
      </c>
      <c r="B79" s="64" t="s">
        <v>2957</v>
      </c>
      <c r="C79" s="51" t="s">
        <v>37</v>
      </c>
      <c r="D79" s="51" t="s">
        <v>317</v>
      </c>
      <c r="E79" s="51" t="s">
        <v>2958</v>
      </c>
      <c r="F79" s="63" t="s">
        <v>2959</v>
      </c>
      <c r="G79" s="64">
        <v>14</v>
      </c>
      <c r="H79" s="51">
        <v>19</v>
      </c>
      <c r="I79" s="51">
        <v>14</v>
      </c>
      <c r="J79" s="51">
        <v>18</v>
      </c>
      <c r="K79" s="52">
        <v>20</v>
      </c>
      <c r="L79" s="53">
        <f>SUM(G79,H79,I79,J79,K79)</f>
        <v>85</v>
      </c>
    </row>
    <row r="80" spans="1:12" ht="12.75" customHeight="1">
      <c r="A80" s="93">
        <v>73</v>
      </c>
      <c r="B80" s="75" t="s">
        <v>2246</v>
      </c>
      <c r="C80" s="51" t="s">
        <v>37</v>
      </c>
      <c r="D80" s="65" t="s">
        <v>2247</v>
      </c>
      <c r="E80" s="51" t="s">
        <v>2240</v>
      </c>
      <c r="F80" s="63" t="s">
        <v>2248</v>
      </c>
      <c r="G80" s="64">
        <v>16</v>
      </c>
      <c r="H80" s="51">
        <v>20</v>
      </c>
      <c r="I80" s="51">
        <v>8</v>
      </c>
      <c r="J80" s="51">
        <v>20</v>
      </c>
      <c r="K80" s="52">
        <v>20</v>
      </c>
      <c r="L80" s="53">
        <v>84</v>
      </c>
    </row>
    <row r="81" spans="1:12" ht="12.75" customHeight="1">
      <c r="A81" s="29">
        <v>74</v>
      </c>
      <c r="B81" s="18" t="s">
        <v>915</v>
      </c>
      <c r="C81" s="14" t="s">
        <v>135</v>
      </c>
      <c r="D81" s="14" t="s">
        <v>916</v>
      </c>
      <c r="E81" s="14" t="s">
        <v>913</v>
      </c>
      <c r="F81" s="21" t="s">
        <v>917</v>
      </c>
      <c r="G81" s="18">
        <v>13</v>
      </c>
      <c r="H81" s="14">
        <v>20</v>
      </c>
      <c r="I81" s="14">
        <v>11</v>
      </c>
      <c r="J81" s="14">
        <v>20</v>
      </c>
      <c r="K81" s="29">
        <v>20</v>
      </c>
      <c r="L81" s="25">
        <f>SUM(G81:K81)</f>
        <v>84</v>
      </c>
    </row>
    <row r="82" spans="1:12" ht="12.75" customHeight="1">
      <c r="A82" s="29">
        <v>75</v>
      </c>
      <c r="B82" s="64" t="s">
        <v>2960</v>
      </c>
      <c r="C82" s="51" t="s">
        <v>135</v>
      </c>
      <c r="D82" s="51" t="s">
        <v>2961</v>
      </c>
      <c r="E82" s="51" t="s">
        <v>2901</v>
      </c>
      <c r="F82" s="63" t="s">
        <v>2962</v>
      </c>
      <c r="G82" s="64">
        <v>16</v>
      </c>
      <c r="H82" s="51">
        <v>20</v>
      </c>
      <c r="I82" s="51">
        <v>9</v>
      </c>
      <c r="J82" s="51">
        <v>19</v>
      </c>
      <c r="K82" s="52">
        <v>20</v>
      </c>
      <c r="L82" s="53">
        <f>SUM(G82,H82,I82,J82,K82)</f>
        <v>84</v>
      </c>
    </row>
    <row r="83" spans="1:12" ht="12.75" customHeight="1">
      <c r="A83" s="93">
        <v>76</v>
      </c>
      <c r="B83" s="64" t="s">
        <v>2963</v>
      </c>
      <c r="C83" s="51" t="s">
        <v>37</v>
      </c>
      <c r="D83" s="51" t="s">
        <v>2964</v>
      </c>
      <c r="E83" s="51" t="s">
        <v>2965</v>
      </c>
      <c r="F83" s="63" t="s">
        <v>2966</v>
      </c>
      <c r="G83" s="64">
        <v>16</v>
      </c>
      <c r="H83" s="51">
        <v>20</v>
      </c>
      <c r="I83" s="51">
        <v>8</v>
      </c>
      <c r="J83" s="51">
        <v>20</v>
      </c>
      <c r="K83" s="52">
        <v>20</v>
      </c>
      <c r="L83" s="53">
        <f>SUM(G83,H83,I83,J83,K83)</f>
        <v>84</v>
      </c>
    </row>
    <row r="84" spans="1:12" ht="12.75" customHeight="1">
      <c r="A84" s="29">
        <v>77</v>
      </c>
      <c r="B84" s="22" t="s">
        <v>149</v>
      </c>
      <c r="C84" s="14" t="s">
        <v>135</v>
      </c>
      <c r="D84" s="17" t="s">
        <v>150</v>
      </c>
      <c r="E84" s="17" t="s">
        <v>137</v>
      </c>
      <c r="F84" s="40" t="s">
        <v>151</v>
      </c>
      <c r="G84" s="18">
        <v>20</v>
      </c>
      <c r="H84" s="14">
        <v>20</v>
      </c>
      <c r="I84" s="14">
        <v>20</v>
      </c>
      <c r="J84" s="14">
        <v>12</v>
      </c>
      <c r="K84" s="29">
        <v>11.5</v>
      </c>
      <c r="L84" s="25">
        <f>SUM(G84:K84)</f>
        <v>83.5</v>
      </c>
    </row>
    <row r="85" spans="1:12" ht="12.75" customHeight="1">
      <c r="A85" s="29">
        <v>78</v>
      </c>
      <c r="B85" s="18" t="s">
        <v>2002</v>
      </c>
      <c r="C85" s="14" t="s">
        <v>37</v>
      </c>
      <c r="D85" s="14" t="s">
        <v>1313</v>
      </c>
      <c r="E85" s="14" t="s">
        <v>1978</v>
      </c>
      <c r="F85" s="21" t="s">
        <v>1979</v>
      </c>
      <c r="G85" s="18">
        <v>18</v>
      </c>
      <c r="H85" s="14">
        <v>20</v>
      </c>
      <c r="I85" s="14">
        <v>17</v>
      </c>
      <c r="J85" s="14">
        <v>8</v>
      </c>
      <c r="K85" s="29">
        <v>20</v>
      </c>
      <c r="L85" s="25">
        <f>SUM(G85:K85)</f>
        <v>83</v>
      </c>
    </row>
    <row r="86" spans="1:12" ht="12.75" customHeight="1">
      <c r="A86" s="93">
        <v>79</v>
      </c>
      <c r="B86" s="64" t="s">
        <v>2967</v>
      </c>
      <c r="C86" s="51" t="s">
        <v>37</v>
      </c>
      <c r="D86" s="51" t="s">
        <v>2968</v>
      </c>
      <c r="E86" s="51" t="s">
        <v>2969</v>
      </c>
      <c r="F86" s="63" t="s">
        <v>2970</v>
      </c>
      <c r="G86" s="64">
        <v>16</v>
      </c>
      <c r="H86" s="51">
        <v>20</v>
      </c>
      <c r="I86" s="51">
        <v>7</v>
      </c>
      <c r="J86" s="51">
        <v>20</v>
      </c>
      <c r="K86" s="52">
        <v>20</v>
      </c>
      <c r="L86" s="53">
        <f>SUM(G86,H86,I86,J86,K86)</f>
        <v>83</v>
      </c>
    </row>
    <row r="87" spans="1:12" ht="12.75" customHeight="1">
      <c r="A87" s="29">
        <v>80</v>
      </c>
      <c r="B87" s="64" t="s">
        <v>2971</v>
      </c>
      <c r="C87" s="51" t="s">
        <v>37</v>
      </c>
      <c r="D87" s="51" t="s">
        <v>310</v>
      </c>
      <c r="E87" s="51" t="s">
        <v>2944</v>
      </c>
      <c r="F87" s="63" t="s">
        <v>2972</v>
      </c>
      <c r="G87" s="64">
        <v>9</v>
      </c>
      <c r="H87" s="51">
        <v>20</v>
      </c>
      <c r="I87" s="51">
        <v>14</v>
      </c>
      <c r="J87" s="51">
        <v>20</v>
      </c>
      <c r="K87" s="52">
        <v>20</v>
      </c>
      <c r="L87" s="53">
        <f>SUM(G87,H87,I87,J87,K87)</f>
        <v>83</v>
      </c>
    </row>
    <row r="88" spans="1:12" ht="12.75" customHeight="1">
      <c r="A88" s="29">
        <v>81</v>
      </c>
      <c r="B88" s="64" t="s">
        <v>2975</v>
      </c>
      <c r="C88" s="51" t="s">
        <v>37</v>
      </c>
      <c r="D88" s="51" t="s">
        <v>2976</v>
      </c>
      <c r="E88" s="51" t="s">
        <v>2977</v>
      </c>
      <c r="F88" s="63" t="s">
        <v>2978</v>
      </c>
      <c r="G88" s="64">
        <v>12</v>
      </c>
      <c r="H88" s="51">
        <v>20</v>
      </c>
      <c r="I88" s="51">
        <v>14</v>
      </c>
      <c r="J88" s="51">
        <v>17</v>
      </c>
      <c r="K88" s="52">
        <v>20</v>
      </c>
      <c r="L88" s="53">
        <f>SUM(G88,H88,I88,J88,K88)</f>
        <v>83</v>
      </c>
    </row>
    <row r="89" spans="1:12" ht="12.75" customHeight="1">
      <c r="A89" s="93">
        <v>82</v>
      </c>
      <c r="B89" s="22" t="s">
        <v>152</v>
      </c>
      <c r="C89" s="14" t="s">
        <v>135</v>
      </c>
      <c r="D89" s="17" t="s">
        <v>153</v>
      </c>
      <c r="E89" s="17" t="s">
        <v>137</v>
      </c>
      <c r="F89" s="40" t="s">
        <v>154</v>
      </c>
      <c r="G89" s="18">
        <v>20</v>
      </c>
      <c r="H89" s="14">
        <v>20</v>
      </c>
      <c r="I89" s="14">
        <v>16</v>
      </c>
      <c r="J89" s="14">
        <v>6</v>
      </c>
      <c r="K89" s="29">
        <v>20</v>
      </c>
      <c r="L89" s="25">
        <f>SUM(G89:K89)</f>
        <v>82</v>
      </c>
    </row>
    <row r="90" spans="1:12" ht="12.75" customHeight="1">
      <c r="A90" s="29">
        <v>83</v>
      </c>
      <c r="B90" s="18" t="s">
        <v>155</v>
      </c>
      <c r="C90" s="14" t="s">
        <v>135</v>
      </c>
      <c r="D90" s="14" t="s">
        <v>140</v>
      </c>
      <c r="E90" s="14" t="s">
        <v>141</v>
      </c>
      <c r="F90" s="21" t="s">
        <v>142</v>
      </c>
      <c r="G90" s="18">
        <v>16</v>
      </c>
      <c r="H90" s="14">
        <v>19</v>
      </c>
      <c r="I90" s="14">
        <v>14</v>
      </c>
      <c r="J90" s="14">
        <v>13</v>
      </c>
      <c r="K90" s="29">
        <v>20</v>
      </c>
      <c r="L90" s="25">
        <f>SUM(G90:K90)</f>
        <v>82</v>
      </c>
    </row>
    <row r="91" spans="1:12" ht="12.75" customHeight="1">
      <c r="A91" s="29">
        <v>84</v>
      </c>
      <c r="B91" s="18" t="s">
        <v>1472</v>
      </c>
      <c r="C91" s="14" t="s">
        <v>37</v>
      </c>
      <c r="D91" s="14" t="s">
        <v>1473</v>
      </c>
      <c r="E91" s="14" t="s">
        <v>1474</v>
      </c>
      <c r="F91" s="21" t="s">
        <v>1475</v>
      </c>
      <c r="G91" s="18">
        <v>20</v>
      </c>
      <c r="H91" s="14">
        <v>20</v>
      </c>
      <c r="I91" s="14">
        <v>17</v>
      </c>
      <c r="J91" s="14">
        <v>5</v>
      </c>
      <c r="K91" s="29">
        <v>20</v>
      </c>
      <c r="L91" s="25">
        <f>SUM(G91:K91)</f>
        <v>82</v>
      </c>
    </row>
    <row r="92" spans="1:12" ht="12.75" customHeight="1">
      <c r="A92" s="93">
        <v>85</v>
      </c>
      <c r="B92" s="18" t="s">
        <v>2003</v>
      </c>
      <c r="C92" s="14" t="s">
        <v>37</v>
      </c>
      <c r="D92" s="14" t="s">
        <v>1453</v>
      </c>
      <c r="E92" s="14" t="s">
        <v>1982</v>
      </c>
      <c r="F92" s="21" t="s">
        <v>2000</v>
      </c>
      <c r="G92" s="18">
        <v>18</v>
      </c>
      <c r="H92" s="14">
        <v>20</v>
      </c>
      <c r="I92" s="14">
        <v>16</v>
      </c>
      <c r="J92" s="14">
        <v>8</v>
      </c>
      <c r="K92" s="29">
        <v>20</v>
      </c>
      <c r="L92" s="25">
        <f>SUM(G92:K92)</f>
        <v>82</v>
      </c>
    </row>
    <row r="93" spans="1:12" ht="12.75" customHeight="1">
      <c r="A93" s="29">
        <v>86</v>
      </c>
      <c r="B93" s="18" t="s">
        <v>2004</v>
      </c>
      <c r="C93" s="14" t="s">
        <v>37</v>
      </c>
      <c r="D93" s="14" t="s">
        <v>2005</v>
      </c>
      <c r="E93" s="14" t="s">
        <v>1982</v>
      </c>
      <c r="F93" s="21" t="s">
        <v>2006</v>
      </c>
      <c r="G93" s="18">
        <v>15</v>
      </c>
      <c r="H93" s="14">
        <v>20</v>
      </c>
      <c r="I93" s="14">
        <v>17</v>
      </c>
      <c r="J93" s="14">
        <v>12</v>
      </c>
      <c r="K93" s="29">
        <v>18</v>
      </c>
      <c r="L93" s="25">
        <f>SUM(G93:K93)</f>
        <v>82</v>
      </c>
    </row>
    <row r="94" spans="1:12" ht="12.75" customHeight="1">
      <c r="A94" s="29">
        <v>87</v>
      </c>
      <c r="B94" s="22" t="s">
        <v>2473</v>
      </c>
      <c r="C94" s="14" t="s">
        <v>37</v>
      </c>
      <c r="D94" s="17" t="s">
        <v>2463</v>
      </c>
      <c r="E94" s="14" t="s">
        <v>2464</v>
      </c>
      <c r="F94" s="40" t="s">
        <v>2465</v>
      </c>
      <c r="G94" s="18">
        <v>16</v>
      </c>
      <c r="H94" s="14">
        <v>13</v>
      </c>
      <c r="I94" s="14">
        <v>13</v>
      </c>
      <c r="J94" s="14">
        <v>20</v>
      </c>
      <c r="K94" s="29">
        <v>20</v>
      </c>
      <c r="L94" s="25">
        <v>82</v>
      </c>
    </row>
    <row r="95" spans="1:12" ht="12.75" customHeight="1">
      <c r="A95" s="93">
        <v>88</v>
      </c>
      <c r="B95" s="64" t="s">
        <v>2979</v>
      </c>
      <c r="C95" s="51" t="s">
        <v>135</v>
      </c>
      <c r="D95" s="51" t="s">
        <v>2931</v>
      </c>
      <c r="E95" s="51" t="s">
        <v>2901</v>
      </c>
      <c r="F95" s="63" t="s">
        <v>2932</v>
      </c>
      <c r="G95" s="64">
        <v>16</v>
      </c>
      <c r="H95" s="51">
        <v>12</v>
      </c>
      <c r="I95" s="51">
        <v>14</v>
      </c>
      <c r="J95" s="51">
        <v>20</v>
      </c>
      <c r="K95" s="52">
        <v>20</v>
      </c>
      <c r="L95" s="53">
        <f>SUM(G95,H95,I95,J95,K95)</f>
        <v>82</v>
      </c>
    </row>
    <row r="96" spans="1:12" ht="12.75" customHeight="1">
      <c r="A96" s="29">
        <v>89</v>
      </c>
      <c r="B96" s="18" t="s">
        <v>1116</v>
      </c>
      <c r="C96" s="14" t="s">
        <v>37</v>
      </c>
      <c r="D96" s="14" t="s">
        <v>354</v>
      </c>
      <c r="E96" s="14" t="s">
        <v>1106</v>
      </c>
      <c r="F96" s="21" t="s">
        <v>1115</v>
      </c>
      <c r="G96" s="18">
        <v>15</v>
      </c>
      <c r="H96" s="14">
        <v>20</v>
      </c>
      <c r="I96" s="14">
        <v>15.5</v>
      </c>
      <c r="J96" s="14">
        <v>11</v>
      </c>
      <c r="K96" s="29">
        <v>20</v>
      </c>
      <c r="L96" s="25">
        <v>81.5</v>
      </c>
    </row>
    <row r="97" spans="1:12" ht="12.75" customHeight="1">
      <c r="A97" s="29">
        <v>90</v>
      </c>
      <c r="B97" s="64" t="s">
        <v>2980</v>
      </c>
      <c r="C97" s="51" t="s">
        <v>135</v>
      </c>
      <c r="D97" s="51" t="s">
        <v>2981</v>
      </c>
      <c r="E97" s="51" t="s">
        <v>2901</v>
      </c>
      <c r="F97" s="63" t="s">
        <v>2982</v>
      </c>
      <c r="G97" s="64">
        <v>6</v>
      </c>
      <c r="H97" s="51">
        <v>20</v>
      </c>
      <c r="I97" s="51">
        <v>18.5</v>
      </c>
      <c r="J97" s="51">
        <v>17</v>
      </c>
      <c r="K97" s="52">
        <v>20</v>
      </c>
      <c r="L97" s="53">
        <f>SUM(G97,H97,I97,J97,K97)</f>
        <v>81.5</v>
      </c>
    </row>
    <row r="98" spans="1:12" ht="12.75" customHeight="1">
      <c r="A98" s="93">
        <v>91</v>
      </c>
      <c r="B98" s="18" t="s">
        <v>1117</v>
      </c>
      <c r="C98" s="14" t="s">
        <v>37</v>
      </c>
      <c r="D98" s="14" t="s">
        <v>1112</v>
      </c>
      <c r="E98" s="14" t="s">
        <v>1110</v>
      </c>
      <c r="F98" s="21" t="s">
        <v>1113</v>
      </c>
      <c r="G98" s="18">
        <v>12</v>
      </c>
      <c r="H98" s="14">
        <v>20</v>
      </c>
      <c r="I98" s="14">
        <v>9</v>
      </c>
      <c r="J98" s="14">
        <v>20</v>
      </c>
      <c r="K98" s="29">
        <v>20</v>
      </c>
      <c r="L98" s="25">
        <v>81</v>
      </c>
    </row>
    <row r="99" spans="1:12" ht="12.75" customHeight="1">
      <c r="A99" s="29">
        <v>92</v>
      </c>
      <c r="B99" s="18" t="s">
        <v>2007</v>
      </c>
      <c r="C99" s="14" t="s">
        <v>37</v>
      </c>
      <c r="D99" s="14" t="s">
        <v>1981</v>
      </c>
      <c r="E99" s="14" t="s">
        <v>1982</v>
      </c>
      <c r="F99" s="21" t="s">
        <v>1983</v>
      </c>
      <c r="G99" s="18">
        <v>20</v>
      </c>
      <c r="H99" s="14">
        <v>20</v>
      </c>
      <c r="I99" s="14">
        <v>9</v>
      </c>
      <c r="J99" s="14">
        <v>20</v>
      </c>
      <c r="K99" s="29">
        <v>12</v>
      </c>
      <c r="L99" s="25">
        <f>SUM(G99:K99)</f>
        <v>81</v>
      </c>
    </row>
    <row r="100" spans="1:12" ht="12.75" customHeight="1">
      <c r="A100" s="29">
        <v>93</v>
      </c>
      <c r="B100" s="64" t="s">
        <v>2983</v>
      </c>
      <c r="C100" s="51"/>
      <c r="D100" s="51" t="s">
        <v>2916</v>
      </c>
      <c r="E100" s="51" t="s">
        <v>2913</v>
      </c>
      <c r="F100" s="63" t="s">
        <v>2917</v>
      </c>
      <c r="G100" s="64">
        <v>20</v>
      </c>
      <c r="H100" s="51">
        <v>20</v>
      </c>
      <c r="I100" s="51">
        <v>14</v>
      </c>
      <c r="J100" s="51">
        <v>7</v>
      </c>
      <c r="K100" s="52">
        <v>20</v>
      </c>
      <c r="L100" s="53">
        <f>SUM(G100,H100,I100,J100,K100)</f>
        <v>81</v>
      </c>
    </row>
    <row r="101" spans="1:12" ht="12.75" customHeight="1">
      <c r="A101" s="93">
        <v>94</v>
      </c>
      <c r="B101" s="64" t="s">
        <v>2984</v>
      </c>
      <c r="C101" s="51" t="s">
        <v>135</v>
      </c>
      <c r="D101" s="51" t="s">
        <v>2985</v>
      </c>
      <c r="E101" s="51" t="s">
        <v>2901</v>
      </c>
      <c r="F101" s="63" t="s">
        <v>2986</v>
      </c>
      <c r="G101" s="64">
        <v>16</v>
      </c>
      <c r="H101" s="51">
        <v>20</v>
      </c>
      <c r="I101" s="51">
        <v>7</v>
      </c>
      <c r="J101" s="51">
        <v>18</v>
      </c>
      <c r="K101" s="52">
        <v>20</v>
      </c>
      <c r="L101" s="53">
        <f>SUM(G101,H101,I101,J101,K101)</f>
        <v>81</v>
      </c>
    </row>
    <row r="102" spans="1:12" ht="12.75" customHeight="1">
      <c r="A102" s="29">
        <v>95</v>
      </c>
      <c r="B102" s="64" t="s">
        <v>2987</v>
      </c>
      <c r="C102" s="51" t="s">
        <v>135</v>
      </c>
      <c r="D102" s="51" t="s">
        <v>162</v>
      </c>
      <c r="E102" s="51" t="s">
        <v>2901</v>
      </c>
      <c r="F102" s="63" t="s">
        <v>2902</v>
      </c>
      <c r="G102" s="64">
        <v>16</v>
      </c>
      <c r="H102" s="51">
        <v>20</v>
      </c>
      <c r="I102" s="51">
        <v>17.5</v>
      </c>
      <c r="J102" s="51">
        <v>7</v>
      </c>
      <c r="K102" s="52">
        <v>20</v>
      </c>
      <c r="L102" s="53">
        <f>SUM(G102,H102,I102,J102,K102)</f>
        <v>80.5</v>
      </c>
    </row>
    <row r="103" spans="1:12" ht="12.75" customHeight="1">
      <c r="A103" s="29">
        <v>96</v>
      </c>
      <c r="B103" s="18" t="s">
        <v>426</v>
      </c>
      <c r="C103" s="14" t="s">
        <v>37</v>
      </c>
      <c r="D103" s="14" t="s">
        <v>427</v>
      </c>
      <c r="E103" s="14" t="s">
        <v>428</v>
      </c>
      <c r="F103" s="21" t="s">
        <v>429</v>
      </c>
      <c r="G103" s="95">
        <v>16</v>
      </c>
      <c r="H103" s="44">
        <v>20</v>
      </c>
      <c r="I103" s="44">
        <v>4</v>
      </c>
      <c r="J103" s="44">
        <v>20</v>
      </c>
      <c r="K103" s="45">
        <v>20</v>
      </c>
      <c r="L103" s="46">
        <f>SUM(G103:K103)</f>
        <v>80</v>
      </c>
    </row>
    <row r="104" spans="1:12" ht="12.75" customHeight="1">
      <c r="A104" s="93">
        <v>97</v>
      </c>
      <c r="B104" s="18" t="s">
        <v>562</v>
      </c>
      <c r="C104" s="14" t="s">
        <v>135</v>
      </c>
      <c r="D104" s="14" t="s">
        <v>76</v>
      </c>
      <c r="E104" s="14" t="s">
        <v>560</v>
      </c>
      <c r="F104" s="21" t="s">
        <v>563</v>
      </c>
      <c r="G104" s="18">
        <v>15</v>
      </c>
      <c r="H104" s="14">
        <v>19</v>
      </c>
      <c r="I104" s="14">
        <v>6</v>
      </c>
      <c r="J104" s="14">
        <v>20</v>
      </c>
      <c r="K104" s="29">
        <v>20</v>
      </c>
      <c r="L104" s="25">
        <f>SUM(G104:K104)</f>
        <v>80</v>
      </c>
    </row>
    <row r="105" spans="1:12" ht="12.75" customHeight="1">
      <c r="A105" s="29">
        <v>98</v>
      </c>
      <c r="B105" s="27" t="s">
        <v>775</v>
      </c>
      <c r="C105" s="15" t="s">
        <v>37</v>
      </c>
      <c r="D105" s="15" t="s">
        <v>776</v>
      </c>
      <c r="E105" s="15" t="s">
        <v>777</v>
      </c>
      <c r="F105" s="24" t="s">
        <v>778</v>
      </c>
      <c r="G105" s="27">
        <v>16</v>
      </c>
      <c r="H105" s="15">
        <v>20</v>
      </c>
      <c r="I105" s="15">
        <v>4</v>
      </c>
      <c r="J105" s="15">
        <v>20</v>
      </c>
      <c r="K105" s="49">
        <v>20</v>
      </c>
      <c r="L105" s="94">
        <f>G105+H105+I105+J105+K105</f>
        <v>80</v>
      </c>
    </row>
    <row r="106" spans="1:12" ht="12.75" customHeight="1">
      <c r="A106" s="29">
        <v>99</v>
      </c>
      <c r="B106" s="18" t="s">
        <v>1431</v>
      </c>
      <c r="C106" s="14" t="s">
        <v>37</v>
      </c>
      <c r="D106" s="14" t="s">
        <v>1432</v>
      </c>
      <c r="E106" s="14" t="s">
        <v>1433</v>
      </c>
      <c r="F106" s="21" t="s">
        <v>1434</v>
      </c>
      <c r="G106" s="18">
        <v>16</v>
      </c>
      <c r="H106" s="14">
        <v>20</v>
      </c>
      <c r="I106" s="14">
        <v>20</v>
      </c>
      <c r="J106" s="96" t="s">
        <v>1435</v>
      </c>
      <c r="K106" s="29">
        <v>20</v>
      </c>
      <c r="L106" s="25">
        <v>80</v>
      </c>
    </row>
    <row r="107" spans="1:12" ht="12.75" customHeight="1">
      <c r="A107" s="93">
        <v>100</v>
      </c>
      <c r="B107" s="18" t="s">
        <v>2008</v>
      </c>
      <c r="C107" s="14" t="s">
        <v>37</v>
      </c>
      <c r="D107" s="14" t="s">
        <v>2009</v>
      </c>
      <c r="E107" s="14" t="s">
        <v>2010</v>
      </c>
      <c r="F107" s="21" t="s">
        <v>2011</v>
      </c>
      <c r="G107" s="18">
        <v>17</v>
      </c>
      <c r="H107" s="14">
        <v>20</v>
      </c>
      <c r="I107" s="14">
        <v>13</v>
      </c>
      <c r="J107" s="14">
        <v>10</v>
      </c>
      <c r="K107" s="29">
        <v>20</v>
      </c>
      <c r="L107" s="25">
        <f>SUM(G107:K107)</f>
        <v>80</v>
      </c>
    </row>
    <row r="108" spans="1:12" ht="12.75" customHeight="1">
      <c r="A108" s="29">
        <v>101</v>
      </c>
      <c r="B108" s="75" t="s">
        <v>2249</v>
      </c>
      <c r="C108" s="51" t="s">
        <v>37</v>
      </c>
      <c r="D108" s="65" t="s">
        <v>2250</v>
      </c>
      <c r="E108" s="51" t="s">
        <v>2244</v>
      </c>
      <c r="F108" s="63" t="s">
        <v>2251</v>
      </c>
      <c r="G108" s="64">
        <v>16</v>
      </c>
      <c r="H108" s="51">
        <v>20</v>
      </c>
      <c r="I108" s="51">
        <v>20</v>
      </c>
      <c r="J108" s="51">
        <v>20</v>
      </c>
      <c r="K108" s="52">
        <v>4</v>
      </c>
      <c r="L108" s="53">
        <v>80</v>
      </c>
    </row>
    <row r="109" spans="1:12" ht="12.75" customHeight="1">
      <c r="A109" s="29">
        <v>102</v>
      </c>
      <c r="B109" s="22" t="s">
        <v>2791</v>
      </c>
      <c r="C109" s="17"/>
      <c r="D109" s="17" t="s">
        <v>1204</v>
      </c>
      <c r="E109" s="17" t="s">
        <v>2720</v>
      </c>
      <c r="F109" s="40" t="s">
        <v>2735</v>
      </c>
      <c r="G109" s="22">
        <v>18</v>
      </c>
      <c r="H109" s="17">
        <v>20</v>
      </c>
      <c r="I109" s="17">
        <v>16</v>
      </c>
      <c r="J109" s="17">
        <v>6</v>
      </c>
      <c r="K109" s="42">
        <v>20</v>
      </c>
      <c r="L109" s="43">
        <v>80</v>
      </c>
    </row>
    <row r="110" spans="1:12" ht="12.75" customHeight="1">
      <c r="A110" s="93">
        <v>103</v>
      </c>
      <c r="B110" s="22" t="s">
        <v>2792</v>
      </c>
      <c r="C110" s="17"/>
      <c r="D110" s="17" t="s">
        <v>2740</v>
      </c>
      <c r="E110" s="17" t="s">
        <v>2741</v>
      </c>
      <c r="F110" s="40" t="s">
        <v>2742</v>
      </c>
      <c r="G110" s="22">
        <v>16</v>
      </c>
      <c r="H110" s="17">
        <v>20</v>
      </c>
      <c r="I110" s="17">
        <v>19</v>
      </c>
      <c r="J110" s="17">
        <v>10</v>
      </c>
      <c r="K110" s="42">
        <v>15</v>
      </c>
      <c r="L110" s="43">
        <v>80</v>
      </c>
    </row>
    <row r="111" spans="1:12" ht="12.75" customHeight="1">
      <c r="A111" s="29">
        <v>104</v>
      </c>
      <c r="B111" s="64" t="s">
        <v>2988</v>
      </c>
      <c r="C111" s="51" t="s">
        <v>135</v>
      </c>
      <c r="D111" s="51" t="s">
        <v>1588</v>
      </c>
      <c r="E111" s="51" t="s">
        <v>2901</v>
      </c>
      <c r="F111" s="63" t="s">
        <v>2948</v>
      </c>
      <c r="G111" s="64">
        <v>16</v>
      </c>
      <c r="H111" s="51">
        <v>20</v>
      </c>
      <c r="I111" s="51">
        <v>4</v>
      </c>
      <c r="J111" s="51">
        <v>20</v>
      </c>
      <c r="K111" s="52">
        <v>20</v>
      </c>
      <c r="L111" s="53">
        <f>SUM(G111,H111,I111,J111,K111)</f>
        <v>80</v>
      </c>
    </row>
    <row r="112" spans="1:12" ht="12.75" customHeight="1">
      <c r="A112" s="29">
        <v>105</v>
      </c>
      <c r="B112" s="18" t="s">
        <v>2584</v>
      </c>
      <c r="C112" s="14" t="s">
        <v>37</v>
      </c>
      <c r="D112" s="14" t="s">
        <v>2585</v>
      </c>
      <c r="E112" s="14" t="s">
        <v>2586</v>
      </c>
      <c r="F112" s="21" t="s">
        <v>2587</v>
      </c>
      <c r="G112" s="119">
        <v>16</v>
      </c>
      <c r="H112" s="14">
        <v>20</v>
      </c>
      <c r="I112" s="14">
        <v>4</v>
      </c>
      <c r="J112" s="14">
        <v>20</v>
      </c>
      <c r="K112" s="29">
        <v>20</v>
      </c>
      <c r="L112" s="115">
        <v>80</v>
      </c>
    </row>
    <row r="113" spans="1:12" ht="12.75" customHeight="1">
      <c r="A113" s="93">
        <v>106</v>
      </c>
      <c r="B113" s="18" t="s">
        <v>156</v>
      </c>
      <c r="C113" s="14" t="s">
        <v>135</v>
      </c>
      <c r="D113" s="14" t="s">
        <v>147</v>
      </c>
      <c r="E113" s="14" t="s">
        <v>141</v>
      </c>
      <c r="F113" s="21" t="s">
        <v>148</v>
      </c>
      <c r="G113" s="18">
        <v>16</v>
      </c>
      <c r="H113" s="14">
        <v>20</v>
      </c>
      <c r="I113" s="14">
        <v>19</v>
      </c>
      <c r="J113" s="14">
        <v>13</v>
      </c>
      <c r="K113" s="29">
        <v>11.5</v>
      </c>
      <c r="L113" s="25">
        <f>SUM(G113:K113)</f>
        <v>79.5</v>
      </c>
    </row>
    <row r="114" spans="1:12" ht="12.75" customHeight="1">
      <c r="A114" s="29">
        <v>107</v>
      </c>
      <c r="B114" s="22" t="s">
        <v>157</v>
      </c>
      <c r="C114" s="14" t="s">
        <v>135</v>
      </c>
      <c r="D114" s="17" t="s">
        <v>158</v>
      </c>
      <c r="E114" s="17" t="s">
        <v>137</v>
      </c>
      <c r="F114" s="40" t="s">
        <v>159</v>
      </c>
      <c r="G114" s="18">
        <v>2</v>
      </c>
      <c r="H114" s="14">
        <v>20</v>
      </c>
      <c r="I114" s="14">
        <v>17</v>
      </c>
      <c r="J114" s="14">
        <v>20</v>
      </c>
      <c r="K114" s="29">
        <v>20</v>
      </c>
      <c r="L114" s="25">
        <f>SUM(G114:K114)</f>
        <v>79</v>
      </c>
    </row>
    <row r="115" spans="1:12" ht="12.75" customHeight="1">
      <c r="A115" s="29">
        <v>108</v>
      </c>
      <c r="B115" s="18" t="s">
        <v>1303</v>
      </c>
      <c r="C115" s="14" t="s">
        <v>37</v>
      </c>
      <c r="D115" s="14" t="s">
        <v>1300</v>
      </c>
      <c r="E115" s="14" t="s">
        <v>1297</v>
      </c>
      <c r="F115" s="21" t="s">
        <v>1301</v>
      </c>
      <c r="G115" s="18">
        <v>2</v>
      </c>
      <c r="H115" s="14">
        <v>20</v>
      </c>
      <c r="I115" s="14">
        <v>17</v>
      </c>
      <c r="J115" s="14">
        <v>20</v>
      </c>
      <c r="K115" s="29">
        <v>20</v>
      </c>
      <c r="L115" s="25">
        <f>SUM(G115:K115)</f>
        <v>79</v>
      </c>
    </row>
    <row r="116" spans="1:12" ht="12.75" customHeight="1">
      <c r="A116" s="93">
        <v>109</v>
      </c>
      <c r="B116" s="18" t="s">
        <v>1476</v>
      </c>
      <c r="C116" s="14" t="s">
        <v>37</v>
      </c>
      <c r="D116" s="14" t="s">
        <v>1477</v>
      </c>
      <c r="E116" s="14" t="s">
        <v>1468</v>
      </c>
      <c r="F116" s="21" t="s">
        <v>1478</v>
      </c>
      <c r="G116" s="18">
        <v>20</v>
      </c>
      <c r="H116" s="14">
        <v>20</v>
      </c>
      <c r="I116" s="14">
        <v>9</v>
      </c>
      <c r="J116" s="14">
        <v>10</v>
      </c>
      <c r="K116" s="29">
        <v>20</v>
      </c>
      <c r="L116" s="25">
        <f>SUM(G116:K116)</f>
        <v>79</v>
      </c>
    </row>
    <row r="117" spans="1:12" ht="12.75" customHeight="1">
      <c r="A117" s="29">
        <v>110</v>
      </c>
      <c r="B117" s="18" t="s">
        <v>1813</v>
      </c>
      <c r="C117" s="14" t="s">
        <v>37</v>
      </c>
      <c r="D117" s="14" t="s">
        <v>1993</v>
      </c>
      <c r="E117" s="14" t="s">
        <v>1982</v>
      </c>
      <c r="F117" s="21" t="s">
        <v>1994</v>
      </c>
      <c r="G117" s="18">
        <v>20</v>
      </c>
      <c r="H117" s="14">
        <v>20</v>
      </c>
      <c r="I117" s="14">
        <v>17</v>
      </c>
      <c r="J117" s="14">
        <v>2</v>
      </c>
      <c r="K117" s="29">
        <v>20</v>
      </c>
      <c r="L117" s="25">
        <f>SUM(G117:K117)</f>
        <v>79</v>
      </c>
    </row>
    <row r="118" spans="1:12" ht="12.75" customHeight="1">
      <c r="A118" s="29">
        <v>111</v>
      </c>
      <c r="B118" s="18" t="s">
        <v>2252</v>
      </c>
      <c r="C118" s="14" t="s">
        <v>37</v>
      </c>
      <c r="D118" s="14" t="s">
        <v>2253</v>
      </c>
      <c r="E118" s="14" t="s">
        <v>2254</v>
      </c>
      <c r="F118" s="21" t="s">
        <v>2255</v>
      </c>
      <c r="G118" s="64">
        <v>2</v>
      </c>
      <c r="H118" s="51">
        <v>20</v>
      </c>
      <c r="I118" s="51">
        <v>17</v>
      </c>
      <c r="J118" s="51">
        <v>20</v>
      </c>
      <c r="K118" s="52">
        <v>20</v>
      </c>
      <c r="L118" s="53">
        <v>79</v>
      </c>
    </row>
    <row r="119" spans="1:12" ht="12.75" customHeight="1">
      <c r="A119" s="93">
        <v>112</v>
      </c>
      <c r="B119" s="22" t="s">
        <v>2474</v>
      </c>
      <c r="C119" s="14" t="s">
        <v>37</v>
      </c>
      <c r="D119" s="17" t="s">
        <v>2463</v>
      </c>
      <c r="E119" s="14" t="s">
        <v>2464</v>
      </c>
      <c r="F119" s="40" t="s">
        <v>2465</v>
      </c>
      <c r="G119" s="18">
        <v>16</v>
      </c>
      <c r="H119" s="14">
        <v>18</v>
      </c>
      <c r="I119" s="14">
        <v>10</v>
      </c>
      <c r="J119" s="14">
        <v>15</v>
      </c>
      <c r="K119" s="29">
        <v>20</v>
      </c>
      <c r="L119" s="25">
        <v>79</v>
      </c>
    </row>
    <row r="120" spans="1:12" ht="12.75" customHeight="1">
      <c r="A120" s="29">
        <v>113</v>
      </c>
      <c r="B120" s="22" t="s">
        <v>168</v>
      </c>
      <c r="C120" s="14" t="s">
        <v>135</v>
      </c>
      <c r="D120" s="17" t="s">
        <v>169</v>
      </c>
      <c r="E120" s="17" t="s">
        <v>137</v>
      </c>
      <c r="F120" s="40" t="s">
        <v>170</v>
      </c>
      <c r="G120" s="119">
        <v>16</v>
      </c>
      <c r="H120" s="14">
        <v>20</v>
      </c>
      <c r="I120" s="14">
        <v>4</v>
      </c>
      <c r="J120" s="14">
        <v>20</v>
      </c>
      <c r="K120" s="29">
        <v>19</v>
      </c>
      <c r="L120" s="115">
        <f>SUM(G120:K120)</f>
        <v>79</v>
      </c>
    </row>
    <row r="121" spans="1:12" ht="12.75" customHeight="1">
      <c r="A121" s="29">
        <v>114</v>
      </c>
      <c r="B121" s="64" t="s">
        <v>2989</v>
      </c>
      <c r="C121" s="51" t="s">
        <v>37</v>
      </c>
      <c r="D121" s="51" t="s">
        <v>2976</v>
      </c>
      <c r="E121" s="51" t="s">
        <v>2977</v>
      </c>
      <c r="F121" s="63" t="s">
        <v>2978</v>
      </c>
      <c r="G121" s="64">
        <v>5</v>
      </c>
      <c r="H121" s="51">
        <v>20</v>
      </c>
      <c r="I121" s="51">
        <v>14</v>
      </c>
      <c r="J121" s="51">
        <v>20</v>
      </c>
      <c r="K121" s="52">
        <v>20</v>
      </c>
      <c r="L121" s="53">
        <f>SUM(G121,H121,I121,J121,K121)</f>
        <v>79</v>
      </c>
    </row>
    <row r="122" spans="1:12" ht="12.75" customHeight="1">
      <c r="A122" s="93">
        <v>115</v>
      </c>
      <c r="B122" s="64" t="s">
        <v>2990</v>
      </c>
      <c r="C122" s="51" t="s">
        <v>37</v>
      </c>
      <c r="D122" s="51" t="s">
        <v>2976</v>
      </c>
      <c r="E122" s="51" t="s">
        <v>2977</v>
      </c>
      <c r="F122" s="63" t="s">
        <v>2978</v>
      </c>
      <c r="G122" s="64">
        <v>16</v>
      </c>
      <c r="H122" s="51">
        <v>20</v>
      </c>
      <c r="I122" s="51">
        <v>14</v>
      </c>
      <c r="J122" s="51">
        <v>12</v>
      </c>
      <c r="K122" s="52">
        <v>17</v>
      </c>
      <c r="L122" s="53">
        <f>SUM(G122,H122,I122,J122,K122)</f>
        <v>79</v>
      </c>
    </row>
    <row r="123" spans="1:12" ht="12.75" customHeight="1">
      <c r="A123" s="29">
        <v>116</v>
      </c>
      <c r="B123" s="18" t="s">
        <v>924</v>
      </c>
      <c r="C123" s="14" t="s">
        <v>135</v>
      </c>
      <c r="D123" s="14" t="s">
        <v>76</v>
      </c>
      <c r="E123" s="14" t="s">
        <v>913</v>
      </c>
      <c r="F123" s="21" t="s">
        <v>925</v>
      </c>
      <c r="G123" s="119">
        <v>6</v>
      </c>
      <c r="H123" s="14">
        <v>20</v>
      </c>
      <c r="I123" s="14">
        <v>13</v>
      </c>
      <c r="J123" s="14">
        <v>20</v>
      </c>
      <c r="K123" s="29">
        <v>20</v>
      </c>
      <c r="L123" s="115">
        <f>SUM(G123:K123)</f>
        <v>79</v>
      </c>
    </row>
    <row r="124" spans="1:12" ht="12.75" customHeight="1">
      <c r="A124" s="29">
        <v>117</v>
      </c>
      <c r="B124" s="18" t="s">
        <v>1436</v>
      </c>
      <c r="C124" s="14" t="s">
        <v>37</v>
      </c>
      <c r="D124" s="14" t="s">
        <v>1432</v>
      </c>
      <c r="E124" s="14" t="s">
        <v>1433</v>
      </c>
      <c r="F124" s="21" t="s">
        <v>1434</v>
      </c>
      <c r="G124" s="18">
        <v>16</v>
      </c>
      <c r="H124" s="14">
        <v>20</v>
      </c>
      <c r="I124" s="14">
        <v>20</v>
      </c>
      <c r="J124" s="14">
        <v>11</v>
      </c>
      <c r="K124" s="29">
        <v>11.5</v>
      </c>
      <c r="L124" s="25">
        <v>78.5</v>
      </c>
    </row>
    <row r="125" spans="1:12" ht="12.75" customHeight="1">
      <c r="A125" s="93">
        <v>118</v>
      </c>
      <c r="B125" s="22" t="s">
        <v>160</v>
      </c>
      <c r="C125" s="14" t="s">
        <v>135</v>
      </c>
      <c r="D125" s="17" t="s">
        <v>144</v>
      </c>
      <c r="E125" s="17" t="s">
        <v>137</v>
      </c>
      <c r="F125" s="40" t="s">
        <v>145</v>
      </c>
      <c r="G125" s="18">
        <v>15</v>
      </c>
      <c r="H125" s="14">
        <v>20</v>
      </c>
      <c r="I125" s="14">
        <v>16</v>
      </c>
      <c r="J125" s="14">
        <v>7</v>
      </c>
      <c r="K125" s="29">
        <v>20</v>
      </c>
      <c r="L125" s="25">
        <f>SUM(G125:K125)</f>
        <v>78</v>
      </c>
    </row>
    <row r="126" spans="1:12" ht="12.75" customHeight="1">
      <c r="A126" s="29">
        <v>119</v>
      </c>
      <c r="B126" s="27" t="s">
        <v>430</v>
      </c>
      <c r="C126" s="14" t="s">
        <v>37</v>
      </c>
      <c r="D126" s="15" t="s">
        <v>431</v>
      </c>
      <c r="E126" s="15" t="s">
        <v>432</v>
      </c>
      <c r="F126" s="24" t="s">
        <v>433</v>
      </c>
      <c r="G126" s="95">
        <v>16</v>
      </c>
      <c r="H126" s="44">
        <v>20</v>
      </c>
      <c r="I126" s="44">
        <v>15</v>
      </c>
      <c r="J126" s="44">
        <v>7</v>
      </c>
      <c r="K126" s="45">
        <v>20</v>
      </c>
      <c r="L126" s="46">
        <f>SUM(G126:K126)</f>
        <v>78</v>
      </c>
    </row>
    <row r="127" spans="1:12" ht="12.75" customHeight="1">
      <c r="A127" s="29">
        <v>120</v>
      </c>
      <c r="B127" s="18" t="s">
        <v>1118</v>
      </c>
      <c r="C127" s="14" t="s">
        <v>37</v>
      </c>
      <c r="D127" s="14" t="s">
        <v>1119</v>
      </c>
      <c r="E127" s="14" t="s">
        <v>1106</v>
      </c>
      <c r="F127" s="21" t="s">
        <v>1120</v>
      </c>
      <c r="G127" s="18">
        <v>12</v>
      </c>
      <c r="H127" s="14">
        <v>20</v>
      </c>
      <c r="I127" s="14">
        <v>15</v>
      </c>
      <c r="J127" s="14">
        <v>20</v>
      </c>
      <c r="K127" s="29">
        <v>11</v>
      </c>
      <c r="L127" s="25">
        <v>78</v>
      </c>
    </row>
    <row r="128" spans="1:12" ht="12.75" customHeight="1">
      <c r="A128" s="93">
        <v>121</v>
      </c>
      <c r="B128" s="64" t="s">
        <v>1180</v>
      </c>
      <c r="C128" s="14" t="s">
        <v>37</v>
      </c>
      <c r="D128" s="51" t="s">
        <v>1181</v>
      </c>
      <c r="E128" s="51" t="s">
        <v>1182</v>
      </c>
      <c r="F128" s="63" t="s">
        <v>1183</v>
      </c>
      <c r="G128" s="64">
        <v>20</v>
      </c>
      <c r="H128" s="51">
        <v>20</v>
      </c>
      <c r="I128" s="51">
        <v>10</v>
      </c>
      <c r="J128" s="51">
        <v>8</v>
      </c>
      <c r="K128" s="52">
        <v>20</v>
      </c>
      <c r="L128" s="53">
        <f>SUM(G128:K128)</f>
        <v>78</v>
      </c>
    </row>
    <row r="129" spans="1:12" ht="12.75" customHeight="1">
      <c r="A129" s="29">
        <v>122</v>
      </c>
      <c r="B129" s="18" t="s">
        <v>1479</v>
      </c>
      <c r="C129" s="14" t="s">
        <v>37</v>
      </c>
      <c r="D129" s="14" t="s">
        <v>1480</v>
      </c>
      <c r="E129" s="14" t="s">
        <v>1468</v>
      </c>
      <c r="F129" s="21" t="s">
        <v>1481</v>
      </c>
      <c r="G129" s="18">
        <v>20</v>
      </c>
      <c r="H129" s="14">
        <v>20</v>
      </c>
      <c r="I129" s="14">
        <v>16</v>
      </c>
      <c r="J129" s="14">
        <v>2</v>
      </c>
      <c r="K129" s="29">
        <v>20</v>
      </c>
      <c r="L129" s="25">
        <f>SUM(G129:K129)</f>
        <v>78</v>
      </c>
    </row>
    <row r="130" spans="1:12" ht="12.75" customHeight="1">
      <c r="A130" s="29">
        <v>123</v>
      </c>
      <c r="B130" s="18" t="s">
        <v>2012</v>
      </c>
      <c r="C130" s="14" t="s">
        <v>37</v>
      </c>
      <c r="D130" s="14" t="s">
        <v>1981</v>
      </c>
      <c r="E130" s="14" t="s">
        <v>1982</v>
      </c>
      <c r="F130" s="21" t="s">
        <v>1983</v>
      </c>
      <c r="G130" s="18">
        <v>8</v>
      </c>
      <c r="H130" s="14">
        <v>20</v>
      </c>
      <c r="I130" s="14">
        <v>16</v>
      </c>
      <c r="J130" s="14">
        <v>14</v>
      </c>
      <c r="K130" s="29">
        <v>20</v>
      </c>
      <c r="L130" s="25">
        <f>SUM(G130:K130)</f>
        <v>78</v>
      </c>
    </row>
    <row r="131" spans="1:12" ht="12.75" customHeight="1">
      <c r="A131" s="93">
        <v>124</v>
      </c>
      <c r="B131" s="75" t="s">
        <v>2256</v>
      </c>
      <c r="C131" s="51" t="s">
        <v>37</v>
      </c>
      <c r="D131" s="65" t="s">
        <v>2257</v>
      </c>
      <c r="E131" s="51" t="s">
        <v>2244</v>
      </c>
      <c r="F131" s="63" t="s">
        <v>2258</v>
      </c>
      <c r="G131" s="64">
        <v>16</v>
      </c>
      <c r="H131" s="51">
        <v>20</v>
      </c>
      <c r="I131" s="51">
        <v>20</v>
      </c>
      <c r="J131" s="51">
        <v>2</v>
      </c>
      <c r="K131" s="52">
        <v>20</v>
      </c>
      <c r="L131" s="53">
        <v>78</v>
      </c>
    </row>
    <row r="132" spans="1:12" ht="12.75" customHeight="1">
      <c r="A132" s="29">
        <v>125</v>
      </c>
      <c r="B132" s="60" t="s">
        <v>2581</v>
      </c>
      <c r="C132" s="61"/>
      <c r="D132" s="61" t="s">
        <v>2582</v>
      </c>
      <c r="E132" s="61" t="s">
        <v>2579</v>
      </c>
      <c r="F132" s="62" t="s">
        <v>2583</v>
      </c>
      <c r="G132" s="18">
        <v>4</v>
      </c>
      <c r="H132" s="14">
        <v>20</v>
      </c>
      <c r="I132" s="14">
        <v>14</v>
      </c>
      <c r="J132" s="14">
        <v>20</v>
      </c>
      <c r="K132" s="29">
        <v>20</v>
      </c>
      <c r="L132" s="25">
        <v>78</v>
      </c>
    </row>
    <row r="133" spans="1:12" ht="12.75" customHeight="1">
      <c r="A133" s="29">
        <v>126</v>
      </c>
      <c r="B133" s="64" t="s">
        <v>2991</v>
      </c>
      <c r="C133" s="51" t="s">
        <v>37</v>
      </c>
      <c r="D133" s="51" t="s">
        <v>310</v>
      </c>
      <c r="E133" s="51" t="s">
        <v>2944</v>
      </c>
      <c r="F133" s="63" t="s">
        <v>2945</v>
      </c>
      <c r="G133" s="64">
        <v>20</v>
      </c>
      <c r="H133" s="51">
        <v>20</v>
      </c>
      <c r="I133" s="51">
        <v>11</v>
      </c>
      <c r="J133" s="51">
        <v>7</v>
      </c>
      <c r="K133" s="52">
        <v>20</v>
      </c>
      <c r="L133" s="53">
        <f>SUM(G133,H133,I133,J133,K133)</f>
        <v>78</v>
      </c>
    </row>
    <row r="134" spans="1:12" ht="12.75" customHeight="1">
      <c r="A134" s="93">
        <v>127</v>
      </c>
      <c r="B134" s="64" t="s">
        <v>2992</v>
      </c>
      <c r="C134" s="51" t="s">
        <v>37</v>
      </c>
      <c r="D134" s="65" t="s">
        <v>2943</v>
      </c>
      <c r="E134" s="51" t="s">
        <v>2944</v>
      </c>
      <c r="F134" s="63" t="s">
        <v>2945</v>
      </c>
      <c r="G134" s="64">
        <v>16</v>
      </c>
      <c r="H134" s="51">
        <v>20</v>
      </c>
      <c r="I134" s="51">
        <v>14</v>
      </c>
      <c r="J134" s="51">
        <v>18</v>
      </c>
      <c r="K134" s="52">
        <v>10</v>
      </c>
      <c r="L134" s="53">
        <f>SUM(G134,H134,I134,J134,K134)</f>
        <v>78</v>
      </c>
    </row>
    <row r="135" spans="1:12" ht="12.75" customHeight="1">
      <c r="A135" s="29">
        <v>128</v>
      </c>
      <c r="B135" s="18" t="s">
        <v>918</v>
      </c>
      <c r="C135" s="14" t="s">
        <v>135</v>
      </c>
      <c r="D135" s="14" t="s">
        <v>912</v>
      </c>
      <c r="E135" s="14" t="s">
        <v>913</v>
      </c>
      <c r="F135" s="21" t="s">
        <v>914</v>
      </c>
      <c r="G135" s="18">
        <v>20</v>
      </c>
      <c r="H135" s="14">
        <v>20</v>
      </c>
      <c r="I135" s="14">
        <v>13</v>
      </c>
      <c r="J135" s="14">
        <v>5</v>
      </c>
      <c r="K135" s="29">
        <v>20</v>
      </c>
      <c r="L135" s="25">
        <f>SUM(G135:K135)</f>
        <v>78</v>
      </c>
    </row>
    <row r="136" spans="1:12" ht="12.75" customHeight="1">
      <c r="A136" s="29">
        <v>129</v>
      </c>
      <c r="B136" s="22" t="s">
        <v>161</v>
      </c>
      <c r="C136" s="14" t="s">
        <v>135</v>
      </c>
      <c r="D136" s="17" t="s">
        <v>162</v>
      </c>
      <c r="E136" s="17" t="s">
        <v>137</v>
      </c>
      <c r="F136" s="40" t="s">
        <v>163</v>
      </c>
      <c r="G136" s="18">
        <v>9</v>
      </c>
      <c r="H136" s="14">
        <v>20</v>
      </c>
      <c r="I136" s="14">
        <v>8</v>
      </c>
      <c r="J136" s="14">
        <v>20</v>
      </c>
      <c r="K136" s="29">
        <v>20</v>
      </c>
      <c r="L136" s="25">
        <f>SUM(G136:K136)</f>
        <v>77</v>
      </c>
    </row>
    <row r="137" spans="1:12" ht="12.75" customHeight="1">
      <c r="A137" s="93">
        <v>130</v>
      </c>
      <c r="B137" s="69" t="s">
        <v>646</v>
      </c>
      <c r="C137" s="70" t="s">
        <v>642</v>
      </c>
      <c r="D137" s="70" t="s">
        <v>647</v>
      </c>
      <c r="E137" s="70" t="s">
        <v>644</v>
      </c>
      <c r="F137" s="72" t="s">
        <v>648</v>
      </c>
      <c r="G137" s="69">
        <v>4</v>
      </c>
      <c r="H137" s="70">
        <v>20</v>
      </c>
      <c r="I137" s="70">
        <v>13</v>
      </c>
      <c r="J137" s="70">
        <v>20</v>
      </c>
      <c r="K137" s="77">
        <v>20</v>
      </c>
      <c r="L137" s="80">
        <f>SUM(G137:K137)</f>
        <v>77</v>
      </c>
    </row>
    <row r="138" spans="1:12" ht="12.75" customHeight="1">
      <c r="A138" s="29">
        <v>131</v>
      </c>
      <c r="B138" s="69" t="s">
        <v>649</v>
      </c>
      <c r="C138" s="70" t="s">
        <v>642</v>
      </c>
      <c r="D138" s="70" t="s">
        <v>488</v>
      </c>
      <c r="E138" s="70" t="s">
        <v>644</v>
      </c>
      <c r="F138" s="72" t="s">
        <v>650</v>
      </c>
      <c r="G138" s="69">
        <v>16</v>
      </c>
      <c r="H138" s="70">
        <v>20</v>
      </c>
      <c r="I138" s="70">
        <v>15</v>
      </c>
      <c r="J138" s="70">
        <v>6</v>
      </c>
      <c r="K138" s="77">
        <v>20</v>
      </c>
      <c r="L138" s="80">
        <f>SUM(G138:K138)</f>
        <v>77</v>
      </c>
    </row>
    <row r="139" spans="1:12" ht="12.75" customHeight="1">
      <c r="A139" s="29">
        <v>132</v>
      </c>
      <c r="B139" s="64" t="s">
        <v>1184</v>
      </c>
      <c r="C139" s="14" t="s">
        <v>37</v>
      </c>
      <c r="D139" s="51" t="s">
        <v>1185</v>
      </c>
      <c r="E139" s="51" t="s">
        <v>1174</v>
      </c>
      <c r="F139" s="63" t="s">
        <v>1186</v>
      </c>
      <c r="G139" s="64">
        <v>16</v>
      </c>
      <c r="H139" s="51">
        <v>20</v>
      </c>
      <c r="I139" s="51">
        <v>13</v>
      </c>
      <c r="J139" s="51">
        <v>8</v>
      </c>
      <c r="K139" s="52">
        <v>20</v>
      </c>
      <c r="L139" s="53">
        <f>SUM(G139:K139)</f>
        <v>77</v>
      </c>
    </row>
    <row r="140" spans="1:12" ht="12.75" customHeight="1">
      <c r="A140" s="93">
        <v>133</v>
      </c>
      <c r="B140" s="22" t="s">
        <v>2793</v>
      </c>
      <c r="C140" s="17"/>
      <c r="D140" s="17" t="s">
        <v>2761</v>
      </c>
      <c r="E140" s="17" t="s">
        <v>2720</v>
      </c>
      <c r="F140" s="40" t="s">
        <v>2790</v>
      </c>
      <c r="G140" s="22">
        <v>16</v>
      </c>
      <c r="H140" s="17">
        <v>15</v>
      </c>
      <c r="I140" s="17">
        <v>8</v>
      </c>
      <c r="J140" s="17">
        <v>20</v>
      </c>
      <c r="K140" s="42">
        <v>18</v>
      </c>
      <c r="L140" s="43">
        <v>77</v>
      </c>
    </row>
    <row r="141" spans="1:12" ht="12.75" customHeight="1">
      <c r="A141" s="29">
        <v>134</v>
      </c>
      <c r="B141" s="64" t="s">
        <v>2993</v>
      </c>
      <c r="C141" s="51"/>
      <c r="D141" s="51" t="s">
        <v>2673</v>
      </c>
      <c r="E141" s="51" t="s">
        <v>2913</v>
      </c>
      <c r="F141" s="63" t="s">
        <v>2914</v>
      </c>
      <c r="G141" s="64">
        <v>16</v>
      </c>
      <c r="H141" s="51">
        <v>20</v>
      </c>
      <c r="I141" s="51">
        <v>14</v>
      </c>
      <c r="J141" s="51">
        <v>7</v>
      </c>
      <c r="K141" s="52">
        <v>20</v>
      </c>
      <c r="L141" s="53">
        <f>SUM(G141,H141,I141,J141,K141)</f>
        <v>77</v>
      </c>
    </row>
    <row r="142" spans="1:12" ht="12.75" customHeight="1">
      <c r="A142" s="29">
        <v>135</v>
      </c>
      <c r="B142" s="64" t="s">
        <v>2994</v>
      </c>
      <c r="C142" s="51" t="s">
        <v>135</v>
      </c>
      <c r="D142" s="51" t="s">
        <v>2995</v>
      </c>
      <c r="E142" s="51" t="s">
        <v>2901</v>
      </c>
      <c r="F142" s="63" t="s">
        <v>2996</v>
      </c>
      <c r="G142" s="64">
        <v>16</v>
      </c>
      <c r="H142" s="51">
        <v>20</v>
      </c>
      <c r="I142" s="51">
        <v>11</v>
      </c>
      <c r="J142" s="51">
        <v>10</v>
      </c>
      <c r="K142" s="52">
        <v>20</v>
      </c>
      <c r="L142" s="53">
        <f>SUM(G142,H142,I142,J142,K142)</f>
        <v>77</v>
      </c>
    </row>
    <row r="143" spans="1:12" ht="12.75" customHeight="1">
      <c r="A143" s="93">
        <v>136</v>
      </c>
      <c r="B143" s="64" t="s">
        <v>1135</v>
      </c>
      <c r="C143" s="51"/>
      <c r="D143" s="51" t="s">
        <v>2997</v>
      </c>
      <c r="E143" s="51" t="s">
        <v>2998</v>
      </c>
      <c r="F143" s="63" t="s">
        <v>2999</v>
      </c>
      <c r="G143" s="64">
        <v>16</v>
      </c>
      <c r="H143" s="51">
        <v>20</v>
      </c>
      <c r="I143" s="51">
        <v>14</v>
      </c>
      <c r="J143" s="51">
        <v>7</v>
      </c>
      <c r="K143" s="52">
        <v>20</v>
      </c>
      <c r="L143" s="53">
        <f>SUM(G143,H143,I143,J143,K143)</f>
        <v>77</v>
      </c>
    </row>
    <row r="144" spans="1:12" ht="12.75" customHeight="1">
      <c r="A144" s="29">
        <v>137</v>
      </c>
      <c r="B144" s="64" t="s">
        <v>3000</v>
      </c>
      <c r="C144" s="51"/>
      <c r="D144" s="51" t="s">
        <v>3001</v>
      </c>
      <c r="E144" s="51" t="s">
        <v>3002</v>
      </c>
      <c r="F144" s="63" t="s">
        <v>3003</v>
      </c>
      <c r="G144" s="64">
        <v>16</v>
      </c>
      <c r="H144" s="51">
        <v>20</v>
      </c>
      <c r="I144" s="51">
        <v>14</v>
      </c>
      <c r="J144" s="51">
        <v>7</v>
      </c>
      <c r="K144" s="52">
        <v>20</v>
      </c>
      <c r="L144" s="53">
        <f>SUM(G144,H144,I144,J144,K144)</f>
        <v>77</v>
      </c>
    </row>
    <row r="145" spans="1:12" ht="12.75" customHeight="1">
      <c r="A145" s="29">
        <v>138</v>
      </c>
      <c r="B145" s="64" t="s">
        <v>3004</v>
      </c>
      <c r="C145" s="51"/>
      <c r="D145" s="51" t="s">
        <v>3005</v>
      </c>
      <c r="E145" s="51" t="s">
        <v>3002</v>
      </c>
      <c r="F145" s="63" t="s">
        <v>3006</v>
      </c>
      <c r="G145" s="64">
        <v>16</v>
      </c>
      <c r="H145" s="51">
        <v>20</v>
      </c>
      <c r="I145" s="51">
        <v>14</v>
      </c>
      <c r="J145" s="51">
        <v>7</v>
      </c>
      <c r="K145" s="52">
        <v>20</v>
      </c>
      <c r="L145" s="53">
        <f>SUM(G145,H145,I145,J145,K145)</f>
        <v>77</v>
      </c>
    </row>
    <row r="146" spans="1:12" ht="12.75" customHeight="1">
      <c r="A146" s="93">
        <v>139</v>
      </c>
      <c r="B146" s="22" t="s">
        <v>164</v>
      </c>
      <c r="C146" s="14" t="s">
        <v>135</v>
      </c>
      <c r="D146" s="17" t="s">
        <v>136</v>
      </c>
      <c r="E146" s="17" t="s">
        <v>137</v>
      </c>
      <c r="F146" s="40" t="s">
        <v>138</v>
      </c>
      <c r="G146" s="18">
        <v>16</v>
      </c>
      <c r="H146" s="14">
        <v>20</v>
      </c>
      <c r="I146" s="14">
        <v>17</v>
      </c>
      <c r="J146" s="14">
        <v>3</v>
      </c>
      <c r="K146" s="29">
        <v>20</v>
      </c>
      <c r="L146" s="25">
        <f>SUM(G146:K146)</f>
        <v>76</v>
      </c>
    </row>
    <row r="147" spans="1:12" ht="12.75" customHeight="1">
      <c r="A147" s="29">
        <v>140</v>
      </c>
      <c r="B147" s="22" t="s">
        <v>165</v>
      </c>
      <c r="C147" s="14" t="s">
        <v>135</v>
      </c>
      <c r="D147" s="17" t="s">
        <v>158</v>
      </c>
      <c r="E147" s="17" t="s">
        <v>137</v>
      </c>
      <c r="F147" s="40" t="s">
        <v>166</v>
      </c>
      <c r="G147" s="18">
        <v>20</v>
      </c>
      <c r="H147" s="14">
        <v>18</v>
      </c>
      <c r="I147" s="14">
        <v>16</v>
      </c>
      <c r="J147" s="14">
        <v>2</v>
      </c>
      <c r="K147" s="29">
        <v>20</v>
      </c>
      <c r="L147" s="25">
        <f>SUM(G147:K147)</f>
        <v>76</v>
      </c>
    </row>
    <row r="148" spans="1:12" ht="12.75" customHeight="1">
      <c r="A148" s="29">
        <v>141</v>
      </c>
      <c r="B148" s="27" t="s">
        <v>434</v>
      </c>
      <c r="C148" s="14" t="s">
        <v>37</v>
      </c>
      <c r="D148" s="15" t="s">
        <v>431</v>
      </c>
      <c r="E148" s="15" t="s">
        <v>432</v>
      </c>
      <c r="F148" s="24" t="s">
        <v>433</v>
      </c>
      <c r="G148" s="95">
        <v>18</v>
      </c>
      <c r="H148" s="44">
        <v>20</v>
      </c>
      <c r="I148" s="44">
        <v>13</v>
      </c>
      <c r="J148" s="44">
        <v>5</v>
      </c>
      <c r="K148" s="45">
        <v>20</v>
      </c>
      <c r="L148" s="46">
        <f>SUM(G148:K148)</f>
        <v>76</v>
      </c>
    </row>
    <row r="149" spans="1:12" ht="12.75" customHeight="1">
      <c r="A149" s="93">
        <v>142</v>
      </c>
      <c r="B149" s="27" t="s">
        <v>779</v>
      </c>
      <c r="C149" s="15" t="s">
        <v>37</v>
      </c>
      <c r="D149" s="15" t="s">
        <v>780</v>
      </c>
      <c r="E149" s="15" t="s">
        <v>773</v>
      </c>
      <c r="F149" s="24" t="s">
        <v>781</v>
      </c>
      <c r="G149" s="27">
        <v>16</v>
      </c>
      <c r="H149" s="15">
        <v>20</v>
      </c>
      <c r="I149" s="15">
        <v>0</v>
      </c>
      <c r="J149" s="15">
        <v>20</v>
      </c>
      <c r="K149" s="49">
        <v>20</v>
      </c>
      <c r="L149" s="94">
        <f>G149+H149+I149+J149+K149</f>
        <v>76</v>
      </c>
    </row>
    <row r="150" spans="1:12" ht="12.75" customHeight="1">
      <c r="A150" s="29">
        <v>143</v>
      </c>
      <c r="B150" s="22" t="s">
        <v>2794</v>
      </c>
      <c r="C150" s="17"/>
      <c r="D150" s="17" t="s">
        <v>2758</v>
      </c>
      <c r="E150" s="17" t="s">
        <v>2759</v>
      </c>
      <c r="F150" s="40" t="s">
        <v>2795</v>
      </c>
      <c r="G150" s="22">
        <v>19</v>
      </c>
      <c r="H150" s="17">
        <v>20</v>
      </c>
      <c r="I150" s="17">
        <v>17</v>
      </c>
      <c r="J150" s="17">
        <v>0</v>
      </c>
      <c r="K150" s="42">
        <v>20</v>
      </c>
      <c r="L150" s="43">
        <v>76</v>
      </c>
    </row>
    <row r="151" spans="1:12" ht="12.75" customHeight="1">
      <c r="A151" s="29">
        <v>144</v>
      </c>
      <c r="B151" s="22" t="s">
        <v>2796</v>
      </c>
      <c r="C151" s="17"/>
      <c r="D151" s="17" t="s">
        <v>1204</v>
      </c>
      <c r="E151" s="17" t="s">
        <v>2720</v>
      </c>
      <c r="F151" s="40" t="s">
        <v>2735</v>
      </c>
      <c r="G151" s="22">
        <v>18</v>
      </c>
      <c r="H151" s="17">
        <v>20</v>
      </c>
      <c r="I151" s="17">
        <v>13</v>
      </c>
      <c r="J151" s="17">
        <v>5</v>
      </c>
      <c r="K151" s="42">
        <v>20</v>
      </c>
      <c r="L151" s="43">
        <v>76</v>
      </c>
    </row>
    <row r="152" spans="1:12" ht="12.75" customHeight="1">
      <c r="A152" s="93">
        <v>145</v>
      </c>
      <c r="B152" s="64" t="s">
        <v>3007</v>
      </c>
      <c r="C152" s="51" t="s">
        <v>135</v>
      </c>
      <c r="D152" s="65" t="s">
        <v>3008</v>
      </c>
      <c r="E152" s="51" t="s">
        <v>2901</v>
      </c>
      <c r="F152" s="63" t="s">
        <v>3009</v>
      </c>
      <c r="G152" s="64">
        <v>15</v>
      </c>
      <c r="H152" s="51">
        <v>20</v>
      </c>
      <c r="I152" s="51">
        <v>11</v>
      </c>
      <c r="J152" s="51">
        <v>10</v>
      </c>
      <c r="K152" s="52">
        <v>20</v>
      </c>
      <c r="L152" s="53">
        <f>SUM(G152,H152,I152,J152,K152)</f>
        <v>76</v>
      </c>
    </row>
    <row r="153" spans="1:12" ht="12.75" customHeight="1">
      <c r="A153" s="29">
        <v>146</v>
      </c>
      <c r="B153" s="64" t="s">
        <v>3010</v>
      </c>
      <c r="C153" s="51"/>
      <c r="D153" s="51" t="s">
        <v>2916</v>
      </c>
      <c r="E153" s="51" t="s">
        <v>2913</v>
      </c>
      <c r="F153" s="63" t="s">
        <v>2917</v>
      </c>
      <c r="G153" s="64">
        <v>20</v>
      </c>
      <c r="H153" s="51">
        <v>20</v>
      </c>
      <c r="I153" s="51">
        <v>11</v>
      </c>
      <c r="J153" s="51">
        <v>5</v>
      </c>
      <c r="K153" s="52">
        <v>20</v>
      </c>
      <c r="L153" s="53">
        <f>SUM(G153,H153,I153,J153,K153)</f>
        <v>76</v>
      </c>
    </row>
    <row r="154" spans="1:12" ht="12.75" customHeight="1">
      <c r="A154" s="29">
        <v>147</v>
      </c>
      <c r="B154" s="64" t="s">
        <v>3011</v>
      </c>
      <c r="C154" s="51" t="s">
        <v>37</v>
      </c>
      <c r="D154" s="51" t="s">
        <v>3012</v>
      </c>
      <c r="E154" s="51" t="s">
        <v>2977</v>
      </c>
      <c r="F154" s="63" t="s">
        <v>3013</v>
      </c>
      <c r="G154" s="64">
        <v>20</v>
      </c>
      <c r="H154" s="51">
        <v>20</v>
      </c>
      <c r="I154" s="51">
        <v>6</v>
      </c>
      <c r="J154" s="51">
        <v>10</v>
      </c>
      <c r="K154" s="52">
        <v>20</v>
      </c>
      <c r="L154" s="53">
        <f>SUM(G154,H154,I154,J154,K154)</f>
        <v>76</v>
      </c>
    </row>
    <row r="155" spans="1:12" ht="12.75" customHeight="1">
      <c r="A155" s="93">
        <v>148</v>
      </c>
      <c r="B155" s="64" t="s">
        <v>3014</v>
      </c>
      <c r="C155" s="51" t="s">
        <v>135</v>
      </c>
      <c r="D155" s="51" t="s">
        <v>162</v>
      </c>
      <c r="E155" s="51" t="s">
        <v>2901</v>
      </c>
      <c r="F155" s="63" t="s">
        <v>2902</v>
      </c>
      <c r="G155" s="64">
        <v>16</v>
      </c>
      <c r="H155" s="51">
        <v>20</v>
      </c>
      <c r="I155" s="51">
        <v>16</v>
      </c>
      <c r="J155" s="51">
        <v>4</v>
      </c>
      <c r="K155" s="52">
        <v>20</v>
      </c>
      <c r="L155" s="53">
        <f>SUM(G155,H155,I155,J155,K155)</f>
        <v>76</v>
      </c>
    </row>
    <row r="156" spans="1:12" ht="12.75" customHeight="1">
      <c r="A156" s="29">
        <v>149</v>
      </c>
      <c r="B156" s="64" t="s">
        <v>3015</v>
      </c>
      <c r="C156" s="51" t="s">
        <v>37</v>
      </c>
      <c r="D156" s="51" t="s">
        <v>2952</v>
      </c>
      <c r="E156" s="51" t="s">
        <v>2910</v>
      </c>
      <c r="F156" s="63" t="s">
        <v>2953</v>
      </c>
      <c r="G156" s="64">
        <v>16</v>
      </c>
      <c r="H156" s="51">
        <v>12</v>
      </c>
      <c r="I156" s="51">
        <v>8</v>
      </c>
      <c r="J156" s="51">
        <v>20</v>
      </c>
      <c r="K156" s="52">
        <v>20</v>
      </c>
      <c r="L156" s="53">
        <f>SUM(G156,H156,I156,J156,K156)</f>
        <v>76</v>
      </c>
    </row>
    <row r="157" spans="1:12" ht="12.75" customHeight="1">
      <c r="A157" s="29">
        <v>150</v>
      </c>
      <c r="B157" s="18" t="s">
        <v>2259</v>
      </c>
      <c r="C157" s="14" t="s">
        <v>37</v>
      </c>
      <c r="D157" s="14" t="s">
        <v>2235</v>
      </c>
      <c r="E157" s="14" t="s">
        <v>2236</v>
      </c>
      <c r="F157" s="21" t="s">
        <v>2237</v>
      </c>
      <c r="G157" s="97">
        <v>16</v>
      </c>
      <c r="H157" s="97">
        <v>20</v>
      </c>
      <c r="I157" s="97">
        <v>18</v>
      </c>
      <c r="J157" s="97">
        <v>2</v>
      </c>
      <c r="K157" s="98">
        <v>20</v>
      </c>
      <c r="L157" s="99">
        <v>76</v>
      </c>
    </row>
    <row r="158" spans="1:12" ht="12.75" customHeight="1">
      <c r="A158" s="93">
        <v>151</v>
      </c>
      <c r="B158" s="18" t="s">
        <v>435</v>
      </c>
      <c r="C158" s="14" t="s">
        <v>37</v>
      </c>
      <c r="D158" s="14" t="s">
        <v>436</v>
      </c>
      <c r="E158" s="14" t="s">
        <v>437</v>
      </c>
      <c r="F158" s="21" t="s">
        <v>438</v>
      </c>
      <c r="G158" s="95">
        <v>16</v>
      </c>
      <c r="H158" s="44">
        <v>13</v>
      </c>
      <c r="I158" s="44">
        <v>16</v>
      </c>
      <c r="J158" s="44">
        <v>10</v>
      </c>
      <c r="K158" s="45">
        <v>20</v>
      </c>
      <c r="L158" s="46">
        <f>SUM(G158:K158)</f>
        <v>75</v>
      </c>
    </row>
    <row r="159" spans="1:12" ht="12.75" customHeight="1">
      <c r="A159" s="29">
        <v>152</v>
      </c>
      <c r="B159" s="18" t="s">
        <v>564</v>
      </c>
      <c r="C159" s="14" t="s">
        <v>135</v>
      </c>
      <c r="D159" s="14" t="s">
        <v>559</v>
      </c>
      <c r="E159" s="14" t="s">
        <v>560</v>
      </c>
      <c r="F159" s="21" t="s">
        <v>561</v>
      </c>
      <c r="G159" s="18">
        <v>16</v>
      </c>
      <c r="H159" s="14">
        <v>20</v>
      </c>
      <c r="I159" s="14">
        <v>6</v>
      </c>
      <c r="J159" s="14">
        <v>13</v>
      </c>
      <c r="K159" s="29">
        <v>20</v>
      </c>
      <c r="L159" s="25">
        <f>SUM(G159:K159)</f>
        <v>75</v>
      </c>
    </row>
    <row r="160" spans="1:12" ht="12.75" customHeight="1">
      <c r="A160" s="29">
        <v>153</v>
      </c>
      <c r="B160" s="18" t="s">
        <v>919</v>
      </c>
      <c r="C160" s="14" t="s">
        <v>135</v>
      </c>
      <c r="D160" s="14" t="s">
        <v>920</v>
      </c>
      <c r="E160" s="14" t="s">
        <v>913</v>
      </c>
      <c r="F160" s="21" t="s">
        <v>921</v>
      </c>
      <c r="G160" s="18">
        <v>20</v>
      </c>
      <c r="H160" s="14">
        <v>20</v>
      </c>
      <c r="I160" s="14">
        <v>13</v>
      </c>
      <c r="J160" s="14">
        <v>2</v>
      </c>
      <c r="K160" s="29">
        <v>20</v>
      </c>
      <c r="L160" s="25">
        <f>SUM(G160:K160)</f>
        <v>75</v>
      </c>
    </row>
    <row r="161" spans="1:12" ht="12.75" customHeight="1">
      <c r="A161" s="93">
        <v>154</v>
      </c>
      <c r="B161" s="22" t="s">
        <v>2475</v>
      </c>
      <c r="C161" s="14" t="s">
        <v>37</v>
      </c>
      <c r="D161" s="17" t="s">
        <v>2470</v>
      </c>
      <c r="E161" s="14" t="s">
        <v>2464</v>
      </c>
      <c r="F161" s="40" t="s">
        <v>2471</v>
      </c>
      <c r="G161" s="18">
        <v>16</v>
      </c>
      <c r="H161" s="14">
        <v>20</v>
      </c>
      <c r="I161" s="14">
        <v>12</v>
      </c>
      <c r="J161" s="14">
        <v>7</v>
      </c>
      <c r="K161" s="29">
        <v>20</v>
      </c>
      <c r="L161" s="25">
        <v>75</v>
      </c>
    </row>
    <row r="162" spans="1:12" ht="12.75" customHeight="1">
      <c r="A162" s="29">
        <v>155</v>
      </c>
      <c r="B162" s="22" t="s">
        <v>2476</v>
      </c>
      <c r="C162" s="14" t="s">
        <v>37</v>
      </c>
      <c r="D162" s="17" t="s">
        <v>2477</v>
      </c>
      <c r="E162" s="14" t="s">
        <v>2464</v>
      </c>
      <c r="F162" s="40" t="s">
        <v>2478</v>
      </c>
      <c r="G162" s="18">
        <v>20</v>
      </c>
      <c r="H162" s="14">
        <v>20</v>
      </c>
      <c r="I162" s="14">
        <v>15</v>
      </c>
      <c r="J162" s="14">
        <v>0</v>
      </c>
      <c r="K162" s="29">
        <v>20</v>
      </c>
      <c r="L162" s="25">
        <v>75</v>
      </c>
    </row>
    <row r="163" spans="1:12" ht="12.75" customHeight="1">
      <c r="A163" s="29">
        <v>156</v>
      </c>
      <c r="B163" s="22" t="s">
        <v>2479</v>
      </c>
      <c r="C163" s="14" t="s">
        <v>37</v>
      </c>
      <c r="D163" s="17" t="s">
        <v>2477</v>
      </c>
      <c r="E163" s="14" t="s">
        <v>2464</v>
      </c>
      <c r="F163" s="40" t="s">
        <v>2478</v>
      </c>
      <c r="G163" s="18">
        <v>20</v>
      </c>
      <c r="H163" s="14">
        <v>20</v>
      </c>
      <c r="I163" s="14">
        <v>13</v>
      </c>
      <c r="J163" s="14">
        <v>2</v>
      </c>
      <c r="K163" s="29">
        <v>20</v>
      </c>
      <c r="L163" s="25">
        <v>75</v>
      </c>
    </row>
    <row r="164" spans="1:12" ht="12.75" customHeight="1">
      <c r="A164" s="93">
        <v>157</v>
      </c>
      <c r="B164" s="22" t="s">
        <v>2480</v>
      </c>
      <c r="C164" s="14" t="s">
        <v>37</v>
      </c>
      <c r="D164" s="17" t="s">
        <v>2463</v>
      </c>
      <c r="E164" s="14" t="s">
        <v>2464</v>
      </c>
      <c r="F164" s="40" t="s">
        <v>2465</v>
      </c>
      <c r="G164" s="18">
        <v>16</v>
      </c>
      <c r="H164" s="14">
        <v>20</v>
      </c>
      <c r="I164" s="14">
        <v>9</v>
      </c>
      <c r="J164" s="14">
        <v>10</v>
      </c>
      <c r="K164" s="29">
        <v>20</v>
      </c>
      <c r="L164" s="25">
        <v>75</v>
      </c>
    </row>
    <row r="165" spans="1:12" ht="12.75" customHeight="1">
      <c r="A165" s="29">
        <v>158</v>
      </c>
      <c r="B165" s="64" t="s">
        <v>3016</v>
      </c>
      <c r="C165" s="51" t="s">
        <v>135</v>
      </c>
      <c r="D165" s="51" t="s">
        <v>2961</v>
      </c>
      <c r="E165" s="51" t="s">
        <v>2901</v>
      </c>
      <c r="F165" s="63" t="s">
        <v>2962</v>
      </c>
      <c r="G165" s="64">
        <v>6</v>
      </c>
      <c r="H165" s="51">
        <v>18</v>
      </c>
      <c r="I165" s="51">
        <v>11</v>
      </c>
      <c r="J165" s="51">
        <v>20</v>
      </c>
      <c r="K165" s="52">
        <v>20</v>
      </c>
      <c r="L165" s="53">
        <f>SUM(G165,H165,I165,J165,K165)</f>
        <v>75</v>
      </c>
    </row>
    <row r="166" spans="1:12" ht="12.75" customHeight="1">
      <c r="A166" s="29">
        <v>159</v>
      </c>
      <c r="B166" s="64" t="s">
        <v>3017</v>
      </c>
      <c r="C166" s="51" t="s">
        <v>37</v>
      </c>
      <c r="D166" s="51" t="s">
        <v>2950</v>
      </c>
      <c r="E166" s="51" t="s">
        <v>2910</v>
      </c>
      <c r="F166" s="63" t="s">
        <v>823</v>
      </c>
      <c r="G166" s="64">
        <v>16</v>
      </c>
      <c r="H166" s="51">
        <v>20</v>
      </c>
      <c r="I166" s="51">
        <v>0</v>
      </c>
      <c r="J166" s="51">
        <v>19</v>
      </c>
      <c r="K166" s="52">
        <v>20</v>
      </c>
      <c r="L166" s="53">
        <f>SUM(G166,H166,I166,J166,K166)</f>
        <v>75</v>
      </c>
    </row>
    <row r="167" spans="1:12" ht="12.75" customHeight="1">
      <c r="A167" s="93">
        <v>160</v>
      </c>
      <c r="B167" s="145" t="s">
        <v>171</v>
      </c>
      <c r="C167" s="131" t="s">
        <v>135</v>
      </c>
      <c r="D167" s="132" t="s">
        <v>169</v>
      </c>
      <c r="E167" s="132" t="s">
        <v>137</v>
      </c>
      <c r="F167" s="146" t="s">
        <v>170</v>
      </c>
      <c r="G167" s="147">
        <v>16</v>
      </c>
      <c r="H167" s="131">
        <v>20</v>
      </c>
      <c r="I167" s="131">
        <v>4</v>
      </c>
      <c r="J167" s="131">
        <v>13</v>
      </c>
      <c r="K167" s="163">
        <v>20</v>
      </c>
      <c r="L167" s="164">
        <v>75</v>
      </c>
    </row>
    <row r="168" spans="1:12" s="81" customFormat="1" ht="12.75">
      <c r="A168" s="29">
        <v>161</v>
      </c>
      <c r="B168" s="183" t="s">
        <v>1190</v>
      </c>
      <c r="C168" s="184" t="s">
        <v>37</v>
      </c>
      <c r="D168" s="185" t="s">
        <v>1191</v>
      </c>
      <c r="E168" s="185" t="s">
        <v>1174</v>
      </c>
      <c r="F168" s="185" t="s">
        <v>1192</v>
      </c>
      <c r="G168" s="185">
        <v>4</v>
      </c>
      <c r="H168" s="185">
        <v>20</v>
      </c>
      <c r="I168" s="185">
        <v>13</v>
      </c>
      <c r="J168" s="185">
        <v>18</v>
      </c>
      <c r="K168" s="186">
        <v>20</v>
      </c>
      <c r="L168" s="187">
        <f>SUM(G168:K168)</f>
        <v>75</v>
      </c>
    </row>
    <row r="169" spans="1:12" ht="12.75" customHeight="1">
      <c r="A169" s="29">
        <v>162</v>
      </c>
      <c r="B169" s="18" t="s">
        <v>42</v>
      </c>
      <c r="C169" s="14" t="s">
        <v>37</v>
      </c>
      <c r="D169" s="14" t="s">
        <v>43</v>
      </c>
      <c r="E169" s="14" t="s">
        <v>44</v>
      </c>
      <c r="F169" s="21" t="s">
        <v>34</v>
      </c>
      <c r="G169" s="18">
        <v>16</v>
      </c>
      <c r="H169" s="14">
        <v>20</v>
      </c>
      <c r="I169" s="14">
        <v>18</v>
      </c>
      <c r="J169" s="14">
        <v>0</v>
      </c>
      <c r="K169" s="29">
        <v>20</v>
      </c>
      <c r="L169" s="25">
        <v>74</v>
      </c>
    </row>
    <row r="170" spans="1:12" ht="12.75" customHeight="1">
      <c r="A170" s="93">
        <v>163</v>
      </c>
      <c r="B170" s="18" t="s">
        <v>100</v>
      </c>
      <c r="C170" s="14" t="s">
        <v>37</v>
      </c>
      <c r="D170" s="14" t="s">
        <v>101</v>
      </c>
      <c r="E170" s="14" t="s">
        <v>98</v>
      </c>
      <c r="F170" s="21" t="s">
        <v>102</v>
      </c>
      <c r="G170" s="18">
        <v>20</v>
      </c>
      <c r="H170" s="14">
        <v>20</v>
      </c>
      <c r="I170" s="14">
        <v>9</v>
      </c>
      <c r="J170" s="14">
        <v>5</v>
      </c>
      <c r="K170" s="29">
        <v>20</v>
      </c>
      <c r="L170" s="25">
        <v>74</v>
      </c>
    </row>
    <row r="171" spans="1:12" ht="12.75" customHeight="1">
      <c r="A171" s="29">
        <v>164</v>
      </c>
      <c r="B171" s="22" t="s">
        <v>167</v>
      </c>
      <c r="C171" s="14" t="s">
        <v>135</v>
      </c>
      <c r="D171" s="17" t="s">
        <v>144</v>
      </c>
      <c r="E171" s="17" t="s">
        <v>137</v>
      </c>
      <c r="F171" s="40" t="s">
        <v>145</v>
      </c>
      <c r="G171" s="18">
        <v>16</v>
      </c>
      <c r="H171" s="14">
        <v>20</v>
      </c>
      <c r="I171" s="14">
        <v>11</v>
      </c>
      <c r="J171" s="14">
        <v>7</v>
      </c>
      <c r="K171" s="29">
        <v>20</v>
      </c>
      <c r="L171" s="25">
        <f>SUM(G171:K171)</f>
        <v>74</v>
      </c>
    </row>
    <row r="172" spans="1:12" ht="12.75" customHeight="1">
      <c r="A172" s="29">
        <v>165</v>
      </c>
      <c r="B172" s="18" t="s">
        <v>782</v>
      </c>
      <c r="C172" s="71" t="s">
        <v>37</v>
      </c>
      <c r="D172" s="14" t="s">
        <v>354</v>
      </c>
      <c r="E172" s="14" t="s">
        <v>783</v>
      </c>
      <c r="F172" s="21" t="s">
        <v>784</v>
      </c>
      <c r="G172" s="18">
        <v>8</v>
      </c>
      <c r="H172" s="14">
        <v>20</v>
      </c>
      <c r="I172" s="14">
        <v>6</v>
      </c>
      <c r="J172" s="14">
        <v>20</v>
      </c>
      <c r="K172" s="29">
        <v>20</v>
      </c>
      <c r="L172" s="94">
        <f>G172+H172+I172+J172+K172</f>
        <v>74</v>
      </c>
    </row>
    <row r="173" spans="1:12" ht="12.75" customHeight="1">
      <c r="A173" s="93">
        <v>166</v>
      </c>
      <c r="B173" s="64" t="s">
        <v>1187</v>
      </c>
      <c r="C173" s="14" t="s">
        <v>37</v>
      </c>
      <c r="D173" s="51" t="s">
        <v>1188</v>
      </c>
      <c r="E173" s="51" t="s">
        <v>1174</v>
      </c>
      <c r="F173" s="63" t="s">
        <v>1189</v>
      </c>
      <c r="G173" s="64">
        <v>16</v>
      </c>
      <c r="H173" s="51">
        <v>20</v>
      </c>
      <c r="I173" s="51">
        <v>13</v>
      </c>
      <c r="J173" s="51">
        <v>5</v>
      </c>
      <c r="K173" s="52">
        <v>20</v>
      </c>
      <c r="L173" s="53">
        <f>SUM(G173:K173)</f>
        <v>74</v>
      </c>
    </row>
    <row r="174" spans="1:12" ht="12.75" customHeight="1">
      <c r="A174" s="29">
        <v>167</v>
      </c>
      <c r="B174" s="18" t="s">
        <v>1304</v>
      </c>
      <c r="C174" s="14" t="s">
        <v>37</v>
      </c>
      <c r="D174" s="14" t="s">
        <v>1296</v>
      </c>
      <c r="E174" s="14" t="s">
        <v>1297</v>
      </c>
      <c r="F174" s="21" t="s">
        <v>1305</v>
      </c>
      <c r="G174" s="18">
        <v>16</v>
      </c>
      <c r="H174" s="14">
        <v>20</v>
      </c>
      <c r="I174" s="14">
        <v>18</v>
      </c>
      <c r="J174" s="14">
        <v>0</v>
      </c>
      <c r="K174" s="29">
        <v>20</v>
      </c>
      <c r="L174" s="25">
        <f>SUM(G174:K174)</f>
        <v>74</v>
      </c>
    </row>
    <row r="175" spans="1:12" ht="12.75" customHeight="1">
      <c r="A175" s="29">
        <v>168</v>
      </c>
      <c r="B175" s="18" t="s">
        <v>2013</v>
      </c>
      <c r="C175" s="14" t="s">
        <v>37</v>
      </c>
      <c r="D175" s="14" t="s">
        <v>1993</v>
      </c>
      <c r="E175" s="14" t="s">
        <v>1982</v>
      </c>
      <c r="F175" s="21" t="s">
        <v>1994</v>
      </c>
      <c r="G175" s="18">
        <v>18</v>
      </c>
      <c r="H175" s="14">
        <v>20</v>
      </c>
      <c r="I175" s="14">
        <v>13</v>
      </c>
      <c r="J175" s="14">
        <v>10</v>
      </c>
      <c r="K175" s="29">
        <v>13</v>
      </c>
      <c r="L175" s="25">
        <f>SUM(G175:K175)</f>
        <v>74</v>
      </c>
    </row>
    <row r="176" spans="1:12" ht="12.75" customHeight="1">
      <c r="A176" s="93">
        <v>169</v>
      </c>
      <c r="B176" s="64" t="s">
        <v>3018</v>
      </c>
      <c r="C176" s="51" t="s">
        <v>37</v>
      </c>
      <c r="D176" s="51" t="s">
        <v>3019</v>
      </c>
      <c r="E176" s="51" t="s">
        <v>2922</v>
      </c>
      <c r="F176" s="63" t="s">
        <v>3020</v>
      </c>
      <c r="G176" s="64">
        <v>16</v>
      </c>
      <c r="H176" s="51">
        <v>20</v>
      </c>
      <c r="I176" s="51">
        <v>13</v>
      </c>
      <c r="J176" s="51">
        <v>5</v>
      </c>
      <c r="K176" s="52">
        <v>20</v>
      </c>
      <c r="L176" s="53">
        <f>SUM(G176,H176,I176,J176,K176)</f>
        <v>74</v>
      </c>
    </row>
    <row r="177" spans="1:12" ht="12.75" customHeight="1">
      <c r="A177" s="29">
        <v>170</v>
      </c>
      <c r="B177" s="64" t="s">
        <v>3021</v>
      </c>
      <c r="C177" s="51" t="s">
        <v>37</v>
      </c>
      <c r="D177" s="51" t="s">
        <v>310</v>
      </c>
      <c r="E177" s="51" t="s">
        <v>2944</v>
      </c>
      <c r="F177" s="63" t="s">
        <v>2945</v>
      </c>
      <c r="G177" s="64">
        <v>16</v>
      </c>
      <c r="H177" s="51">
        <v>20</v>
      </c>
      <c r="I177" s="51">
        <v>11</v>
      </c>
      <c r="J177" s="51">
        <v>7</v>
      </c>
      <c r="K177" s="52">
        <v>20</v>
      </c>
      <c r="L177" s="53">
        <f>SUM(G177,H177,I177,J177,K177)</f>
        <v>74</v>
      </c>
    </row>
    <row r="178" spans="1:12" ht="12.75" customHeight="1">
      <c r="A178" s="29">
        <v>171</v>
      </c>
      <c r="B178" s="64" t="s">
        <v>1133</v>
      </c>
      <c r="C178" s="51" t="s">
        <v>135</v>
      </c>
      <c r="D178" s="51" t="s">
        <v>2961</v>
      </c>
      <c r="E178" s="51" t="s">
        <v>2901</v>
      </c>
      <c r="F178" s="63" t="s">
        <v>2962</v>
      </c>
      <c r="G178" s="64">
        <v>20</v>
      </c>
      <c r="H178" s="51">
        <v>10</v>
      </c>
      <c r="I178" s="51">
        <v>14</v>
      </c>
      <c r="J178" s="51">
        <v>10</v>
      </c>
      <c r="K178" s="52">
        <v>20</v>
      </c>
      <c r="L178" s="53">
        <f>SUM(G178,H178,I178,J178,K178)</f>
        <v>74</v>
      </c>
    </row>
    <row r="179" spans="1:12" ht="12.75" customHeight="1" thickBot="1">
      <c r="A179" s="93">
        <v>172</v>
      </c>
      <c r="B179" s="148" t="s">
        <v>3037</v>
      </c>
      <c r="C179" s="149" t="s">
        <v>135</v>
      </c>
      <c r="D179" s="149" t="s">
        <v>3038</v>
      </c>
      <c r="E179" s="149" t="s">
        <v>2937</v>
      </c>
      <c r="F179" s="150" t="s">
        <v>3039</v>
      </c>
      <c r="G179" s="148">
        <v>16</v>
      </c>
      <c r="H179" s="149">
        <v>19</v>
      </c>
      <c r="I179" s="151">
        <v>7</v>
      </c>
      <c r="J179" s="149">
        <v>20</v>
      </c>
      <c r="K179" s="152">
        <v>11.5</v>
      </c>
      <c r="L179" s="153">
        <f>SUM(G179,H179,I179,J179,K179)</f>
        <v>73.5</v>
      </c>
    </row>
    <row r="180" spans="1:12" ht="12.75" customHeight="1">
      <c r="A180" s="29">
        <v>173</v>
      </c>
      <c r="B180" s="18" t="s">
        <v>502</v>
      </c>
      <c r="C180" s="14" t="s">
        <v>135</v>
      </c>
      <c r="D180" s="14" t="s">
        <v>922</v>
      </c>
      <c r="E180" s="14" t="s">
        <v>913</v>
      </c>
      <c r="F180" s="21" t="s">
        <v>923</v>
      </c>
      <c r="G180" s="18">
        <v>20</v>
      </c>
      <c r="H180" s="14">
        <v>20</v>
      </c>
      <c r="I180" s="14">
        <v>13</v>
      </c>
      <c r="J180" s="14">
        <v>0</v>
      </c>
      <c r="K180" s="29">
        <v>20</v>
      </c>
      <c r="L180" s="25">
        <f>SUM(G180:K180)</f>
        <v>73</v>
      </c>
    </row>
    <row r="181" spans="1:12" ht="12.75" customHeight="1">
      <c r="A181" s="29">
        <v>174</v>
      </c>
      <c r="B181" s="18" t="s">
        <v>2014</v>
      </c>
      <c r="C181" s="14" t="s">
        <v>37</v>
      </c>
      <c r="D181" s="14" t="s">
        <v>2005</v>
      </c>
      <c r="E181" s="14" t="s">
        <v>1982</v>
      </c>
      <c r="F181" s="21" t="s">
        <v>2006</v>
      </c>
      <c r="G181" s="18">
        <v>10</v>
      </c>
      <c r="H181" s="14">
        <v>20</v>
      </c>
      <c r="I181" s="14">
        <v>13</v>
      </c>
      <c r="J181" s="14">
        <v>10</v>
      </c>
      <c r="K181" s="29">
        <v>20</v>
      </c>
      <c r="L181" s="25">
        <f>SUM(G181:K181)</f>
        <v>73</v>
      </c>
    </row>
    <row r="182" spans="1:12" ht="12.75" customHeight="1">
      <c r="A182" s="29">
        <v>175</v>
      </c>
      <c r="B182" s="18" t="s">
        <v>2015</v>
      </c>
      <c r="C182" s="14" t="s">
        <v>37</v>
      </c>
      <c r="D182" s="14" t="s">
        <v>144</v>
      </c>
      <c r="E182" s="14" t="s">
        <v>1982</v>
      </c>
      <c r="F182" s="21" t="s">
        <v>1988</v>
      </c>
      <c r="G182" s="18">
        <v>10</v>
      </c>
      <c r="H182" s="14">
        <v>20</v>
      </c>
      <c r="I182" s="14">
        <v>13</v>
      </c>
      <c r="J182" s="14">
        <v>10</v>
      </c>
      <c r="K182" s="29">
        <v>20</v>
      </c>
      <c r="L182" s="25">
        <f>SUM(G182:K182)</f>
        <v>73</v>
      </c>
    </row>
    <row r="183" spans="1:12" ht="12.75" customHeight="1">
      <c r="A183" s="93">
        <v>176</v>
      </c>
      <c r="B183" s="18" t="s">
        <v>2016</v>
      </c>
      <c r="C183" s="14" t="s">
        <v>37</v>
      </c>
      <c r="D183" s="14" t="s">
        <v>2005</v>
      </c>
      <c r="E183" s="14" t="s">
        <v>1982</v>
      </c>
      <c r="F183" s="21" t="s">
        <v>2006</v>
      </c>
      <c r="G183" s="18">
        <v>15</v>
      </c>
      <c r="H183" s="14">
        <v>17</v>
      </c>
      <c r="I183" s="14">
        <v>20</v>
      </c>
      <c r="J183" s="14">
        <v>1</v>
      </c>
      <c r="K183" s="29">
        <v>20</v>
      </c>
      <c r="L183" s="25">
        <f>SUM(G183:K183)</f>
        <v>73</v>
      </c>
    </row>
    <row r="184" spans="1:12" ht="12.75" customHeight="1">
      <c r="A184" s="29">
        <v>177</v>
      </c>
      <c r="B184" s="22" t="s">
        <v>2797</v>
      </c>
      <c r="C184" s="17"/>
      <c r="D184" s="17" t="s">
        <v>2798</v>
      </c>
      <c r="E184" s="17" t="s">
        <v>2720</v>
      </c>
      <c r="F184" s="40" t="s">
        <v>2731</v>
      </c>
      <c r="G184" s="22">
        <v>16</v>
      </c>
      <c r="H184" s="17">
        <v>20</v>
      </c>
      <c r="I184" s="17">
        <v>16</v>
      </c>
      <c r="J184" s="17">
        <v>1</v>
      </c>
      <c r="K184" s="42">
        <v>20</v>
      </c>
      <c r="L184" s="43">
        <v>73</v>
      </c>
    </row>
    <row r="185" spans="1:12" ht="12.75" customHeight="1">
      <c r="A185" s="29">
        <v>178</v>
      </c>
      <c r="B185" s="22" t="s">
        <v>2799</v>
      </c>
      <c r="C185" s="17"/>
      <c r="D185" s="17" t="s">
        <v>1204</v>
      </c>
      <c r="E185" s="17" t="s">
        <v>2720</v>
      </c>
      <c r="F185" s="40" t="s">
        <v>2735</v>
      </c>
      <c r="G185" s="22">
        <v>18</v>
      </c>
      <c r="H185" s="17">
        <v>20</v>
      </c>
      <c r="I185" s="17">
        <v>13</v>
      </c>
      <c r="J185" s="17">
        <v>2</v>
      </c>
      <c r="K185" s="42">
        <v>20</v>
      </c>
      <c r="L185" s="43">
        <v>73</v>
      </c>
    </row>
    <row r="186" spans="1:12" ht="12.75" customHeight="1">
      <c r="A186" s="29">
        <v>179</v>
      </c>
      <c r="B186" s="64" t="s">
        <v>3022</v>
      </c>
      <c r="C186" s="51" t="s">
        <v>37</v>
      </c>
      <c r="D186" s="51" t="s">
        <v>3023</v>
      </c>
      <c r="E186" s="51" t="s">
        <v>2944</v>
      </c>
      <c r="F186" s="63" t="s">
        <v>3024</v>
      </c>
      <c r="G186" s="64">
        <v>11</v>
      </c>
      <c r="H186" s="51">
        <v>20</v>
      </c>
      <c r="I186" s="51">
        <v>7</v>
      </c>
      <c r="J186" s="51">
        <v>15</v>
      </c>
      <c r="K186" s="52">
        <v>20</v>
      </c>
      <c r="L186" s="53">
        <f>SUM(G186,H186,I186,J186,K186)</f>
        <v>73</v>
      </c>
    </row>
    <row r="187" spans="1:12" ht="12.75" customHeight="1">
      <c r="A187" s="93">
        <v>180</v>
      </c>
      <c r="B187" s="64" t="s">
        <v>3025</v>
      </c>
      <c r="C187" s="51" t="s">
        <v>37</v>
      </c>
      <c r="D187" s="51" t="s">
        <v>3026</v>
      </c>
      <c r="E187" s="51" t="s">
        <v>2969</v>
      </c>
      <c r="F187" s="63" t="s">
        <v>3027</v>
      </c>
      <c r="G187" s="64">
        <v>16</v>
      </c>
      <c r="H187" s="51">
        <v>20</v>
      </c>
      <c r="I187" s="51">
        <v>10</v>
      </c>
      <c r="J187" s="51">
        <v>7</v>
      </c>
      <c r="K187" s="52">
        <v>20</v>
      </c>
      <c r="L187" s="53">
        <f>SUM(G187,H187,I187,J187,K187)</f>
        <v>73</v>
      </c>
    </row>
    <row r="188" spans="1:12" ht="12.75" customHeight="1">
      <c r="A188" s="29">
        <v>181</v>
      </c>
      <c r="B188" s="64" t="s">
        <v>3028</v>
      </c>
      <c r="C188" s="51" t="s">
        <v>37</v>
      </c>
      <c r="D188" s="51" t="s">
        <v>3029</v>
      </c>
      <c r="E188" s="51" t="s">
        <v>2969</v>
      </c>
      <c r="F188" s="63" t="s">
        <v>3030</v>
      </c>
      <c r="G188" s="64">
        <v>9</v>
      </c>
      <c r="H188" s="51">
        <v>20</v>
      </c>
      <c r="I188" s="51">
        <v>6</v>
      </c>
      <c r="J188" s="51">
        <v>18</v>
      </c>
      <c r="K188" s="52">
        <v>20</v>
      </c>
      <c r="L188" s="53">
        <f>SUM(G188,H188,I188,J188,K188)</f>
        <v>73</v>
      </c>
    </row>
    <row r="189" spans="1:12" ht="12.75" customHeight="1">
      <c r="A189" s="29">
        <v>182</v>
      </c>
      <c r="B189" s="18" t="s">
        <v>45</v>
      </c>
      <c r="C189" s="14" t="s">
        <v>37</v>
      </c>
      <c r="D189" s="14" t="s">
        <v>46</v>
      </c>
      <c r="E189" s="14" t="s">
        <v>39</v>
      </c>
      <c r="F189" s="21" t="s">
        <v>47</v>
      </c>
      <c r="G189" s="18">
        <v>6</v>
      </c>
      <c r="H189" s="14">
        <v>20</v>
      </c>
      <c r="I189" s="14">
        <v>6</v>
      </c>
      <c r="J189" s="14">
        <v>20</v>
      </c>
      <c r="K189" s="29">
        <v>20</v>
      </c>
      <c r="L189" s="25">
        <v>72</v>
      </c>
    </row>
    <row r="190" spans="1:12" ht="12.75" customHeight="1">
      <c r="A190" s="29">
        <v>183</v>
      </c>
      <c r="B190" s="18" t="s">
        <v>439</v>
      </c>
      <c r="C190" s="14" t="s">
        <v>37</v>
      </c>
      <c r="D190" s="14" t="s">
        <v>440</v>
      </c>
      <c r="E190" s="14" t="s">
        <v>428</v>
      </c>
      <c r="F190" s="21" t="s">
        <v>441</v>
      </c>
      <c r="G190" s="95">
        <v>17</v>
      </c>
      <c r="H190" s="44">
        <v>12</v>
      </c>
      <c r="I190" s="44">
        <v>13</v>
      </c>
      <c r="J190" s="44">
        <v>10</v>
      </c>
      <c r="K190" s="45">
        <v>20</v>
      </c>
      <c r="L190" s="46">
        <f>SUM(G190:K190)</f>
        <v>72</v>
      </c>
    </row>
    <row r="191" spans="1:12" ht="12.75" customHeight="1">
      <c r="A191" s="93">
        <v>184</v>
      </c>
      <c r="B191" s="27" t="s">
        <v>785</v>
      </c>
      <c r="C191" s="15" t="s">
        <v>37</v>
      </c>
      <c r="D191" s="15" t="s">
        <v>354</v>
      </c>
      <c r="E191" s="15" t="s">
        <v>773</v>
      </c>
      <c r="F191" s="24" t="s">
        <v>774</v>
      </c>
      <c r="G191" s="27">
        <v>16</v>
      </c>
      <c r="H191" s="15">
        <v>20</v>
      </c>
      <c r="I191" s="15">
        <v>11</v>
      </c>
      <c r="J191" s="15">
        <v>5</v>
      </c>
      <c r="K191" s="49">
        <v>20</v>
      </c>
      <c r="L191" s="94">
        <f>G191+H191+I191+J191+K191</f>
        <v>72</v>
      </c>
    </row>
    <row r="192" spans="1:12" ht="12.75" customHeight="1">
      <c r="A192" s="29">
        <v>185</v>
      </c>
      <c r="B192" s="18" t="s">
        <v>1121</v>
      </c>
      <c r="C192" s="14" t="s">
        <v>37</v>
      </c>
      <c r="D192" s="14" t="s">
        <v>1109</v>
      </c>
      <c r="E192" s="14" t="s">
        <v>1110</v>
      </c>
      <c r="F192" s="21" t="s">
        <v>1122</v>
      </c>
      <c r="G192" s="18">
        <v>17</v>
      </c>
      <c r="H192" s="14">
        <v>18</v>
      </c>
      <c r="I192" s="14">
        <v>15</v>
      </c>
      <c r="J192" s="14">
        <v>2</v>
      </c>
      <c r="K192" s="29">
        <v>20</v>
      </c>
      <c r="L192" s="25">
        <v>72</v>
      </c>
    </row>
    <row r="193" spans="1:12" ht="12.75" customHeight="1">
      <c r="A193" s="29">
        <v>186</v>
      </c>
      <c r="B193" s="18" t="s">
        <v>1628</v>
      </c>
      <c r="C193" s="14" t="s">
        <v>37</v>
      </c>
      <c r="D193" s="14" t="s">
        <v>1629</v>
      </c>
      <c r="E193" s="14" t="s">
        <v>1630</v>
      </c>
      <c r="F193" s="21" t="s">
        <v>1631</v>
      </c>
      <c r="G193" s="18">
        <v>16</v>
      </c>
      <c r="H193" s="14">
        <v>20</v>
      </c>
      <c r="I193" s="14">
        <v>13</v>
      </c>
      <c r="J193" s="14">
        <v>3</v>
      </c>
      <c r="K193" s="29">
        <v>20</v>
      </c>
      <c r="L193" s="25">
        <v>72</v>
      </c>
    </row>
    <row r="194" spans="1:12" ht="12.75" customHeight="1">
      <c r="A194" s="29">
        <v>187</v>
      </c>
      <c r="B194" s="18" t="s">
        <v>2017</v>
      </c>
      <c r="C194" s="14" t="s">
        <v>37</v>
      </c>
      <c r="D194" s="14" t="s">
        <v>2018</v>
      </c>
      <c r="E194" s="14" t="s">
        <v>1982</v>
      </c>
      <c r="F194" s="21" t="s">
        <v>2019</v>
      </c>
      <c r="G194" s="18">
        <v>18</v>
      </c>
      <c r="H194" s="14">
        <v>20</v>
      </c>
      <c r="I194" s="14">
        <v>4</v>
      </c>
      <c r="J194" s="14">
        <v>10</v>
      </c>
      <c r="K194" s="29">
        <v>20</v>
      </c>
      <c r="L194" s="25">
        <f>SUM(G194:K194)</f>
        <v>72</v>
      </c>
    </row>
    <row r="195" spans="1:12" ht="12.75" customHeight="1">
      <c r="A195" s="93">
        <v>188</v>
      </c>
      <c r="B195" s="69" t="s">
        <v>2020</v>
      </c>
      <c r="C195" s="14" t="s">
        <v>37</v>
      </c>
      <c r="D195" s="14" t="s">
        <v>2021</v>
      </c>
      <c r="E195" s="14" t="s">
        <v>1982</v>
      </c>
      <c r="F195" s="21" t="s">
        <v>2022</v>
      </c>
      <c r="G195" s="18">
        <v>18</v>
      </c>
      <c r="H195" s="14">
        <v>20</v>
      </c>
      <c r="I195" s="14">
        <v>16</v>
      </c>
      <c r="J195" s="14">
        <v>6</v>
      </c>
      <c r="K195" s="29">
        <v>12</v>
      </c>
      <c r="L195" s="25">
        <f>SUM(G195:K195)</f>
        <v>72</v>
      </c>
    </row>
    <row r="196" spans="1:12" ht="12.75" customHeight="1">
      <c r="A196" s="29">
        <v>189</v>
      </c>
      <c r="B196" s="18" t="s">
        <v>2023</v>
      </c>
      <c r="C196" s="14" t="s">
        <v>37</v>
      </c>
      <c r="D196" s="14" t="s">
        <v>2005</v>
      </c>
      <c r="E196" s="14" t="s">
        <v>1982</v>
      </c>
      <c r="F196" s="21" t="s">
        <v>2024</v>
      </c>
      <c r="G196" s="18">
        <v>12</v>
      </c>
      <c r="H196" s="14">
        <v>20</v>
      </c>
      <c r="I196" s="14">
        <v>20</v>
      </c>
      <c r="J196" s="14">
        <v>0</v>
      </c>
      <c r="K196" s="29">
        <v>20</v>
      </c>
      <c r="L196" s="25">
        <f>SUM(G196:K196)</f>
        <v>72</v>
      </c>
    </row>
    <row r="197" spans="1:12" ht="12.75" customHeight="1">
      <c r="A197" s="29">
        <v>190</v>
      </c>
      <c r="B197" s="18" t="s">
        <v>2025</v>
      </c>
      <c r="C197" s="14" t="s">
        <v>37</v>
      </c>
      <c r="D197" s="14" t="s">
        <v>2026</v>
      </c>
      <c r="E197" s="14" t="s">
        <v>2027</v>
      </c>
      <c r="F197" s="21" t="s">
        <v>2028</v>
      </c>
      <c r="G197" s="18">
        <v>18</v>
      </c>
      <c r="H197" s="14">
        <v>12</v>
      </c>
      <c r="I197" s="14">
        <v>13</v>
      </c>
      <c r="J197" s="14">
        <v>9</v>
      </c>
      <c r="K197" s="29">
        <v>20</v>
      </c>
      <c r="L197" s="25">
        <f>SUM(G197:K197)</f>
        <v>72</v>
      </c>
    </row>
    <row r="198" spans="1:12" ht="12.75" customHeight="1">
      <c r="A198" s="29">
        <v>191</v>
      </c>
      <c r="B198" s="22" t="s">
        <v>2800</v>
      </c>
      <c r="C198" s="17"/>
      <c r="D198" s="17" t="s">
        <v>2801</v>
      </c>
      <c r="E198" s="17" t="s">
        <v>2720</v>
      </c>
      <c r="F198" s="40" t="s">
        <v>2770</v>
      </c>
      <c r="G198" s="22">
        <v>16</v>
      </c>
      <c r="H198" s="17">
        <v>20</v>
      </c>
      <c r="I198" s="17">
        <v>17</v>
      </c>
      <c r="J198" s="17">
        <v>8</v>
      </c>
      <c r="K198" s="42">
        <v>11</v>
      </c>
      <c r="L198" s="43">
        <v>72</v>
      </c>
    </row>
    <row r="199" spans="1:12" ht="12.75" customHeight="1">
      <c r="A199" s="93">
        <v>192</v>
      </c>
      <c r="B199" s="64" t="s">
        <v>3031</v>
      </c>
      <c r="C199" s="51" t="s">
        <v>37</v>
      </c>
      <c r="D199" s="51" t="s">
        <v>3032</v>
      </c>
      <c r="E199" s="51" t="s">
        <v>2969</v>
      </c>
      <c r="F199" s="63" t="s">
        <v>3033</v>
      </c>
      <c r="G199" s="64">
        <v>16</v>
      </c>
      <c r="H199" s="51">
        <v>20</v>
      </c>
      <c r="I199" s="51">
        <v>14</v>
      </c>
      <c r="J199" s="51">
        <v>2</v>
      </c>
      <c r="K199" s="52">
        <v>20</v>
      </c>
      <c r="L199" s="53">
        <f>SUM(G199,H199,I199,J199,K199)</f>
        <v>72</v>
      </c>
    </row>
    <row r="200" spans="1:12" ht="12.75" customHeight="1">
      <c r="A200" s="29">
        <v>193</v>
      </c>
      <c r="B200" s="18" t="s">
        <v>442</v>
      </c>
      <c r="C200" s="14" t="s">
        <v>37</v>
      </c>
      <c r="D200" s="14" t="s">
        <v>443</v>
      </c>
      <c r="E200" s="14" t="s">
        <v>428</v>
      </c>
      <c r="F200" s="21" t="s">
        <v>444</v>
      </c>
      <c r="G200" s="95">
        <v>16</v>
      </c>
      <c r="H200" s="44">
        <v>20</v>
      </c>
      <c r="I200" s="44">
        <v>8</v>
      </c>
      <c r="J200" s="44">
        <v>16</v>
      </c>
      <c r="K200" s="45">
        <v>11.5</v>
      </c>
      <c r="L200" s="46">
        <f aca="true" t="shared" si="1" ref="L200:L207">SUM(G200:K200)</f>
        <v>71.5</v>
      </c>
    </row>
    <row r="201" spans="1:12" ht="12.75" customHeight="1">
      <c r="A201" s="29">
        <v>194</v>
      </c>
      <c r="B201" s="18" t="s">
        <v>445</v>
      </c>
      <c r="C201" s="14" t="s">
        <v>37</v>
      </c>
      <c r="D201" s="14" t="s">
        <v>446</v>
      </c>
      <c r="E201" s="14" t="s">
        <v>447</v>
      </c>
      <c r="F201" s="21" t="s">
        <v>448</v>
      </c>
      <c r="G201" s="95">
        <v>15</v>
      </c>
      <c r="H201" s="44">
        <v>20</v>
      </c>
      <c r="I201" s="44">
        <v>13</v>
      </c>
      <c r="J201" s="44">
        <v>20</v>
      </c>
      <c r="K201" s="45">
        <v>3</v>
      </c>
      <c r="L201" s="46">
        <f t="shared" si="1"/>
        <v>71</v>
      </c>
    </row>
    <row r="202" spans="1:12" ht="12.75" customHeight="1">
      <c r="A202" s="29">
        <v>195</v>
      </c>
      <c r="B202" s="18" t="s">
        <v>405</v>
      </c>
      <c r="C202" s="14" t="s">
        <v>135</v>
      </c>
      <c r="D202" s="14" t="s">
        <v>920</v>
      </c>
      <c r="E202" s="14" t="s">
        <v>913</v>
      </c>
      <c r="F202" s="21" t="s">
        <v>921</v>
      </c>
      <c r="G202" s="18">
        <v>20</v>
      </c>
      <c r="H202" s="14">
        <v>20</v>
      </c>
      <c r="I202" s="14">
        <v>11</v>
      </c>
      <c r="J202" s="14">
        <v>0</v>
      </c>
      <c r="K202" s="29">
        <v>20</v>
      </c>
      <c r="L202" s="25">
        <f t="shared" si="1"/>
        <v>71</v>
      </c>
    </row>
    <row r="203" spans="1:12" ht="12.75" customHeight="1">
      <c r="A203" s="93">
        <v>196</v>
      </c>
      <c r="B203" s="18" t="s">
        <v>1306</v>
      </c>
      <c r="C203" s="14" t="s">
        <v>37</v>
      </c>
      <c r="D203" s="14" t="s">
        <v>1300</v>
      </c>
      <c r="E203" s="14" t="s">
        <v>1297</v>
      </c>
      <c r="F203" s="21" t="s">
        <v>1301</v>
      </c>
      <c r="G203" s="18">
        <v>16</v>
      </c>
      <c r="H203" s="14">
        <v>20</v>
      </c>
      <c r="I203" s="14">
        <v>13</v>
      </c>
      <c r="J203" s="14">
        <v>2</v>
      </c>
      <c r="K203" s="29">
        <v>20</v>
      </c>
      <c r="L203" s="25">
        <f t="shared" si="1"/>
        <v>71</v>
      </c>
    </row>
    <row r="204" spans="1:12" ht="12.75" customHeight="1">
      <c r="A204" s="29">
        <v>197</v>
      </c>
      <c r="B204" s="18" t="s">
        <v>1482</v>
      </c>
      <c r="C204" s="14" t="s">
        <v>37</v>
      </c>
      <c r="D204" s="14" t="s">
        <v>1467</v>
      </c>
      <c r="E204" s="14" t="s">
        <v>1468</v>
      </c>
      <c r="F204" s="21" t="s">
        <v>1469</v>
      </c>
      <c r="G204" s="18">
        <v>20</v>
      </c>
      <c r="H204" s="14">
        <v>20</v>
      </c>
      <c r="I204" s="14">
        <v>8</v>
      </c>
      <c r="J204" s="14">
        <v>3</v>
      </c>
      <c r="K204" s="29">
        <v>20</v>
      </c>
      <c r="L204" s="25">
        <f t="shared" si="1"/>
        <v>71</v>
      </c>
    </row>
    <row r="205" spans="1:12" ht="12.75" customHeight="1">
      <c r="A205" s="29">
        <v>198</v>
      </c>
      <c r="B205" s="18" t="s">
        <v>2029</v>
      </c>
      <c r="C205" s="14" t="s">
        <v>37</v>
      </c>
      <c r="D205" s="14" t="s">
        <v>1453</v>
      </c>
      <c r="E205" s="14" t="s">
        <v>1982</v>
      </c>
      <c r="F205" s="21" t="s">
        <v>1991</v>
      </c>
      <c r="G205" s="18">
        <v>18</v>
      </c>
      <c r="H205" s="14">
        <v>20</v>
      </c>
      <c r="I205" s="14">
        <v>13</v>
      </c>
      <c r="J205" s="14">
        <v>0</v>
      </c>
      <c r="K205" s="29">
        <v>20</v>
      </c>
      <c r="L205" s="25">
        <f t="shared" si="1"/>
        <v>71</v>
      </c>
    </row>
    <row r="206" spans="1:12" ht="12.75" customHeight="1">
      <c r="A206" s="29">
        <v>199</v>
      </c>
      <c r="B206" s="18" t="s">
        <v>2030</v>
      </c>
      <c r="C206" s="14" t="s">
        <v>37</v>
      </c>
      <c r="D206" s="14" t="s">
        <v>144</v>
      </c>
      <c r="E206" s="14" t="s">
        <v>1982</v>
      </c>
      <c r="F206" s="21" t="s">
        <v>1988</v>
      </c>
      <c r="G206" s="18">
        <v>18</v>
      </c>
      <c r="H206" s="14">
        <v>20</v>
      </c>
      <c r="I206" s="14">
        <v>4</v>
      </c>
      <c r="J206" s="14">
        <v>9</v>
      </c>
      <c r="K206" s="29">
        <v>20</v>
      </c>
      <c r="L206" s="25">
        <f t="shared" si="1"/>
        <v>71</v>
      </c>
    </row>
    <row r="207" spans="1:12" ht="12.75" customHeight="1">
      <c r="A207" s="93">
        <v>200</v>
      </c>
      <c r="B207" s="18" t="s">
        <v>2031</v>
      </c>
      <c r="C207" s="14" t="s">
        <v>37</v>
      </c>
      <c r="D207" s="14" t="s">
        <v>1981</v>
      </c>
      <c r="E207" s="14" t="s">
        <v>1982</v>
      </c>
      <c r="F207" s="21" t="s">
        <v>1983</v>
      </c>
      <c r="G207" s="18">
        <v>4</v>
      </c>
      <c r="H207" s="14">
        <v>20</v>
      </c>
      <c r="I207" s="14">
        <v>20</v>
      </c>
      <c r="J207" s="14">
        <v>7</v>
      </c>
      <c r="K207" s="29">
        <v>20</v>
      </c>
      <c r="L207" s="25">
        <f t="shared" si="1"/>
        <v>71</v>
      </c>
    </row>
    <row r="208" spans="1:12" ht="12.75" customHeight="1">
      <c r="A208" s="29">
        <v>201</v>
      </c>
      <c r="B208" s="18" t="s">
        <v>2440</v>
      </c>
      <c r="C208" s="14" t="s">
        <v>37</v>
      </c>
      <c r="D208" s="14" t="s">
        <v>2430</v>
      </c>
      <c r="E208" s="14" t="s">
        <v>2400</v>
      </c>
      <c r="F208" s="21" t="s">
        <v>2431</v>
      </c>
      <c r="G208" s="18">
        <v>17</v>
      </c>
      <c r="H208" s="14">
        <v>20</v>
      </c>
      <c r="I208" s="14">
        <v>6</v>
      </c>
      <c r="J208" s="14">
        <v>8</v>
      </c>
      <c r="K208" s="29">
        <v>20</v>
      </c>
      <c r="L208" s="25">
        <v>71</v>
      </c>
    </row>
    <row r="209" spans="1:12" ht="12.75" customHeight="1">
      <c r="A209" s="29">
        <v>202</v>
      </c>
      <c r="B209" s="64" t="s">
        <v>3034</v>
      </c>
      <c r="C209" s="51" t="s">
        <v>135</v>
      </c>
      <c r="D209" s="65" t="s">
        <v>3035</v>
      </c>
      <c r="E209" s="51" t="s">
        <v>2901</v>
      </c>
      <c r="F209" s="63" t="s">
        <v>3036</v>
      </c>
      <c r="G209" s="64">
        <v>16</v>
      </c>
      <c r="H209" s="51">
        <v>20</v>
      </c>
      <c r="I209" s="51">
        <v>11</v>
      </c>
      <c r="J209" s="51">
        <v>4</v>
      </c>
      <c r="K209" s="52">
        <v>20</v>
      </c>
      <c r="L209" s="53">
        <f>SUM(G209,H209,I209,J209,K209)</f>
        <v>71</v>
      </c>
    </row>
    <row r="210" spans="1:12" ht="12.75" customHeight="1">
      <c r="A210" s="29">
        <v>203</v>
      </c>
      <c r="B210" s="64" t="s">
        <v>312</v>
      </c>
      <c r="C210" s="51" t="s">
        <v>37</v>
      </c>
      <c r="D210" s="51" t="s">
        <v>3040</v>
      </c>
      <c r="E210" s="51" t="s">
        <v>2910</v>
      </c>
      <c r="F210" s="63" t="s">
        <v>3041</v>
      </c>
      <c r="G210" s="64">
        <v>16</v>
      </c>
      <c r="H210" s="51">
        <v>20</v>
      </c>
      <c r="I210" s="51">
        <v>14</v>
      </c>
      <c r="J210" s="51">
        <v>4</v>
      </c>
      <c r="K210" s="52">
        <v>17</v>
      </c>
      <c r="L210" s="53">
        <f>SUM(G210,H210,I210,J210,K210)</f>
        <v>71</v>
      </c>
    </row>
    <row r="211" spans="1:12" ht="12.75" customHeight="1">
      <c r="A211" s="93">
        <v>204</v>
      </c>
      <c r="B211" s="22" t="s">
        <v>172</v>
      </c>
      <c r="C211" s="14" t="s">
        <v>135</v>
      </c>
      <c r="D211" s="17" t="s">
        <v>162</v>
      </c>
      <c r="E211" s="17" t="s">
        <v>137</v>
      </c>
      <c r="F211" s="40" t="s">
        <v>173</v>
      </c>
      <c r="G211" s="18">
        <v>12</v>
      </c>
      <c r="H211" s="14">
        <v>20</v>
      </c>
      <c r="I211" s="14">
        <v>8</v>
      </c>
      <c r="J211" s="14">
        <v>10</v>
      </c>
      <c r="K211" s="29">
        <v>20</v>
      </c>
      <c r="L211" s="25">
        <f>SUM(G211:K211)</f>
        <v>70</v>
      </c>
    </row>
    <row r="212" spans="1:12" ht="12.75" customHeight="1">
      <c r="A212" s="29">
        <v>205</v>
      </c>
      <c r="B212" s="18" t="s">
        <v>174</v>
      </c>
      <c r="C212" s="14" t="s">
        <v>135</v>
      </c>
      <c r="D212" s="14" t="s">
        <v>175</v>
      </c>
      <c r="E212" s="14" t="s">
        <v>141</v>
      </c>
      <c r="F212" s="21" t="s">
        <v>148</v>
      </c>
      <c r="G212" s="18">
        <v>6</v>
      </c>
      <c r="H212" s="14">
        <v>20</v>
      </c>
      <c r="I212" s="14">
        <v>20</v>
      </c>
      <c r="J212" s="14">
        <v>4</v>
      </c>
      <c r="K212" s="29">
        <v>20</v>
      </c>
      <c r="L212" s="25">
        <f>SUM(G212:K212)</f>
        <v>70</v>
      </c>
    </row>
    <row r="213" spans="1:12" ht="12.75" customHeight="1">
      <c r="A213" s="29">
        <v>206</v>
      </c>
      <c r="B213" s="27" t="s">
        <v>786</v>
      </c>
      <c r="C213" s="15" t="s">
        <v>37</v>
      </c>
      <c r="D213" s="15" t="s">
        <v>787</v>
      </c>
      <c r="E213" s="15" t="s">
        <v>773</v>
      </c>
      <c r="F213" s="24" t="s">
        <v>788</v>
      </c>
      <c r="G213" s="27">
        <v>16</v>
      </c>
      <c r="H213" s="15">
        <v>20</v>
      </c>
      <c r="I213" s="15">
        <v>5</v>
      </c>
      <c r="J213" s="15">
        <v>9</v>
      </c>
      <c r="K213" s="49">
        <v>20</v>
      </c>
      <c r="L213" s="94">
        <f>G213+H213+I213+J213+K213</f>
        <v>70</v>
      </c>
    </row>
    <row r="214" spans="1:12" ht="12.75" customHeight="1">
      <c r="A214" s="29">
        <v>207</v>
      </c>
      <c r="B214" s="18" t="s">
        <v>926</v>
      </c>
      <c r="C214" s="14" t="s">
        <v>135</v>
      </c>
      <c r="D214" s="14" t="s">
        <v>920</v>
      </c>
      <c r="E214" s="14" t="s">
        <v>913</v>
      </c>
      <c r="F214" s="21" t="s">
        <v>921</v>
      </c>
      <c r="G214" s="18">
        <v>16</v>
      </c>
      <c r="H214" s="14">
        <v>20</v>
      </c>
      <c r="I214" s="14">
        <v>14</v>
      </c>
      <c r="J214" s="14">
        <v>0</v>
      </c>
      <c r="K214" s="29">
        <v>20</v>
      </c>
      <c r="L214" s="25">
        <f>SUM(G214:K214)</f>
        <v>70</v>
      </c>
    </row>
    <row r="215" spans="1:12" ht="12.75" customHeight="1">
      <c r="A215" s="93">
        <v>208</v>
      </c>
      <c r="B215" s="64" t="s">
        <v>1193</v>
      </c>
      <c r="C215" s="14" t="s">
        <v>37</v>
      </c>
      <c r="D215" s="51" t="s">
        <v>1181</v>
      </c>
      <c r="E215" s="51" t="s">
        <v>1182</v>
      </c>
      <c r="F215" s="63" t="s">
        <v>1183</v>
      </c>
      <c r="G215" s="64">
        <v>16</v>
      </c>
      <c r="H215" s="51">
        <v>20</v>
      </c>
      <c r="I215" s="51">
        <v>13</v>
      </c>
      <c r="J215" s="51">
        <v>1</v>
      </c>
      <c r="K215" s="52">
        <v>20</v>
      </c>
      <c r="L215" s="53">
        <f>SUM(G215:K215)</f>
        <v>70</v>
      </c>
    </row>
    <row r="216" spans="1:12" ht="12.75" customHeight="1">
      <c r="A216" s="29">
        <v>209</v>
      </c>
      <c r="B216" s="22" t="s">
        <v>1756</v>
      </c>
      <c r="C216" s="14" t="s">
        <v>135</v>
      </c>
      <c r="D216" s="17" t="s">
        <v>1757</v>
      </c>
      <c r="E216" s="14" t="s">
        <v>1758</v>
      </c>
      <c r="F216" s="40" t="s">
        <v>1759</v>
      </c>
      <c r="G216" s="100">
        <v>19</v>
      </c>
      <c r="H216" s="67">
        <v>20</v>
      </c>
      <c r="I216" s="67">
        <v>11</v>
      </c>
      <c r="J216" s="67">
        <v>0</v>
      </c>
      <c r="K216" s="76">
        <v>20</v>
      </c>
      <c r="L216" s="79">
        <v>70</v>
      </c>
    </row>
    <row r="217" spans="1:12" ht="12.75" customHeight="1">
      <c r="A217" s="29">
        <v>210</v>
      </c>
      <c r="B217" s="18" t="s">
        <v>2441</v>
      </c>
      <c r="C217" s="14" t="s">
        <v>37</v>
      </c>
      <c r="D217" s="14" t="s">
        <v>2409</v>
      </c>
      <c r="E217" s="14" t="s">
        <v>2400</v>
      </c>
      <c r="F217" s="21" t="s">
        <v>2442</v>
      </c>
      <c r="G217" s="18">
        <v>17</v>
      </c>
      <c r="H217" s="14">
        <v>20</v>
      </c>
      <c r="I217" s="14">
        <v>11</v>
      </c>
      <c r="J217" s="14">
        <v>2</v>
      </c>
      <c r="K217" s="29">
        <v>20</v>
      </c>
      <c r="L217" s="25">
        <v>70</v>
      </c>
    </row>
    <row r="218" spans="1:12" ht="12.75" customHeight="1">
      <c r="A218" s="29">
        <v>211</v>
      </c>
      <c r="B218" s="18" t="s">
        <v>2588</v>
      </c>
      <c r="C218" s="14" t="s">
        <v>37</v>
      </c>
      <c r="D218" s="14" t="s">
        <v>2589</v>
      </c>
      <c r="E218" s="14" t="s">
        <v>2586</v>
      </c>
      <c r="F218" s="21" t="s">
        <v>2590</v>
      </c>
      <c r="G218" s="18">
        <v>14</v>
      </c>
      <c r="H218" s="14">
        <v>20</v>
      </c>
      <c r="I218" s="14">
        <v>6</v>
      </c>
      <c r="J218" s="14">
        <v>10</v>
      </c>
      <c r="K218" s="29">
        <v>20</v>
      </c>
      <c r="L218" s="25">
        <v>70</v>
      </c>
    </row>
    <row r="219" spans="1:12" ht="12.75" customHeight="1">
      <c r="A219" s="93">
        <v>212</v>
      </c>
      <c r="B219" s="64" t="s">
        <v>1069</v>
      </c>
      <c r="C219" s="51" t="s">
        <v>37</v>
      </c>
      <c r="D219" s="51" t="s">
        <v>3023</v>
      </c>
      <c r="E219" s="51" t="s">
        <v>2944</v>
      </c>
      <c r="F219" s="63" t="s">
        <v>3024</v>
      </c>
      <c r="G219" s="64">
        <v>16</v>
      </c>
      <c r="H219" s="51">
        <v>15</v>
      </c>
      <c r="I219" s="51">
        <v>7</v>
      </c>
      <c r="J219" s="51">
        <v>20</v>
      </c>
      <c r="K219" s="52">
        <v>12</v>
      </c>
      <c r="L219" s="53">
        <f aca="true" t="shared" si="2" ref="L219:L224">SUM(G219,H219,I219,J219,K219)</f>
        <v>70</v>
      </c>
    </row>
    <row r="220" spans="1:12" ht="12.75" customHeight="1">
      <c r="A220" s="29">
        <v>213</v>
      </c>
      <c r="B220" s="64" t="s">
        <v>3042</v>
      </c>
      <c r="C220" s="51" t="s">
        <v>135</v>
      </c>
      <c r="D220" s="51" t="s">
        <v>2936</v>
      </c>
      <c r="E220" s="51" t="s">
        <v>2937</v>
      </c>
      <c r="F220" s="63" t="s">
        <v>2938</v>
      </c>
      <c r="G220" s="64">
        <v>16</v>
      </c>
      <c r="H220" s="51">
        <v>20</v>
      </c>
      <c r="I220" s="51">
        <v>14</v>
      </c>
      <c r="J220" s="51">
        <v>0</v>
      </c>
      <c r="K220" s="52">
        <v>20</v>
      </c>
      <c r="L220" s="53">
        <f t="shared" si="2"/>
        <v>70</v>
      </c>
    </row>
    <row r="221" spans="1:12" ht="12.75" customHeight="1">
      <c r="A221" s="29">
        <v>214</v>
      </c>
      <c r="B221" s="64" t="s">
        <v>3043</v>
      </c>
      <c r="C221" s="51" t="s">
        <v>135</v>
      </c>
      <c r="D221" s="51" t="s">
        <v>2882</v>
      </c>
      <c r="E221" s="51" t="s">
        <v>2901</v>
      </c>
      <c r="F221" s="63" t="s">
        <v>3044</v>
      </c>
      <c r="G221" s="64">
        <v>16</v>
      </c>
      <c r="H221" s="51">
        <v>20</v>
      </c>
      <c r="I221" s="51">
        <v>14</v>
      </c>
      <c r="J221" s="51">
        <v>0</v>
      </c>
      <c r="K221" s="52">
        <v>20</v>
      </c>
      <c r="L221" s="53">
        <f t="shared" si="2"/>
        <v>70</v>
      </c>
    </row>
    <row r="222" spans="1:12" ht="12.75" customHeight="1">
      <c r="A222" s="29">
        <v>215</v>
      </c>
      <c r="B222" s="64" t="s">
        <v>3045</v>
      </c>
      <c r="C222" s="51" t="s">
        <v>37</v>
      </c>
      <c r="D222" s="51" t="s">
        <v>3046</v>
      </c>
      <c r="E222" s="51" t="s">
        <v>2977</v>
      </c>
      <c r="F222" s="63" t="s">
        <v>3047</v>
      </c>
      <c r="G222" s="64">
        <v>16</v>
      </c>
      <c r="H222" s="51">
        <v>20</v>
      </c>
      <c r="I222" s="51">
        <v>14</v>
      </c>
      <c r="J222" s="51">
        <v>0</v>
      </c>
      <c r="K222" s="52">
        <v>20</v>
      </c>
      <c r="L222" s="53">
        <f t="shared" si="2"/>
        <v>70</v>
      </c>
    </row>
    <row r="223" spans="1:12" ht="12.75" customHeight="1">
      <c r="A223" s="93">
        <v>216</v>
      </c>
      <c r="B223" s="64" t="s">
        <v>3048</v>
      </c>
      <c r="C223" s="51" t="s">
        <v>37</v>
      </c>
      <c r="D223" s="51" t="s">
        <v>3029</v>
      </c>
      <c r="E223" s="51" t="s">
        <v>2969</v>
      </c>
      <c r="F223" s="63" t="s">
        <v>3030</v>
      </c>
      <c r="G223" s="64">
        <v>9</v>
      </c>
      <c r="H223" s="51">
        <v>20</v>
      </c>
      <c r="I223" s="51">
        <v>14</v>
      </c>
      <c r="J223" s="51">
        <v>7</v>
      </c>
      <c r="K223" s="52">
        <v>20</v>
      </c>
      <c r="L223" s="53">
        <f t="shared" si="2"/>
        <v>70</v>
      </c>
    </row>
    <row r="224" spans="1:12" ht="12.75" customHeight="1">
      <c r="A224" s="29">
        <v>217</v>
      </c>
      <c r="B224" s="64" t="s">
        <v>3049</v>
      </c>
      <c r="C224" s="51"/>
      <c r="D224" s="51" t="s">
        <v>2928</v>
      </c>
      <c r="E224" s="51" t="s">
        <v>2913</v>
      </c>
      <c r="F224" s="63" t="s">
        <v>2929</v>
      </c>
      <c r="G224" s="64">
        <v>9</v>
      </c>
      <c r="H224" s="51">
        <v>10</v>
      </c>
      <c r="I224" s="51">
        <v>11</v>
      </c>
      <c r="J224" s="51">
        <v>20</v>
      </c>
      <c r="K224" s="52">
        <v>20</v>
      </c>
      <c r="L224" s="53">
        <f t="shared" si="2"/>
        <v>70</v>
      </c>
    </row>
    <row r="225" spans="1:12" ht="12.75" customHeight="1">
      <c r="A225" s="29">
        <v>218</v>
      </c>
      <c r="B225" s="22" t="s">
        <v>176</v>
      </c>
      <c r="C225" s="14" t="s">
        <v>135</v>
      </c>
      <c r="D225" s="17" t="s">
        <v>158</v>
      </c>
      <c r="E225" s="17" t="s">
        <v>137</v>
      </c>
      <c r="F225" s="40" t="s">
        <v>166</v>
      </c>
      <c r="G225" s="18">
        <v>16</v>
      </c>
      <c r="H225" s="14">
        <v>13</v>
      </c>
      <c r="I225" s="14">
        <v>16</v>
      </c>
      <c r="J225" s="14">
        <v>4</v>
      </c>
      <c r="K225" s="29">
        <v>20</v>
      </c>
      <c r="L225" s="25">
        <f>SUM(G225:K225)</f>
        <v>69</v>
      </c>
    </row>
    <row r="226" spans="1:12" ht="12.75" customHeight="1">
      <c r="A226" s="29">
        <v>219</v>
      </c>
      <c r="B226" s="18" t="s">
        <v>177</v>
      </c>
      <c r="C226" s="14" t="s">
        <v>135</v>
      </c>
      <c r="D226" s="14" t="s">
        <v>177</v>
      </c>
      <c r="E226" s="14" t="s">
        <v>141</v>
      </c>
      <c r="F226" s="21" t="s">
        <v>142</v>
      </c>
      <c r="G226" s="18">
        <v>6</v>
      </c>
      <c r="H226" s="14">
        <v>20</v>
      </c>
      <c r="I226" s="14">
        <v>13</v>
      </c>
      <c r="J226" s="14">
        <v>10</v>
      </c>
      <c r="K226" s="29">
        <v>20</v>
      </c>
      <c r="L226" s="25">
        <f>SUM(G226:K226)</f>
        <v>69</v>
      </c>
    </row>
    <row r="227" spans="1:12" ht="12.75" customHeight="1">
      <c r="A227" s="93">
        <v>220</v>
      </c>
      <c r="B227" s="69" t="s">
        <v>651</v>
      </c>
      <c r="C227" s="70" t="s">
        <v>642</v>
      </c>
      <c r="D227" s="70" t="s">
        <v>652</v>
      </c>
      <c r="E227" s="70" t="s">
        <v>644</v>
      </c>
      <c r="F227" s="72" t="s">
        <v>653</v>
      </c>
      <c r="G227" s="69">
        <v>10</v>
      </c>
      <c r="H227" s="70">
        <v>12</v>
      </c>
      <c r="I227" s="70">
        <v>7</v>
      </c>
      <c r="J227" s="70">
        <v>20</v>
      </c>
      <c r="K227" s="77">
        <v>20</v>
      </c>
      <c r="L227" s="80">
        <f>SUM(G227:K227)</f>
        <v>69</v>
      </c>
    </row>
    <row r="228" spans="1:12" ht="12.75" customHeight="1">
      <c r="A228" s="29">
        <v>221</v>
      </c>
      <c r="B228" s="69" t="s">
        <v>654</v>
      </c>
      <c r="C228" s="70" t="s">
        <v>642</v>
      </c>
      <c r="D228" s="70" t="s">
        <v>647</v>
      </c>
      <c r="E228" s="70" t="s">
        <v>644</v>
      </c>
      <c r="F228" s="72" t="s">
        <v>648</v>
      </c>
      <c r="G228" s="69">
        <v>20</v>
      </c>
      <c r="H228" s="70">
        <v>20</v>
      </c>
      <c r="I228" s="70">
        <v>4</v>
      </c>
      <c r="J228" s="70">
        <v>5</v>
      </c>
      <c r="K228" s="77">
        <v>20</v>
      </c>
      <c r="L228" s="80">
        <f>SUM(G228:K228)</f>
        <v>69</v>
      </c>
    </row>
    <row r="229" spans="1:12" ht="12.75" customHeight="1">
      <c r="A229" s="29">
        <v>222</v>
      </c>
      <c r="B229" s="18" t="s">
        <v>1123</v>
      </c>
      <c r="C229" s="14" t="s">
        <v>37</v>
      </c>
      <c r="D229" s="14" t="s">
        <v>144</v>
      </c>
      <c r="E229" s="14" t="s">
        <v>1124</v>
      </c>
      <c r="F229" s="21" t="s">
        <v>1125</v>
      </c>
      <c r="G229" s="18">
        <v>15</v>
      </c>
      <c r="H229" s="14">
        <v>20</v>
      </c>
      <c r="I229" s="14">
        <v>4</v>
      </c>
      <c r="J229" s="14">
        <v>10</v>
      </c>
      <c r="K229" s="29">
        <v>20</v>
      </c>
      <c r="L229" s="25">
        <v>69</v>
      </c>
    </row>
    <row r="230" spans="1:12" ht="12.75" customHeight="1">
      <c r="A230" s="29">
        <v>223</v>
      </c>
      <c r="B230" s="64" t="s">
        <v>1194</v>
      </c>
      <c r="C230" s="14" t="s">
        <v>37</v>
      </c>
      <c r="D230" s="51" t="s">
        <v>1188</v>
      </c>
      <c r="E230" s="51" t="s">
        <v>1174</v>
      </c>
      <c r="F230" s="63" t="s">
        <v>1189</v>
      </c>
      <c r="G230" s="64">
        <v>11</v>
      </c>
      <c r="H230" s="51">
        <v>20</v>
      </c>
      <c r="I230" s="51">
        <v>13</v>
      </c>
      <c r="J230" s="51">
        <v>5</v>
      </c>
      <c r="K230" s="52">
        <v>20</v>
      </c>
      <c r="L230" s="53">
        <f>SUM(G230:K230)</f>
        <v>69</v>
      </c>
    </row>
    <row r="231" spans="1:12" ht="12.75" customHeight="1">
      <c r="A231" s="93">
        <v>224</v>
      </c>
      <c r="B231" s="64" t="s">
        <v>1195</v>
      </c>
      <c r="C231" s="14" t="s">
        <v>37</v>
      </c>
      <c r="D231" s="51" t="s">
        <v>1173</v>
      </c>
      <c r="E231" s="51" t="s">
        <v>1174</v>
      </c>
      <c r="F231" s="63" t="s">
        <v>1175</v>
      </c>
      <c r="G231" s="64">
        <v>16</v>
      </c>
      <c r="H231" s="51">
        <v>20</v>
      </c>
      <c r="I231" s="51">
        <v>13</v>
      </c>
      <c r="J231" s="51">
        <v>0</v>
      </c>
      <c r="K231" s="52">
        <v>20</v>
      </c>
      <c r="L231" s="53">
        <f>SUM(G231:K231)</f>
        <v>69</v>
      </c>
    </row>
    <row r="232" spans="1:12" ht="12.75" customHeight="1">
      <c r="A232" s="29">
        <v>225</v>
      </c>
      <c r="B232" s="18" t="s">
        <v>1565</v>
      </c>
      <c r="C232" s="14" t="s">
        <v>37</v>
      </c>
      <c r="D232" s="14" t="s">
        <v>1566</v>
      </c>
      <c r="E232" s="14" t="s">
        <v>1567</v>
      </c>
      <c r="F232" s="21" t="s">
        <v>1568</v>
      </c>
      <c r="G232" s="18">
        <v>16</v>
      </c>
      <c r="H232" s="14">
        <v>20</v>
      </c>
      <c r="I232" s="14">
        <v>13</v>
      </c>
      <c r="J232" s="14">
        <v>0</v>
      </c>
      <c r="K232" s="29">
        <v>20</v>
      </c>
      <c r="L232" s="25">
        <v>69</v>
      </c>
    </row>
    <row r="233" spans="1:12" ht="12.75" customHeight="1">
      <c r="A233" s="29">
        <v>226</v>
      </c>
      <c r="B233" s="22" t="s">
        <v>2481</v>
      </c>
      <c r="C233" s="14" t="s">
        <v>37</v>
      </c>
      <c r="D233" s="17" t="s">
        <v>2463</v>
      </c>
      <c r="E233" s="14" t="s">
        <v>2464</v>
      </c>
      <c r="F233" s="40" t="s">
        <v>2482</v>
      </c>
      <c r="G233" s="18">
        <v>16</v>
      </c>
      <c r="H233" s="14">
        <v>20</v>
      </c>
      <c r="I233" s="14">
        <v>13</v>
      </c>
      <c r="J233" s="14">
        <v>0</v>
      </c>
      <c r="K233" s="29">
        <v>20</v>
      </c>
      <c r="L233" s="25">
        <v>69</v>
      </c>
    </row>
    <row r="234" spans="1:12" ht="12.75" customHeight="1">
      <c r="A234" s="29">
        <v>227</v>
      </c>
      <c r="B234" s="22" t="s">
        <v>2591</v>
      </c>
      <c r="C234" s="14" t="s">
        <v>37</v>
      </c>
      <c r="D234" s="17" t="s">
        <v>2592</v>
      </c>
      <c r="E234" s="17" t="s">
        <v>2593</v>
      </c>
      <c r="F234" s="40" t="s">
        <v>2594</v>
      </c>
      <c r="G234" s="18">
        <v>16</v>
      </c>
      <c r="H234" s="14">
        <v>5</v>
      </c>
      <c r="I234" s="14">
        <v>8</v>
      </c>
      <c r="J234" s="14">
        <v>20</v>
      </c>
      <c r="K234" s="29">
        <v>20</v>
      </c>
      <c r="L234" s="25">
        <v>69</v>
      </c>
    </row>
    <row r="235" spans="1:12" ht="12.75" customHeight="1">
      <c r="A235" s="93">
        <v>228</v>
      </c>
      <c r="B235" s="64" t="s">
        <v>3050</v>
      </c>
      <c r="C235" s="51" t="s">
        <v>37</v>
      </c>
      <c r="D235" s="65" t="s">
        <v>2943</v>
      </c>
      <c r="E235" s="51" t="s">
        <v>2944</v>
      </c>
      <c r="F235" s="63" t="s">
        <v>2945</v>
      </c>
      <c r="G235" s="64">
        <v>16</v>
      </c>
      <c r="H235" s="51">
        <v>20</v>
      </c>
      <c r="I235" s="51">
        <v>11</v>
      </c>
      <c r="J235" s="51">
        <v>4</v>
      </c>
      <c r="K235" s="52">
        <v>18</v>
      </c>
      <c r="L235" s="53">
        <f>SUM(G235,H235,I235,J235,K235)</f>
        <v>69</v>
      </c>
    </row>
    <row r="236" spans="1:12" ht="12.75" customHeight="1">
      <c r="A236" s="29">
        <v>229</v>
      </c>
      <c r="B236" s="64" t="s">
        <v>3051</v>
      </c>
      <c r="C236" s="51" t="s">
        <v>135</v>
      </c>
      <c r="D236" s="51" t="s">
        <v>1201</v>
      </c>
      <c r="E236" s="51" t="s">
        <v>2901</v>
      </c>
      <c r="F236" s="63" t="s">
        <v>3052</v>
      </c>
      <c r="G236" s="64">
        <v>16</v>
      </c>
      <c r="H236" s="51">
        <v>20</v>
      </c>
      <c r="I236" s="51">
        <v>11</v>
      </c>
      <c r="J236" s="51">
        <v>5</v>
      </c>
      <c r="K236" s="52">
        <v>17</v>
      </c>
      <c r="L236" s="53">
        <f>SUM(G236,H236,I236,J236,K236)</f>
        <v>69</v>
      </c>
    </row>
    <row r="237" spans="1:12" ht="12.75" customHeight="1">
      <c r="A237" s="29">
        <v>230</v>
      </c>
      <c r="B237" s="64" t="s">
        <v>3053</v>
      </c>
      <c r="C237" s="51" t="s">
        <v>37</v>
      </c>
      <c r="D237" s="51" t="s">
        <v>317</v>
      </c>
      <c r="E237" s="51" t="s">
        <v>2958</v>
      </c>
      <c r="F237" s="63" t="s">
        <v>2959</v>
      </c>
      <c r="G237" s="64">
        <v>16</v>
      </c>
      <c r="H237" s="51">
        <v>14.5</v>
      </c>
      <c r="I237" s="51">
        <v>14</v>
      </c>
      <c r="J237" s="51">
        <v>4</v>
      </c>
      <c r="K237" s="52">
        <v>20</v>
      </c>
      <c r="L237" s="53">
        <f>SUM(G237,H237,I237,J237,K237)</f>
        <v>68.5</v>
      </c>
    </row>
    <row r="238" spans="1:12" ht="12.75" customHeight="1">
      <c r="A238" s="29">
        <v>231</v>
      </c>
      <c r="B238" s="18" t="s">
        <v>565</v>
      </c>
      <c r="C238" s="14" t="s">
        <v>135</v>
      </c>
      <c r="D238" s="14" t="s">
        <v>76</v>
      </c>
      <c r="E238" s="14" t="s">
        <v>560</v>
      </c>
      <c r="F238" s="21" t="s">
        <v>563</v>
      </c>
      <c r="G238" s="18">
        <v>12</v>
      </c>
      <c r="H238" s="14">
        <v>19</v>
      </c>
      <c r="I238" s="14">
        <v>6</v>
      </c>
      <c r="J238" s="14">
        <v>11</v>
      </c>
      <c r="K238" s="29">
        <v>20</v>
      </c>
      <c r="L238" s="25">
        <f>SUM(G238:K238)</f>
        <v>68</v>
      </c>
    </row>
    <row r="239" spans="1:12" ht="12.75" customHeight="1">
      <c r="A239" s="93">
        <v>232</v>
      </c>
      <c r="B239" s="18" t="s">
        <v>2032</v>
      </c>
      <c r="C239" s="14" t="s">
        <v>37</v>
      </c>
      <c r="D239" s="14" t="s">
        <v>144</v>
      </c>
      <c r="E239" s="14" t="s">
        <v>1982</v>
      </c>
      <c r="F239" s="21" t="s">
        <v>1988</v>
      </c>
      <c r="G239" s="18">
        <v>8</v>
      </c>
      <c r="H239" s="14">
        <v>20</v>
      </c>
      <c r="I239" s="14">
        <v>13</v>
      </c>
      <c r="J239" s="14">
        <v>7</v>
      </c>
      <c r="K239" s="29">
        <v>20</v>
      </c>
      <c r="L239" s="25">
        <f>SUM(G239:K239)</f>
        <v>68</v>
      </c>
    </row>
    <row r="240" spans="1:12" ht="12.75" customHeight="1">
      <c r="A240" s="29">
        <v>233</v>
      </c>
      <c r="B240" s="18" t="s">
        <v>2033</v>
      </c>
      <c r="C240" s="14" t="s">
        <v>37</v>
      </c>
      <c r="D240" s="14" t="s">
        <v>144</v>
      </c>
      <c r="E240" s="14" t="s">
        <v>1982</v>
      </c>
      <c r="F240" s="21" t="s">
        <v>1988</v>
      </c>
      <c r="G240" s="18">
        <v>16</v>
      </c>
      <c r="H240" s="14">
        <v>20</v>
      </c>
      <c r="I240" s="14">
        <v>4</v>
      </c>
      <c r="J240" s="14">
        <v>8</v>
      </c>
      <c r="K240" s="29">
        <v>20</v>
      </c>
      <c r="L240" s="25">
        <f>SUM(G240:K240)</f>
        <v>68</v>
      </c>
    </row>
    <row r="241" spans="1:12" ht="12.75" customHeight="1">
      <c r="A241" s="29">
        <v>234</v>
      </c>
      <c r="B241" s="64" t="s">
        <v>3054</v>
      </c>
      <c r="C241" s="51"/>
      <c r="D241" s="51" t="s">
        <v>3055</v>
      </c>
      <c r="E241" s="51" t="s">
        <v>3002</v>
      </c>
      <c r="F241" s="63" t="s">
        <v>3056</v>
      </c>
      <c r="G241" s="64">
        <v>16</v>
      </c>
      <c r="H241" s="51">
        <v>13</v>
      </c>
      <c r="I241" s="51">
        <v>11</v>
      </c>
      <c r="J241" s="51">
        <v>8</v>
      </c>
      <c r="K241" s="52">
        <v>20</v>
      </c>
      <c r="L241" s="53">
        <f>SUM(G241,H241,I241,J241,K241)</f>
        <v>68</v>
      </c>
    </row>
    <row r="242" spans="1:12" ht="12.75" customHeight="1">
      <c r="A242" s="29">
        <v>235</v>
      </c>
      <c r="B242" s="64" t="s">
        <v>3057</v>
      </c>
      <c r="C242" s="51" t="s">
        <v>37</v>
      </c>
      <c r="D242" s="51" t="s">
        <v>3058</v>
      </c>
      <c r="E242" s="51" t="s">
        <v>2922</v>
      </c>
      <c r="F242" s="63" t="s">
        <v>3059</v>
      </c>
      <c r="G242" s="64">
        <v>16</v>
      </c>
      <c r="H242" s="51">
        <v>20</v>
      </c>
      <c r="I242" s="51">
        <v>6</v>
      </c>
      <c r="J242" s="51">
        <v>6</v>
      </c>
      <c r="K242" s="52">
        <v>20</v>
      </c>
      <c r="L242" s="53">
        <f>SUM(G242,H242,I242,J242,K242)</f>
        <v>68</v>
      </c>
    </row>
    <row r="243" spans="1:12" ht="12.75" customHeight="1">
      <c r="A243" s="93">
        <v>236</v>
      </c>
      <c r="B243" s="64" t="s">
        <v>3060</v>
      </c>
      <c r="C243" s="51" t="s">
        <v>135</v>
      </c>
      <c r="D243" s="51" t="s">
        <v>334</v>
      </c>
      <c r="E243" s="51" t="s">
        <v>2937</v>
      </c>
      <c r="F243" s="63" t="s">
        <v>3061</v>
      </c>
      <c r="G243" s="64">
        <v>8</v>
      </c>
      <c r="H243" s="51">
        <v>20</v>
      </c>
      <c r="I243" s="51">
        <v>0</v>
      </c>
      <c r="J243" s="51">
        <v>20</v>
      </c>
      <c r="K243" s="52">
        <v>20</v>
      </c>
      <c r="L243" s="53">
        <f>SUM(G243,H243,I243,J243,K243)</f>
        <v>68</v>
      </c>
    </row>
    <row r="244" spans="1:12" ht="12.75" customHeight="1">
      <c r="A244" s="29">
        <v>237</v>
      </c>
      <c r="B244" s="64" t="s">
        <v>3062</v>
      </c>
      <c r="C244" s="51" t="s">
        <v>37</v>
      </c>
      <c r="D244" s="51" t="s">
        <v>3063</v>
      </c>
      <c r="E244" s="51" t="s">
        <v>2958</v>
      </c>
      <c r="F244" s="63" t="s">
        <v>3064</v>
      </c>
      <c r="G244" s="64">
        <v>0</v>
      </c>
      <c r="H244" s="51">
        <v>20</v>
      </c>
      <c r="I244" s="51">
        <v>11</v>
      </c>
      <c r="J244" s="51">
        <v>20</v>
      </c>
      <c r="K244" s="52">
        <v>17</v>
      </c>
      <c r="L244" s="53">
        <f>SUM(G244,H244,I244,J244,K244)</f>
        <v>68</v>
      </c>
    </row>
    <row r="245" spans="1:12" ht="12.75" customHeight="1">
      <c r="A245" s="29">
        <v>238</v>
      </c>
      <c r="B245" s="64" t="s">
        <v>3065</v>
      </c>
      <c r="C245" s="51" t="s">
        <v>37</v>
      </c>
      <c r="D245" s="51" t="s">
        <v>3066</v>
      </c>
      <c r="E245" s="51" t="s">
        <v>2910</v>
      </c>
      <c r="F245" s="63" t="s">
        <v>3067</v>
      </c>
      <c r="G245" s="64">
        <v>20</v>
      </c>
      <c r="H245" s="51">
        <v>17</v>
      </c>
      <c r="I245" s="51">
        <v>4</v>
      </c>
      <c r="J245" s="51">
        <v>7</v>
      </c>
      <c r="K245" s="52">
        <v>20</v>
      </c>
      <c r="L245" s="53">
        <f>SUM(G245,H245,I245,J245,K245)</f>
        <v>68</v>
      </c>
    </row>
    <row r="246" spans="1:12" ht="12.75" customHeight="1">
      <c r="A246" s="29">
        <v>239</v>
      </c>
      <c r="B246" s="18" t="s">
        <v>178</v>
      </c>
      <c r="C246" s="14" t="s">
        <v>135</v>
      </c>
      <c r="D246" s="14" t="s">
        <v>144</v>
      </c>
      <c r="E246" s="14" t="s">
        <v>179</v>
      </c>
      <c r="F246" s="21" t="s">
        <v>180</v>
      </c>
      <c r="G246" s="18">
        <v>9</v>
      </c>
      <c r="H246" s="14">
        <v>20</v>
      </c>
      <c r="I246" s="14">
        <v>11</v>
      </c>
      <c r="J246" s="14">
        <v>7</v>
      </c>
      <c r="K246" s="29">
        <v>20</v>
      </c>
      <c r="L246" s="25">
        <f>SUM(G246:K246)</f>
        <v>67</v>
      </c>
    </row>
    <row r="247" spans="1:12" ht="12.75" customHeight="1">
      <c r="A247" s="93">
        <v>240</v>
      </c>
      <c r="B247" s="18" t="s">
        <v>312</v>
      </c>
      <c r="C247" s="14"/>
      <c r="D247" s="14" t="s">
        <v>313</v>
      </c>
      <c r="E247" s="14" t="s">
        <v>314</v>
      </c>
      <c r="F247" s="21" t="s">
        <v>315</v>
      </c>
      <c r="G247" s="18">
        <v>16</v>
      </c>
      <c r="H247" s="14">
        <v>20</v>
      </c>
      <c r="I247" s="14">
        <v>11</v>
      </c>
      <c r="J247" s="14">
        <v>0</v>
      </c>
      <c r="K247" s="29">
        <v>20</v>
      </c>
      <c r="L247" s="25">
        <v>67</v>
      </c>
    </row>
    <row r="248" spans="1:12" ht="12.75" customHeight="1">
      <c r="A248" s="29">
        <v>241</v>
      </c>
      <c r="B248" s="48" t="s">
        <v>789</v>
      </c>
      <c r="C248" s="71" t="s">
        <v>37</v>
      </c>
      <c r="D248" s="71" t="s">
        <v>769</v>
      </c>
      <c r="E248" s="71" t="s">
        <v>770</v>
      </c>
      <c r="F248" s="73" t="s">
        <v>771</v>
      </c>
      <c r="G248" s="48">
        <v>14</v>
      </c>
      <c r="H248" s="71">
        <v>20</v>
      </c>
      <c r="I248" s="71">
        <v>13</v>
      </c>
      <c r="J248" s="71">
        <v>0</v>
      </c>
      <c r="K248" s="78">
        <v>20</v>
      </c>
      <c r="L248" s="94">
        <f>G248+H248+I248+J248+K248</f>
        <v>67</v>
      </c>
    </row>
    <row r="249" spans="1:12" ht="12.75" customHeight="1">
      <c r="A249" s="29">
        <v>242</v>
      </c>
      <c r="B249" s="18" t="s">
        <v>927</v>
      </c>
      <c r="C249" s="14" t="s">
        <v>135</v>
      </c>
      <c r="D249" s="14" t="s">
        <v>916</v>
      </c>
      <c r="E249" s="14" t="s">
        <v>913</v>
      </c>
      <c r="F249" s="21" t="s">
        <v>917</v>
      </c>
      <c r="G249" s="18">
        <v>20</v>
      </c>
      <c r="H249" s="14">
        <v>20</v>
      </c>
      <c r="I249" s="14">
        <v>11</v>
      </c>
      <c r="J249" s="14">
        <v>2</v>
      </c>
      <c r="K249" s="29">
        <v>14</v>
      </c>
      <c r="L249" s="25">
        <f>SUM(G249:K249)</f>
        <v>67</v>
      </c>
    </row>
    <row r="250" spans="1:12" ht="12.75" customHeight="1">
      <c r="A250" s="29">
        <v>243</v>
      </c>
      <c r="B250" s="18" t="s">
        <v>2443</v>
      </c>
      <c r="C250" s="14" t="s">
        <v>37</v>
      </c>
      <c r="D250" s="14" t="s">
        <v>2430</v>
      </c>
      <c r="E250" s="14" t="s">
        <v>2400</v>
      </c>
      <c r="F250" s="21" t="s">
        <v>2431</v>
      </c>
      <c r="G250" s="18">
        <v>16</v>
      </c>
      <c r="H250" s="14">
        <v>13</v>
      </c>
      <c r="I250" s="14">
        <v>11</v>
      </c>
      <c r="J250" s="14">
        <v>7</v>
      </c>
      <c r="K250" s="29">
        <v>20</v>
      </c>
      <c r="L250" s="25">
        <v>67</v>
      </c>
    </row>
    <row r="251" spans="1:12" ht="12.75" customHeight="1">
      <c r="A251" s="93">
        <v>244</v>
      </c>
      <c r="B251" s="22" t="s">
        <v>2802</v>
      </c>
      <c r="C251" s="17"/>
      <c r="D251" s="17" t="s">
        <v>1204</v>
      </c>
      <c r="E251" s="17" t="s">
        <v>2720</v>
      </c>
      <c r="F251" s="40" t="s">
        <v>2735</v>
      </c>
      <c r="G251" s="22">
        <v>16</v>
      </c>
      <c r="H251" s="17">
        <v>18</v>
      </c>
      <c r="I251" s="17">
        <v>16</v>
      </c>
      <c r="J251" s="17">
        <v>0</v>
      </c>
      <c r="K251" s="42">
        <v>17</v>
      </c>
      <c r="L251" s="43">
        <v>67</v>
      </c>
    </row>
    <row r="252" spans="1:12" ht="12.75" customHeight="1">
      <c r="A252" s="29">
        <v>245</v>
      </c>
      <c r="B252" s="64" t="s">
        <v>3068</v>
      </c>
      <c r="C252" s="51"/>
      <c r="D252" s="51" t="s">
        <v>3069</v>
      </c>
      <c r="E252" s="51" t="s">
        <v>3070</v>
      </c>
      <c r="F252" s="63" t="s">
        <v>3071</v>
      </c>
      <c r="G252" s="64">
        <v>16</v>
      </c>
      <c r="H252" s="51">
        <v>20</v>
      </c>
      <c r="I252" s="51">
        <v>11</v>
      </c>
      <c r="J252" s="51">
        <v>0</v>
      </c>
      <c r="K252" s="52">
        <v>20</v>
      </c>
      <c r="L252" s="53">
        <f aca="true" t="shared" si="3" ref="L252:L263">SUM(G252,H252,I252,J252,K252)</f>
        <v>67</v>
      </c>
    </row>
    <row r="253" spans="1:12" ht="12.75" customHeight="1">
      <c r="A253" s="29">
        <v>246</v>
      </c>
      <c r="B253" s="64" t="s">
        <v>3072</v>
      </c>
      <c r="C253" s="51" t="s">
        <v>135</v>
      </c>
      <c r="D253" s="51" t="s">
        <v>2919</v>
      </c>
      <c r="E253" s="51" t="s">
        <v>2901</v>
      </c>
      <c r="F253" s="63" t="s">
        <v>2905</v>
      </c>
      <c r="G253" s="64">
        <v>16</v>
      </c>
      <c r="H253" s="51">
        <v>20</v>
      </c>
      <c r="I253" s="51">
        <v>9</v>
      </c>
      <c r="J253" s="51">
        <v>2</v>
      </c>
      <c r="K253" s="52">
        <v>20</v>
      </c>
      <c r="L253" s="53">
        <f t="shared" si="3"/>
        <v>67</v>
      </c>
    </row>
    <row r="254" spans="1:12" ht="12.75" customHeight="1">
      <c r="A254" s="29">
        <v>247</v>
      </c>
      <c r="B254" s="64" t="s">
        <v>3073</v>
      </c>
      <c r="C254" s="51" t="s">
        <v>135</v>
      </c>
      <c r="D254" s="51" t="s">
        <v>3074</v>
      </c>
      <c r="E254" s="51" t="s">
        <v>2901</v>
      </c>
      <c r="F254" s="63" t="s">
        <v>2907</v>
      </c>
      <c r="G254" s="64">
        <v>20</v>
      </c>
      <c r="H254" s="51">
        <v>20</v>
      </c>
      <c r="I254" s="51">
        <v>0</v>
      </c>
      <c r="J254" s="51">
        <v>7</v>
      </c>
      <c r="K254" s="52">
        <v>20</v>
      </c>
      <c r="L254" s="53">
        <f t="shared" si="3"/>
        <v>67</v>
      </c>
    </row>
    <row r="255" spans="1:12" ht="12.75" customHeight="1">
      <c r="A255" s="93">
        <v>248</v>
      </c>
      <c r="B255" s="64" t="s">
        <v>3075</v>
      </c>
      <c r="C255" s="51" t="s">
        <v>135</v>
      </c>
      <c r="D255" s="51" t="s">
        <v>2985</v>
      </c>
      <c r="E255" s="51" t="s">
        <v>2901</v>
      </c>
      <c r="F255" s="63" t="s">
        <v>2986</v>
      </c>
      <c r="G255" s="64">
        <v>2</v>
      </c>
      <c r="H255" s="51">
        <v>16</v>
      </c>
      <c r="I255" s="51">
        <v>9</v>
      </c>
      <c r="J255" s="51">
        <v>20</v>
      </c>
      <c r="K255" s="52">
        <v>20</v>
      </c>
      <c r="L255" s="53">
        <f t="shared" si="3"/>
        <v>67</v>
      </c>
    </row>
    <row r="256" spans="1:12" ht="12.75" customHeight="1">
      <c r="A256" s="29">
        <v>249</v>
      </c>
      <c r="B256" s="64" t="s">
        <v>3076</v>
      </c>
      <c r="C256" s="51" t="s">
        <v>135</v>
      </c>
      <c r="D256" s="51" t="s">
        <v>1201</v>
      </c>
      <c r="E256" s="51" t="s">
        <v>2901</v>
      </c>
      <c r="F256" s="63" t="s">
        <v>3052</v>
      </c>
      <c r="G256" s="64">
        <v>16</v>
      </c>
      <c r="H256" s="51">
        <v>20</v>
      </c>
      <c r="I256" s="51">
        <v>11</v>
      </c>
      <c r="J256" s="51">
        <v>0</v>
      </c>
      <c r="K256" s="52">
        <v>20</v>
      </c>
      <c r="L256" s="53">
        <f t="shared" si="3"/>
        <v>67</v>
      </c>
    </row>
    <row r="257" spans="1:12" ht="12.75" customHeight="1">
      <c r="A257" s="29">
        <v>250</v>
      </c>
      <c r="B257" s="64" t="s">
        <v>3077</v>
      </c>
      <c r="C257" s="51"/>
      <c r="D257" s="51" t="s">
        <v>3078</v>
      </c>
      <c r="E257" s="51" t="s">
        <v>3002</v>
      </c>
      <c r="F257" s="63" t="s">
        <v>3079</v>
      </c>
      <c r="G257" s="64">
        <v>16</v>
      </c>
      <c r="H257" s="51">
        <v>20</v>
      </c>
      <c r="I257" s="51">
        <v>11</v>
      </c>
      <c r="J257" s="51">
        <v>0</v>
      </c>
      <c r="K257" s="52">
        <v>20</v>
      </c>
      <c r="L257" s="53">
        <f t="shared" si="3"/>
        <v>67</v>
      </c>
    </row>
    <row r="258" spans="1:12" ht="12.75" customHeight="1">
      <c r="A258" s="29">
        <v>251</v>
      </c>
      <c r="B258" s="64" t="s">
        <v>3080</v>
      </c>
      <c r="C258" s="51" t="s">
        <v>37</v>
      </c>
      <c r="D258" s="51" t="s">
        <v>3081</v>
      </c>
      <c r="E258" s="51" t="s">
        <v>2913</v>
      </c>
      <c r="F258" s="63" t="s">
        <v>3082</v>
      </c>
      <c r="G258" s="64">
        <v>12</v>
      </c>
      <c r="H258" s="51">
        <v>20</v>
      </c>
      <c r="I258" s="51">
        <v>11</v>
      </c>
      <c r="J258" s="51">
        <v>20</v>
      </c>
      <c r="K258" s="52">
        <v>4</v>
      </c>
      <c r="L258" s="53">
        <f t="shared" si="3"/>
        <v>67</v>
      </c>
    </row>
    <row r="259" spans="1:12" ht="12.75" customHeight="1">
      <c r="A259" s="93">
        <v>252</v>
      </c>
      <c r="B259" s="64" t="s">
        <v>3083</v>
      </c>
      <c r="C259" s="51" t="s">
        <v>37</v>
      </c>
      <c r="D259" s="51" t="s">
        <v>3046</v>
      </c>
      <c r="E259" s="51" t="s">
        <v>2977</v>
      </c>
      <c r="F259" s="63" t="s">
        <v>3047</v>
      </c>
      <c r="G259" s="64">
        <v>7</v>
      </c>
      <c r="H259" s="51">
        <v>18</v>
      </c>
      <c r="I259" s="51">
        <v>12</v>
      </c>
      <c r="J259" s="51">
        <v>10</v>
      </c>
      <c r="K259" s="52">
        <v>20</v>
      </c>
      <c r="L259" s="53">
        <f t="shared" si="3"/>
        <v>67</v>
      </c>
    </row>
    <row r="260" spans="1:12" ht="12.75" customHeight="1">
      <c r="A260" s="29">
        <v>253</v>
      </c>
      <c r="B260" s="64" t="s">
        <v>3084</v>
      </c>
      <c r="C260" s="51" t="s">
        <v>135</v>
      </c>
      <c r="D260" s="51" t="s">
        <v>3038</v>
      </c>
      <c r="E260" s="51" t="s">
        <v>2937</v>
      </c>
      <c r="F260" s="63" t="s">
        <v>3039</v>
      </c>
      <c r="G260" s="64">
        <v>16</v>
      </c>
      <c r="H260" s="51">
        <v>7</v>
      </c>
      <c r="I260" s="51">
        <v>4</v>
      </c>
      <c r="J260" s="51">
        <v>20</v>
      </c>
      <c r="K260" s="52">
        <v>20</v>
      </c>
      <c r="L260" s="53">
        <f t="shared" si="3"/>
        <v>67</v>
      </c>
    </row>
    <row r="261" spans="1:12" ht="12.75" customHeight="1">
      <c r="A261" s="29">
        <v>254</v>
      </c>
      <c r="B261" s="64" t="s">
        <v>3085</v>
      </c>
      <c r="C261" s="51" t="s">
        <v>37</v>
      </c>
      <c r="D261" s="51" t="s">
        <v>3066</v>
      </c>
      <c r="E261" s="51" t="s">
        <v>2910</v>
      </c>
      <c r="F261" s="63" t="s">
        <v>3067</v>
      </c>
      <c r="G261" s="64">
        <v>16</v>
      </c>
      <c r="H261" s="51">
        <v>20</v>
      </c>
      <c r="I261" s="51">
        <v>6</v>
      </c>
      <c r="J261" s="51">
        <v>5</v>
      </c>
      <c r="K261" s="52">
        <v>20</v>
      </c>
      <c r="L261" s="53">
        <f t="shared" si="3"/>
        <v>67</v>
      </c>
    </row>
    <row r="262" spans="1:12" ht="12.75" customHeight="1">
      <c r="A262" s="29">
        <v>255</v>
      </c>
      <c r="B262" s="64" t="s">
        <v>3086</v>
      </c>
      <c r="C262" s="51" t="s">
        <v>135</v>
      </c>
      <c r="D262" s="51" t="s">
        <v>162</v>
      </c>
      <c r="E262" s="51" t="s">
        <v>2901</v>
      </c>
      <c r="F262" s="63" t="s">
        <v>2902</v>
      </c>
      <c r="G262" s="64">
        <v>6</v>
      </c>
      <c r="H262" s="51">
        <v>20</v>
      </c>
      <c r="I262" s="51">
        <v>11</v>
      </c>
      <c r="J262" s="51">
        <v>10</v>
      </c>
      <c r="K262" s="52">
        <v>20</v>
      </c>
      <c r="L262" s="53">
        <f t="shared" si="3"/>
        <v>67</v>
      </c>
    </row>
    <row r="263" spans="1:12" ht="12.75" customHeight="1">
      <c r="A263" s="93">
        <v>256</v>
      </c>
      <c r="B263" s="64" t="s">
        <v>3087</v>
      </c>
      <c r="C263" s="51"/>
      <c r="D263" s="65" t="s">
        <v>3078</v>
      </c>
      <c r="E263" s="51" t="s">
        <v>3002</v>
      </c>
      <c r="F263" s="63" t="s">
        <v>3079</v>
      </c>
      <c r="G263" s="64">
        <v>16</v>
      </c>
      <c r="H263" s="51">
        <v>18</v>
      </c>
      <c r="I263" s="51">
        <v>11</v>
      </c>
      <c r="J263" s="51">
        <v>10</v>
      </c>
      <c r="K263" s="52">
        <v>12</v>
      </c>
      <c r="L263" s="53">
        <f t="shared" si="3"/>
        <v>67</v>
      </c>
    </row>
    <row r="264" spans="1:12" ht="12.75" customHeight="1">
      <c r="A264" s="29">
        <v>257</v>
      </c>
      <c r="B264" s="22" t="s">
        <v>181</v>
      </c>
      <c r="C264" s="14" t="s">
        <v>135</v>
      </c>
      <c r="D264" s="17" t="s">
        <v>158</v>
      </c>
      <c r="E264" s="17" t="s">
        <v>137</v>
      </c>
      <c r="F264" s="40" t="s">
        <v>166</v>
      </c>
      <c r="G264" s="18">
        <v>20</v>
      </c>
      <c r="H264" s="14">
        <v>20</v>
      </c>
      <c r="I264" s="14">
        <v>16</v>
      </c>
      <c r="J264" s="14">
        <v>0</v>
      </c>
      <c r="K264" s="29">
        <v>10.5</v>
      </c>
      <c r="L264" s="25">
        <f>SUM(G264:K264)</f>
        <v>66.5</v>
      </c>
    </row>
    <row r="265" spans="1:12" ht="12.75" customHeight="1">
      <c r="A265" s="29">
        <v>258</v>
      </c>
      <c r="B265" s="18" t="s">
        <v>316</v>
      </c>
      <c r="C265" s="14"/>
      <c r="D265" s="14" t="s">
        <v>317</v>
      </c>
      <c r="E265" s="14" t="s">
        <v>318</v>
      </c>
      <c r="F265" s="21" t="s">
        <v>319</v>
      </c>
      <c r="G265" s="18">
        <v>4</v>
      </c>
      <c r="H265" s="14">
        <v>20</v>
      </c>
      <c r="I265" s="14">
        <v>14</v>
      </c>
      <c r="J265" s="14">
        <v>10</v>
      </c>
      <c r="K265" s="29">
        <v>18</v>
      </c>
      <c r="L265" s="25">
        <v>66</v>
      </c>
    </row>
    <row r="266" spans="1:12" ht="12.75" customHeight="1">
      <c r="A266" s="29">
        <v>259</v>
      </c>
      <c r="B266" s="18" t="s">
        <v>449</v>
      </c>
      <c r="C266" s="14" t="s">
        <v>37</v>
      </c>
      <c r="D266" s="14" t="s">
        <v>450</v>
      </c>
      <c r="E266" s="14" t="s">
        <v>428</v>
      </c>
      <c r="F266" s="21" t="s">
        <v>451</v>
      </c>
      <c r="G266" s="95">
        <v>6</v>
      </c>
      <c r="H266" s="44">
        <v>20</v>
      </c>
      <c r="I266" s="44">
        <v>8</v>
      </c>
      <c r="J266" s="44">
        <v>12</v>
      </c>
      <c r="K266" s="45">
        <v>20</v>
      </c>
      <c r="L266" s="46">
        <f>SUM(G266:K266)</f>
        <v>66</v>
      </c>
    </row>
    <row r="267" spans="1:12" ht="12.75" customHeight="1">
      <c r="A267" s="93">
        <v>260</v>
      </c>
      <c r="B267" s="18" t="s">
        <v>452</v>
      </c>
      <c r="C267" s="14" t="s">
        <v>37</v>
      </c>
      <c r="D267" s="14" t="s">
        <v>453</v>
      </c>
      <c r="E267" s="14" t="s">
        <v>454</v>
      </c>
      <c r="F267" s="21" t="s">
        <v>455</v>
      </c>
      <c r="G267" s="95">
        <v>7</v>
      </c>
      <c r="H267" s="44">
        <v>20</v>
      </c>
      <c r="I267" s="44">
        <v>9</v>
      </c>
      <c r="J267" s="44">
        <v>10</v>
      </c>
      <c r="K267" s="45">
        <v>20</v>
      </c>
      <c r="L267" s="46">
        <f>SUM(G267:K267)</f>
        <v>66</v>
      </c>
    </row>
    <row r="268" spans="1:12" ht="12.75" customHeight="1">
      <c r="A268" s="29">
        <v>261</v>
      </c>
      <c r="B268" s="64" t="s">
        <v>1196</v>
      </c>
      <c r="C268" s="14" t="s">
        <v>37</v>
      </c>
      <c r="D268" s="51" t="s">
        <v>1173</v>
      </c>
      <c r="E268" s="51" t="s">
        <v>1174</v>
      </c>
      <c r="F268" s="63" t="s">
        <v>1175</v>
      </c>
      <c r="G268" s="64">
        <v>6</v>
      </c>
      <c r="H268" s="51">
        <v>20</v>
      </c>
      <c r="I268" s="51">
        <v>18</v>
      </c>
      <c r="J268" s="51">
        <v>20</v>
      </c>
      <c r="K268" s="52">
        <v>2</v>
      </c>
      <c r="L268" s="53">
        <f>SUM(G268:K268)</f>
        <v>66</v>
      </c>
    </row>
    <row r="269" spans="1:12" ht="12.75" customHeight="1">
      <c r="A269" s="29">
        <v>262</v>
      </c>
      <c r="B269" s="18" t="s">
        <v>1700</v>
      </c>
      <c r="C269" s="14" t="s">
        <v>135</v>
      </c>
      <c r="D269" s="14" t="s">
        <v>1701</v>
      </c>
      <c r="E269" s="14" t="s">
        <v>1702</v>
      </c>
      <c r="F269" s="21" t="s">
        <v>1703</v>
      </c>
      <c r="G269" s="18">
        <v>9</v>
      </c>
      <c r="H269" s="14">
        <v>20</v>
      </c>
      <c r="I269" s="14">
        <v>11</v>
      </c>
      <c r="J269" s="14">
        <v>6</v>
      </c>
      <c r="K269" s="29">
        <v>20</v>
      </c>
      <c r="L269" s="25">
        <v>66</v>
      </c>
    </row>
    <row r="270" spans="1:12" ht="12.75" customHeight="1">
      <c r="A270" s="29">
        <v>263</v>
      </c>
      <c r="B270" s="18" t="s">
        <v>2034</v>
      </c>
      <c r="C270" s="14" t="s">
        <v>37</v>
      </c>
      <c r="D270" s="14" t="s">
        <v>1313</v>
      </c>
      <c r="E270" s="14" t="s">
        <v>1978</v>
      </c>
      <c r="F270" s="21" t="s">
        <v>1979</v>
      </c>
      <c r="G270" s="18">
        <v>10</v>
      </c>
      <c r="H270" s="14">
        <v>20</v>
      </c>
      <c r="I270" s="14">
        <v>16</v>
      </c>
      <c r="J270" s="14">
        <v>0</v>
      </c>
      <c r="K270" s="29">
        <v>20</v>
      </c>
      <c r="L270" s="25">
        <f>SUM(G270:K270)</f>
        <v>66</v>
      </c>
    </row>
    <row r="271" spans="1:12" ht="12.75" customHeight="1">
      <c r="A271" s="93">
        <v>264</v>
      </c>
      <c r="B271" s="64" t="s">
        <v>3088</v>
      </c>
      <c r="C271" s="51" t="s">
        <v>37</v>
      </c>
      <c r="D271" s="51" t="s">
        <v>3089</v>
      </c>
      <c r="E271" s="51" t="s">
        <v>2977</v>
      </c>
      <c r="F271" s="63" t="s">
        <v>3090</v>
      </c>
      <c r="G271" s="64">
        <v>20</v>
      </c>
      <c r="H271" s="51">
        <v>20</v>
      </c>
      <c r="I271" s="51">
        <v>9</v>
      </c>
      <c r="J271" s="51">
        <v>0</v>
      </c>
      <c r="K271" s="52">
        <v>17</v>
      </c>
      <c r="L271" s="53">
        <f>SUM(G271,H271,I271,J271,K271)</f>
        <v>66</v>
      </c>
    </row>
    <row r="272" spans="1:12" ht="12.75" customHeight="1">
      <c r="A272" s="29">
        <v>265</v>
      </c>
      <c r="B272" s="64" t="s">
        <v>3091</v>
      </c>
      <c r="C272" s="51" t="s">
        <v>37</v>
      </c>
      <c r="D272" s="51" t="s">
        <v>3089</v>
      </c>
      <c r="E272" s="51" t="s">
        <v>2977</v>
      </c>
      <c r="F272" s="63" t="s">
        <v>3090</v>
      </c>
      <c r="G272" s="64">
        <v>8</v>
      </c>
      <c r="H272" s="51">
        <v>20</v>
      </c>
      <c r="I272" s="51">
        <v>6</v>
      </c>
      <c r="J272" s="51">
        <v>20</v>
      </c>
      <c r="K272" s="52">
        <v>12</v>
      </c>
      <c r="L272" s="53">
        <f>SUM(G272,H272,I272,J272,K272)</f>
        <v>66</v>
      </c>
    </row>
    <row r="273" spans="1:12" ht="12.75" customHeight="1">
      <c r="A273" s="29">
        <v>266</v>
      </c>
      <c r="B273" s="64" t="s">
        <v>3092</v>
      </c>
      <c r="C273" s="51" t="s">
        <v>135</v>
      </c>
      <c r="D273" s="51" t="s">
        <v>2936</v>
      </c>
      <c r="E273" s="51" t="s">
        <v>2937</v>
      </c>
      <c r="F273" s="63" t="s">
        <v>2938</v>
      </c>
      <c r="G273" s="64">
        <v>8</v>
      </c>
      <c r="H273" s="51">
        <v>20</v>
      </c>
      <c r="I273" s="51">
        <v>6</v>
      </c>
      <c r="J273" s="51">
        <v>20</v>
      </c>
      <c r="K273" s="52">
        <v>12</v>
      </c>
      <c r="L273" s="53">
        <f>SUM(G273,H273,I273,J273,K273)</f>
        <v>66</v>
      </c>
    </row>
    <row r="274" spans="1:12" ht="12.75" customHeight="1">
      <c r="A274" s="29">
        <v>267</v>
      </c>
      <c r="B274" s="64" t="s">
        <v>3093</v>
      </c>
      <c r="C274" s="51" t="s">
        <v>37</v>
      </c>
      <c r="D274" s="65" t="s">
        <v>2943</v>
      </c>
      <c r="E274" s="51" t="s">
        <v>2944</v>
      </c>
      <c r="F274" s="63" t="s">
        <v>2945</v>
      </c>
      <c r="G274" s="64">
        <v>16</v>
      </c>
      <c r="H274" s="51">
        <v>18</v>
      </c>
      <c r="I274" s="51">
        <v>9</v>
      </c>
      <c r="J274" s="51">
        <v>3</v>
      </c>
      <c r="K274" s="52">
        <v>20</v>
      </c>
      <c r="L274" s="53">
        <f>SUM(G274,H274,I274,J274,K274)</f>
        <v>66</v>
      </c>
    </row>
    <row r="275" spans="1:12" ht="12.75" customHeight="1">
      <c r="A275" s="93">
        <v>268</v>
      </c>
      <c r="B275" s="64" t="s">
        <v>1203</v>
      </c>
      <c r="C275" s="14" t="s">
        <v>37</v>
      </c>
      <c r="D275" s="51" t="s">
        <v>1204</v>
      </c>
      <c r="E275" s="51" t="s">
        <v>1174</v>
      </c>
      <c r="F275" s="63" t="s">
        <v>1205</v>
      </c>
      <c r="G275" s="64">
        <v>6</v>
      </c>
      <c r="H275" s="51">
        <v>20</v>
      </c>
      <c r="I275" s="51">
        <v>8</v>
      </c>
      <c r="J275" s="116">
        <v>12</v>
      </c>
      <c r="K275" s="52">
        <v>20</v>
      </c>
      <c r="L275" s="115">
        <f>SUM(G275:K275)</f>
        <v>66</v>
      </c>
    </row>
    <row r="276" spans="1:12" ht="12.75" customHeight="1">
      <c r="A276" s="29">
        <v>269</v>
      </c>
      <c r="B276" s="64" t="s">
        <v>3094</v>
      </c>
      <c r="C276" s="51" t="s">
        <v>37</v>
      </c>
      <c r="D276" s="65" t="s">
        <v>2943</v>
      </c>
      <c r="E276" s="51" t="s">
        <v>2944</v>
      </c>
      <c r="F276" s="63" t="s">
        <v>2945</v>
      </c>
      <c r="G276" s="64">
        <v>16</v>
      </c>
      <c r="H276" s="51">
        <v>16</v>
      </c>
      <c r="I276" s="51">
        <v>11</v>
      </c>
      <c r="J276" s="51">
        <v>17</v>
      </c>
      <c r="K276" s="52">
        <v>6</v>
      </c>
      <c r="L276" s="53">
        <f>SUM(G276,H276,I276,J276,K276)</f>
        <v>66</v>
      </c>
    </row>
    <row r="277" spans="1:12" ht="12.75" customHeight="1">
      <c r="A277" s="29">
        <v>270</v>
      </c>
      <c r="B277" s="22" t="s">
        <v>77</v>
      </c>
      <c r="C277" s="14" t="s">
        <v>37</v>
      </c>
      <c r="D277" s="14" t="s">
        <v>456</v>
      </c>
      <c r="E277" s="16" t="s">
        <v>457</v>
      </c>
      <c r="F277" s="23" t="s">
        <v>458</v>
      </c>
      <c r="G277" s="95">
        <v>16</v>
      </c>
      <c r="H277" s="44">
        <v>20</v>
      </c>
      <c r="I277" s="44">
        <v>13</v>
      </c>
      <c r="J277" s="44">
        <v>5</v>
      </c>
      <c r="K277" s="45">
        <v>11.5</v>
      </c>
      <c r="L277" s="46">
        <f>SUM(G277:K277)</f>
        <v>65.5</v>
      </c>
    </row>
    <row r="278" spans="1:12" ht="12.75" customHeight="1">
      <c r="A278" s="29">
        <v>271</v>
      </c>
      <c r="B278" s="18" t="s">
        <v>566</v>
      </c>
      <c r="C278" s="14" t="s">
        <v>135</v>
      </c>
      <c r="D278" s="14" t="s">
        <v>567</v>
      </c>
      <c r="E278" s="14" t="s">
        <v>568</v>
      </c>
      <c r="F278" s="21" t="s">
        <v>569</v>
      </c>
      <c r="G278" s="18">
        <v>9</v>
      </c>
      <c r="H278" s="14">
        <v>20</v>
      </c>
      <c r="I278" s="14">
        <v>13</v>
      </c>
      <c r="J278" s="14">
        <v>3</v>
      </c>
      <c r="K278" s="29">
        <v>20</v>
      </c>
      <c r="L278" s="25">
        <f>SUM(G278:K278)</f>
        <v>65</v>
      </c>
    </row>
    <row r="279" spans="1:12" ht="12.75" customHeight="1">
      <c r="A279" s="93">
        <v>272</v>
      </c>
      <c r="B279" s="18" t="s">
        <v>1126</v>
      </c>
      <c r="C279" s="14" t="s">
        <v>37</v>
      </c>
      <c r="D279" s="14" t="s">
        <v>1105</v>
      </c>
      <c r="E279" s="14" t="s">
        <v>1106</v>
      </c>
      <c r="F279" s="21" t="s">
        <v>1107</v>
      </c>
      <c r="G279" s="18">
        <v>10</v>
      </c>
      <c r="H279" s="14">
        <v>20</v>
      </c>
      <c r="I279" s="14">
        <v>16</v>
      </c>
      <c r="J279" s="14">
        <v>0</v>
      </c>
      <c r="K279" s="29">
        <v>19</v>
      </c>
      <c r="L279" s="25">
        <v>65</v>
      </c>
    </row>
    <row r="280" spans="1:12" ht="12.75" customHeight="1">
      <c r="A280" s="29">
        <v>273</v>
      </c>
      <c r="B280" s="18" t="s">
        <v>1127</v>
      </c>
      <c r="C280" s="14" t="s">
        <v>37</v>
      </c>
      <c r="D280" s="14" t="s">
        <v>1105</v>
      </c>
      <c r="E280" s="14" t="s">
        <v>1106</v>
      </c>
      <c r="F280" s="21" t="s">
        <v>1107</v>
      </c>
      <c r="G280" s="18">
        <v>16</v>
      </c>
      <c r="H280" s="14">
        <v>11</v>
      </c>
      <c r="I280" s="14">
        <v>14</v>
      </c>
      <c r="J280" s="14">
        <v>4</v>
      </c>
      <c r="K280" s="29">
        <v>20</v>
      </c>
      <c r="L280" s="25">
        <v>65</v>
      </c>
    </row>
    <row r="281" spans="1:12" ht="12.75" customHeight="1">
      <c r="A281" s="29">
        <v>274</v>
      </c>
      <c r="B281" s="18" t="s">
        <v>1483</v>
      </c>
      <c r="C281" s="14" t="s">
        <v>37</v>
      </c>
      <c r="D281" s="14" t="s">
        <v>1484</v>
      </c>
      <c r="E281" s="14" t="s">
        <v>1485</v>
      </c>
      <c r="F281" s="21" t="s">
        <v>1486</v>
      </c>
      <c r="G281" s="18">
        <v>8</v>
      </c>
      <c r="H281" s="14">
        <v>15</v>
      </c>
      <c r="I281" s="14">
        <v>20</v>
      </c>
      <c r="J281" s="14">
        <v>2</v>
      </c>
      <c r="K281" s="29">
        <v>20</v>
      </c>
      <c r="L281" s="25">
        <f>SUM(G281:K281)</f>
        <v>65</v>
      </c>
    </row>
    <row r="282" spans="1:12" ht="12.75" customHeight="1">
      <c r="A282" s="29">
        <v>275</v>
      </c>
      <c r="B282" s="18" t="s">
        <v>1704</v>
      </c>
      <c r="C282" s="14" t="s">
        <v>135</v>
      </c>
      <c r="D282" s="14" t="s">
        <v>1705</v>
      </c>
      <c r="E282" s="14" t="s">
        <v>1702</v>
      </c>
      <c r="F282" s="21" t="s">
        <v>1706</v>
      </c>
      <c r="G282" s="18">
        <v>9</v>
      </c>
      <c r="H282" s="14">
        <v>20</v>
      </c>
      <c r="I282" s="14">
        <v>11</v>
      </c>
      <c r="J282" s="14">
        <v>5</v>
      </c>
      <c r="K282" s="29">
        <v>20</v>
      </c>
      <c r="L282" s="25">
        <v>65</v>
      </c>
    </row>
    <row r="283" spans="1:12" ht="12.75" customHeight="1">
      <c r="A283" s="93">
        <v>276</v>
      </c>
      <c r="B283" s="18" t="s">
        <v>981</v>
      </c>
      <c r="C283" s="14" t="s">
        <v>37</v>
      </c>
      <c r="D283" s="14" t="s">
        <v>1453</v>
      </c>
      <c r="E283" s="14" t="s">
        <v>1982</v>
      </c>
      <c r="F283" s="21" t="s">
        <v>1991</v>
      </c>
      <c r="G283" s="18">
        <v>8</v>
      </c>
      <c r="H283" s="14">
        <v>20</v>
      </c>
      <c r="I283" s="14">
        <v>16</v>
      </c>
      <c r="J283" s="14">
        <v>1</v>
      </c>
      <c r="K283" s="29">
        <v>20</v>
      </c>
      <c r="L283" s="25">
        <f>SUM(G283:K283)</f>
        <v>65</v>
      </c>
    </row>
    <row r="284" spans="1:12" ht="12.75" customHeight="1">
      <c r="A284" s="29">
        <v>277</v>
      </c>
      <c r="B284" s="18" t="s">
        <v>2035</v>
      </c>
      <c r="C284" s="14" t="s">
        <v>37</v>
      </c>
      <c r="D284" s="14" t="s">
        <v>1999</v>
      </c>
      <c r="E284" s="14" t="s">
        <v>1982</v>
      </c>
      <c r="F284" s="21" t="s">
        <v>2000</v>
      </c>
      <c r="G284" s="18">
        <v>14</v>
      </c>
      <c r="H284" s="14">
        <v>20</v>
      </c>
      <c r="I284" s="14">
        <v>13</v>
      </c>
      <c r="J284" s="14">
        <v>5</v>
      </c>
      <c r="K284" s="29">
        <v>13</v>
      </c>
      <c r="L284" s="25">
        <f>SUM(G284:K284)</f>
        <v>65</v>
      </c>
    </row>
    <row r="285" spans="1:12" ht="12.75" customHeight="1">
      <c r="A285" s="29">
        <v>278</v>
      </c>
      <c r="B285" s="18" t="s">
        <v>2036</v>
      </c>
      <c r="C285" s="14" t="s">
        <v>37</v>
      </c>
      <c r="D285" s="14" t="s">
        <v>2009</v>
      </c>
      <c r="E285" s="14" t="s">
        <v>2010</v>
      </c>
      <c r="F285" s="21" t="s">
        <v>2011</v>
      </c>
      <c r="G285" s="18">
        <v>18</v>
      </c>
      <c r="H285" s="14">
        <v>10</v>
      </c>
      <c r="I285" s="14">
        <v>8</v>
      </c>
      <c r="J285" s="14">
        <v>9</v>
      </c>
      <c r="K285" s="29">
        <v>20</v>
      </c>
      <c r="L285" s="25">
        <f>SUM(G285:K285)</f>
        <v>65</v>
      </c>
    </row>
    <row r="286" spans="1:12" ht="12.75" customHeight="1">
      <c r="A286" s="29">
        <v>279</v>
      </c>
      <c r="B286" s="75" t="s">
        <v>2260</v>
      </c>
      <c r="C286" s="51" t="s">
        <v>37</v>
      </c>
      <c r="D286" s="65" t="s">
        <v>2261</v>
      </c>
      <c r="E286" s="51" t="s">
        <v>2244</v>
      </c>
      <c r="F286" s="63" t="s">
        <v>2248</v>
      </c>
      <c r="G286" s="64">
        <v>16</v>
      </c>
      <c r="H286" s="51">
        <v>7</v>
      </c>
      <c r="I286" s="51">
        <v>20</v>
      </c>
      <c r="J286" s="51">
        <v>10</v>
      </c>
      <c r="K286" s="52">
        <v>12</v>
      </c>
      <c r="L286" s="53">
        <v>65</v>
      </c>
    </row>
    <row r="287" spans="1:12" ht="12.75" customHeight="1">
      <c r="A287" s="93">
        <v>280</v>
      </c>
      <c r="B287" s="64" t="s">
        <v>3095</v>
      </c>
      <c r="C287" s="51" t="s">
        <v>37</v>
      </c>
      <c r="D287" s="51" t="s">
        <v>3096</v>
      </c>
      <c r="E287" s="51" t="s">
        <v>2969</v>
      </c>
      <c r="F287" s="63" t="s">
        <v>3027</v>
      </c>
      <c r="G287" s="64">
        <v>6</v>
      </c>
      <c r="H287" s="51">
        <v>20</v>
      </c>
      <c r="I287" s="51">
        <v>14</v>
      </c>
      <c r="J287" s="51">
        <v>20</v>
      </c>
      <c r="K287" s="52">
        <v>5</v>
      </c>
      <c r="L287" s="53">
        <f>SUM(G287,H287,I287,J287,K287)</f>
        <v>65</v>
      </c>
    </row>
    <row r="288" spans="1:12" ht="12.75" customHeight="1">
      <c r="A288" s="29">
        <v>281</v>
      </c>
      <c r="B288" s="64" t="s">
        <v>3097</v>
      </c>
      <c r="C288" s="51" t="s">
        <v>37</v>
      </c>
      <c r="D288" s="51" t="s">
        <v>3098</v>
      </c>
      <c r="E288" s="51" t="s">
        <v>2944</v>
      </c>
      <c r="F288" s="63" t="s">
        <v>3099</v>
      </c>
      <c r="G288" s="64">
        <v>12</v>
      </c>
      <c r="H288" s="51">
        <v>19</v>
      </c>
      <c r="I288" s="51">
        <v>9</v>
      </c>
      <c r="J288" s="51">
        <v>5</v>
      </c>
      <c r="K288" s="52">
        <v>20</v>
      </c>
      <c r="L288" s="53">
        <f>SUM(G288,H288,I288,J288,K288)</f>
        <v>65</v>
      </c>
    </row>
    <row r="289" spans="1:12" ht="12.75" customHeight="1">
      <c r="A289" s="29">
        <v>282</v>
      </c>
      <c r="B289" s="64" t="s">
        <v>3100</v>
      </c>
      <c r="C289" s="51" t="s">
        <v>37</v>
      </c>
      <c r="D289" s="51" t="s">
        <v>3101</v>
      </c>
      <c r="E289" s="51" t="s">
        <v>2944</v>
      </c>
      <c r="F289" s="63" t="s">
        <v>3102</v>
      </c>
      <c r="G289" s="64">
        <v>16</v>
      </c>
      <c r="H289" s="51">
        <v>10</v>
      </c>
      <c r="I289" s="51">
        <v>11</v>
      </c>
      <c r="J289" s="51">
        <v>8</v>
      </c>
      <c r="K289" s="52">
        <v>20</v>
      </c>
      <c r="L289" s="53">
        <f>SUM(G289,H289,I289,J289,K289)</f>
        <v>65</v>
      </c>
    </row>
    <row r="290" spans="1:12" ht="12.75" customHeight="1">
      <c r="A290" s="29">
        <v>283</v>
      </c>
      <c r="B290" s="64" t="s">
        <v>3103</v>
      </c>
      <c r="C290" s="51"/>
      <c r="D290" s="65" t="s">
        <v>3104</v>
      </c>
      <c r="E290" s="51" t="s">
        <v>2913</v>
      </c>
      <c r="F290" s="63" t="s">
        <v>3105</v>
      </c>
      <c r="G290" s="64">
        <v>16</v>
      </c>
      <c r="H290" s="51">
        <v>13</v>
      </c>
      <c r="I290" s="51">
        <v>9</v>
      </c>
      <c r="J290" s="51">
        <v>7</v>
      </c>
      <c r="K290" s="52">
        <v>20</v>
      </c>
      <c r="L290" s="53">
        <f>SUM(G290,H290,I290,J290,K290)</f>
        <v>65</v>
      </c>
    </row>
    <row r="291" spans="1:12" ht="12.75" customHeight="1">
      <c r="A291" s="93">
        <v>284</v>
      </c>
      <c r="B291" s="18" t="s">
        <v>570</v>
      </c>
      <c r="C291" s="14" t="s">
        <v>135</v>
      </c>
      <c r="D291" s="14" t="s">
        <v>76</v>
      </c>
      <c r="E291" s="14" t="s">
        <v>560</v>
      </c>
      <c r="F291" s="21" t="s">
        <v>563</v>
      </c>
      <c r="G291" s="18">
        <v>8</v>
      </c>
      <c r="H291" s="14">
        <v>20</v>
      </c>
      <c r="I291" s="14">
        <v>6</v>
      </c>
      <c r="J291" s="14">
        <v>20</v>
      </c>
      <c r="K291" s="29">
        <v>10.5</v>
      </c>
      <c r="L291" s="25">
        <f aca="true" t="shared" si="4" ref="L291:L296">SUM(G291:K291)</f>
        <v>64.5</v>
      </c>
    </row>
    <row r="292" spans="1:12" ht="12.75" customHeight="1">
      <c r="A292" s="29">
        <v>285</v>
      </c>
      <c r="B292" s="18" t="s">
        <v>1855</v>
      </c>
      <c r="C292" s="14" t="s">
        <v>1856</v>
      </c>
      <c r="D292" s="14" t="s">
        <v>1857</v>
      </c>
      <c r="E292" s="14" t="s">
        <v>1858</v>
      </c>
      <c r="F292" s="21" t="s">
        <v>1859</v>
      </c>
      <c r="G292" s="18">
        <v>14</v>
      </c>
      <c r="H292" s="14">
        <v>20</v>
      </c>
      <c r="I292" s="14">
        <v>13.5</v>
      </c>
      <c r="J292" s="14">
        <v>13</v>
      </c>
      <c r="K292" s="29">
        <v>4</v>
      </c>
      <c r="L292" s="25">
        <f t="shared" si="4"/>
        <v>64.5</v>
      </c>
    </row>
    <row r="293" spans="1:12" ht="12.75" customHeight="1">
      <c r="A293" s="29">
        <v>286</v>
      </c>
      <c r="B293" s="22" t="s">
        <v>182</v>
      </c>
      <c r="C293" s="14" t="s">
        <v>135</v>
      </c>
      <c r="D293" s="17" t="s">
        <v>150</v>
      </c>
      <c r="E293" s="17" t="s">
        <v>137</v>
      </c>
      <c r="F293" s="40" t="s">
        <v>151</v>
      </c>
      <c r="G293" s="18">
        <v>20</v>
      </c>
      <c r="H293" s="14">
        <v>20</v>
      </c>
      <c r="I293" s="14">
        <v>4</v>
      </c>
      <c r="J293" s="14">
        <v>0</v>
      </c>
      <c r="K293" s="29">
        <v>20</v>
      </c>
      <c r="L293" s="25">
        <f t="shared" si="4"/>
        <v>64</v>
      </c>
    </row>
    <row r="294" spans="1:12" ht="12.75" customHeight="1">
      <c r="A294" s="29">
        <v>287</v>
      </c>
      <c r="B294" s="18" t="s">
        <v>571</v>
      </c>
      <c r="C294" s="14" t="s">
        <v>135</v>
      </c>
      <c r="D294" s="14" t="s">
        <v>76</v>
      </c>
      <c r="E294" s="14" t="s">
        <v>560</v>
      </c>
      <c r="F294" s="21" t="s">
        <v>563</v>
      </c>
      <c r="G294" s="18">
        <v>2</v>
      </c>
      <c r="H294" s="14">
        <v>20</v>
      </c>
      <c r="I294" s="14">
        <v>16</v>
      </c>
      <c r="J294" s="14">
        <v>6</v>
      </c>
      <c r="K294" s="29">
        <v>20</v>
      </c>
      <c r="L294" s="25">
        <f t="shared" si="4"/>
        <v>64</v>
      </c>
    </row>
    <row r="295" spans="1:12" ht="12.75" customHeight="1">
      <c r="A295" s="93">
        <v>288</v>
      </c>
      <c r="B295" s="18" t="s">
        <v>928</v>
      </c>
      <c r="C295" s="14" t="s">
        <v>135</v>
      </c>
      <c r="D295" s="14" t="s">
        <v>929</v>
      </c>
      <c r="E295" s="14" t="s">
        <v>913</v>
      </c>
      <c r="F295" s="21" t="s">
        <v>930</v>
      </c>
      <c r="G295" s="18">
        <v>18</v>
      </c>
      <c r="H295" s="14">
        <v>20</v>
      </c>
      <c r="I295" s="14">
        <v>12</v>
      </c>
      <c r="J295" s="14">
        <v>0</v>
      </c>
      <c r="K295" s="29">
        <v>14</v>
      </c>
      <c r="L295" s="25">
        <f t="shared" si="4"/>
        <v>64</v>
      </c>
    </row>
    <row r="296" spans="1:12" ht="12.75" customHeight="1">
      <c r="A296" s="29">
        <v>289</v>
      </c>
      <c r="B296" s="18" t="s">
        <v>1860</v>
      </c>
      <c r="C296" s="14" t="s">
        <v>1856</v>
      </c>
      <c r="D296" s="14" t="s">
        <v>1861</v>
      </c>
      <c r="E296" s="14" t="s">
        <v>1862</v>
      </c>
      <c r="F296" s="21" t="s">
        <v>1863</v>
      </c>
      <c r="G296" s="18">
        <v>12</v>
      </c>
      <c r="H296" s="14">
        <v>16</v>
      </c>
      <c r="I296" s="14">
        <v>13</v>
      </c>
      <c r="J296" s="14">
        <v>3</v>
      </c>
      <c r="K296" s="29">
        <v>20</v>
      </c>
      <c r="L296" s="25">
        <f t="shared" si="4"/>
        <v>64</v>
      </c>
    </row>
    <row r="297" spans="1:12" ht="12.75" customHeight="1">
      <c r="A297" s="29">
        <v>290</v>
      </c>
      <c r="B297" s="64" t="s">
        <v>2262</v>
      </c>
      <c r="C297" s="51" t="s">
        <v>37</v>
      </c>
      <c r="D297" s="51" t="s">
        <v>2263</v>
      </c>
      <c r="E297" s="51" t="s">
        <v>2264</v>
      </c>
      <c r="F297" s="63" t="s">
        <v>2265</v>
      </c>
      <c r="G297" s="64">
        <v>16</v>
      </c>
      <c r="H297" s="51">
        <v>10</v>
      </c>
      <c r="I297" s="51">
        <v>17</v>
      </c>
      <c r="J297" s="51">
        <v>1</v>
      </c>
      <c r="K297" s="52">
        <v>20</v>
      </c>
      <c r="L297" s="53">
        <v>64</v>
      </c>
    </row>
    <row r="298" spans="1:12" ht="12.75" customHeight="1">
      <c r="A298" s="29">
        <v>291</v>
      </c>
      <c r="B298" s="18" t="s">
        <v>2266</v>
      </c>
      <c r="C298" s="14" t="s">
        <v>37</v>
      </c>
      <c r="D298" s="14" t="s">
        <v>2267</v>
      </c>
      <c r="E298" s="14" t="s">
        <v>2268</v>
      </c>
      <c r="F298" s="21" t="s">
        <v>2269</v>
      </c>
      <c r="G298" s="64">
        <v>16</v>
      </c>
      <c r="H298" s="51">
        <v>20</v>
      </c>
      <c r="I298" s="51">
        <v>3</v>
      </c>
      <c r="J298" s="51">
        <v>5</v>
      </c>
      <c r="K298" s="52">
        <v>20</v>
      </c>
      <c r="L298" s="53">
        <v>64</v>
      </c>
    </row>
    <row r="299" spans="1:12" ht="12.75" customHeight="1">
      <c r="A299" s="93">
        <v>292</v>
      </c>
      <c r="B299" s="64" t="s">
        <v>3106</v>
      </c>
      <c r="C299" s="51" t="s">
        <v>135</v>
      </c>
      <c r="D299" s="51" t="s">
        <v>2985</v>
      </c>
      <c r="E299" s="51" t="s">
        <v>2901</v>
      </c>
      <c r="F299" s="63" t="s">
        <v>2986</v>
      </c>
      <c r="G299" s="64">
        <v>16</v>
      </c>
      <c r="H299" s="51">
        <v>20</v>
      </c>
      <c r="I299" s="51">
        <v>6</v>
      </c>
      <c r="J299" s="51">
        <v>2</v>
      </c>
      <c r="K299" s="52">
        <v>20</v>
      </c>
      <c r="L299" s="53">
        <f>SUM(G299,H299,I299,J299,K299)</f>
        <v>64</v>
      </c>
    </row>
    <row r="300" spans="1:12" ht="12.75" customHeight="1">
      <c r="A300" s="29">
        <v>293</v>
      </c>
      <c r="B300" s="18" t="s">
        <v>459</v>
      </c>
      <c r="C300" s="14" t="s">
        <v>37</v>
      </c>
      <c r="D300" s="14" t="s">
        <v>431</v>
      </c>
      <c r="E300" s="14" t="s">
        <v>454</v>
      </c>
      <c r="F300" s="21" t="s">
        <v>460</v>
      </c>
      <c r="G300" s="95">
        <v>14</v>
      </c>
      <c r="H300" s="44">
        <v>20</v>
      </c>
      <c r="I300" s="44">
        <v>13</v>
      </c>
      <c r="J300" s="44">
        <v>5</v>
      </c>
      <c r="K300" s="45">
        <v>11.5</v>
      </c>
      <c r="L300" s="46">
        <f>SUM(G300:K300)</f>
        <v>63.5</v>
      </c>
    </row>
    <row r="301" spans="1:12" ht="12.75" customHeight="1">
      <c r="A301" s="29">
        <v>294</v>
      </c>
      <c r="B301" s="18" t="s">
        <v>1437</v>
      </c>
      <c r="C301" s="14" t="s">
        <v>37</v>
      </c>
      <c r="D301" s="14" t="s">
        <v>1432</v>
      </c>
      <c r="E301" s="14" t="s">
        <v>1433</v>
      </c>
      <c r="F301" s="21" t="s">
        <v>1434</v>
      </c>
      <c r="G301" s="18">
        <v>16</v>
      </c>
      <c r="H301" s="14">
        <v>12</v>
      </c>
      <c r="I301" s="14">
        <v>20</v>
      </c>
      <c r="J301" s="14">
        <v>4</v>
      </c>
      <c r="K301" s="29">
        <v>11.5</v>
      </c>
      <c r="L301" s="25">
        <v>63.5</v>
      </c>
    </row>
    <row r="302" spans="1:12" ht="12.75" customHeight="1">
      <c r="A302" s="29">
        <v>295</v>
      </c>
      <c r="B302" s="22" t="s">
        <v>183</v>
      </c>
      <c r="C302" s="14" t="s">
        <v>135</v>
      </c>
      <c r="D302" s="17" t="s">
        <v>162</v>
      </c>
      <c r="E302" s="17" t="s">
        <v>137</v>
      </c>
      <c r="F302" s="40" t="s">
        <v>163</v>
      </c>
      <c r="G302" s="18">
        <v>6</v>
      </c>
      <c r="H302" s="14">
        <v>20</v>
      </c>
      <c r="I302" s="14">
        <v>17</v>
      </c>
      <c r="J302" s="14">
        <v>0</v>
      </c>
      <c r="K302" s="29">
        <v>20</v>
      </c>
      <c r="L302" s="25">
        <f>SUM(G302:K302)</f>
        <v>63</v>
      </c>
    </row>
    <row r="303" spans="1:12" ht="12.75" customHeight="1">
      <c r="A303" s="93">
        <v>296</v>
      </c>
      <c r="B303" s="18" t="s">
        <v>461</v>
      </c>
      <c r="C303" s="14" t="s">
        <v>37</v>
      </c>
      <c r="D303" s="14" t="s">
        <v>431</v>
      </c>
      <c r="E303" s="14" t="s">
        <v>454</v>
      </c>
      <c r="F303" s="21" t="s">
        <v>460</v>
      </c>
      <c r="G303" s="95">
        <v>4</v>
      </c>
      <c r="H303" s="44">
        <v>20</v>
      </c>
      <c r="I303" s="44">
        <v>13</v>
      </c>
      <c r="J303" s="44">
        <v>6</v>
      </c>
      <c r="K303" s="45">
        <v>20</v>
      </c>
      <c r="L303" s="46">
        <f>SUM(G303:K303)</f>
        <v>63</v>
      </c>
    </row>
    <row r="304" spans="1:12" ht="12.75" customHeight="1">
      <c r="A304" s="29">
        <v>297</v>
      </c>
      <c r="B304" s="18" t="s">
        <v>1569</v>
      </c>
      <c r="C304" s="14" t="s">
        <v>37</v>
      </c>
      <c r="D304" s="14" t="s">
        <v>1570</v>
      </c>
      <c r="E304" s="14" t="s">
        <v>1571</v>
      </c>
      <c r="F304" s="21" t="s">
        <v>1572</v>
      </c>
      <c r="G304" s="18">
        <v>16</v>
      </c>
      <c r="H304" s="14">
        <v>12</v>
      </c>
      <c r="I304" s="14">
        <v>13</v>
      </c>
      <c r="J304" s="14">
        <v>2</v>
      </c>
      <c r="K304" s="29">
        <v>20</v>
      </c>
      <c r="L304" s="25">
        <v>63</v>
      </c>
    </row>
    <row r="305" spans="1:12" ht="12.75" customHeight="1">
      <c r="A305" s="29">
        <v>298</v>
      </c>
      <c r="B305" s="18" t="s">
        <v>449</v>
      </c>
      <c r="C305" s="14" t="s">
        <v>37</v>
      </c>
      <c r="D305" s="14" t="s">
        <v>1985</v>
      </c>
      <c r="E305" s="14" t="s">
        <v>1982</v>
      </c>
      <c r="F305" s="21" t="s">
        <v>1986</v>
      </c>
      <c r="G305" s="18">
        <v>20</v>
      </c>
      <c r="H305" s="14">
        <v>20</v>
      </c>
      <c r="I305" s="14">
        <v>11</v>
      </c>
      <c r="J305" s="14">
        <v>2</v>
      </c>
      <c r="K305" s="29">
        <v>10</v>
      </c>
      <c r="L305" s="25">
        <f>SUM(G305:K305)</f>
        <v>63</v>
      </c>
    </row>
    <row r="306" spans="1:12" ht="12.75" customHeight="1">
      <c r="A306" s="29">
        <v>299</v>
      </c>
      <c r="B306" s="18" t="s">
        <v>2037</v>
      </c>
      <c r="C306" s="14" t="s">
        <v>37</v>
      </c>
      <c r="D306" s="14" t="s">
        <v>2009</v>
      </c>
      <c r="E306" s="14" t="s">
        <v>2010</v>
      </c>
      <c r="F306" s="21" t="s">
        <v>2011</v>
      </c>
      <c r="G306" s="18">
        <v>4</v>
      </c>
      <c r="H306" s="14">
        <v>20</v>
      </c>
      <c r="I306" s="14">
        <v>16</v>
      </c>
      <c r="J306" s="14">
        <v>3</v>
      </c>
      <c r="K306" s="29">
        <v>20</v>
      </c>
      <c r="L306" s="25">
        <f>SUM(G306:K306)</f>
        <v>63</v>
      </c>
    </row>
    <row r="307" spans="1:12" ht="12.75" customHeight="1">
      <c r="A307" s="93">
        <v>300</v>
      </c>
      <c r="B307" s="18" t="s">
        <v>2038</v>
      </c>
      <c r="C307" s="14" t="s">
        <v>37</v>
      </c>
      <c r="D307" s="14" t="s">
        <v>2039</v>
      </c>
      <c r="E307" s="14" t="s">
        <v>1982</v>
      </c>
      <c r="F307" s="21" t="s">
        <v>2040</v>
      </c>
      <c r="G307" s="18">
        <v>2</v>
      </c>
      <c r="H307" s="14">
        <v>16</v>
      </c>
      <c r="I307" s="14">
        <v>20</v>
      </c>
      <c r="J307" s="14">
        <v>5</v>
      </c>
      <c r="K307" s="29">
        <v>20</v>
      </c>
      <c r="L307" s="25">
        <f>SUM(G307:K307)</f>
        <v>63</v>
      </c>
    </row>
    <row r="308" spans="1:12" ht="12.75" customHeight="1">
      <c r="A308" s="29">
        <v>301</v>
      </c>
      <c r="B308" s="22" t="s">
        <v>2803</v>
      </c>
      <c r="C308" s="17"/>
      <c r="D308" s="17" t="s">
        <v>2798</v>
      </c>
      <c r="E308" s="17" t="s">
        <v>2720</v>
      </c>
      <c r="F308" s="40" t="s">
        <v>2721</v>
      </c>
      <c r="G308" s="22">
        <v>16</v>
      </c>
      <c r="H308" s="17">
        <v>20</v>
      </c>
      <c r="I308" s="17">
        <v>5</v>
      </c>
      <c r="J308" s="17">
        <v>2</v>
      </c>
      <c r="K308" s="42">
        <v>20</v>
      </c>
      <c r="L308" s="43">
        <v>63</v>
      </c>
    </row>
    <row r="309" spans="1:12" ht="12.75" customHeight="1">
      <c r="A309" s="29">
        <v>302</v>
      </c>
      <c r="B309" s="64" t="s">
        <v>3107</v>
      </c>
      <c r="C309" s="51"/>
      <c r="D309" s="51" t="s">
        <v>3108</v>
      </c>
      <c r="E309" s="51" t="s">
        <v>2913</v>
      </c>
      <c r="F309" s="63" t="s">
        <v>3109</v>
      </c>
      <c r="G309" s="64">
        <v>9</v>
      </c>
      <c r="H309" s="51">
        <v>20</v>
      </c>
      <c r="I309" s="51">
        <v>14</v>
      </c>
      <c r="J309" s="51">
        <v>0</v>
      </c>
      <c r="K309" s="52">
        <v>20</v>
      </c>
      <c r="L309" s="53">
        <f>SUM(G309,H309,I309,J309,K309)</f>
        <v>63</v>
      </c>
    </row>
    <row r="310" spans="1:12" ht="12.75" customHeight="1">
      <c r="A310" s="29">
        <v>303</v>
      </c>
      <c r="B310" s="64" t="s">
        <v>3110</v>
      </c>
      <c r="C310" s="51" t="s">
        <v>135</v>
      </c>
      <c r="D310" s="51" t="s">
        <v>2985</v>
      </c>
      <c r="E310" s="51" t="s">
        <v>2901</v>
      </c>
      <c r="F310" s="63" t="s">
        <v>2986</v>
      </c>
      <c r="G310" s="64">
        <v>6</v>
      </c>
      <c r="H310" s="51">
        <v>20</v>
      </c>
      <c r="I310" s="51">
        <v>4</v>
      </c>
      <c r="J310" s="51">
        <v>13</v>
      </c>
      <c r="K310" s="52">
        <v>20</v>
      </c>
      <c r="L310" s="53">
        <f>SUM(G310,H310,I310,J310,K310)</f>
        <v>63</v>
      </c>
    </row>
    <row r="311" spans="1:12" ht="12.75" customHeight="1">
      <c r="A311" s="93">
        <v>304</v>
      </c>
      <c r="B311" s="64" t="s">
        <v>3111</v>
      </c>
      <c r="C311" s="51" t="s">
        <v>135</v>
      </c>
      <c r="D311" s="51" t="s">
        <v>3112</v>
      </c>
      <c r="E311" s="51" t="s">
        <v>2937</v>
      </c>
      <c r="F311" s="63" t="s">
        <v>3113</v>
      </c>
      <c r="G311" s="64">
        <v>0</v>
      </c>
      <c r="H311" s="51">
        <v>20</v>
      </c>
      <c r="I311" s="51">
        <v>6</v>
      </c>
      <c r="J311" s="51">
        <v>17</v>
      </c>
      <c r="K311" s="52">
        <v>20</v>
      </c>
      <c r="L311" s="53">
        <f>SUM(G311,H311,I311,J311,K311)</f>
        <v>63</v>
      </c>
    </row>
    <row r="312" spans="1:12" ht="12.75" customHeight="1">
      <c r="A312" s="29">
        <v>305</v>
      </c>
      <c r="B312" s="64" t="s">
        <v>1197</v>
      </c>
      <c r="C312" s="14" t="s">
        <v>37</v>
      </c>
      <c r="D312" s="51" t="s">
        <v>1185</v>
      </c>
      <c r="E312" s="51" t="s">
        <v>1174</v>
      </c>
      <c r="F312" s="63" t="s">
        <v>1186</v>
      </c>
      <c r="G312" s="64">
        <v>20</v>
      </c>
      <c r="H312" s="51">
        <v>20</v>
      </c>
      <c r="I312" s="51">
        <v>9</v>
      </c>
      <c r="J312" s="51">
        <v>3</v>
      </c>
      <c r="K312" s="52">
        <v>10.5</v>
      </c>
      <c r="L312" s="53">
        <f>SUM(G312:K312)</f>
        <v>62.5</v>
      </c>
    </row>
    <row r="313" spans="1:12" ht="12.75" customHeight="1">
      <c r="A313" s="29">
        <v>306</v>
      </c>
      <c r="B313" s="18" t="s">
        <v>103</v>
      </c>
      <c r="C313" s="14" t="s">
        <v>37</v>
      </c>
      <c r="D313" s="14" t="s">
        <v>104</v>
      </c>
      <c r="E313" s="14" t="s">
        <v>98</v>
      </c>
      <c r="F313" s="21" t="s">
        <v>105</v>
      </c>
      <c r="G313" s="18">
        <v>3</v>
      </c>
      <c r="H313" s="14">
        <v>20</v>
      </c>
      <c r="I313" s="14">
        <v>9</v>
      </c>
      <c r="J313" s="14">
        <v>20</v>
      </c>
      <c r="K313" s="29">
        <v>10</v>
      </c>
      <c r="L313" s="25">
        <v>62</v>
      </c>
    </row>
    <row r="314" spans="1:12" ht="12.75" customHeight="1">
      <c r="A314" s="29">
        <v>307</v>
      </c>
      <c r="B314" s="18" t="s">
        <v>48</v>
      </c>
      <c r="C314" s="14" t="s">
        <v>37</v>
      </c>
      <c r="D314" s="14" t="s">
        <v>49</v>
      </c>
      <c r="E314" s="14" t="s">
        <v>39</v>
      </c>
      <c r="F314" s="21" t="s">
        <v>30</v>
      </c>
      <c r="G314" s="18">
        <v>6</v>
      </c>
      <c r="H314" s="14">
        <v>20</v>
      </c>
      <c r="I314" s="14">
        <v>6</v>
      </c>
      <c r="J314" s="14">
        <v>10</v>
      </c>
      <c r="K314" s="29">
        <v>20</v>
      </c>
      <c r="L314" s="25">
        <v>62</v>
      </c>
    </row>
    <row r="315" spans="1:12" ht="12.75" customHeight="1">
      <c r="A315" s="93">
        <v>308</v>
      </c>
      <c r="B315" s="22" t="s">
        <v>184</v>
      </c>
      <c r="C315" s="14" t="s">
        <v>135</v>
      </c>
      <c r="D315" s="17" t="s">
        <v>150</v>
      </c>
      <c r="E315" s="17" t="s">
        <v>137</v>
      </c>
      <c r="F315" s="40" t="s">
        <v>151</v>
      </c>
      <c r="G315" s="18">
        <v>14</v>
      </c>
      <c r="H315" s="14">
        <v>20</v>
      </c>
      <c r="I315" s="14">
        <v>8</v>
      </c>
      <c r="J315" s="14">
        <v>0</v>
      </c>
      <c r="K315" s="29">
        <v>20</v>
      </c>
      <c r="L315" s="25">
        <f>SUM(G315:K315)</f>
        <v>62</v>
      </c>
    </row>
    <row r="316" spans="1:12" ht="12.75" customHeight="1">
      <c r="A316" s="29">
        <v>309</v>
      </c>
      <c r="B316" s="64" t="s">
        <v>1198</v>
      </c>
      <c r="C316" s="14" t="s">
        <v>37</v>
      </c>
      <c r="D316" s="51" t="s">
        <v>1191</v>
      </c>
      <c r="E316" s="51" t="s">
        <v>1174</v>
      </c>
      <c r="F316" s="63" t="s">
        <v>1192</v>
      </c>
      <c r="G316" s="64">
        <v>16</v>
      </c>
      <c r="H316" s="51">
        <v>20</v>
      </c>
      <c r="I316" s="51">
        <v>4</v>
      </c>
      <c r="J316" s="51">
        <v>2</v>
      </c>
      <c r="K316" s="52">
        <v>20</v>
      </c>
      <c r="L316" s="53">
        <f>SUM(G316:K316)</f>
        <v>62</v>
      </c>
    </row>
    <row r="317" spans="1:12" ht="12.75" customHeight="1">
      <c r="A317" s="29">
        <v>310</v>
      </c>
      <c r="B317" s="64" t="s">
        <v>1199</v>
      </c>
      <c r="C317" s="14" t="s">
        <v>37</v>
      </c>
      <c r="D317" s="51" t="s">
        <v>1191</v>
      </c>
      <c r="E317" s="51" t="s">
        <v>1174</v>
      </c>
      <c r="F317" s="63" t="s">
        <v>1192</v>
      </c>
      <c r="G317" s="64">
        <v>16</v>
      </c>
      <c r="H317" s="51">
        <v>20</v>
      </c>
      <c r="I317" s="51">
        <v>4</v>
      </c>
      <c r="J317" s="51">
        <v>2</v>
      </c>
      <c r="K317" s="52">
        <v>20</v>
      </c>
      <c r="L317" s="53">
        <f>SUM(G317:K317)</f>
        <v>62</v>
      </c>
    </row>
    <row r="318" spans="1:12" ht="12.75" customHeight="1">
      <c r="A318" s="29">
        <v>311</v>
      </c>
      <c r="B318" s="22" t="s">
        <v>1760</v>
      </c>
      <c r="C318" s="14" t="s">
        <v>135</v>
      </c>
      <c r="D318" s="17" t="s">
        <v>1761</v>
      </c>
      <c r="E318" s="14" t="s">
        <v>1758</v>
      </c>
      <c r="F318" s="40" t="s">
        <v>1762</v>
      </c>
      <c r="G318" s="100">
        <v>20</v>
      </c>
      <c r="H318" s="67">
        <v>8</v>
      </c>
      <c r="I318" s="67">
        <v>11</v>
      </c>
      <c r="J318" s="67">
        <v>3</v>
      </c>
      <c r="K318" s="76">
        <v>20</v>
      </c>
      <c r="L318" s="79">
        <v>62</v>
      </c>
    </row>
    <row r="319" spans="1:12" ht="12.75" customHeight="1">
      <c r="A319" s="93">
        <v>312</v>
      </c>
      <c r="B319" s="18" t="s">
        <v>2041</v>
      </c>
      <c r="C319" s="14" t="s">
        <v>37</v>
      </c>
      <c r="D319" s="14" t="s">
        <v>2005</v>
      </c>
      <c r="E319" s="14" t="s">
        <v>1982</v>
      </c>
      <c r="F319" s="21" t="s">
        <v>2006</v>
      </c>
      <c r="G319" s="18">
        <v>18</v>
      </c>
      <c r="H319" s="14">
        <v>20</v>
      </c>
      <c r="I319" s="14">
        <v>20</v>
      </c>
      <c r="J319" s="14">
        <v>1</v>
      </c>
      <c r="K319" s="29">
        <v>3</v>
      </c>
      <c r="L319" s="25">
        <f>SUM(G319:K319)</f>
        <v>62</v>
      </c>
    </row>
    <row r="320" spans="1:12" ht="12.75" customHeight="1">
      <c r="A320" s="29">
        <v>313</v>
      </c>
      <c r="B320" s="22" t="s">
        <v>2483</v>
      </c>
      <c r="C320" s="14" t="s">
        <v>37</v>
      </c>
      <c r="D320" s="17" t="s">
        <v>2477</v>
      </c>
      <c r="E320" s="14" t="s">
        <v>2464</v>
      </c>
      <c r="F320" s="40" t="s">
        <v>2478</v>
      </c>
      <c r="G320" s="18">
        <v>20</v>
      </c>
      <c r="H320" s="14">
        <v>20</v>
      </c>
      <c r="I320" s="14">
        <v>0</v>
      </c>
      <c r="J320" s="14">
        <v>2</v>
      </c>
      <c r="K320" s="29">
        <v>20</v>
      </c>
      <c r="L320" s="25">
        <v>62</v>
      </c>
    </row>
    <row r="321" spans="1:12" ht="12.75" customHeight="1">
      <c r="A321" s="29">
        <v>314</v>
      </c>
      <c r="B321" s="22" t="s">
        <v>2484</v>
      </c>
      <c r="C321" s="14" t="s">
        <v>37</v>
      </c>
      <c r="D321" s="17" t="s">
        <v>2485</v>
      </c>
      <c r="E321" s="14" t="s">
        <v>2464</v>
      </c>
      <c r="F321" s="40" t="s">
        <v>2486</v>
      </c>
      <c r="G321" s="18">
        <v>16</v>
      </c>
      <c r="H321" s="14">
        <v>8</v>
      </c>
      <c r="I321" s="14">
        <v>9</v>
      </c>
      <c r="J321" s="14">
        <v>9</v>
      </c>
      <c r="K321" s="29">
        <v>20</v>
      </c>
      <c r="L321" s="25">
        <v>62</v>
      </c>
    </row>
    <row r="322" spans="1:12" ht="12.75" customHeight="1">
      <c r="A322" s="29">
        <v>315</v>
      </c>
      <c r="B322" s="22" t="s">
        <v>2804</v>
      </c>
      <c r="C322" s="17"/>
      <c r="D322" s="17" t="s">
        <v>2758</v>
      </c>
      <c r="E322" s="17" t="s">
        <v>2759</v>
      </c>
      <c r="F322" s="40" t="s">
        <v>2795</v>
      </c>
      <c r="G322" s="22">
        <v>20</v>
      </c>
      <c r="H322" s="17">
        <v>20</v>
      </c>
      <c r="I322" s="17">
        <v>0</v>
      </c>
      <c r="J322" s="17">
        <v>2</v>
      </c>
      <c r="K322" s="42">
        <v>20</v>
      </c>
      <c r="L322" s="43">
        <v>62</v>
      </c>
    </row>
    <row r="323" spans="1:12" ht="12.75" customHeight="1">
      <c r="A323" s="93">
        <v>316</v>
      </c>
      <c r="B323" s="22" t="s">
        <v>2805</v>
      </c>
      <c r="C323" s="17"/>
      <c r="D323" s="17" t="s">
        <v>2806</v>
      </c>
      <c r="E323" s="17" t="s">
        <v>2807</v>
      </c>
      <c r="F323" s="40" t="s">
        <v>2808</v>
      </c>
      <c r="G323" s="22">
        <v>16</v>
      </c>
      <c r="H323" s="17">
        <v>20</v>
      </c>
      <c r="I323" s="17">
        <v>10</v>
      </c>
      <c r="J323" s="17">
        <v>7</v>
      </c>
      <c r="K323" s="42">
        <v>9</v>
      </c>
      <c r="L323" s="43">
        <v>62</v>
      </c>
    </row>
    <row r="324" spans="1:12" ht="12.75" customHeight="1">
      <c r="A324" s="29">
        <v>317</v>
      </c>
      <c r="B324" s="22" t="s">
        <v>2809</v>
      </c>
      <c r="C324" s="17"/>
      <c r="D324" s="17" t="s">
        <v>2810</v>
      </c>
      <c r="E324" s="17" t="s">
        <v>2811</v>
      </c>
      <c r="F324" s="40" t="s">
        <v>2812</v>
      </c>
      <c r="G324" s="22">
        <v>15</v>
      </c>
      <c r="H324" s="17">
        <v>20</v>
      </c>
      <c r="I324" s="17">
        <v>13</v>
      </c>
      <c r="J324" s="17">
        <v>2</v>
      </c>
      <c r="K324" s="42">
        <v>12</v>
      </c>
      <c r="L324" s="43">
        <v>62</v>
      </c>
    </row>
    <row r="325" spans="1:12" ht="12.75" customHeight="1">
      <c r="A325" s="29">
        <v>318</v>
      </c>
      <c r="B325" s="64" t="s">
        <v>3114</v>
      </c>
      <c r="C325" s="51"/>
      <c r="D325" s="51" t="s">
        <v>3115</v>
      </c>
      <c r="E325" s="51" t="s">
        <v>2998</v>
      </c>
      <c r="F325" s="63" t="s">
        <v>3116</v>
      </c>
      <c r="G325" s="64">
        <v>16</v>
      </c>
      <c r="H325" s="51">
        <v>20</v>
      </c>
      <c r="I325" s="51">
        <v>14</v>
      </c>
      <c r="J325" s="51">
        <v>0</v>
      </c>
      <c r="K325" s="52">
        <v>12</v>
      </c>
      <c r="L325" s="53">
        <f aca="true" t="shared" si="5" ref="L325:L331">SUM(G325,H325,I325,J325,K325)</f>
        <v>62</v>
      </c>
    </row>
    <row r="326" spans="1:12" ht="12.75" customHeight="1">
      <c r="A326" s="29">
        <v>319</v>
      </c>
      <c r="B326" s="64" t="s">
        <v>3117</v>
      </c>
      <c r="C326" s="51" t="s">
        <v>37</v>
      </c>
      <c r="D326" s="51" t="s">
        <v>2925</v>
      </c>
      <c r="E326" s="51" t="s">
        <v>2910</v>
      </c>
      <c r="F326" s="63" t="s">
        <v>2926</v>
      </c>
      <c r="G326" s="64">
        <v>6</v>
      </c>
      <c r="H326" s="51">
        <v>20</v>
      </c>
      <c r="I326" s="51">
        <v>14</v>
      </c>
      <c r="J326" s="51">
        <v>2</v>
      </c>
      <c r="K326" s="52">
        <v>20</v>
      </c>
      <c r="L326" s="53">
        <f t="shared" si="5"/>
        <v>62</v>
      </c>
    </row>
    <row r="327" spans="1:12" ht="12.75" customHeight="1">
      <c r="A327" s="93">
        <v>320</v>
      </c>
      <c r="B327" s="64" t="s">
        <v>3118</v>
      </c>
      <c r="C327" s="51" t="s">
        <v>37</v>
      </c>
      <c r="D327" s="51" t="s">
        <v>2952</v>
      </c>
      <c r="E327" s="51" t="s">
        <v>2910</v>
      </c>
      <c r="F327" s="63" t="s">
        <v>2953</v>
      </c>
      <c r="G327" s="64">
        <v>6</v>
      </c>
      <c r="H327" s="51">
        <v>20</v>
      </c>
      <c r="I327" s="51">
        <v>9</v>
      </c>
      <c r="J327" s="51">
        <v>7</v>
      </c>
      <c r="K327" s="52">
        <v>20</v>
      </c>
      <c r="L327" s="53">
        <f t="shared" si="5"/>
        <v>62</v>
      </c>
    </row>
    <row r="328" spans="1:12" ht="12.75" customHeight="1">
      <c r="A328" s="29">
        <v>321</v>
      </c>
      <c r="B328" s="64" t="s">
        <v>3119</v>
      </c>
      <c r="C328" s="51" t="s">
        <v>37</v>
      </c>
      <c r="D328" s="51" t="s">
        <v>3046</v>
      </c>
      <c r="E328" s="51" t="s">
        <v>2977</v>
      </c>
      <c r="F328" s="63" t="s">
        <v>3047</v>
      </c>
      <c r="G328" s="64">
        <v>16</v>
      </c>
      <c r="H328" s="51">
        <v>10</v>
      </c>
      <c r="I328" s="51">
        <v>14</v>
      </c>
      <c r="J328" s="51">
        <v>10</v>
      </c>
      <c r="K328" s="52">
        <v>12</v>
      </c>
      <c r="L328" s="53">
        <f t="shared" si="5"/>
        <v>62</v>
      </c>
    </row>
    <row r="329" spans="1:12" ht="12.75" customHeight="1">
      <c r="A329" s="29">
        <v>322</v>
      </c>
      <c r="B329" s="64" t="s">
        <v>3120</v>
      </c>
      <c r="C329" s="51" t="s">
        <v>37</v>
      </c>
      <c r="D329" s="51" t="s">
        <v>3032</v>
      </c>
      <c r="E329" s="51" t="s">
        <v>2969</v>
      </c>
      <c r="F329" s="63" t="s">
        <v>3033</v>
      </c>
      <c r="G329" s="64">
        <v>9</v>
      </c>
      <c r="H329" s="51">
        <v>20</v>
      </c>
      <c r="I329" s="51">
        <v>13</v>
      </c>
      <c r="J329" s="51">
        <v>0</v>
      </c>
      <c r="K329" s="52">
        <v>20</v>
      </c>
      <c r="L329" s="53">
        <f t="shared" si="5"/>
        <v>62</v>
      </c>
    </row>
    <row r="330" spans="1:12" ht="12.75" customHeight="1">
      <c r="A330" s="29">
        <v>323</v>
      </c>
      <c r="B330" s="64" t="s">
        <v>3121</v>
      </c>
      <c r="C330" s="51" t="s">
        <v>135</v>
      </c>
      <c r="D330" s="51" t="s">
        <v>329</v>
      </c>
      <c r="E330" s="51" t="s">
        <v>2937</v>
      </c>
      <c r="F330" s="63" t="s">
        <v>3122</v>
      </c>
      <c r="G330" s="64">
        <v>16</v>
      </c>
      <c r="H330" s="51">
        <v>13</v>
      </c>
      <c r="I330" s="51">
        <v>8</v>
      </c>
      <c r="J330" s="51">
        <v>5</v>
      </c>
      <c r="K330" s="52">
        <v>20</v>
      </c>
      <c r="L330" s="53">
        <f t="shared" si="5"/>
        <v>62</v>
      </c>
    </row>
    <row r="331" spans="1:12" ht="12.75" customHeight="1">
      <c r="A331" s="93">
        <v>324</v>
      </c>
      <c r="B331" s="64" t="s">
        <v>3123</v>
      </c>
      <c r="C331" s="51" t="s">
        <v>135</v>
      </c>
      <c r="D331" s="51" t="s">
        <v>3124</v>
      </c>
      <c r="E331" s="51" t="s">
        <v>2901</v>
      </c>
      <c r="F331" s="63" t="s">
        <v>3125</v>
      </c>
      <c r="G331" s="64">
        <v>15</v>
      </c>
      <c r="H331" s="51">
        <v>18</v>
      </c>
      <c r="I331" s="51">
        <v>4</v>
      </c>
      <c r="J331" s="51">
        <v>7</v>
      </c>
      <c r="K331" s="52">
        <v>18</v>
      </c>
      <c r="L331" s="53">
        <f t="shared" si="5"/>
        <v>62</v>
      </c>
    </row>
    <row r="332" spans="1:12" ht="12.75" customHeight="1">
      <c r="A332" s="29">
        <v>325</v>
      </c>
      <c r="B332" s="18" t="s">
        <v>572</v>
      </c>
      <c r="C332" s="14" t="s">
        <v>135</v>
      </c>
      <c r="D332" s="14" t="s">
        <v>567</v>
      </c>
      <c r="E332" s="14" t="s">
        <v>568</v>
      </c>
      <c r="F332" s="21" t="s">
        <v>569</v>
      </c>
      <c r="G332" s="18">
        <v>16</v>
      </c>
      <c r="H332" s="14">
        <v>20</v>
      </c>
      <c r="I332" s="14">
        <v>14</v>
      </c>
      <c r="J332" s="14">
        <v>0</v>
      </c>
      <c r="K332" s="29">
        <v>11.5</v>
      </c>
      <c r="L332" s="25">
        <f>SUM(G332:K332)</f>
        <v>61.5</v>
      </c>
    </row>
    <row r="333" spans="1:12" ht="12.75" customHeight="1">
      <c r="A333" s="29">
        <v>326</v>
      </c>
      <c r="B333" s="18" t="s">
        <v>50</v>
      </c>
      <c r="C333" s="14" t="s">
        <v>37</v>
      </c>
      <c r="D333" s="14" t="s">
        <v>51</v>
      </c>
      <c r="E333" s="14" t="s">
        <v>39</v>
      </c>
      <c r="F333" s="21" t="s">
        <v>31</v>
      </c>
      <c r="G333" s="18">
        <v>9</v>
      </c>
      <c r="H333" s="14">
        <v>20</v>
      </c>
      <c r="I333" s="14">
        <v>11</v>
      </c>
      <c r="J333" s="14">
        <v>10</v>
      </c>
      <c r="K333" s="29">
        <v>11</v>
      </c>
      <c r="L333" s="25">
        <v>61</v>
      </c>
    </row>
    <row r="334" spans="1:12" ht="12.75" customHeight="1">
      <c r="A334" s="29">
        <v>327</v>
      </c>
      <c r="B334" s="18" t="s">
        <v>320</v>
      </c>
      <c r="C334" s="14"/>
      <c r="D334" s="14" t="s">
        <v>321</v>
      </c>
      <c r="E334" s="14" t="s">
        <v>322</v>
      </c>
      <c r="F334" s="21" t="s">
        <v>323</v>
      </c>
      <c r="G334" s="18">
        <v>7</v>
      </c>
      <c r="H334" s="14">
        <v>20</v>
      </c>
      <c r="I334" s="14">
        <v>14</v>
      </c>
      <c r="J334" s="14">
        <v>0</v>
      </c>
      <c r="K334" s="29">
        <v>20</v>
      </c>
      <c r="L334" s="25">
        <v>61</v>
      </c>
    </row>
    <row r="335" spans="1:12" ht="12.75" customHeight="1">
      <c r="A335" s="93">
        <v>328</v>
      </c>
      <c r="B335" s="18" t="s">
        <v>462</v>
      </c>
      <c r="C335" s="14" t="s">
        <v>37</v>
      </c>
      <c r="D335" s="14" t="s">
        <v>446</v>
      </c>
      <c r="E335" s="14" t="s">
        <v>447</v>
      </c>
      <c r="F335" s="21" t="s">
        <v>448</v>
      </c>
      <c r="G335" s="95">
        <v>16</v>
      </c>
      <c r="H335" s="44">
        <v>8</v>
      </c>
      <c r="I335" s="44">
        <v>13</v>
      </c>
      <c r="J335" s="44">
        <v>4</v>
      </c>
      <c r="K335" s="45">
        <v>20</v>
      </c>
      <c r="L335" s="46">
        <f>SUM(G335:K335)</f>
        <v>61</v>
      </c>
    </row>
    <row r="336" spans="1:12" ht="12.75" customHeight="1">
      <c r="A336" s="29">
        <v>329</v>
      </c>
      <c r="B336" s="27" t="s">
        <v>790</v>
      </c>
      <c r="C336" s="15" t="s">
        <v>37</v>
      </c>
      <c r="D336" s="15" t="s">
        <v>791</v>
      </c>
      <c r="E336" s="15" t="s">
        <v>792</v>
      </c>
      <c r="F336" s="24" t="s">
        <v>793</v>
      </c>
      <c r="G336" s="27">
        <v>0</v>
      </c>
      <c r="H336" s="15">
        <v>20</v>
      </c>
      <c r="I336" s="15">
        <v>11</v>
      </c>
      <c r="J336" s="15">
        <v>10</v>
      </c>
      <c r="K336" s="49">
        <v>20</v>
      </c>
      <c r="L336" s="94">
        <f>G336+H336+I336+J336+K336</f>
        <v>61</v>
      </c>
    </row>
    <row r="337" spans="1:12" ht="12.75" customHeight="1">
      <c r="A337" s="29">
        <v>330</v>
      </c>
      <c r="B337" s="27" t="s">
        <v>794</v>
      </c>
      <c r="C337" s="15" t="s">
        <v>37</v>
      </c>
      <c r="D337" s="15" t="s">
        <v>791</v>
      </c>
      <c r="E337" s="15" t="s">
        <v>792</v>
      </c>
      <c r="F337" s="24" t="s">
        <v>795</v>
      </c>
      <c r="G337" s="27">
        <v>6</v>
      </c>
      <c r="H337" s="15">
        <v>20</v>
      </c>
      <c r="I337" s="15">
        <v>6</v>
      </c>
      <c r="J337" s="15">
        <v>9</v>
      </c>
      <c r="K337" s="49">
        <v>20</v>
      </c>
      <c r="L337" s="94">
        <f>G337+H337+I337+J337+K337</f>
        <v>61</v>
      </c>
    </row>
    <row r="338" spans="1:12" ht="12.75" customHeight="1">
      <c r="A338" s="29">
        <v>331</v>
      </c>
      <c r="B338" s="18" t="s">
        <v>2042</v>
      </c>
      <c r="C338" s="14" t="s">
        <v>37</v>
      </c>
      <c r="D338" s="14" t="s">
        <v>2039</v>
      </c>
      <c r="E338" s="14" t="s">
        <v>1982</v>
      </c>
      <c r="F338" s="21" t="s">
        <v>2040</v>
      </c>
      <c r="G338" s="18">
        <v>8</v>
      </c>
      <c r="H338" s="14">
        <v>20</v>
      </c>
      <c r="I338" s="14">
        <v>13</v>
      </c>
      <c r="J338" s="14">
        <v>0</v>
      </c>
      <c r="K338" s="29">
        <v>20</v>
      </c>
      <c r="L338" s="25">
        <f>SUM(G338:K338)</f>
        <v>61</v>
      </c>
    </row>
    <row r="339" spans="1:12" ht="12.75" customHeight="1">
      <c r="A339" s="93">
        <v>332</v>
      </c>
      <c r="B339" s="64" t="s">
        <v>2270</v>
      </c>
      <c r="C339" s="51" t="s">
        <v>37</v>
      </c>
      <c r="D339" s="51" t="s">
        <v>2263</v>
      </c>
      <c r="E339" s="51" t="s">
        <v>2264</v>
      </c>
      <c r="F339" s="63" t="s">
        <v>2265</v>
      </c>
      <c r="G339" s="64">
        <v>6</v>
      </c>
      <c r="H339" s="51">
        <v>20</v>
      </c>
      <c r="I339" s="51">
        <v>9</v>
      </c>
      <c r="J339" s="51">
        <v>20</v>
      </c>
      <c r="K339" s="52">
        <v>6</v>
      </c>
      <c r="L339" s="53">
        <v>61</v>
      </c>
    </row>
    <row r="340" spans="1:12" ht="12.75" customHeight="1">
      <c r="A340" s="29">
        <v>333</v>
      </c>
      <c r="B340" s="22" t="s">
        <v>2487</v>
      </c>
      <c r="C340" s="14" t="s">
        <v>37</v>
      </c>
      <c r="D340" s="17" t="s">
        <v>2463</v>
      </c>
      <c r="E340" s="14" t="s">
        <v>2464</v>
      </c>
      <c r="F340" s="40" t="s">
        <v>2482</v>
      </c>
      <c r="G340" s="18">
        <v>0</v>
      </c>
      <c r="H340" s="14">
        <v>20</v>
      </c>
      <c r="I340" s="14">
        <v>4</v>
      </c>
      <c r="J340" s="14">
        <v>17</v>
      </c>
      <c r="K340" s="29">
        <v>20</v>
      </c>
      <c r="L340" s="25">
        <v>61</v>
      </c>
    </row>
    <row r="341" spans="1:12" ht="12.75" customHeight="1">
      <c r="A341" s="29">
        <v>334</v>
      </c>
      <c r="B341" s="64" t="s">
        <v>3126</v>
      </c>
      <c r="C341" s="51"/>
      <c r="D341" s="51" t="s">
        <v>3115</v>
      </c>
      <c r="E341" s="51" t="s">
        <v>2998</v>
      </c>
      <c r="F341" s="63" t="s">
        <v>3116</v>
      </c>
      <c r="G341" s="64">
        <v>6</v>
      </c>
      <c r="H341" s="51">
        <v>13</v>
      </c>
      <c r="I341" s="51">
        <v>14</v>
      </c>
      <c r="J341" s="51">
        <v>20</v>
      </c>
      <c r="K341" s="52">
        <v>8</v>
      </c>
      <c r="L341" s="53">
        <f>SUM(G341,H341,I341,J341,K341)</f>
        <v>61</v>
      </c>
    </row>
    <row r="342" spans="1:12" ht="12.75" customHeight="1">
      <c r="A342" s="29">
        <v>335</v>
      </c>
      <c r="B342" s="64" t="s">
        <v>3127</v>
      </c>
      <c r="C342" s="51"/>
      <c r="D342" s="51" t="s">
        <v>2916</v>
      </c>
      <c r="E342" s="51" t="s">
        <v>2913</v>
      </c>
      <c r="F342" s="63" t="s">
        <v>2917</v>
      </c>
      <c r="G342" s="64">
        <v>9</v>
      </c>
      <c r="H342" s="51">
        <v>20</v>
      </c>
      <c r="I342" s="51">
        <v>9</v>
      </c>
      <c r="J342" s="51">
        <v>3</v>
      </c>
      <c r="K342" s="52">
        <v>20</v>
      </c>
      <c r="L342" s="53">
        <f>SUM(G342,H342,I342,J342,K342)</f>
        <v>61</v>
      </c>
    </row>
    <row r="343" spans="1:12" ht="12.75" customHeight="1">
      <c r="A343" s="93">
        <v>336</v>
      </c>
      <c r="B343" s="64" t="s">
        <v>3128</v>
      </c>
      <c r="C343" s="51" t="s">
        <v>37</v>
      </c>
      <c r="D343" s="51" t="s">
        <v>3098</v>
      </c>
      <c r="E343" s="51" t="s">
        <v>2944</v>
      </c>
      <c r="F343" s="63" t="s">
        <v>3099</v>
      </c>
      <c r="G343" s="64">
        <v>16</v>
      </c>
      <c r="H343" s="51">
        <v>20</v>
      </c>
      <c r="I343" s="51">
        <v>0</v>
      </c>
      <c r="J343" s="51">
        <v>5</v>
      </c>
      <c r="K343" s="52">
        <v>20</v>
      </c>
      <c r="L343" s="53">
        <f>SUM(G343,H343,I343,J343,K343)</f>
        <v>61</v>
      </c>
    </row>
    <row r="344" spans="1:12" ht="12.75" customHeight="1">
      <c r="A344" s="29">
        <v>337</v>
      </c>
      <c r="B344" s="64" t="s">
        <v>3129</v>
      </c>
      <c r="C344" s="51" t="s">
        <v>37</v>
      </c>
      <c r="D344" s="51" t="s">
        <v>3130</v>
      </c>
      <c r="E344" s="51" t="s">
        <v>2922</v>
      </c>
      <c r="F344" s="63" t="s">
        <v>3131</v>
      </c>
      <c r="G344" s="64">
        <v>8</v>
      </c>
      <c r="H344" s="51">
        <v>20</v>
      </c>
      <c r="I344" s="51">
        <v>14</v>
      </c>
      <c r="J344" s="51">
        <v>7</v>
      </c>
      <c r="K344" s="52">
        <v>12</v>
      </c>
      <c r="L344" s="53">
        <f>SUM(G344,H344,I344,J344,K344)</f>
        <v>61</v>
      </c>
    </row>
    <row r="345" spans="1:12" ht="12.75" customHeight="1">
      <c r="A345" s="29">
        <v>338</v>
      </c>
      <c r="B345" s="64" t="s">
        <v>3132</v>
      </c>
      <c r="C345" s="51" t="s">
        <v>37</v>
      </c>
      <c r="D345" s="51" t="s">
        <v>3133</v>
      </c>
      <c r="E345" s="51" t="s">
        <v>2910</v>
      </c>
      <c r="F345" s="63" t="s">
        <v>3134</v>
      </c>
      <c r="G345" s="64">
        <v>10</v>
      </c>
      <c r="H345" s="51">
        <v>12</v>
      </c>
      <c r="I345" s="51">
        <v>14</v>
      </c>
      <c r="J345" s="51">
        <v>5</v>
      </c>
      <c r="K345" s="52">
        <v>20</v>
      </c>
      <c r="L345" s="53">
        <f>SUM(G345,H345,I345,J345,K345)</f>
        <v>61</v>
      </c>
    </row>
    <row r="346" spans="1:12" ht="12.75" customHeight="1">
      <c r="A346" s="29">
        <v>339</v>
      </c>
      <c r="B346" s="18" t="s">
        <v>463</v>
      </c>
      <c r="C346" s="14" t="s">
        <v>37</v>
      </c>
      <c r="D346" s="14" t="s">
        <v>436</v>
      </c>
      <c r="E346" s="14" t="s">
        <v>437</v>
      </c>
      <c r="F346" s="21" t="s">
        <v>438</v>
      </c>
      <c r="G346" s="95">
        <v>6</v>
      </c>
      <c r="H346" s="44">
        <v>20</v>
      </c>
      <c r="I346" s="44">
        <v>14</v>
      </c>
      <c r="J346" s="44">
        <v>9</v>
      </c>
      <c r="K346" s="45">
        <v>11.5</v>
      </c>
      <c r="L346" s="46">
        <f aca="true" t="shared" si="6" ref="L346:L354">SUM(G346:K346)</f>
        <v>60.5</v>
      </c>
    </row>
    <row r="347" spans="1:12" ht="12.75" customHeight="1">
      <c r="A347" s="93">
        <v>340</v>
      </c>
      <c r="B347" s="18" t="s">
        <v>464</v>
      </c>
      <c r="C347" s="14" t="s">
        <v>37</v>
      </c>
      <c r="D347" s="14" t="s">
        <v>446</v>
      </c>
      <c r="E347" s="14" t="s">
        <v>465</v>
      </c>
      <c r="F347" s="21" t="s">
        <v>466</v>
      </c>
      <c r="G347" s="95">
        <v>6</v>
      </c>
      <c r="H347" s="44">
        <v>10</v>
      </c>
      <c r="I347" s="44">
        <v>13</v>
      </c>
      <c r="J347" s="44">
        <v>20</v>
      </c>
      <c r="K347" s="45">
        <v>11.5</v>
      </c>
      <c r="L347" s="46">
        <f t="shared" si="6"/>
        <v>60.5</v>
      </c>
    </row>
    <row r="348" spans="1:12" ht="12.75" customHeight="1">
      <c r="A348" s="29">
        <v>341</v>
      </c>
      <c r="B348" s="18" t="s">
        <v>933</v>
      </c>
      <c r="C348" s="14" t="s">
        <v>135</v>
      </c>
      <c r="D348" s="14" t="s">
        <v>934</v>
      </c>
      <c r="E348" s="14" t="s">
        <v>935</v>
      </c>
      <c r="F348" s="21" t="s">
        <v>936</v>
      </c>
      <c r="G348" s="18">
        <v>16</v>
      </c>
      <c r="H348" s="14">
        <v>20</v>
      </c>
      <c r="I348" s="14">
        <v>11</v>
      </c>
      <c r="J348" s="14">
        <v>2</v>
      </c>
      <c r="K348" s="29">
        <v>11.5</v>
      </c>
      <c r="L348" s="25">
        <f t="shared" si="6"/>
        <v>60.5</v>
      </c>
    </row>
    <row r="349" spans="1:12" ht="12.75" customHeight="1">
      <c r="A349" s="29">
        <v>342</v>
      </c>
      <c r="B349" s="18" t="s">
        <v>467</v>
      </c>
      <c r="C349" s="14" t="s">
        <v>37</v>
      </c>
      <c r="D349" s="14" t="s">
        <v>468</v>
      </c>
      <c r="E349" s="14" t="s">
        <v>454</v>
      </c>
      <c r="F349" s="21" t="s">
        <v>469</v>
      </c>
      <c r="G349" s="95">
        <v>16</v>
      </c>
      <c r="H349" s="44">
        <v>20</v>
      </c>
      <c r="I349" s="44">
        <v>4</v>
      </c>
      <c r="J349" s="44">
        <v>0</v>
      </c>
      <c r="K349" s="45">
        <v>20</v>
      </c>
      <c r="L349" s="46">
        <f t="shared" si="6"/>
        <v>60</v>
      </c>
    </row>
    <row r="350" spans="1:12" ht="12.75" customHeight="1">
      <c r="A350" s="29">
        <v>343</v>
      </c>
      <c r="B350" s="18" t="s">
        <v>573</v>
      </c>
      <c r="C350" s="14" t="s">
        <v>135</v>
      </c>
      <c r="D350" s="14" t="s">
        <v>559</v>
      </c>
      <c r="E350" s="14" t="s">
        <v>560</v>
      </c>
      <c r="F350" s="21" t="s">
        <v>561</v>
      </c>
      <c r="G350" s="18">
        <v>16</v>
      </c>
      <c r="H350" s="14">
        <v>20</v>
      </c>
      <c r="I350" s="14">
        <v>4</v>
      </c>
      <c r="J350" s="14">
        <v>0</v>
      </c>
      <c r="K350" s="29">
        <v>20</v>
      </c>
      <c r="L350" s="25">
        <f t="shared" si="6"/>
        <v>60</v>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s="70" t="s">
        <v>656</v>
      </c>
      <c r="E351" s="70" t="s">
        <v>657</v>
      </c>
      <c r="F351" s="72" t="s">
        <v>658</v>
      </c>
      <c r="G351" s="69">
        <v>10</v>
      </c>
      <c r="H351" s="70">
        <v>20</v>
      </c>
      <c r="I351" s="70">
        <v>11</v>
      </c>
      <c r="J351" s="70">
        <v>2</v>
      </c>
      <c r="K351" s="77">
        <v>17</v>
      </c>
      <c r="L351" s="80">
        <f t="shared" si="6"/>
        <v>60</v>
      </c>
    </row>
    <row r="352" spans="1:12" ht="12.75" customHeight="1">
      <c r="A352" s="29">
        <v>345</v>
      </c>
      <c r="B352" s="64" t="s">
        <v>1200</v>
      </c>
      <c r="C352" s="14" t="s">
        <v>37</v>
      </c>
      <c r="D352" s="51" t="s">
        <v>1201</v>
      </c>
      <c r="E352" s="51" t="s">
        <v>1182</v>
      </c>
      <c r="F352" s="63" t="s">
        <v>1202</v>
      </c>
      <c r="G352" s="64">
        <v>16</v>
      </c>
      <c r="H352" s="51">
        <v>20</v>
      </c>
      <c r="I352" s="51">
        <v>4</v>
      </c>
      <c r="J352" s="51">
        <v>0</v>
      </c>
      <c r="K352" s="52">
        <v>20</v>
      </c>
      <c r="L352" s="53">
        <f t="shared" si="6"/>
        <v>60</v>
      </c>
    </row>
    <row r="353" spans="1:12" ht="12.75" customHeight="1">
      <c r="A353" s="29">
        <v>346</v>
      </c>
      <c r="B353" s="18" t="s">
        <v>1487</v>
      </c>
      <c r="C353" s="14" t="s">
        <v>37</v>
      </c>
      <c r="D353" s="14" t="s">
        <v>1477</v>
      </c>
      <c r="E353" s="14" t="s">
        <v>1468</v>
      </c>
      <c r="F353" s="21" t="s">
        <v>1478</v>
      </c>
      <c r="G353" s="18">
        <v>8</v>
      </c>
      <c r="H353" s="14">
        <v>17</v>
      </c>
      <c r="I353" s="14">
        <v>16</v>
      </c>
      <c r="J353" s="14">
        <v>3</v>
      </c>
      <c r="K353" s="29">
        <v>16</v>
      </c>
      <c r="L353" s="25">
        <f t="shared" si="6"/>
        <v>60</v>
      </c>
    </row>
    <row r="354" spans="1:12" ht="12.75" customHeight="1">
      <c r="A354" s="29">
        <v>347</v>
      </c>
      <c r="B354" s="18" t="s">
        <v>1864</v>
      </c>
      <c r="C354" s="14" t="s">
        <v>1856</v>
      </c>
      <c r="D354" s="14" t="s">
        <v>1701</v>
      </c>
      <c r="E354" s="14" t="s">
        <v>1865</v>
      </c>
      <c r="F354" s="21" t="s">
        <v>1866</v>
      </c>
      <c r="G354" s="18">
        <v>12</v>
      </c>
      <c r="H354" s="14">
        <v>12</v>
      </c>
      <c r="I354" s="14">
        <v>9</v>
      </c>
      <c r="J354" s="14">
        <v>7</v>
      </c>
      <c r="K354" s="29">
        <v>20</v>
      </c>
      <c r="L354" s="25">
        <f t="shared" si="6"/>
        <v>60</v>
      </c>
    </row>
    <row r="355" spans="1:12" ht="12.75" customHeight="1">
      <c r="A355" s="93">
        <v>348</v>
      </c>
      <c r="B355" s="75" t="s">
        <v>2271</v>
      </c>
      <c r="C355" s="51" t="s">
        <v>37</v>
      </c>
      <c r="D355" s="65" t="s">
        <v>2272</v>
      </c>
      <c r="E355" s="51" t="s">
        <v>2244</v>
      </c>
      <c r="F355" s="63" t="s">
        <v>2245</v>
      </c>
      <c r="G355" s="64">
        <v>16</v>
      </c>
      <c r="H355" s="51">
        <v>7</v>
      </c>
      <c r="I355" s="51">
        <v>16</v>
      </c>
      <c r="J355" s="51">
        <v>1</v>
      </c>
      <c r="K355" s="52">
        <v>20</v>
      </c>
      <c r="L355" s="53">
        <v>60</v>
      </c>
    </row>
    <row r="356" spans="1:12" ht="12.75" customHeight="1">
      <c r="A356" s="29">
        <v>349</v>
      </c>
      <c r="B356" s="18" t="s">
        <v>2444</v>
      </c>
      <c r="C356" s="14" t="s">
        <v>37</v>
      </c>
      <c r="D356" s="14" t="s">
        <v>2412</v>
      </c>
      <c r="E356" s="14" t="s">
        <v>2413</v>
      </c>
      <c r="F356" s="21" t="s">
        <v>2437</v>
      </c>
      <c r="G356" s="18">
        <v>3</v>
      </c>
      <c r="H356" s="14">
        <v>20</v>
      </c>
      <c r="I356" s="14">
        <v>15</v>
      </c>
      <c r="J356" s="14">
        <v>18</v>
      </c>
      <c r="K356" s="29">
        <v>4</v>
      </c>
      <c r="L356" s="25">
        <v>60</v>
      </c>
    </row>
    <row r="357" spans="1:12" ht="12.75" customHeight="1">
      <c r="A357" s="29">
        <v>350</v>
      </c>
      <c r="B357" s="22" t="s">
        <v>2595</v>
      </c>
      <c r="C357" s="14" t="s">
        <v>37</v>
      </c>
      <c r="D357" s="14" t="s">
        <v>329</v>
      </c>
      <c r="E357" s="14" t="s">
        <v>2596</v>
      </c>
      <c r="F357" s="40" t="s">
        <v>2597</v>
      </c>
      <c r="G357" s="18">
        <v>4</v>
      </c>
      <c r="H357" s="14">
        <v>20</v>
      </c>
      <c r="I357" s="14">
        <v>8</v>
      </c>
      <c r="J357" s="14">
        <v>8</v>
      </c>
      <c r="K357" s="29">
        <v>20</v>
      </c>
      <c r="L357" s="25">
        <v>60</v>
      </c>
    </row>
    <row r="358" spans="1:13" s="121" customFormat="1" ht="12.75" customHeight="1">
      <c r="A358" s="29">
        <v>351</v>
      </c>
      <c r="B358" s="119" t="s">
        <v>2598</v>
      </c>
      <c r="C358" s="116" t="s">
        <v>37</v>
      </c>
      <c r="D358" s="116" t="s">
        <v>2585</v>
      </c>
      <c r="E358" s="116" t="s">
        <v>2586</v>
      </c>
      <c r="F358" s="120" t="s">
        <v>2587</v>
      </c>
      <c r="G358" s="119">
        <v>5</v>
      </c>
      <c r="H358" s="116">
        <v>20</v>
      </c>
      <c r="I358" s="116">
        <v>8</v>
      </c>
      <c r="J358" s="116">
        <v>10</v>
      </c>
      <c r="K358" s="117">
        <v>10.5</v>
      </c>
      <c r="L358" s="115">
        <v>60</v>
      </c>
      <c r="M358" s="121" t="s">
        <v>3700</v>
      </c>
    </row>
    <row r="359" spans="1:12" ht="12.75" customHeight="1">
      <c r="A359" s="93">
        <v>352</v>
      </c>
      <c r="B359" s="22" t="s">
        <v>2599</v>
      </c>
      <c r="C359" s="14" t="s">
        <v>37</v>
      </c>
      <c r="D359" s="17" t="s">
        <v>2600</v>
      </c>
      <c r="E359" s="17" t="s">
        <v>2601</v>
      </c>
      <c r="F359" s="40" t="s">
        <v>2602</v>
      </c>
      <c r="G359" s="18">
        <v>10</v>
      </c>
      <c r="H359" s="14">
        <v>20</v>
      </c>
      <c r="I359" s="14">
        <v>8</v>
      </c>
      <c r="J359" s="14">
        <v>2</v>
      </c>
      <c r="K359" s="29">
        <v>20</v>
      </c>
      <c r="L359" s="25">
        <v>60</v>
      </c>
    </row>
    <row r="360" spans="1:12" ht="12.75" customHeight="1">
      <c r="A360" s="29">
        <v>353</v>
      </c>
      <c r="B360" s="64" t="s">
        <v>3135</v>
      </c>
      <c r="C360" s="51" t="s">
        <v>37</v>
      </c>
      <c r="D360" s="51" t="s">
        <v>2968</v>
      </c>
      <c r="E360" s="51" t="s">
        <v>2969</v>
      </c>
      <c r="F360" s="63" t="s">
        <v>2970</v>
      </c>
      <c r="G360" s="64">
        <v>16</v>
      </c>
      <c r="H360" s="51">
        <v>20</v>
      </c>
      <c r="I360" s="51">
        <v>4</v>
      </c>
      <c r="J360" s="51">
        <v>2</v>
      </c>
      <c r="K360" s="52">
        <v>18</v>
      </c>
      <c r="L360" s="53">
        <f>SUM(G360,H360,I360,J360,K360)</f>
        <v>60</v>
      </c>
    </row>
    <row r="361" spans="1:12" ht="12.75" customHeight="1">
      <c r="A361" s="29">
        <v>354</v>
      </c>
      <c r="B361" s="64" t="s">
        <v>3136</v>
      </c>
      <c r="C361" s="51" t="s">
        <v>135</v>
      </c>
      <c r="D361" s="51" t="s">
        <v>3137</v>
      </c>
      <c r="E361" s="51" t="s">
        <v>2937</v>
      </c>
      <c r="F361" s="63" t="s">
        <v>3138</v>
      </c>
      <c r="G361" s="64">
        <v>7</v>
      </c>
      <c r="H361" s="51">
        <v>20</v>
      </c>
      <c r="I361" s="51">
        <v>6</v>
      </c>
      <c r="J361" s="51">
        <v>7</v>
      </c>
      <c r="K361" s="52">
        <v>20</v>
      </c>
      <c r="L361" s="53">
        <f>SUM(G361,H361,I361,J361,K361)</f>
        <v>60</v>
      </c>
    </row>
    <row r="362" spans="1:12" ht="12.75" customHeight="1">
      <c r="A362" s="29">
        <v>355</v>
      </c>
      <c r="B362" s="64" t="s">
        <v>3139</v>
      </c>
      <c r="C362" s="51"/>
      <c r="D362" s="65" t="s">
        <v>3140</v>
      </c>
      <c r="E362" s="51" t="s">
        <v>3002</v>
      </c>
      <c r="F362" s="63" t="s">
        <v>3141</v>
      </c>
      <c r="G362" s="64">
        <v>16</v>
      </c>
      <c r="H362" s="51">
        <v>20</v>
      </c>
      <c r="I362" s="51">
        <v>4</v>
      </c>
      <c r="J362" s="51">
        <v>0</v>
      </c>
      <c r="K362" s="52">
        <v>20</v>
      </c>
      <c r="L362" s="53">
        <f>SUM(G362,H362,I362,J362,K362)</f>
        <v>60</v>
      </c>
    </row>
    <row r="363" spans="1:12" ht="12.75" customHeight="1">
      <c r="A363" s="93">
        <v>356</v>
      </c>
      <c r="B363" s="27" t="s">
        <v>796</v>
      </c>
      <c r="C363" s="15" t="s">
        <v>37</v>
      </c>
      <c r="D363" s="15" t="s">
        <v>354</v>
      </c>
      <c r="E363" s="15" t="s">
        <v>773</v>
      </c>
      <c r="F363" s="24" t="s">
        <v>774</v>
      </c>
      <c r="G363" s="27">
        <v>6</v>
      </c>
      <c r="H363" s="15">
        <v>20</v>
      </c>
      <c r="I363" s="15">
        <v>10</v>
      </c>
      <c r="J363" s="15">
        <v>10</v>
      </c>
      <c r="K363" s="49">
        <v>13.5</v>
      </c>
      <c r="L363" s="94">
        <f>G363+H363+I363+J363+K363</f>
        <v>59.5</v>
      </c>
    </row>
    <row r="364" spans="1:12" ht="12.75" customHeight="1">
      <c r="A364" s="29">
        <v>357</v>
      </c>
      <c r="B364" s="64" t="s">
        <v>3142</v>
      </c>
      <c r="C364" s="51"/>
      <c r="D364" s="51" t="s">
        <v>3143</v>
      </c>
      <c r="E364" s="51" t="s">
        <v>3002</v>
      </c>
      <c r="F364" s="63" t="s">
        <v>3144</v>
      </c>
      <c r="G364" s="64">
        <v>16</v>
      </c>
      <c r="H364" s="51">
        <v>20</v>
      </c>
      <c r="I364" s="51">
        <v>7</v>
      </c>
      <c r="J364" s="51">
        <v>7</v>
      </c>
      <c r="K364" s="52">
        <v>9.5</v>
      </c>
      <c r="L364" s="53">
        <f>SUM(G364,H364,I364,J364,K364)</f>
        <v>59.5</v>
      </c>
    </row>
    <row r="365" spans="1:12" ht="12.75" customHeight="1">
      <c r="A365" s="29">
        <v>358</v>
      </c>
      <c r="B365" s="69" t="s">
        <v>659</v>
      </c>
      <c r="C365" s="70" t="s">
        <v>642</v>
      </c>
      <c r="D365" s="70" t="s">
        <v>488</v>
      </c>
      <c r="E365" s="70" t="s">
        <v>644</v>
      </c>
      <c r="F365" s="72" t="s">
        <v>650</v>
      </c>
      <c r="G365" s="69">
        <v>7</v>
      </c>
      <c r="H365" s="70">
        <v>20</v>
      </c>
      <c r="I365" s="70">
        <v>11</v>
      </c>
      <c r="J365" s="70">
        <v>2</v>
      </c>
      <c r="K365" s="77">
        <v>19</v>
      </c>
      <c r="L365" s="80">
        <f>SUM(G365:K365)</f>
        <v>59</v>
      </c>
    </row>
    <row r="366" spans="1:12" ht="12.75" customHeight="1">
      <c r="A366" s="29">
        <v>359</v>
      </c>
      <c r="B366" s="18" t="s">
        <v>931</v>
      </c>
      <c r="C366" s="14" t="s">
        <v>135</v>
      </c>
      <c r="D366" s="14" t="s">
        <v>932</v>
      </c>
      <c r="E366" s="14" t="s">
        <v>913</v>
      </c>
      <c r="F366" s="21" t="s">
        <v>923</v>
      </c>
      <c r="G366" s="18">
        <v>20</v>
      </c>
      <c r="H366" s="14">
        <v>20</v>
      </c>
      <c r="I366" s="14">
        <v>3</v>
      </c>
      <c r="J366" s="14">
        <v>0</v>
      </c>
      <c r="K366" s="29">
        <v>16</v>
      </c>
      <c r="L366" s="25">
        <f>SUM(G366:K366)</f>
        <v>59</v>
      </c>
    </row>
    <row r="367" spans="1:12" ht="12.75" customHeight="1">
      <c r="A367" s="93">
        <v>360</v>
      </c>
      <c r="B367" s="18" t="s">
        <v>1128</v>
      </c>
      <c r="C367" s="14" t="s">
        <v>37</v>
      </c>
      <c r="D367" s="14" t="s">
        <v>1105</v>
      </c>
      <c r="E367" s="14" t="s">
        <v>1106</v>
      </c>
      <c r="F367" s="21" t="s">
        <v>1107</v>
      </c>
      <c r="G367" s="18">
        <v>15</v>
      </c>
      <c r="H367" s="14">
        <v>20</v>
      </c>
      <c r="I367" s="14">
        <v>4</v>
      </c>
      <c r="J367" s="14">
        <v>0</v>
      </c>
      <c r="K367" s="29">
        <v>20</v>
      </c>
      <c r="L367" s="25">
        <v>59</v>
      </c>
    </row>
    <row r="368" spans="1:12" ht="12.75" customHeight="1">
      <c r="A368" s="29">
        <v>361</v>
      </c>
      <c r="B368" s="18" t="s">
        <v>1488</v>
      </c>
      <c r="C368" s="14" t="s">
        <v>37</v>
      </c>
      <c r="D368" s="14" t="s">
        <v>1489</v>
      </c>
      <c r="E368" s="14" t="s">
        <v>1490</v>
      </c>
      <c r="F368" s="21" t="s">
        <v>1491</v>
      </c>
      <c r="G368" s="18">
        <v>20</v>
      </c>
      <c r="H368" s="14">
        <v>0</v>
      </c>
      <c r="I368" s="14">
        <v>13</v>
      </c>
      <c r="J368" s="14">
        <v>10</v>
      </c>
      <c r="K368" s="29">
        <v>16</v>
      </c>
      <c r="L368" s="25">
        <f>SUM(G368:K368)</f>
        <v>59</v>
      </c>
    </row>
    <row r="369" spans="1:12" ht="12.75" customHeight="1">
      <c r="A369" s="29">
        <v>362</v>
      </c>
      <c r="B369" s="18" t="s">
        <v>1492</v>
      </c>
      <c r="C369" s="14" t="s">
        <v>37</v>
      </c>
      <c r="D369" s="14" t="s">
        <v>1493</v>
      </c>
      <c r="E369" s="14" t="s">
        <v>1494</v>
      </c>
      <c r="F369" s="21" t="s">
        <v>1495</v>
      </c>
      <c r="G369" s="18">
        <v>16</v>
      </c>
      <c r="H369" s="14">
        <v>17</v>
      </c>
      <c r="I369" s="14">
        <v>16</v>
      </c>
      <c r="J369" s="14">
        <v>0</v>
      </c>
      <c r="K369" s="29">
        <v>10</v>
      </c>
      <c r="L369" s="25">
        <f>SUM(G369:K369)</f>
        <v>59</v>
      </c>
    </row>
    <row r="370" spans="1:12" ht="12.75" customHeight="1">
      <c r="A370" s="29">
        <v>363</v>
      </c>
      <c r="B370" s="69" t="s">
        <v>2043</v>
      </c>
      <c r="C370" s="14" t="s">
        <v>37</v>
      </c>
      <c r="D370" s="14" t="s">
        <v>2021</v>
      </c>
      <c r="E370" s="14" t="s">
        <v>1982</v>
      </c>
      <c r="F370" s="21" t="s">
        <v>2022</v>
      </c>
      <c r="G370" s="18">
        <v>18</v>
      </c>
      <c r="H370" s="14">
        <v>20</v>
      </c>
      <c r="I370" s="14">
        <v>9</v>
      </c>
      <c r="J370" s="14">
        <v>0</v>
      </c>
      <c r="K370" s="29">
        <v>12</v>
      </c>
      <c r="L370" s="25">
        <f>SUM(G370:K370)</f>
        <v>59</v>
      </c>
    </row>
    <row r="371" spans="1:12" ht="12.75" customHeight="1">
      <c r="A371" s="93">
        <v>364</v>
      </c>
      <c r="B371" s="18" t="s">
        <v>2044</v>
      </c>
      <c r="C371" s="14" t="s">
        <v>37</v>
      </c>
      <c r="D371" s="14" t="s">
        <v>1985</v>
      </c>
      <c r="E371" s="14" t="s">
        <v>1982</v>
      </c>
      <c r="F371" s="21" t="s">
        <v>1986</v>
      </c>
      <c r="G371" s="18">
        <v>6</v>
      </c>
      <c r="H371" s="14">
        <v>20</v>
      </c>
      <c r="I371" s="14">
        <v>13</v>
      </c>
      <c r="J371" s="14">
        <v>0</v>
      </c>
      <c r="K371" s="29">
        <v>20</v>
      </c>
      <c r="L371" s="25">
        <f>SUM(G371:K371)</f>
        <v>59</v>
      </c>
    </row>
    <row r="372" spans="1:12" ht="12.75" customHeight="1">
      <c r="A372" s="29">
        <v>365</v>
      </c>
      <c r="B372" s="64" t="s">
        <v>2273</v>
      </c>
      <c r="C372" s="51" t="s">
        <v>37</v>
      </c>
      <c r="D372" s="51" t="s">
        <v>191</v>
      </c>
      <c r="E372" s="51" t="s">
        <v>2274</v>
      </c>
      <c r="F372" s="63" t="s">
        <v>2275</v>
      </c>
      <c r="G372" s="64">
        <v>0</v>
      </c>
      <c r="H372" s="51">
        <v>20</v>
      </c>
      <c r="I372" s="51">
        <v>19</v>
      </c>
      <c r="J372" s="51">
        <v>0</v>
      </c>
      <c r="K372" s="52">
        <v>20</v>
      </c>
      <c r="L372" s="53">
        <v>59</v>
      </c>
    </row>
    <row r="373" spans="1:12" ht="12.75" customHeight="1">
      <c r="A373" s="29">
        <v>366</v>
      </c>
      <c r="B373" s="18" t="s">
        <v>2603</v>
      </c>
      <c r="C373" s="14" t="s">
        <v>37</v>
      </c>
      <c r="D373" s="14" t="s">
        <v>2604</v>
      </c>
      <c r="E373" s="14" t="s">
        <v>2605</v>
      </c>
      <c r="F373" s="21" t="s">
        <v>2606</v>
      </c>
      <c r="G373" s="18">
        <v>1</v>
      </c>
      <c r="H373" s="14">
        <v>20</v>
      </c>
      <c r="I373" s="14">
        <v>7</v>
      </c>
      <c r="J373" s="14">
        <v>19</v>
      </c>
      <c r="K373" s="29">
        <v>12</v>
      </c>
      <c r="L373" s="25">
        <v>59</v>
      </c>
    </row>
    <row r="374" spans="1:12" ht="12.75" customHeight="1">
      <c r="A374" s="29">
        <v>367</v>
      </c>
      <c r="B374" s="22" t="s">
        <v>2813</v>
      </c>
      <c r="C374" s="17"/>
      <c r="D374" s="17" t="s">
        <v>2719</v>
      </c>
      <c r="E374" s="17" t="s">
        <v>2720</v>
      </c>
      <c r="F374" s="40" t="s">
        <v>2814</v>
      </c>
      <c r="G374" s="22">
        <v>16</v>
      </c>
      <c r="H374" s="17">
        <v>0</v>
      </c>
      <c r="I374" s="17">
        <v>17</v>
      </c>
      <c r="J374" s="17">
        <v>15</v>
      </c>
      <c r="K374" s="42">
        <v>11</v>
      </c>
      <c r="L374" s="43">
        <v>59</v>
      </c>
    </row>
    <row r="375" spans="1:12" ht="12.75" customHeight="1">
      <c r="A375" s="93">
        <v>368</v>
      </c>
      <c r="B375" s="64" t="s">
        <v>3145</v>
      </c>
      <c r="C375" s="51" t="s">
        <v>135</v>
      </c>
      <c r="D375" s="51" t="s">
        <v>3124</v>
      </c>
      <c r="E375" s="51" t="s">
        <v>2901</v>
      </c>
      <c r="F375" s="63" t="s">
        <v>3125</v>
      </c>
      <c r="G375" s="64">
        <v>9</v>
      </c>
      <c r="H375" s="51">
        <v>20</v>
      </c>
      <c r="I375" s="51">
        <v>14</v>
      </c>
      <c r="J375" s="51">
        <v>2</v>
      </c>
      <c r="K375" s="52">
        <v>14</v>
      </c>
      <c r="L375" s="53">
        <f aca="true" t="shared" si="7" ref="L375:L380">SUM(G375,H375,I375,J375,K375)</f>
        <v>59</v>
      </c>
    </row>
    <row r="376" spans="1:12" ht="12.75" customHeight="1">
      <c r="A376" s="29">
        <v>369</v>
      </c>
      <c r="B376" s="64" t="s">
        <v>3146</v>
      </c>
      <c r="C376" s="51" t="s">
        <v>37</v>
      </c>
      <c r="D376" s="51" t="s">
        <v>3147</v>
      </c>
      <c r="E376" s="51" t="s">
        <v>2965</v>
      </c>
      <c r="F376" s="63" t="s">
        <v>3148</v>
      </c>
      <c r="G376" s="64">
        <v>6</v>
      </c>
      <c r="H376" s="51">
        <v>13</v>
      </c>
      <c r="I376" s="51">
        <v>0</v>
      </c>
      <c r="J376" s="51">
        <v>20</v>
      </c>
      <c r="K376" s="52">
        <v>20</v>
      </c>
      <c r="L376" s="53">
        <f t="shared" si="7"/>
        <v>59</v>
      </c>
    </row>
    <row r="377" spans="1:12" ht="12.75" customHeight="1">
      <c r="A377" s="29">
        <v>370</v>
      </c>
      <c r="B377" s="64" t="s">
        <v>3149</v>
      </c>
      <c r="C377" s="51" t="s">
        <v>37</v>
      </c>
      <c r="D377" s="51" t="s">
        <v>2952</v>
      </c>
      <c r="E377" s="51" t="s">
        <v>2910</v>
      </c>
      <c r="F377" s="63" t="s">
        <v>2953</v>
      </c>
      <c r="G377" s="64">
        <v>16</v>
      </c>
      <c r="H377" s="51">
        <v>10</v>
      </c>
      <c r="I377" s="51">
        <v>11</v>
      </c>
      <c r="J377" s="51">
        <v>2</v>
      </c>
      <c r="K377" s="52">
        <v>20</v>
      </c>
      <c r="L377" s="53">
        <f t="shared" si="7"/>
        <v>59</v>
      </c>
    </row>
    <row r="378" spans="1:12" ht="12.75" customHeight="1">
      <c r="A378" s="29">
        <v>371</v>
      </c>
      <c r="B378" s="64" t="s">
        <v>3150</v>
      </c>
      <c r="C378" s="51" t="s">
        <v>135</v>
      </c>
      <c r="D378" s="51" t="s">
        <v>1201</v>
      </c>
      <c r="E378" s="51" t="s">
        <v>2901</v>
      </c>
      <c r="F378" s="63" t="s">
        <v>3052</v>
      </c>
      <c r="G378" s="64">
        <v>16</v>
      </c>
      <c r="H378" s="51">
        <v>20</v>
      </c>
      <c r="I378" s="51">
        <v>6</v>
      </c>
      <c r="J378" s="51">
        <v>7</v>
      </c>
      <c r="K378" s="52">
        <v>10</v>
      </c>
      <c r="L378" s="53">
        <f t="shared" si="7"/>
        <v>59</v>
      </c>
    </row>
    <row r="379" spans="1:12" ht="12.75" customHeight="1">
      <c r="A379" s="93">
        <v>372</v>
      </c>
      <c r="B379" s="64" t="s">
        <v>3151</v>
      </c>
      <c r="C379" s="51" t="s">
        <v>135</v>
      </c>
      <c r="D379" s="51" t="s">
        <v>3152</v>
      </c>
      <c r="E379" s="51" t="s">
        <v>2937</v>
      </c>
      <c r="F379" s="63" t="s">
        <v>3153</v>
      </c>
      <c r="G379" s="64">
        <v>5</v>
      </c>
      <c r="H379" s="51">
        <v>13</v>
      </c>
      <c r="I379" s="51">
        <v>11</v>
      </c>
      <c r="J379" s="51">
        <v>10</v>
      </c>
      <c r="K379" s="52">
        <v>20</v>
      </c>
      <c r="L379" s="53">
        <f t="shared" si="7"/>
        <v>59</v>
      </c>
    </row>
    <row r="380" spans="1:12" ht="12.75" customHeight="1">
      <c r="A380" s="29">
        <v>373</v>
      </c>
      <c r="B380" s="64" t="s">
        <v>3154</v>
      </c>
      <c r="C380" s="51"/>
      <c r="D380" s="51" t="s">
        <v>2928</v>
      </c>
      <c r="E380" s="51" t="s">
        <v>2913</v>
      </c>
      <c r="F380" s="63" t="s">
        <v>2929</v>
      </c>
      <c r="G380" s="64">
        <v>9</v>
      </c>
      <c r="H380" s="51">
        <v>20</v>
      </c>
      <c r="I380" s="51">
        <v>7</v>
      </c>
      <c r="J380" s="51">
        <v>5</v>
      </c>
      <c r="K380" s="52">
        <v>18</v>
      </c>
      <c r="L380" s="53">
        <f t="shared" si="7"/>
        <v>59</v>
      </c>
    </row>
    <row r="381" spans="1:12" ht="12.75" customHeight="1">
      <c r="A381" s="29">
        <v>374</v>
      </c>
      <c r="B381" s="18" t="s">
        <v>1129</v>
      </c>
      <c r="C381" s="14" t="s">
        <v>37</v>
      </c>
      <c r="D381" s="14" t="s">
        <v>1130</v>
      </c>
      <c r="E381" s="14" t="s">
        <v>1131</v>
      </c>
      <c r="F381" s="21" t="s">
        <v>1132</v>
      </c>
      <c r="G381" s="18">
        <v>15</v>
      </c>
      <c r="H381" s="14">
        <v>12</v>
      </c>
      <c r="I381" s="14">
        <v>0</v>
      </c>
      <c r="J381" s="14">
        <v>20</v>
      </c>
      <c r="K381" s="29">
        <v>11</v>
      </c>
      <c r="L381" s="25">
        <v>58</v>
      </c>
    </row>
    <row r="382" spans="1:12" ht="12.75" customHeight="1">
      <c r="A382" s="29">
        <v>375</v>
      </c>
      <c r="B382" s="18" t="s">
        <v>1307</v>
      </c>
      <c r="C382" s="14" t="s">
        <v>37</v>
      </c>
      <c r="D382" s="14" t="s">
        <v>1300</v>
      </c>
      <c r="E382" s="14" t="s">
        <v>1297</v>
      </c>
      <c r="F382" s="21" t="s">
        <v>1301</v>
      </c>
      <c r="G382" s="18">
        <v>16</v>
      </c>
      <c r="H382" s="14">
        <v>12</v>
      </c>
      <c r="I382" s="14">
        <v>10</v>
      </c>
      <c r="J382" s="14">
        <v>0</v>
      </c>
      <c r="K382" s="29">
        <v>20</v>
      </c>
      <c r="L382" s="25">
        <f>SUM(G382:K382)</f>
        <v>58</v>
      </c>
    </row>
    <row r="383" spans="1:12" ht="12.75" customHeight="1">
      <c r="A383" s="93">
        <v>376</v>
      </c>
      <c r="B383" s="18" t="s">
        <v>1308</v>
      </c>
      <c r="C383" s="14" t="s">
        <v>37</v>
      </c>
      <c r="D383" s="14" t="s">
        <v>1309</v>
      </c>
      <c r="E383" s="14" t="s">
        <v>1297</v>
      </c>
      <c r="F383" s="21" t="s">
        <v>1310</v>
      </c>
      <c r="G383" s="18">
        <v>6</v>
      </c>
      <c r="H383" s="14">
        <v>5</v>
      </c>
      <c r="I383" s="14">
        <v>20</v>
      </c>
      <c r="J383" s="14">
        <v>7</v>
      </c>
      <c r="K383" s="29">
        <v>20</v>
      </c>
      <c r="L383" s="25">
        <f>SUM(G383:K383)</f>
        <v>58</v>
      </c>
    </row>
    <row r="384" spans="1:12" ht="12.75" customHeight="1">
      <c r="A384" s="29">
        <v>377</v>
      </c>
      <c r="B384" s="18" t="s">
        <v>1311</v>
      </c>
      <c r="C384" s="14" t="s">
        <v>37</v>
      </c>
      <c r="D384" s="14" t="s">
        <v>1309</v>
      </c>
      <c r="E384" s="14" t="s">
        <v>1297</v>
      </c>
      <c r="F384" s="21" t="s">
        <v>1310</v>
      </c>
      <c r="G384" s="18">
        <v>2</v>
      </c>
      <c r="H384" s="14">
        <v>20</v>
      </c>
      <c r="I384" s="14">
        <v>16</v>
      </c>
      <c r="J384" s="14">
        <v>2</v>
      </c>
      <c r="K384" s="29">
        <v>18</v>
      </c>
      <c r="L384" s="25">
        <f>SUM(G384:K384)</f>
        <v>58</v>
      </c>
    </row>
    <row r="385" spans="1:12" ht="12.75" customHeight="1">
      <c r="A385" s="29">
        <v>378</v>
      </c>
      <c r="B385" s="18" t="s">
        <v>2045</v>
      </c>
      <c r="C385" s="14" t="s">
        <v>37</v>
      </c>
      <c r="D385" s="14" t="s">
        <v>2009</v>
      </c>
      <c r="E385" s="14" t="s">
        <v>2010</v>
      </c>
      <c r="F385" s="21" t="s">
        <v>2011</v>
      </c>
      <c r="G385" s="18">
        <v>16</v>
      </c>
      <c r="H385" s="14">
        <v>20</v>
      </c>
      <c r="I385" s="14">
        <v>4</v>
      </c>
      <c r="J385" s="14">
        <v>5</v>
      </c>
      <c r="K385" s="29">
        <v>13</v>
      </c>
      <c r="L385" s="25">
        <f>SUM(G385:K385)</f>
        <v>58</v>
      </c>
    </row>
    <row r="386" spans="1:12" ht="12.75" customHeight="1">
      <c r="A386" s="29">
        <v>379</v>
      </c>
      <c r="B386" s="18" t="s">
        <v>2046</v>
      </c>
      <c r="C386" s="14" t="s">
        <v>37</v>
      </c>
      <c r="D386" s="14" t="s">
        <v>1999</v>
      </c>
      <c r="E386" s="14" t="s">
        <v>1982</v>
      </c>
      <c r="F386" s="21" t="s">
        <v>2047</v>
      </c>
      <c r="G386" s="18">
        <v>6</v>
      </c>
      <c r="H386" s="14">
        <v>20</v>
      </c>
      <c r="I386" s="14">
        <v>4</v>
      </c>
      <c r="J386" s="14">
        <v>8</v>
      </c>
      <c r="K386" s="29">
        <v>20</v>
      </c>
      <c r="L386" s="25">
        <f>SUM(G386:K386)</f>
        <v>58</v>
      </c>
    </row>
    <row r="387" spans="1:12" ht="12.75" customHeight="1">
      <c r="A387" s="93">
        <v>380</v>
      </c>
      <c r="B387" s="22" t="s">
        <v>2815</v>
      </c>
      <c r="C387" s="17"/>
      <c r="D387" s="17" t="s">
        <v>2798</v>
      </c>
      <c r="E387" s="17" t="s">
        <v>2720</v>
      </c>
      <c r="F387" s="40" t="s">
        <v>2731</v>
      </c>
      <c r="G387" s="22">
        <v>8</v>
      </c>
      <c r="H387" s="17">
        <v>10</v>
      </c>
      <c r="I387" s="17">
        <v>17</v>
      </c>
      <c r="J387" s="17">
        <v>3</v>
      </c>
      <c r="K387" s="42">
        <v>20</v>
      </c>
      <c r="L387" s="43">
        <v>58</v>
      </c>
    </row>
    <row r="388" spans="1:12" ht="12.75" customHeight="1">
      <c r="A388" s="29">
        <v>381</v>
      </c>
      <c r="B388" s="64" t="s">
        <v>3155</v>
      </c>
      <c r="C388" s="51" t="s">
        <v>37</v>
      </c>
      <c r="D388" s="51" t="s">
        <v>3101</v>
      </c>
      <c r="E388" s="51" t="s">
        <v>2944</v>
      </c>
      <c r="F388" s="63" t="s">
        <v>3102</v>
      </c>
      <c r="G388" s="64">
        <v>16</v>
      </c>
      <c r="H388" s="51">
        <v>13</v>
      </c>
      <c r="I388" s="51">
        <v>5</v>
      </c>
      <c r="J388" s="51">
        <v>4</v>
      </c>
      <c r="K388" s="52">
        <v>20</v>
      </c>
      <c r="L388" s="53">
        <f>SUM(G388,H388,I388,J388,K388)</f>
        <v>58</v>
      </c>
    </row>
    <row r="389" spans="1:12" ht="12.75" customHeight="1">
      <c r="A389" s="29">
        <v>382</v>
      </c>
      <c r="B389" s="64" t="s">
        <v>3156</v>
      </c>
      <c r="C389" s="51" t="s">
        <v>135</v>
      </c>
      <c r="D389" s="51" t="s">
        <v>3157</v>
      </c>
      <c r="E389" s="51" t="s">
        <v>2937</v>
      </c>
      <c r="F389" s="63" t="s">
        <v>3158</v>
      </c>
      <c r="G389" s="64">
        <v>16</v>
      </c>
      <c r="H389" s="51">
        <v>20</v>
      </c>
      <c r="I389" s="51">
        <v>7</v>
      </c>
      <c r="J389" s="51">
        <v>5</v>
      </c>
      <c r="K389" s="52">
        <v>10</v>
      </c>
      <c r="L389" s="53">
        <f>SUM(G389,H389,I389,J389,K389)</f>
        <v>58</v>
      </c>
    </row>
    <row r="390" spans="1:12" ht="12.75" customHeight="1">
      <c r="A390" s="29">
        <v>383</v>
      </c>
      <c r="B390" s="18" t="s">
        <v>52</v>
      </c>
      <c r="C390" s="14" t="s">
        <v>37</v>
      </c>
      <c r="D390" s="14" t="s">
        <v>51</v>
      </c>
      <c r="E390" s="14" t="s">
        <v>53</v>
      </c>
      <c r="F390" s="21" t="s">
        <v>32</v>
      </c>
      <c r="G390" s="18">
        <v>4</v>
      </c>
      <c r="H390" s="14">
        <v>20</v>
      </c>
      <c r="I390" s="14">
        <v>11</v>
      </c>
      <c r="J390" s="14">
        <v>20</v>
      </c>
      <c r="K390" s="29">
        <v>2</v>
      </c>
      <c r="L390" s="25">
        <v>57</v>
      </c>
    </row>
    <row r="391" spans="1:12" ht="12.75" customHeight="1">
      <c r="A391" s="93">
        <v>384</v>
      </c>
      <c r="B391" s="27" t="s">
        <v>797</v>
      </c>
      <c r="C391" s="15" t="s">
        <v>37</v>
      </c>
      <c r="D391" s="15" t="s">
        <v>354</v>
      </c>
      <c r="E391" s="15" t="s">
        <v>773</v>
      </c>
      <c r="F391" s="24" t="s">
        <v>798</v>
      </c>
      <c r="G391" s="27">
        <v>0</v>
      </c>
      <c r="H391" s="15">
        <v>20</v>
      </c>
      <c r="I391" s="15">
        <v>16</v>
      </c>
      <c r="J391" s="15">
        <v>2</v>
      </c>
      <c r="K391" s="49">
        <v>19</v>
      </c>
      <c r="L391" s="94">
        <f>G391+H391+I391+J391+K391</f>
        <v>57</v>
      </c>
    </row>
    <row r="392" spans="1:12" ht="12.75" customHeight="1">
      <c r="A392" s="29">
        <v>385</v>
      </c>
      <c r="B392" s="18" t="s">
        <v>937</v>
      </c>
      <c r="C392" s="14" t="s">
        <v>135</v>
      </c>
      <c r="D392" s="14" t="s">
        <v>938</v>
      </c>
      <c r="E392" s="14" t="s">
        <v>913</v>
      </c>
      <c r="F392" s="21" t="s">
        <v>939</v>
      </c>
      <c r="G392" s="18">
        <v>6</v>
      </c>
      <c r="H392" s="14">
        <v>20</v>
      </c>
      <c r="I392" s="14">
        <v>4</v>
      </c>
      <c r="J392" s="14">
        <v>7</v>
      </c>
      <c r="K392" s="29">
        <v>20</v>
      </c>
      <c r="L392" s="25">
        <f>SUM(G392:K392)</f>
        <v>57</v>
      </c>
    </row>
    <row r="393" spans="1:12" ht="12.75" customHeight="1">
      <c r="A393" s="29">
        <v>386</v>
      </c>
      <c r="B393" s="18" t="s">
        <v>1438</v>
      </c>
      <c r="C393" s="14" t="s">
        <v>37</v>
      </c>
      <c r="D393" s="14" t="s">
        <v>1432</v>
      </c>
      <c r="E393" s="14" t="s">
        <v>1433</v>
      </c>
      <c r="F393" s="21" t="s">
        <v>1439</v>
      </c>
      <c r="G393" s="18">
        <v>16</v>
      </c>
      <c r="H393" s="14">
        <v>20</v>
      </c>
      <c r="I393" s="14">
        <v>8</v>
      </c>
      <c r="J393" s="14">
        <v>2</v>
      </c>
      <c r="K393" s="29">
        <v>11</v>
      </c>
      <c r="L393" s="25">
        <v>57</v>
      </c>
    </row>
    <row r="394" spans="1:12" ht="12.75" customHeight="1">
      <c r="A394" s="29">
        <v>387</v>
      </c>
      <c r="B394" s="18" t="s">
        <v>1496</v>
      </c>
      <c r="C394" s="14" t="s">
        <v>37</v>
      </c>
      <c r="D394" s="14" t="s">
        <v>1497</v>
      </c>
      <c r="E394" s="14" t="s">
        <v>1498</v>
      </c>
      <c r="F394" s="21" t="s">
        <v>1499</v>
      </c>
      <c r="G394" s="18">
        <v>16</v>
      </c>
      <c r="H394" s="14">
        <v>18</v>
      </c>
      <c r="I394" s="14">
        <v>4</v>
      </c>
      <c r="J394" s="14">
        <v>4</v>
      </c>
      <c r="K394" s="29">
        <v>15</v>
      </c>
      <c r="L394" s="25">
        <f>SUM(G394:K394)</f>
        <v>57</v>
      </c>
    </row>
    <row r="395" spans="1:12" ht="12.75" customHeight="1">
      <c r="A395" s="93">
        <v>388</v>
      </c>
      <c r="B395" s="18" t="s">
        <v>1573</v>
      </c>
      <c r="C395" s="14" t="s">
        <v>37</v>
      </c>
      <c r="D395" s="14" t="s">
        <v>1574</v>
      </c>
      <c r="E395" s="14" t="s">
        <v>1575</v>
      </c>
      <c r="F395" s="21" t="s">
        <v>1576</v>
      </c>
      <c r="G395" s="18">
        <v>4</v>
      </c>
      <c r="H395" s="14">
        <v>20</v>
      </c>
      <c r="I395" s="14">
        <v>11</v>
      </c>
      <c r="J395" s="14">
        <v>2</v>
      </c>
      <c r="K395" s="29">
        <v>20</v>
      </c>
      <c r="L395" s="25">
        <v>57</v>
      </c>
    </row>
    <row r="396" spans="1:12" ht="12.75" customHeight="1">
      <c r="A396" s="29">
        <v>389</v>
      </c>
      <c r="B396" s="22" t="s">
        <v>1763</v>
      </c>
      <c r="C396" s="14" t="s">
        <v>135</v>
      </c>
      <c r="D396" s="17" t="s">
        <v>1761</v>
      </c>
      <c r="E396" s="14" t="s">
        <v>1758</v>
      </c>
      <c r="F396" s="40" t="s">
        <v>1764</v>
      </c>
      <c r="G396" s="100">
        <v>16</v>
      </c>
      <c r="H396" s="67">
        <v>20</v>
      </c>
      <c r="I396" s="67">
        <v>11</v>
      </c>
      <c r="J396" s="67">
        <v>0</v>
      </c>
      <c r="K396" s="76">
        <v>10</v>
      </c>
      <c r="L396" s="79">
        <v>57</v>
      </c>
    </row>
    <row r="397" spans="1:12" ht="12.75" customHeight="1">
      <c r="A397" s="29">
        <v>390</v>
      </c>
      <c r="B397" s="22" t="s">
        <v>1765</v>
      </c>
      <c r="C397" s="14" t="s">
        <v>135</v>
      </c>
      <c r="D397" s="17" t="s">
        <v>1761</v>
      </c>
      <c r="E397" s="14" t="s">
        <v>1758</v>
      </c>
      <c r="F397" s="40" t="s">
        <v>1764</v>
      </c>
      <c r="G397" s="100">
        <v>6</v>
      </c>
      <c r="H397" s="67">
        <v>20</v>
      </c>
      <c r="I397" s="67">
        <v>11</v>
      </c>
      <c r="J397" s="67">
        <v>0</v>
      </c>
      <c r="K397" s="76">
        <v>20</v>
      </c>
      <c r="L397" s="79">
        <v>57</v>
      </c>
    </row>
    <row r="398" spans="1:12" ht="12.75" customHeight="1">
      <c r="A398" s="29">
        <v>391</v>
      </c>
      <c r="B398" s="18" t="s">
        <v>2048</v>
      </c>
      <c r="C398" s="14" t="s">
        <v>37</v>
      </c>
      <c r="D398" s="14" t="s">
        <v>2039</v>
      </c>
      <c r="E398" s="14" t="s">
        <v>1982</v>
      </c>
      <c r="F398" s="21" t="s">
        <v>2040</v>
      </c>
      <c r="G398" s="18">
        <v>8</v>
      </c>
      <c r="H398" s="14">
        <v>20</v>
      </c>
      <c r="I398" s="14">
        <v>13</v>
      </c>
      <c r="J398" s="14">
        <v>4</v>
      </c>
      <c r="K398" s="29">
        <v>12</v>
      </c>
      <c r="L398" s="25">
        <f>SUM(G398:K398)</f>
        <v>57</v>
      </c>
    </row>
    <row r="399" spans="1:12" ht="12.75" customHeight="1">
      <c r="A399" s="93">
        <v>392</v>
      </c>
      <c r="B399" s="18" t="s">
        <v>2049</v>
      </c>
      <c r="C399" s="14" t="s">
        <v>37</v>
      </c>
      <c r="D399" s="14" t="s">
        <v>1313</v>
      </c>
      <c r="E399" s="14" t="s">
        <v>1978</v>
      </c>
      <c r="F399" s="21" t="s">
        <v>1979</v>
      </c>
      <c r="G399" s="18">
        <v>8</v>
      </c>
      <c r="H399" s="14">
        <v>20</v>
      </c>
      <c r="I399" s="14">
        <v>9</v>
      </c>
      <c r="J399" s="14">
        <v>0</v>
      </c>
      <c r="K399" s="29">
        <v>20</v>
      </c>
      <c r="L399" s="25">
        <f>SUM(G399:K399)</f>
        <v>57</v>
      </c>
    </row>
    <row r="400" spans="1:12" ht="12.75" customHeight="1">
      <c r="A400" s="29">
        <v>393</v>
      </c>
      <c r="B400" s="64" t="s">
        <v>2276</v>
      </c>
      <c r="C400" s="51" t="s">
        <v>37</v>
      </c>
      <c r="D400" s="51" t="s">
        <v>2263</v>
      </c>
      <c r="E400" s="51" t="s">
        <v>2264</v>
      </c>
      <c r="F400" s="63" t="s">
        <v>2265</v>
      </c>
      <c r="G400" s="64">
        <v>16</v>
      </c>
      <c r="H400" s="51">
        <v>0</v>
      </c>
      <c r="I400" s="51">
        <v>17</v>
      </c>
      <c r="J400" s="51">
        <v>4</v>
      </c>
      <c r="K400" s="52">
        <v>20</v>
      </c>
      <c r="L400" s="53">
        <v>57</v>
      </c>
    </row>
    <row r="401" spans="1:12" ht="12.75" customHeight="1">
      <c r="A401" s="29">
        <v>394</v>
      </c>
      <c r="B401" s="75" t="s">
        <v>2277</v>
      </c>
      <c r="C401" s="51" t="s">
        <v>37</v>
      </c>
      <c r="D401" s="65" t="s">
        <v>2247</v>
      </c>
      <c r="E401" s="51" t="s">
        <v>2244</v>
      </c>
      <c r="F401" s="63" t="s">
        <v>2248</v>
      </c>
      <c r="G401" s="64">
        <v>18</v>
      </c>
      <c r="H401" s="51">
        <v>20</v>
      </c>
      <c r="I401" s="51">
        <v>5</v>
      </c>
      <c r="J401" s="51">
        <v>2</v>
      </c>
      <c r="K401" s="52">
        <v>20</v>
      </c>
      <c r="L401" s="53">
        <v>57</v>
      </c>
    </row>
    <row r="402" spans="1:12" ht="12.75" customHeight="1">
      <c r="A402" s="29">
        <v>395</v>
      </c>
      <c r="B402" s="22" t="s">
        <v>2816</v>
      </c>
      <c r="C402" s="17"/>
      <c r="D402" s="17" t="s">
        <v>2758</v>
      </c>
      <c r="E402" s="17" t="s">
        <v>2759</v>
      </c>
      <c r="F402" s="40" t="s">
        <v>2795</v>
      </c>
      <c r="G402" s="22">
        <v>2</v>
      </c>
      <c r="H402" s="17">
        <v>20</v>
      </c>
      <c r="I402" s="17">
        <v>15</v>
      </c>
      <c r="J402" s="17">
        <v>2</v>
      </c>
      <c r="K402" s="42">
        <v>18</v>
      </c>
      <c r="L402" s="43">
        <v>57</v>
      </c>
    </row>
    <row r="403" spans="1:12" ht="12.75" customHeight="1">
      <c r="A403" s="93">
        <v>396</v>
      </c>
      <c r="B403" s="22" t="s">
        <v>2817</v>
      </c>
      <c r="C403" s="17"/>
      <c r="D403" s="17" t="s">
        <v>2719</v>
      </c>
      <c r="E403" s="17" t="s">
        <v>2720</v>
      </c>
      <c r="F403" s="40" t="s">
        <v>2745</v>
      </c>
      <c r="G403" s="22">
        <v>4</v>
      </c>
      <c r="H403" s="17">
        <v>20</v>
      </c>
      <c r="I403" s="17">
        <v>4</v>
      </c>
      <c r="J403" s="17">
        <v>9</v>
      </c>
      <c r="K403" s="42">
        <v>20</v>
      </c>
      <c r="L403" s="43">
        <v>57</v>
      </c>
    </row>
    <row r="404" spans="1:12" ht="12.75" customHeight="1">
      <c r="A404" s="29">
        <v>397</v>
      </c>
      <c r="B404" s="22" t="s">
        <v>2818</v>
      </c>
      <c r="C404" s="17"/>
      <c r="D404" s="17" t="s">
        <v>2798</v>
      </c>
      <c r="E404" s="17" t="s">
        <v>2720</v>
      </c>
      <c r="F404" s="40" t="s">
        <v>2731</v>
      </c>
      <c r="G404" s="22">
        <v>0</v>
      </c>
      <c r="H404" s="17">
        <v>13</v>
      </c>
      <c r="I404" s="17">
        <v>17</v>
      </c>
      <c r="J404" s="17">
        <v>7</v>
      </c>
      <c r="K404" s="42">
        <v>20</v>
      </c>
      <c r="L404" s="43">
        <v>57</v>
      </c>
    </row>
    <row r="405" spans="1:12" ht="12.75" customHeight="1">
      <c r="A405" s="29">
        <v>398</v>
      </c>
      <c r="B405" s="64" t="s">
        <v>3159</v>
      </c>
      <c r="C405" s="51"/>
      <c r="D405" s="51" t="s">
        <v>3069</v>
      </c>
      <c r="E405" s="51" t="s">
        <v>3070</v>
      </c>
      <c r="F405" s="63" t="s">
        <v>3071</v>
      </c>
      <c r="G405" s="64">
        <v>12</v>
      </c>
      <c r="H405" s="51">
        <v>19</v>
      </c>
      <c r="I405" s="51">
        <v>14</v>
      </c>
      <c r="J405" s="51">
        <v>2</v>
      </c>
      <c r="K405" s="52">
        <v>10</v>
      </c>
      <c r="L405" s="53">
        <f>SUM(G405,H405,I405,J405,K405)</f>
        <v>57</v>
      </c>
    </row>
    <row r="406" spans="1:12" ht="12.75" customHeight="1">
      <c r="A406" s="29">
        <v>399</v>
      </c>
      <c r="B406" s="64" t="s">
        <v>3160</v>
      </c>
      <c r="C406" s="51" t="s">
        <v>37</v>
      </c>
      <c r="D406" s="51" t="s">
        <v>2952</v>
      </c>
      <c r="E406" s="51" t="s">
        <v>2910</v>
      </c>
      <c r="F406" s="63" t="s">
        <v>2953</v>
      </c>
      <c r="G406" s="64">
        <v>16</v>
      </c>
      <c r="H406" s="51">
        <v>12</v>
      </c>
      <c r="I406" s="51">
        <v>9</v>
      </c>
      <c r="J406" s="51">
        <v>8</v>
      </c>
      <c r="K406" s="52">
        <v>12</v>
      </c>
      <c r="L406" s="53">
        <f>SUM(G406,H406,I406,J406,K406)</f>
        <v>57</v>
      </c>
    </row>
    <row r="407" spans="1:12" ht="12.75" customHeight="1">
      <c r="A407" s="93">
        <v>400</v>
      </c>
      <c r="B407" s="64" t="s">
        <v>3161</v>
      </c>
      <c r="C407" s="51" t="s">
        <v>37</v>
      </c>
      <c r="D407" s="51" t="s">
        <v>3162</v>
      </c>
      <c r="E407" s="51" t="s">
        <v>2910</v>
      </c>
      <c r="F407" s="63" t="s">
        <v>3163</v>
      </c>
      <c r="G407" s="64">
        <v>8</v>
      </c>
      <c r="H407" s="51">
        <v>20</v>
      </c>
      <c r="I407" s="51">
        <v>4</v>
      </c>
      <c r="J407" s="51">
        <v>5</v>
      </c>
      <c r="K407" s="52">
        <v>20</v>
      </c>
      <c r="L407" s="53">
        <f>SUM(G407,H407,I407,J407,K407)</f>
        <v>57</v>
      </c>
    </row>
    <row r="408" spans="1:12" ht="12.75" customHeight="1">
      <c r="A408" s="29">
        <v>401</v>
      </c>
      <c r="B408" s="64" t="s">
        <v>3164</v>
      </c>
      <c r="C408" s="51" t="s">
        <v>135</v>
      </c>
      <c r="D408" s="51" t="s">
        <v>2919</v>
      </c>
      <c r="E408" s="51" t="s">
        <v>2901</v>
      </c>
      <c r="F408" s="63" t="s">
        <v>2905</v>
      </c>
      <c r="G408" s="64">
        <v>12</v>
      </c>
      <c r="H408" s="51">
        <v>20</v>
      </c>
      <c r="I408" s="51">
        <v>6</v>
      </c>
      <c r="J408" s="51">
        <v>7</v>
      </c>
      <c r="K408" s="52">
        <v>11.5</v>
      </c>
      <c r="L408" s="53">
        <f>SUM(G408,H408,I408,J408,K408)</f>
        <v>56.5</v>
      </c>
    </row>
    <row r="409" spans="1:12" ht="12.75" customHeight="1">
      <c r="A409" s="29">
        <v>402</v>
      </c>
      <c r="B409" s="64" t="s">
        <v>3165</v>
      </c>
      <c r="C409" s="51"/>
      <c r="D409" s="51" t="s">
        <v>3005</v>
      </c>
      <c r="E409" s="51" t="s">
        <v>3002</v>
      </c>
      <c r="F409" s="63" t="s">
        <v>3006</v>
      </c>
      <c r="G409" s="64">
        <v>9</v>
      </c>
      <c r="H409" s="51">
        <v>10</v>
      </c>
      <c r="I409" s="51">
        <v>13.5</v>
      </c>
      <c r="J409" s="51">
        <v>4</v>
      </c>
      <c r="K409" s="52">
        <v>20</v>
      </c>
      <c r="L409" s="53">
        <f>SUM(G409,H409,I409,J409,K409)</f>
        <v>56.5</v>
      </c>
    </row>
    <row r="410" spans="1:12" ht="12.75" customHeight="1">
      <c r="A410" s="29">
        <v>403</v>
      </c>
      <c r="B410" s="18" t="s">
        <v>940</v>
      </c>
      <c r="C410" s="14" t="s">
        <v>135</v>
      </c>
      <c r="D410" s="14" t="s">
        <v>941</v>
      </c>
      <c r="E410" s="14" t="s">
        <v>942</v>
      </c>
      <c r="F410" s="21" t="s">
        <v>943</v>
      </c>
      <c r="G410" s="18">
        <v>16</v>
      </c>
      <c r="H410" s="14">
        <v>20</v>
      </c>
      <c r="I410" s="14">
        <v>4</v>
      </c>
      <c r="J410" s="14">
        <v>0</v>
      </c>
      <c r="K410" s="29">
        <v>16</v>
      </c>
      <c r="L410" s="25">
        <f>SUM(G410:K410)</f>
        <v>56</v>
      </c>
    </row>
    <row r="411" spans="1:12" ht="12.75" customHeight="1">
      <c r="A411" s="93">
        <v>404</v>
      </c>
      <c r="B411" s="18" t="s">
        <v>944</v>
      </c>
      <c r="C411" s="14" t="s">
        <v>135</v>
      </c>
      <c r="D411" s="14" t="s">
        <v>945</v>
      </c>
      <c r="E411" s="14" t="s">
        <v>946</v>
      </c>
      <c r="F411" s="21" t="s">
        <v>947</v>
      </c>
      <c r="G411" s="18">
        <v>8</v>
      </c>
      <c r="H411" s="14">
        <v>20</v>
      </c>
      <c r="I411" s="14">
        <v>8</v>
      </c>
      <c r="J411" s="14">
        <v>0</v>
      </c>
      <c r="K411" s="29">
        <v>20</v>
      </c>
      <c r="L411" s="25">
        <f>SUM(G411:K411)</f>
        <v>56</v>
      </c>
    </row>
    <row r="412" spans="1:12" ht="12.75" customHeight="1">
      <c r="A412" s="29">
        <v>405</v>
      </c>
      <c r="B412" s="18" t="s">
        <v>1312</v>
      </c>
      <c r="C412" s="14" t="s">
        <v>37</v>
      </c>
      <c r="D412" s="14" t="s">
        <v>1313</v>
      </c>
      <c r="E412" s="14" t="s">
        <v>1297</v>
      </c>
      <c r="F412" s="21" t="s">
        <v>1314</v>
      </c>
      <c r="G412" s="18">
        <v>0</v>
      </c>
      <c r="H412" s="14">
        <v>20</v>
      </c>
      <c r="I412" s="14">
        <v>19</v>
      </c>
      <c r="J412" s="14">
        <v>0</v>
      </c>
      <c r="K412" s="29">
        <v>17</v>
      </c>
      <c r="L412" s="25">
        <f>SUM(G412:K412)</f>
        <v>56</v>
      </c>
    </row>
    <row r="413" spans="1:12" ht="12.75" customHeight="1">
      <c r="A413" s="29">
        <v>406</v>
      </c>
      <c r="B413" s="18" t="s">
        <v>1315</v>
      </c>
      <c r="C413" s="14" t="s">
        <v>37</v>
      </c>
      <c r="D413" s="14" t="s">
        <v>1316</v>
      </c>
      <c r="E413" s="14" t="s">
        <v>1317</v>
      </c>
      <c r="F413" s="21" t="s">
        <v>1318</v>
      </c>
      <c r="G413" s="18">
        <v>12</v>
      </c>
      <c r="H413" s="14">
        <v>10</v>
      </c>
      <c r="I413" s="14">
        <v>11</v>
      </c>
      <c r="J413" s="14">
        <v>5</v>
      </c>
      <c r="K413" s="29">
        <v>18</v>
      </c>
      <c r="L413" s="25">
        <f>SUM(G413:K413)</f>
        <v>56</v>
      </c>
    </row>
    <row r="414" spans="1:12" ht="12.75" customHeight="1">
      <c r="A414" s="29">
        <v>407</v>
      </c>
      <c r="B414" s="18" t="s">
        <v>1577</v>
      </c>
      <c r="C414" s="14" t="s">
        <v>37</v>
      </c>
      <c r="D414" s="14" t="s">
        <v>699</v>
      </c>
      <c r="E414" s="14" t="s">
        <v>1578</v>
      </c>
      <c r="F414" s="21" t="s">
        <v>1579</v>
      </c>
      <c r="G414" s="18">
        <v>0</v>
      </c>
      <c r="H414" s="14">
        <v>20</v>
      </c>
      <c r="I414" s="14">
        <v>16</v>
      </c>
      <c r="J414" s="14">
        <v>0</v>
      </c>
      <c r="K414" s="29">
        <v>20</v>
      </c>
      <c r="L414" s="25">
        <v>56</v>
      </c>
    </row>
    <row r="415" spans="1:12" ht="12.75" customHeight="1">
      <c r="A415" s="93">
        <v>408</v>
      </c>
      <c r="B415" s="22" t="s">
        <v>1766</v>
      </c>
      <c r="C415" s="14" t="s">
        <v>135</v>
      </c>
      <c r="D415" s="17" t="s">
        <v>1767</v>
      </c>
      <c r="E415" s="14" t="s">
        <v>1758</v>
      </c>
      <c r="F415" s="40" t="s">
        <v>1768</v>
      </c>
      <c r="G415" s="100">
        <v>16</v>
      </c>
      <c r="H415" s="67">
        <v>13</v>
      </c>
      <c r="I415" s="67">
        <v>13</v>
      </c>
      <c r="J415" s="67">
        <v>0</v>
      </c>
      <c r="K415" s="76">
        <v>14</v>
      </c>
      <c r="L415" s="79">
        <v>56</v>
      </c>
    </row>
    <row r="416" spans="1:12" ht="12.75" customHeight="1">
      <c r="A416" s="29">
        <v>409</v>
      </c>
      <c r="B416" s="18" t="s">
        <v>92</v>
      </c>
      <c r="C416" s="14" t="s">
        <v>37</v>
      </c>
      <c r="D416" s="14" t="s">
        <v>1130</v>
      </c>
      <c r="E416" s="14" t="s">
        <v>1982</v>
      </c>
      <c r="F416" s="21" t="s">
        <v>2050</v>
      </c>
      <c r="G416" s="18">
        <v>18</v>
      </c>
      <c r="H416" s="14">
        <v>20</v>
      </c>
      <c r="I416" s="14">
        <v>4</v>
      </c>
      <c r="J416" s="14">
        <v>2</v>
      </c>
      <c r="K416" s="29">
        <v>12</v>
      </c>
      <c r="L416" s="25">
        <f>SUM(G416:K416)</f>
        <v>56</v>
      </c>
    </row>
    <row r="417" spans="1:12" ht="12.75" customHeight="1">
      <c r="A417" s="29">
        <v>410</v>
      </c>
      <c r="B417" s="18" t="s">
        <v>2051</v>
      </c>
      <c r="C417" s="14" t="s">
        <v>37</v>
      </c>
      <c r="D417" s="14" t="s">
        <v>2052</v>
      </c>
      <c r="E417" s="14" t="s">
        <v>2053</v>
      </c>
      <c r="F417" s="21" t="s">
        <v>2054</v>
      </c>
      <c r="G417" s="18">
        <v>12</v>
      </c>
      <c r="H417" s="14">
        <v>20</v>
      </c>
      <c r="I417" s="14">
        <v>9</v>
      </c>
      <c r="J417" s="14">
        <v>3</v>
      </c>
      <c r="K417" s="29">
        <v>12</v>
      </c>
      <c r="L417" s="25">
        <f>SUM(G417:K417)</f>
        <v>56</v>
      </c>
    </row>
    <row r="418" spans="1:12" ht="12.75" customHeight="1">
      <c r="A418" s="29">
        <v>411</v>
      </c>
      <c r="B418" s="22" t="s">
        <v>2819</v>
      </c>
      <c r="C418" s="17"/>
      <c r="D418" s="17" t="s">
        <v>2798</v>
      </c>
      <c r="E418" s="17" t="s">
        <v>2720</v>
      </c>
      <c r="F418" s="40" t="s">
        <v>2731</v>
      </c>
      <c r="G418" s="22">
        <v>2</v>
      </c>
      <c r="H418" s="17">
        <v>20</v>
      </c>
      <c r="I418" s="17">
        <v>13</v>
      </c>
      <c r="J418" s="17">
        <v>1</v>
      </c>
      <c r="K418" s="42">
        <v>20</v>
      </c>
      <c r="L418" s="43">
        <v>56</v>
      </c>
    </row>
    <row r="419" spans="1:12" ht="12.75" customHeight="1">
      <c r="A419" s="93">
        <v>412</v>
      </c>
      <c r="B419" s="64" t="s">
        <v>3166</v>
      </c>
      <c r="C419" s="51" t="s">
        <v>37</v>
      </c>
      <c r="D419" s="51" t="s">
        <v>1130</v>
      </c>
      <c r="E419" s="51" t="s">
        <v>2958</v>
      </c>
      <c r="F419" s="63" t="s">
        <v>3167</v>
      </c>
      <c r="G419" s="64">
        <v>7</v>
      </c>
      <c r="H419" s="51">
        <v>20</v>
      </c>
      <c r="I419" s="51">
        <v>0</v>
      </c>
      <c r="J419" s="51">
        <v>17</v>
      </c>
      <c r="K419" s="52">
        <v>12</v>
      </c>
      <c r="L419" s="53">
        <f>SUM(G419,H419,I419,J419,K419)</f>
        <v>56</v>
      </c>
    </row>
    <row r="420" spans="1:12" ht="12.75" customHeight="1">
      <c r="A420" s="29">
        <v>413</v>
      </c>
      <c r="B420" s="22" t="s">
        <v>1769</v>
      </c>
      <c r="C420" s="14" t="s">
        <v>135</v>
      </c>
      <c r="D420" s="17" t="s">
        <v>1770</v>
      </c>
      <c r="E420" s="14" t="s">
        <v>1758</v>
      </c>
      <c r="F420" s="40" t="s">
        <v>1771</v>
      </c>
      <c r="G420" s="100">
        <v>2</v>
      </c>
      <c r="H420" s="67">
        <v>20</v>
      </c>
      <c r="I420" s="67">
        <v>13.5</v>
      </c>
      <c r="J420" s="67">
        <v>0</v>
      </c>
      <c r="K420" s="76">
        <v>20</v>
      </c>
      <c r="L420" s="79">
        <v>55.5</v>
      </c>
    </row>
    <row r="421" spans="1:12" ht="12.75" customHeight="1">
      <c r="A421" s="29">
        <v>414</v>
      </c>
      <c r="B421" s="22" t="s">
        <v>185</v>
      </c>
      <c r="C421" s="14" t="s">
        <v>135</v>
      </c>
      <c r="D421" s="17" t="s">
        <v>150</v>
      </c>
      <c r="E421" s="17" t="s">
        <v>137</v>
      </c>
      <c r="F421" s="40" t="s">
        <v>151</v>
      </c>
      <c r="G421" s="18">
        <v>8</v>
      </c>
      <c r="H421" s="14">
        <v>20</v>
      </c>
      <c r="I421" s="14">
        <v>0</v>
      </c>
      <c r="J421" s="14">
        <v>7</v>
      </c>
      <c r="K421" s="29">
        <v>20</v>
      </c>
      <c r="L421" s="25">
        <f>SUM(G421:K421)</f>
        <v>55</v>
      </c>
    </row>
    <row r="422" spans="1:12" ht="12.75" customHeight="1">
      <c r="A422" s="29">
        <v>415</v>
      </c>
      <c r="B422" s="18" t="s">
        <v>324</v>
      </c>
      <c r="C422" s="14"/>
      <c r="D422" s="14" t="s">
        <v>325</v>
      </c>
      <c r="E422" s="14" t="s">
        <v>326</v>
      </c>
      <c r="F422" s="21" t="s">
        <v>327</v>
      </c>
      <c r="G422" s="18">
        <v>9</v>
      </c>
      <c r="H422" s="14">
        <v>12</v>
      </c>
      <c r="I422" s="14">
        <v>4</v>
      </c>
      <c r="J422" s="14">
        <v>13</v>
      </c>
      <c r="K422" s="29">
        <v>17</v>
      </c>
      <c r="L422" s="25">
        <v>55</v>
      </c>
    </row>
    <row r="423" spans="1:12" ht="12.75" customHeight="1">
      <c r="A423" s="93">
        <v>416</v>
      </c>
      <c r="B423" s="18" t="s">
        <v>470</v>
      </c>
      <c r="C423" s="14" t="s">
        <v>37</v>
      </c>
      <c r="D423" s="14" t="s">
        <v>471</v>
      </c>
      <c r="E423" s="14" t="s">
        <v>454</v>
      </c>
      <c r="F423" s="21" t="s">
        <v>472</v>
      </c>
      <c r="G423" s="95">
        <v>5</v>
      </c>
      <c r="H423" s="44">
        <v>19</v>
      </c>
      <c r="I423" s="44">
        <v>4</v>
      </c>
      <c r="J423" s="44">
        <v>7</v>
      </c>
      <c r="K423" s="45">
        <v>20</v>
      </c>
      <c r="L423" s="46">
        <f>SUM(G423:K423)</f>
        <v>55</v>
      </c>
    </row>
    <row r="424" spans="1:12" ht="12.75" customHeight="1">
      <c r="A424" s="29">
        <v>417</v>
      </c>
      <c r="B424" s="27" t="s">
        <v>799</v>
      </c>
      <c r="C424" s="15" t="s">
        <v>37</v>
      </c>
      <c r="D424" s="15" t="s">
        <v>800</v>
      </c>
      <c r="E424" s="15" t="s">
        <v>801</v>
      </c>
      <c r="F424" s="24" t="s">
        <v>802</v>
      </c>
      <c r="G424" s="27">
        <v>0</v>
      </c>
      <c r="H424" s="15">
        <v>20</v>
      </c>
      <c r="I424" s="15">
        <v>15</v>
      </c>
      <c r="J424" s="15">
        <v>0</v>
      </c>
      <c r="K424" s="49">
        <v>20</v>
      </c>
      <c r="L424" s="94">
        <f>G424+H424+I424+J424+K424</f>
        <v>55</v>
      </c>
    </row>
    <row r="425" spans="1:12" ht="12.75" customHeight="1">
      <c r="A425" s="29">
        <v>418</v>
      </c>
      <c r="B425" s="64" t="s">
        <v>1206</v>
      </c>
      <c r="C425" s="14" t="s">
        <v>37</v>
      </c>
      <c r="D425" s="51" t="s">
        <v>1207</v>
      </c>
      <c r="E425" s="51" t="s">
        <v>1208</v>
      </c>
      <c r="F425" s="63" t="s">
        <v>1209</v>
      </c>
      <c r="G425" s="64">
        <v>0</v>
      </c>
      <c r="H425" s="51">
        <v>20</v>
      </c>
      <c r="I425" s="51">
        <v>13</v>
      </c>
      <c r="J425" s="51">
        <v>2</v>
      </c>
      <c r="K425" s="52">
        <v>20</v>
      </c>
      <c r="L425" s="53">
        <f>SUM(G425:K425)</f>
        <v>55</v>
      </c>
    </row>
    <row r="426" spans="1:12" ht="12.75" customHeight="1">
      <c r="A426" s="29">
        <v>419</v>
      </c>
      <c r="B426" s="18" t="s">
        <v>1319</v>
      </c>
      <c r="C426" s="14" t="s">
        <v>37</v>
      </c>
      <c r="D426" s="14" t="s">
        <v>1309</v>
      </c>
      <c r="E426" s="14" t="s">
        <v>1297</v>
      </c>
      <c r="F426" s="21" t="s">
        <v>1310</v>
      </c>
      <c r="G426" s="18">
        <v>6</v>
      </c>
      <c r="H426" s="14">
        <v>10</v>
      </c>
      <c r="I426" s="14">
        <v>19</v>
      </c>
      <c r="J426" s="14">
        <v>0</v>
      </c>
      <c r="K426" s="29">
        <v>20</v>
      </c>
      <c r="L426" s="25">
        <f>SUM(G426:K426)</f>
        <v>55</v>
      </c>
    </row>
    <row r="427" spans="1:12" ht="12.75" customHeight="1">
      <c r="A427" s="93">
        <v>420</v>
      </c>
      <c r="B427" s="18" t="s">
        <v>1320</v>
      </c>
      <c r="C427" s="14" t="s">
        <v>37</v>
      </c>
      <c r="D427" s="14" t="s">
        <v>1309</v>
      </c>
      <c r="E427" s="14" t="s">
        <v>1297</v>
      </c>
      <c r="F427" s="21" t="s">
        <v>1321</v>
      </c>
      <c r="G427" s="18">
        <v>12</v>
      </c>
      <c r="H427" s="14">
        <v>20</v>
      </c>
      <c r="I427" s="14">
        <v>13</v>
      </c>
      <c r="J427" s="14">
        <v>0</v>
      </c>
      <c r="K427" s="29">
        <v>10</v>
      </c>
      <c r="L427" s="25">
        <f>SUM(G427:K427)</f>
        <v>55</v>
      </c>
    </row>
    <row r="428" spans="1:12" ht="12.75" customHeight="1">
      <c r="A428" s="29">
        <v>421</v>
      </c>
      <c r="B428" s="18" t="s">
        <v>1500</v>
      </c>
      <c r="C428" s="14" t="s">
        <v>37</v>
      </c>
      <c r="D428" s="14" t="s">
        <v>1477</v>
      </c>
      <c r="E428" s="14" t="s">
        <v>1468</v>
      </c>
      <c r="F428" s="21" t="s">
        <v>1478</v>
      </c>
      <c r="G428" s="18">
        <v>8</v>
      </c>
      <c r="H428" s="14">
        <v>20</v>
      </c>
      <c r="I428" s="14">
        <v>10</v>
      </c>
      <c r="J428" s="14">
        <v>3</v>
      </c>
      <c r="K428" s="29">
        <v>14</v>
      </c>
      <c r="L428" s="25">
        <f>SUM(G428:K428)</f>
        <v>55</v>
      </c>
    </row>
    <row r="429" spans="1:12" ht="12.75" customHeight="1">
      <c r="A429" s="29">
        <v>422</v>
      </c>
      <c r="B429" s="18" t="s">
        <v>1707</v>
      </c>
      <c r="C429" s="14" t="s">
        <v>135</v>
      </c>
      <c r="D429" s="14" t="s">
        <v>699</v>
      </c>
      <c r="E429" s="14" t="s">
        <v>1702</v>
      </c>
      <c r="F429" s="21" t="s">
        <v>1708</v>
      </c>
      <c r="G429" s="18">
        <v>11</v>
      </c>
      <c r="H429" s="14">
        <v>20</v>
      </c>
      <c r="I429" s="14">
        <v>4</v>
      </c>
      <c r="J429" s="14">
        <v>0</v>
      </c>
      <c r="K429" s="29">
        <v>20</v>
      </c>
      <c r="L429" s="25">
        <v>55</v>
      </c>
    </row>
    <row r="430" spans="1:12" ht="12.75" customHeight="1">
      <c r="A430" s="29">
        <v>423</v>
      </c>
      <c r="B430" s="64" t="s">
        <v>78</v>
      </c>
      <c r="C430" s="51" t="s">
        <v>37</v>
      </c>
      <c r="D430" s="51" t="s">
        <v>2278</v>
      </c>
      <c r="E430" s="51" t="s">
        <v>2279</v>
      </c>
      <c r="F430" s="63" t="s">
        <v>2280</v>
      </c>
      <c r="G430" s="64">
        <v>16</v>
      </c>
      <c r="H430" s="51">
        <v>20</v>
      </c>
      <c r="I430" s="51">
        <v>13</v>
      </c>
      <c r="J430" s="51">
        <v>2</v>
      </c>
      <c r="K430" s="52">
        <v>4</v>
      </c>
      <c r="L430" s="53">
        <v>55</v>
      </c>
    </row>
    <row r="431" spans="1:12" ht="12.75" customHeight="1">
      <c r="A431" s="93">
        <v>424</v>
      </c>
      <c r="B431" s="64" t="s">
        <v>2281</v>
      </c>
      <c r="C431" s="51" t="s">
        <v>37</v>
      </c>
      <c r="D431" s="51" t="s">
        <v>2263</v>
      </c>
      <c r="E431" s="51" t="s">
        <v>2264</v>
      </c>
      <c r="F431" s="63" t="s">
        <v>2265</v>
      </c>
      <c r="G431" s="64">
        <v>16</v>
      </c>
      <c r="H431" s="51">
        <v>20</v>
      </c>
      <c r="I431" s="51">
        <v>13</v>
      </c>
      <c r="J431" s="51">
        <v>2</v>
      </c>
      <c r="K431" s="52">
        <v>4</v>
      </c>
      <c r="L431" s="53">
        <v>55</v>
      </c>
    </row>
    <row r="432" spans="1:12" ht="12.75" customHeight="1">
      <c r="A432" s="29">
        <v>425</v>
      </c>
      <c r="B432" s="22" t="s">
        <v>2488</v>
      </c>
      <c r="C432" s="14" t="s">
        <v>37</v>
      </c>
      <c r="D432" s="17" t="s">
        <v>2463</v>
      </c>
      <c r="E432" s="14" t="s">
        <v>2464</v>
      </c>
      <c r="F432" s="40" t="s">
        <v>2465</v>
      </c>
      <c r="G432" s="18">
        <v>0</v>
      </c>
      <c r="H432" s="14">
        <v>0</v>
      </c>
      <c r="I432" s="14">
        <v>15</v>
      </c>
      <c r="J432" s="14">
        <v>20</v>
      </c>
      <c r="K432" s="29">
        <v>20</v>
      </c>
      <c r="L432" s="25">
        <v>55</v>
      </c>
    </row>
    <row r="433" spans="1:12" ht="12.75" customHeight="1">
      <c r="A433" s="29">
        <v>426</v>
      </c>
      <c r="B433" s="22" t="s">
        <v>2489</v>
      </c>
      <c r="C433" s="14" t="s">
        <v>37</v>
      </c>
      <c r="D433" s="17" t="s">
        <v>2490</v>
      </c>
      <c r="E433" s="14" t="s">
        <v>2491</v>
      </c>
      <c r="F433" s="40" t="s">
        <v>2492</v>
      </c>
      <c r="G433" s="18">
        <v>6</v>
      </c>
      <c r="H433" s="14">
        <v>5</v>
      </c>
      <c r="I433" s="14">
        <v>17</v>
      </c>
      <c r="J433" s="14">
        <v>7</v>
      </c>
      <c r="K433" s="29">
        <v>20</v>
      </c>
      <c r="L433" s="25">
        <v>55</v>
      </c>
    </row>
    <row r="434" spans="1:12" ht="12.75" customHeight="1">
      <c r="A434" s="29">
        <v>427</v>
      </c>
      <c r="B434" s="18" t="s">
        <v>3168</v>
      </c>
      <c r="C434" s="14"/>
      <c r="D434" s="14" t="s">
        <v>3169</v>
      </c>
      <c r="E434" s="14" t="s">
        <v>3170</v>
      </c>
      <c r="F434" s="21" t="s">
        <v>3171</v>
      </c>
      <c r="G434" s="18">
        <v>12</v>
      </c>
      <c r="H434" s="14">
        <v>20</v>
      </c>
      <c r="I434" s="14">
        <v>11</v>
      </c>
      <c r="J434" s="14">
        <v>2</v>
      </c>
      <c r="K434" s="29">
        <v>10</v>
      </c>
      <c r="L434" s="53">
        <f>SUM(G434,H434,I434,J434,K434)</f>
        <v>55</v>
      </c>
    </row>
    <row r="435" spans="1:12" ht="12.75" customHeight="1">
      <c r="A435" s="93">
        <v>428</v>
      </c>
      <c r="B435" s="64" t="s">
        <v>3172</v>
      </c>
      <c r="C435" s="51" t="s">
        <v>37</v>
      </c>
      <c r="D435" s="51" t="s">
        <v>1130</v>
      </c>
      <c r="E435" s="51" t="s">
        <v>2958</v>
      </c>
      <c r="F435" s="63" t="s">
        <v>3167</v>
      </c>
      <c r="G435" s="64">
        <v>16</v>
      </c>
      <c r="H435" s="51">
        <v>8</v>
      </c>
      <c r="I435" s="51">
        <v>9</v>
      </c>
      <c r="J435" s="51">
        <v>10</v>
      </c>
      <c r="K435" s="52">
        <v>12</v>
      </c>
      <c r="L435" s="53">
        <f>SUM(G435,H435,I435,J435,K435)</f>
        <v>55</v>
      </c>
    </row>
    <row r="436" spans="1:12" ht="12.75" customHeight="1">
      <c r="A436" s="29">
        <v>429</v>
      </c>
      <c r="B436" s="64" t="s">
        <v>3173</v>
      </c>
      <c r="C436" s="51" t="s">
        <v>135</v>
      </c>
      <c r="D436" s="51" t="s">
        <v>3152</v>
      </c>
      <c r="E436" s="51" t="s">
        <v>2937</v>
      </c>
      <c r="F436" s="63" t="s">
        <v>3153</v>
      </c>
      <c r="G436" s="64">
        <v>4</v>
      </c>
      <c r="H436" s="51">
        <v>20</v>
      </c>
      <c r="I436" s="51">
        <v>11</v>
      </c>
      <c r="J436" s="51">
        <v>0</v>
      </c>
      <c r="K436" s="52">
        <v>20</v>
      </c>
      <c r="L436" s="53">
        <f>SUM(G436,H436,I436,J436,K436)</f>
        <v>55</v>
      </c>
    </row>
    <row r="437" spans="1:12" ht="12.75" customHeight="1">
      <c r="A437" s="29">
        <v>430</v>
      </c>
      <c r="B437" s="18" t="s">
        <v>473</v>
      </c>
      <c r="C437" s="14" t="s">
        <v>37</v>
      </c>
      <c r="D437" s="14" t="s">
        <v>440</v>
      </c>
      <c r="E437" s="14" t="s">
        <v>428</v>
      </c>
      <c r="F437" s="21" t="s">
        <v>441</v>
      </c>
      <c r="G437" s="95">
        <v>16</v>
      </c>
      <c r="H437" s="44">
        <v>20</v>
      </c>
      <c r="I437" s="44">
        <v>7</v>
      </c>
      <c r="J437" s="44">
        <v>0</v>
      </c>
      <c r="K437" s="45">
        <v>11.5</v>
      </c>
      <c r="L437" s="46">
        <f>SUM(G437:K437)</f>
        <v>54.5</v>
      </c>
    </row>
    <row r="438" spans="1:12" ht="12.75" customHeight="1">
      <c r="A438" s="29">
        <v>431</v>
      </c>
      <c r="B438" s="18" t="s">
        <v>948</v>
      </c>
      <c r="C438" s="14" t="s">
        <v>135</v>
      </c>
      <c r="D438" s="14" t="s">
        <v>949</v>
      </c>
      <c r="E438" s="14" t="s">
        <v>909</v>
      </c>
      <c r="F438" s="21" t="s">
        <v>950</v>
      </c>
      <c r="G438" s="18">
        <v>20</v>
      </c>
      <c r="H438" s="14">
        <v>20</v>
      </c>
      <c r="I438" s="14">
        <v>9</v>
      </c>
      <c r="J438" s="14">
        <v>0</v>
      </c>
      <c r="K438" s="29">
        <v>5.5</v>
      </c>
      <c r="L438" s="25">
        <f>SUM(G438:K438)</f>
        <v>54.5</v>
      </c>
    </row>
    <row r="439" spans="1:12" ht="12.75" customHeight="1">
      <c r="A439" s="93">
        <v>432</v>
      </c>
      <c r="B439" s="18" t="s">
        <v>186</v>
      </c>
      <c r="C439" s="14" t="s">
        <v>135</v>
      </c>
      <c r="D439" s="14" t="s">
        <v>187</v>
      </c>
      <c r="E439" s="14" t="s">
        <v>137</v>
      </c>
      <c r="F439" s="21" t="s">
        <v>188</v>
      </c>
      <c r="G439" s="18">
        <v>10</v>
      </c>
      <c r="H439" s="14">
        <v>20</v>
      </c>
      <c r="I439" s="14">
        <v>4</v>
      </c>
      <c r="J439" s="14">
        <v>0</v>
      </c>
      <c r="K439" s="29">
        <v>20</v>
      </c>
      <c r="L439" s="25">
        <f>SUM(G439:K439)</f>
        <v>54</v>
      </c>
    </row>
    <row r="440" spans="1:12" ht="12.75" customHeight="1">
      <c r="A440" s="29">
        <v>433</v>
      </c>
      <c r="B440" s="69" t="s">
        <v>660</v>
      </c>
      <c r="C440" s="70" t="s">
        <v>642</v>
      </c>
      <c r="D440" s="70" t="s">
        <v>647</v>
      </c>
      <c r="E440" s="70" t="s">
        <v>644</v>
      </c>
      <c r="F440" s="72" t="s">
        <v>648</v>
      </c>
      <c r="G440" s="69">
        <v>0</v>
      </c>
      <c r="H440" s="70">
        <v>20</v>
      </c>
      <c r="I440" s="70">
        <v>0</v>
      </c>
      <c r="J440" s="70">
        <v>14</v>
      </c>
      <c r="K440" s="77">
        <v>20</v>
      </c>
      <c r="L440" s="80">
        <f>SUM(G440:K440)</f>
        <v>54</v>
      </c>
    </row>
    <row r="441" spans="1:12" ht="12.75" customHeight="1">
      <c r="A441" s="29">
        <v>434</v>
      </c>
      <c r="B441" s="18" t="s">
        <v>951</v>
      </c>
      <c r="C441" s="14" t="s">
        <v>135</v>
      </c>
      <c r="D441" s="14" t="s">
        <v>952</v>
      </c>
      <c r="E441" s="14" t="s">
        <v>953</v>
      </c>
      <c r="F441" s="21" t="s">
        <v>954</v>
      </c>
      <c r="G441" s="18">
        <v>0</v>
      </c>
      <c r="H441" s="14">
        <v>20</v>
      </c>
      <c r="I441" s="14">
        <v>14</v>
      </c>
      <c r="J441" s="14">
        <v>0</v>
      </c>
      <c r="K441" s="29">
        <v>20</v>
      </c>
      <c r="L441" s="25">
        <f>SUM(G441:K441)</f>
        <v>54</v>
      </c>
    </row>
    <row r="442" spans="1:12" ht="12.75" customHeight="1">
      <c r="A442" s="29">
        <v>435</v>
      </c>
      <c r="B442" s="18" t="s">
        <v>178</v>
      </c>
      <c r="C442" s="14" t="s">
        <v>37</v>
      </c>
      <c r="D442" s="14" t="s">
        <v>1130</v>
      </c>
      <c r="E442" s="14" t="s">
        <v>1131</v>
      </c>
      <c r="F442" s="21" t="s">
        <v>1132</v>
      </c>
      <c r="G442" s="18">
        <v>15</v>
      </c>
      <c r="H442" s="14">
        <v>19</v>
      </c>
      <c r="I442" s="14">
        <v>0</v>
      </c>
      <c r="J442" s="14">
        <v>0</v>
      </c>
      <c r="K442" s="29">
        <v>20</v>
      </c>
      <c r="L442" s="25">
        <v>54</v>
      </c>
    </row>
    <row r="443" spans="1:12" ht="12.75" customHeight="1">
      <c r="A443" s="93">
        <v>436</v>
      </c>
      <c r="B443" s="69" t="s">
        <v>2055</v>
      </c>
      <c r="C443" s="14" t="s">
        <v>37</v>
      </c>
      <c r="D443" s="14" t="s">
        <v>2056</v>
      </c>
      <c r="E443" s="14" t="s">
        <v>1982</v>
      </c>
      <c r="F443" s="21" t="s">
        <v>2057</v>
      </c>
      <c r="G443" s="18">
        <v>8</v>
      </c>
      <c r="H443" s="14">
        <v>20</v>
      </c>
      <c r="I443" s="14">
        <v>4</v>
      </c>
      <c r="J443" s="14">
        <v>20</v>
      </c>
      <c r="K443" s="29">
        <v>2</v>
      </c>
      <c r="L443" s="25">
        <f>SUM(G443:K443)</f>
        <v>54</v>
      </c>
    </row>
    <row r="444" spans="1:12" ht="12.75" customHeight="1">
      <c r="A444" s="29">
        <v>437</v>
      </c>
      <c r="B444" s="18" t="s">
        <v>2058</v>
      </c>
      <c r="C444" s="14" t="s">
        <v>37</v>
      </c>
      <c r="D444" s="14" t="s">
        <v>2018</v>
      </c>
      <c r="E444" s="14" t="s">
        <v>2010</v>
      </c>
      <c r="F444" s="21" t="s">
        <v>2059</v>
      </c>
      <c r="G444" s="18">
        <v>10</v>
      </c>
      <c r="H444" s="14">
        <v>20</v>
      </c>
      <c r="I444" s="14">
        <v>4</v>
      </c>
      <c r="J444" s="14">
        <v>0</v>
      </c>
      <c r="K444" s="29">
        <v>20</v>
      </c>
      <c r="L444" s="25">
        <f>SUM(G444:K444)</f>
        <v>54</v>
      </c>
    </row>
    <row r="445" spans="1:12" ht="12.75" customHeight="1">
      <c r="A445" s="29">
        <v>438</v>
      </c>
      <c r="B445" s="22" t="s">
        <v>2820</v>
      </c>
      <c r="C445" s="17"/>
      <c r="D445" s="17" t="s">
        <v>1432</v>
      </c>
      <c r="E445" s="17" t="s">
        <v>2720</v>
      </c>
      <c r="F445" s="40" t="s">
        <v>2755</v>
      </c>
      <c r="G445" s="22">
        <v>8</v>
      </c>
      <c r="H445" s="17">
        <v>2</v>
      </c>
      <c r="I445" s="17">
        <v>19</v>
      </c>
      <c r="J445" s="17">
        <v>5</v>
      </c>
      <c r="K445" s="42">
        <v>20</v>
      </c>
      <c r="L445" s="43">
        <v>54</v>
      </c>
    </row>
    <row r="446" spans="1:12" ht="12.75" customHeight="1">
      <c r="A446" s="29">
        <v>439</v>
      </c>
      <c r="B446" s="64" t="s">
        <v>3174</v>
      </c>
      <c r="C446" s="51" t="s">
        <v>37</v>
      </c>
      <c r="D446" s="51" t="s">
        <v>310</v>
      </c>
      <c r="E446" s="51" t="s">
        <v>2944</v>
      </c>
      <c r="F446" s="63" t="s">
        <v>2972</v>
      </c>
      <c r="G446" s="64">
        <v>12</v>
      </c>
      <c r="H446" s="51">
        <v>12</v>
      </c>
      <c r="I446" s="51">
        <v>6</v>
      </c>
      <c r="J446" s="51">
        <v>4</v>
      </c>
      <c r="K446" s="52">
        <v>20</v>
      </c>
      <c r="L446" s="53">
        <f>SUM(G446,H446,I446,J446,K446)</f>
        <v>54</v>
      </c>
    </row>
    <row r="447" spans="1:12" ht="12.75" customHeight="1">
      <c r="A447" s="93">
        <v>440</v>
      </c>
      <c r="B447" s="64" t="s">
        <v>3175</v>
      </c>
      <c r="C447" s="51" t="s">
        <v>135</v>
      </c>
      <c r="D447" s="51" t="s">
        <v>357</v>
      </c>
      <c r="E447" s="51" t="s">
        <v>2901</v>
      </c>
      <c r="F447" s="63" t="s">
        <v>2907</v>
      </c>
      <c r="G447" s="64">
        <v>16</v>
      </c>
      <c r="H447" s="51">
        <v>18</v>
      </c>
      <c r="I447" s="51">
        <v>0</v>
      </c>
      <c r="J447" s="51">
        <v>0</v>
      </c>
      <c r="K447" s="52">
        <v>20</v>
      </c>
      <c r="L447" s="53">
        <f>SUM(G447,H447,I447,J447,K447)</f>
        <v>54</v>
      </c>
    </row>
    <row r="448" spans="1:12" ht="12.75" customHeight="1">
      <c r="A448" s="29">
        <v>441</v>
      </c>
      <c r="B448" s="64" t="s">
        <v>3176</v>
      </c>
      <c r="C448" s="51" t="s">
        <v>37</v>
      </c>
      <c r="D448" s="51" t="s">
        <v>2964</v>
      </c>
      <c r="E448" s="51" t="s">
        <v>2965</v>
      </c>
      <c r="F448" s="63" t="s">
        <v>2966</v>
      </c>
      <c r="G448" s="64">
        <v>16</v>
      </c>
      <c r="H448" s="51">
        <v>14</v>
      </c>
      <c r="I448" s="51">
        <v>4</v>
      </c>
      <c r="J448" s="51">
        <v>0</v>
      </c>
      <c r="K448" s="52">
        <v>20</v>
      </c>
      <c r="L448" s="53">
        <f>SUM(G448,H448,I448,J448,K448)</f>
        <v>54</v>
      </c>
    </row>
    <row r="449" spans="1:12" ht="12.75" customHeight="1">
      <c r="A449" s="29">
        <v>442</v>
      </c>
      <c r="B449" s="64" t="s">
        <v>3177</v>
      </c>
      <c r="C449" s="51" t="s">
        <v>135</v>
      </c>
      <c r="D449" s="51" t="s">
        <v>2940</v>
      </c>
      <c r="E449" s="51" t="s">
        <v>2937</v>
      </c>
      <c r="F449" s="63" t="s">
        <v>2941</v>
      </c>
      <c r="G449" s="64">
        <v>5</v>
      </c>
      <c r="H449" s="51">
        <v>12</v>
      </c>
      <c r="I449" s="51">
        <v>17.5</v>
      </c>
      <c r="J449" s="51">
        <v>7</v>
      </c>
      <c r="K449" s="52">
        <v>12</v>
      </c>
      <c r="L449" s="53">
        <f>SUM(G449,H449,I449,J449,K449)</f>
        <v>53.5</v>
      </c>
    </row>
    <row r="450" spans="1:12" ht="12.75" customHeight="1">
      <c r="A450" s="29">
        <v>443</v>
      </c>
      <c r="B450" s="18" t="s">
        <v>106</v>
      </c>
      <c r="C450" s="14" t="s">
        <v>37</v>
      </c>
      <c r="D450" s="14" t="s">
        <v>104</v>
      </c>
      <c r="E450" s="14" t="s">
        <v>98</v>
      </c>
      <c r="F450" s="21" t="s">
        <v>105</v>
      </c>
      <c r="G450" s="18">
        <v>7</v>
      </c>
      <c r="H450" s="14">
        <v>20</v>
      </c>
      <c r="I450" s="14">
        <v>20</v>
      </c>
      <c r="J450" s="14">
        <v>2</v>
      </c>
      <c r="K450" s="29">
        <v>4</v>
      </c>
      <c r="L450" s="25">
        <v>53</v>
      </c>
    </row>
    <row r="451" spans="1:12" ht="12.75" customHeight="1">
      <c r="A451" s="93">
        <v>444</v>
      </c>
      <c r="B451" s="27" t="s">
        <v>803</v>
      </c>
      <c r="C451" s="71" t="s">
        <v>37</v>
      </c>
      <c r="D451" s="15" t="s">
        <v>804</v>
      </c>
      <c r="E451" s="15" t="s">
        <v>805</v>
      </c>
      <c r="F451" s="24" t="s">
        <v>806</v>
      </c>
      <c r="G451" s="27">
        <v>2</v>
      </c>
      <c r="H451" s="15">
        <v>20</v>
      </c>
      <c r="I451" s="15">
        <v>4</v>
      </c>
      <c r="J451" s="15">
        <v>7</v>
      </c>
      <c r="K451" s="49">
        <v>20</v>
      </c>
      <c r="L451" s="94">
        <f>G451+H451+I451+J451+K451</f>
        <v>53</v>
      </c>
    </row>
    <row r="452" spans="1:12" ht="12.75" customHeight="1">
      <c r="A452" s="29">
        <v>445</v>
      </c>
      <c r="B452" s="27" t="s">
        <v>807</v>
      </c>
      <c r="C452" s="15" t="s">
        <v>37</v>
      </c>
      <c r="D452" s="15" t="s">
        <v>787</v>
      </c>
      <c r="E452" s="15" t="s">
        <v>773</v>
      </c>
      <c r="F452" s="24" t="s">
        <v>788</v>
      </c>
      <c r="G452" s="27">
        <v>6</v>
      </c>
      <c r="H452" s="15">
        <v>20</v>
      </c>
      <c r="I452" s="15">
        <v>0</v>
      </c>
      <c r="J452" s="15">
        <v>7</v>
      </c>
      <c r="K452" s="49">
        <v>20</v>
      </c>
      <c r="L452" s="94">
        <f>G452+H452+I452+J452+K452</f>
        <v>53</v>
      </c>
    </row>
    <row r="453" spans="1:12" ht="12.75" customHeight="1">
      <c r="A453" s="29">
        <v>446</v>
      </c>
      <c r="B453" s="18" t="s">
        <v>808</v>
      </c>
      <c r="C453" s="71" t="s">
        <v>37</v>
      </c>
      <c r="D453" s="14" t="s">
        <v>354</v>
      </c>
      <c r="E453" s="14" t="s">
        <v>783</v>
      </c>
      <c r="F453" s="21" t="s">
        <v>784</v>
      </c>
      <c r="G453" s="18">
        <v>16</v>
      </c>
      <c r="H453" s="14">
        <v>20</v>
      </c>
      <c r="I453" s="14">
        <v>3</v>
      </c>
      <c r="J453" s="14">
        <v>0</v>
      </c>
      <c r="K453" s="29">
        <v>14</v>
      </c>
      <c r="L453" s="94">
        <f>G453+H453+I453+J453+K453</f>
        <v>53</v>
      </c>
    </row>
    <row r="454" spans="1:12" ht="12.75" customHeight="1">
      <c r="A454" s="29">
        <v>447</v>
      </c>
      <c r="B454" s="18" t="s">
        <v>955</v>
      </c>
      <c r="C454" s="14" t="s">
        <v>135</v>
      </c>
      <c r="D454" s="14" t="s">
        <v>941</v>
      </c>
      <c r="E454" s="14" t="s">
        <v>913</v>
      </c>
      <c r="F454" s="21" t="s">
        <v>956</v>
      </c>
      <c r="G454" s="18">
        <v>0</v>
      </c>
      <c r="H454" s="14">
        <v>20</v>
      </c>
      <c r="I454" s="14">
        <v>11</v>
      </c>
      <c r="J454" s="14">
        <v>2</v>
      </c>
      <c r="K454" s="29">
        <v>20</v>
      </c>
      <c r="L454" s="25">
        <f aca="true" t="shared" si="8" ref="L454:L460">SUM(G454:K454)</f>
        <v>53</v>
      </c>
    </row>
    <row r="455" spans="1:12" ht="12.75" customHeight="1">
      <c r="A455" s="93">
        <v>448</v>
      </c>
      <c r="B455" s="18" t="s">
        <v>1322</v>
      </c>
      <c r="C455" s="14" t="s">
        <v>37</v>
      </c>
      <c r="D455" s="14" t="s">
        <v>1300</v>
      </c>
      <c r="E455" s="14" t="s">
        <v>1297</v>
      </c>
      <c r="F455" s="21" t="s">
        <v>1323</v>
      </c>
      <c r="G455" s="18">
        <v>5</v>
      </c>
      <c r="H455" s="14">
        <v>13</v>
      </c>
      <c r="I455" s="14">
        <v>17</v>
      </c>
      <c r="J455" s="14">
        <v>0</v>
      </c>
      <c r="K455" s="29">
        <v>18</v>
      </c>
      <c r="L455" s="25">
        <f t="shared" si="8"/>
        <v>53</v>
      </c>
    </row>
    <row r="456" spans="1:12" ht="12.75" customHeight="1">
      <c r="A456" s="29">
        <v>449</v>
      </c>
      <c r="B456" s="18" t="s">
        <v>1324</v>
      </c>
      <c r="C456" s="14" t="s">
        <v>37</v>
      </c>
      <c r="D456" s="14" t="s">
        <v>1309</v>
      </c>
      <c r="E456" s="14" t="s">
        <v>1297</v>
      </c>
      <c r="F456" s="21" t="s">
        <v>1310</v>
      </c>
      <c r="G456" s="18">
        <v>0</v>
      </c>
      <c r="H456" s="14">
        <v>19</v>
      </c>
      <c r="I456" s="14">
        <v>16</v>
      </c>
      <c r="J456" s="14">
        <v>0</v>
      </c>
      <c r="K456" s="29">
        <v>18</v>
      </c>
      <c r="L456" s="25">
        <f t="shared" si="8"/>
        <v>53</v>
      </c>
    </row>
    <row r="457" spans="1:12" ht="12.75" customHeight="1">
      <c r="A457" s="29">
        <v>450</v>
      </c>
      <c r="B457" s="18" t="s">
        <v>1325</v>
      </c>
      <c r="C457" s="14" t="s">
        <v>37</v>
      </c>
      <c r="D457" s="14" t="s">
        <v>1309</v>
      </c>
      <c r="E457" s="14" t="s">
        <v>1297</v>
      </c>
      <c r="F457" s="21" t="s">
        <v>1310</v>
      </c>
      <c r="G457" s="18">
        <v>4</v>
      </c>
      <c r="H457" s="14">
        <v>19</v>
      </c>
      <c r="I457" s="14">
        <v>20</v>
      </c>
      <c r="J457" s="14">
        <v>7</v>
      </c>
      <c r="K457" s="29">
        <v>3</v>
      </c>
      <c r="L457" s="25">
        <f t="shared" si="8"/>
        <v>53</v>
      </c>
    </row>
    <row r="458" spans="1:12" ht="12.75" customHeight="1">
      <c r="A458" s="29">
        <v>451</v>
      </c>
      <c r="B458" s="18" t="s">
        <v>1326</v>
      </c>
      <c r="C458" s="14" t="s">
        <v>37</v>
      </c>
      <c r="D458" s="14" t="s">
        <v>1309</v>
      </c>
      <c r="E458" s="14" t="s">
        <v>1297</v>
      </c>
      <c r="F458" s="21" t="s">
        <v>1321</v>
      </c>
      <c r="G458" s="18">
        <v>0</v>
      </c>
      <c r="H458" s="14">
        <v>20</v>
      </c>
      <c r="I458" s="14">
        <v>13</v>
      </c>
      <c r="J458" s="14">
        <v>0</v>
      </c>
      <c r="K458" s="29">
        <v>20</v>
      </c>
      <c r="L458" s="25">
        <f t="shared" si="8"/>
        <v>53</v>
      </c>
    </row>
    <row r="459" spans="1:12" ht="12.75" customHeight="1">
      <c r="A459" s="93">
        <v>452</v>
      </c>
      <c r="B459" s="18" t="s">
        <v>1327</v>
      </c>
      <c r="C459" s="14" t="s">
        <v>37</v>
      </c>
      <c r="D459" s="14" t="s">
        <v>1313</v>
      </c>
      <c r="E459" s="14" t="s">
        <v>1297</v>
      </c>
      <c r="F459" s="21" t="s">
        <v>1314</v>
      </c>
      <c r="G459" s="18">
        <v>0</v>
      </c>
      <c r="H459" s="14">
        <v>20</v>
      </c>
      <c r="I459" s="14">
        <v>13</v>
      </c>
      <c r="J459" s="14">
        <v>0</v>
      </c>
      <c r="K459" s="29">
        <v>20</v>
      </c>
      <c r="L459" s="25">
        <f t="shared" si="8"/>
        <v>53</v>
      </c>
    </row>
    <row r="460" spans="1:12" ht="12.75" customHeight="1">
      <c r="A460" s="29">
        <v>453</v>
      </c>
      <c r="B460" s="18" t="s">
        <v>1501</v>
      </c>
      <c r="C460" s="14" t="s">
        <v>37</v>
      </c>
      <c r="D460" s="14" t="s">
        <v>1467</v>
      </c>
      <c r="E460" s="14" t="s">
        <v>1468</v>
      </c>
      <c r="F460" s="21" t="s">
        <v>1469</v>
      </c>
      <c r="G460" s="18">
        <v>3</v>
      </c>
      <c r="H460" s="14">
        <v>20</v>
      </c>
      <c r="I460" s="14">
        <v>14</v>
      </c>
      <c r="J460" s="14">
        <v>0</v>
      </c>
      <c r="K460" s="29">
        <v>16</v>
      </c>
      <c r="L460" s="25">
        <f t="shared" si="8"/>
        <v>53</v>
      </c>
    </row>
    <row r="461" spans="1:12" ht="12.75" customHeight="1">
      <c r="A461" s="29">
        <v>454</v>
      </c>
      <c r="B461" s="22" t="s">
        <v>2493</v>
      </c>
      <c r="C461" s="14" t="s">
        <v>37</v>
      </c>
      <c r="D461" s="17" t="s">
        <v>2477</v>
      </c>
      <c r="E461" s="14" t="s">
        <v>2464</v>
      </c>
      <c r="F461" s="40" t="s">
        <v>2478</v>
      </c>
      <c r="G461" s="18">
        <v>0</v>
      </c>
      <c r="H461" s="14">
        <v>20</v>
      </c>
      <c r="I461" s="14">
        <v>13</v>
      </c>
      <c r="J461" s="14">
        <v>0</v>
      </c>
      <c r="K461" s="29">
        <v>20</v>
      </c>
      <c r="L461" s="25">
        <v>53</v>
      </c>
    </row>
    <row r="462" spans="1:13" s="121" customFormat="1" ht="12.75" customHeight="1">
      <c r="A462" s="29">
        <v>455</v>
      </c>
      <c r="B462" s="119" t="s">
        <v>2607</v>
      </c>
      <c r="C462" s="116" t="s">
        <v>37</v>
      </c>
      <c r="D462" s="116" t="s">
        <v>821</v>
      </c>
      <c r="E462" s="116" t="s">
        <v>2586</v>
      </c>
      <c r="F462" s="120" t="s">
        <v>2608</v>
      </c>
      <c r="G462" s="119">
        <v>0</v>
      </c>
      <c r="H462" s="116">
        <v>18</v>
      </c>
      <c r="I462" s="116">
        <v>12</v>
      </c>
      <c r="J462" s="116">
        <v>0</v>
      </c>
      <c r="K462" s="117">
        <v>20</v>
      </c>
      <c r="L462" s="115">
        <v>53</v>
      </c>
      <c r="M462" s="121" t="s">
        <v>3700</v>
      </c>
    </row>
    <row r="463" spans="1:12" ht="12.75" customHeight="1">
      <c r="A463" s="93">
        <v>456</v>
      </c>
      <c r="B463" s="22" t="s">
        <v>2821</v>
      </c>
      <c r="C463" s="17"/>
      <c r="D463" s="17" t="s">
        <v>2719</v>
      </c>
      <c r="E463" s="17" t="s">
        <v>2720</v>
      </c>
      <c r="F463" s="40" t="s">
        <v>2745</v>
      </c>
      <c r="G463" s="22">
        <v>16</v>
      </c>
      <c r="H463" s="17">
        <v>10</v>
      </c>
      <c r="I463" s="17">
        <v>8</v>
      </c>
      <c r="J463" s="17">
        <v>8</v>
      </c>
      <c r="K463" s="42">
        <v>11</v>
      </c>
      <c r="L463" s="43">
        <v>53</v>
      </c>
    </row>
    <row r="464" spans="1:12" ht="12.75" customHeight="1">
      <c r="A464" s="29">
        <v>457</v>
      </c>
      <c r="B464" s="64" t="s">
        <v>3178</v>
      </c>
      <c r="C464" s="51" t="s">
        <v>37</v>
      </c>
      <c r="D464" s="51" t="s">
        <v>3147</v>
      </c>
      <c r="E464" s="51" t="s">
        <v>2965</v>
      </c>
      <c r="F464" s="63" t="s">
        <v>3179</v>
      </c>
      <c r="G464" s="64">
        <v>16</v>
      </c>
      <c r="H464" s="51">
        <v>0</v>
      </c>
      <c r="I464" s="51">
        <v>11</v>
      </c>
      <c r="J464" s="51">
        <v>8</v>
      </c>
      <c r="K464" s="52">
        <v>18</v>
      </c>
      <c r="L464" s="53">
        <f>SUM(G464,H464,I464,J464,K464)</f>
        <v>53</v>
      </c>
    </row>
    <row r="465" spans="1:12" ht="12.75" customHeight="1">
      <c r="A465" s="29">
        <v>458</v>
      </c>
      <c r="B465" s="64" t="s">
        <v>3180</v>
      </c>
      <c r="C465" s="51" t="s">
        <v>135</v>
      </c>
      <c r="D465" s="51" t="s">
        <v>3038</v>
      </c>
      <c r="E465" s="51" t="s">
        <v>2937</v>
      </c>
      <c r="F465" s="63" t="s">
        <v>3039</v>
      </c>
      <c r="G465" s="64">
        <v>6</v>
      </c>
      <c r="H465" s="51">
        <v>13</v>
      </c>
      <c r="I465" s="51">
        <v>4</v>
      </c>
      <c r="J465" s="51">
        <v>10</v>
      </c>
      <c r="K465" s="52">
        <v>20</v>
      </c>
      <c r="L465" s="53">
        <f>SUM(G465,H465,I465,J465,K465)</f>
        <v>53</v>
      </c>
    </row>
    <row r="466" spans="1:12" ht="12.75" customHeight="1">
      <c r="A466" s="29">
        <v>459</v>
      </c>
      <c r="B466" s="18" t="s">
        <v>992</v>
      </c>
      <c r="C466" s="14" t="s">
        <v>135</v>
      </c>
      <c r="D466" s="14" t="s">
        <v>993</v>
      </c>
      <c r="E466" s="14" t="s">
        <v>953</v>
      </c>
      <c r="F466" s="21" t="s">
        <v>994</v>
      </c>
      <c r="G466" s="18">
        <v>0</v>
      </c>
      <c r="H466" s="14">
        <v>20</v>
      </c>
      <c r="I466" s="14">
        <v>13</v>
      </c>
      <c r="J466" s="14">
        <v>0</v>
      </c>
      <c r="K466" s="29">
        <v>20</v>
      </c>
      <c r="L466" s="25">
        <f>SUM(G466:K466)</f>
        <v>53</v>
      </c>
    </row>
    <row r="467" spans="1:12" ht="12.75" customHeight="1">
      <c r="A467" s="93">
        <v>460</v>
      </c>
      <c r="B467" s="18" t="s">
        <v>54</v>
      </c>
      <c r="C467" s="14" t="s">
        <v>37</v>
      </c>
      <c r="D467" s="14" t="s">
        <v>51</v>
      </c>
      <c r="E467" s="14" t="s">
        <v>39</v>
      </c>
      <c r="F467" s="21" t="s">
        <v>31</v>
      </c>
      <c r="G467" s="18">
        <v>4</v>
      </c>
      <c r="H467" s="14">
        <v>20</v>
      </c>
      <c r="I467" s="14">
        <v>10</v>
      </c>
      <c r="J467" s="14">
        <v>8</v>
      </c>
      <c r="K467" s="29">
        <v>10</v>
      </c>
      <c r="L467" s="25">
        <v>52</v>
      </c>
    </row>
    <row r="468" spans="1:12" ht="12.75" customHeight="1">
      <c r="A468" s="29">
        <v>461</v>
      </c>
      <c r="B468" s="18" t="s">
        <v>574</v>
      </c>
      <c r="C468" s="14" t="s">
        <v>135</v>
      </c>
      <c r="D468" s="14" t="s">
        <v>559</v>
      </c>
      <c r="E468" s="14" t="s">
        <v>560</v>
      </c>
      <c r="F468" s="21" t="s">
        <v>561</v>
      </c>
      <c r="G468" s="18">
        <v>16</v>
      </c>
      <c r="H468" s="14">
        <v>0</v>
      </c>
      <c r="I468" s="14">
        <v>11</v>
      </c>
      <c r="J468" s="14">
        <v>5</v>
      </c>
      <c r="K468" s="29">
        <v>20</v>
      </c>
      <c r="L468" s="25">
        <f>SUM(G468:K468)</f>
        <v>52</v>
      </c>
    </row>
    <row r="469" spans="1:12" ht="12.75" customHeight="1">
      <c r="A469" s="29">
        <v>462</v>
      </c>
      <c r="B469" s="27" t="s">
        <v>809</v>
      </c>
      <c r="C469" s="71" t="s">
        <v>37</v>
      </c>
      <c r="D469" s="15" t="s">
        <v>329</v>
      </c>
      <c r="E469" s="15" t="s">
        <v>810</v>
      </c>
      <c r="F469" s="24" t="s">
        <v>811</v>
      </c>
      <c r="G469" s="27">
        <v>0</v>
      </c>
      <c r="H469" s="15">
        <v>20</v>
      </c>
      <c r="I469" s="15">
        <v>9</v>
      </c>
      <c r="J469" s="15">
        <v>3</v>
      </c>
      <c r="K469" s="49">
        <v>20</v>
      </c>
      <c r="L469" s="94">
        <f>G469+H469+I469+J469+K469</f>
        <v>52</v>
      </c>
    </row>
    <row r="470" spans="1:12" ht="12.75" customHeight="1">
      <c r="A470" s="29">
        <v>463</v>
      </c>
      <c r="B470" s="18" t="s">
        <v>1328</v>
      </c>
      <c r="C470" s="14" t="s">
        <v>37</v>
      </c>
      <c r="D470" s="14" t="s">
        <v>1300</v>
      </c>
      <c r="E470" s="14" t="s">
        <v>1297</v>
      </c>
      <c r="F470" s="21" t="s">
        <v>1301</v>
      </c>
      <c r="G470" s="18">
        <v>16</v>
      </c>
      <c r="H470" s="14">
        <v>5</v>
      </c>
      <c r="I470" s="14">
        <v>4</v>
      </c>
      <c r="J470" s="14">
        <v>7</v>
      </c>
      <c r="K470" s="29">
        <v>20</v>
      </c>
      <c r="L470" s="25">
        <f>SUM(G470:K470)</f>
        <v>52</v>
      </c>
    </row>
    <row r="471" spans="1:12" ht="12.75" customHeight="1">
      <c r="A471" s="93">
        <v>464</v>
      </c>
      <c r="B471" s="18" t="s">
        <v>1329</v>
      </c>
      <c r="C471" s="14" t="s">
        <v>37</v>
      </c>
      <c r="D471" s="14" t="s">
        <v>1330</v>
      </c>
      <c r="E471" s="14" t="s">
        <v>1297</v>
      </c>
      <c r="F471" s="21" t="s">
        <v>1331</v>
      </c>
      <c r="G471" s="18">
        <v>12</v>
      </c>
      <c r="H471" s="14">
        <v>20</v>
      </c>
      <c r="I471" s="14">
        <v>0</v>
      </c>
      <c r="J471" s="14">
        <v>0</v>
      </c>
      <c r="K471" s="29">
        <v>20</v>
      </c>
      <c r="L471" s="25">
        <f>SUM(G471:K471)</f>
        <v>52</v>
      </c>
    </row>
    <row r="472" spans="1:12" ht="12.75" customHeight="1">
      <c r="A472" s="29">
        <v>465</v>
      </c>
      <c r="B472" s="18" t="s">
        <v>1440</v>
      </c>
      <c r="C472" s="14" t="s">
        <v>37</v>
      </c>
      <c r="D472" s="14" t="s">
        <v>1191</v>
      </c>
      <c r="E472" s="14" t="s">
        <v>1441</v>
      </c>
      <c r="F472" s="21" t="s">
        <v>1442</v>
      </c>
      <c r="G472" s="18">
        <v>6</v>
      </c>
      <c r="H472" s="14">
        <v>13</v>
      </c>
      <c r="I472" s="14">
        <v>9</v>
      </c>
      <c r="J472" s="14">
        <v>4</v>
      </c>
      <c r="K472" s="29">
        <v>20</v>
      </c>
      <c r="L472" s="25">
        <v>52</v>
      </c>
    </row>
    <row r="473" spans="1:12" ht="12.75" customHeight="1">
      <c r="A473" s="29">
        <v>466</v>
      </c>
      <c r="B473" s="18" t="s">
        <v>1632</v>
      </c>
      <c r="C473" s="14" t="s">
        <v>37</v>
      </c>
      <c r="D473" s="14" t="s">
        <v>1625</v>
      </c>
      <c r="E473" s="14" t="s">
        <v>1626</v>
      </c>
      <c r="F473" s="21" t="s">
        <v>1627</v>
      </c>
      <c r="G473" s="18">
        <v>4</v>
      </c>
      <c r="H473" s="14" t="s">
        <v>1633</v>
      </c>
      <c r="I473" s="14">
        <v>17</v>
      </c>
      <c r="J473" s="14">
        <v>8</v>
      </c>
      <c r="K473" s="29">
        <v>3</v>
      </c>
      <c r="L473" s="25">
        <v>52</v>
      </c>
    </row>
    <row r="474" spans="1:12" ht="12.75" customHeight="1">
      <c r="A474" s="29">
        <v>467</v>
      </c>
      <c r="B474" s="18" t="s">
        <v>2060</v>
      </c>
      <c r="C474" s="14" t="s">
        <v>37</v>
      </c>
      <c r="D474" s="14" t="s">
        <v>1999</v>
      </c>
      <c r="E474" s="14" t="s">
        <v>1982</v>
      </c>
      <c r="F474" s="21" t="s">
        <v>2047</v>
      </c>
      <c r="G474" s="18">
        <v>10</v>
      </c>
      <c r="H474" s="14">
        <v>5</v>
      </c>
      <c r="I474" s="14">
        <v>4</v>
      </c>
      <c r="J474" s="14">
        <v>20</v>
      </c>
      <c r="K474" s="29">
        <v>13</v>
      </c>
      <c r="L474" s="25">
        <f>SUM(G474:K474)</f>
        <v>52</v>
      </c>
    </row>
    <row r="475" spans="1:12" ht="12.75" customHeight="1">
      <c r="A475" s="93">
        <v>468</v>
      </c>
      <c r="B475" s="18" t="s">
        <v>2445</v>
      </c>
      <c r="C475" s="14" t="s">
        <v>37</v>
      </c>
      <c r="D475" s="14" t="s">
        <v>1313</v>
      </c>
      <c r="E475" s="14" t="s">
        <v>2400</v>
      </c>
      <c r="F475" s="21" t="s">
        <v>2401</v>
      </c>
      <c r="G475" s="18">
        <v>9</v>
      </c>
      <c r="H475" s="14">
        <v>20</v>
      </c>
      <c r="I475" s="14">
        <v>13</v>
      </c>
      <c r="J475" s="14">
        <v>7</v>
      </c>
      <c r="K475" s="29">
        <v>3</v>
      </c>
      <c r="L475" s="25">
        <v>52</v>
      </c>
    </row>
    <row r="476" spans="1:12" ht="12.75" customHeight="1">
      <c r="A476" s="29">
        <v>469</v>
      </c>
      <c r="B476" s="60" t="s">
        <v>2609</v>
      </c>
      <c r="C476" s="61"/>
      <c r="D476" s="61" t="s">
        <v>804</v>
      </c>
      <c r="E476" s="61" t="s">
        <v>2579</v>
      </c>
      <c r="F476" s="62" t="s">
        <v>2580</v>
      </c>
      <c r="G476" s="18">
        <v>4</v>
      </c>
      <c r="H476" s="14">
        <v>20</v>
      </c>
      <c r="I476" s="14">
        <v>8</v>
      </c>
      <c r="J476" s="14">
        <v>0</v>
      </c>
      <c r="K476" s="29">
        <v>20</v>
      </c>
      <c r="L476" s="25">
        <v>52</v>
      </c>
    </row>
    <row r="477" spans="1:12" ht="12.75" customHeight="1">
      <c r="A477" s="29">
        <v>470</v>
      </c>
      <c r="B477" s="22" t="s">
        <v>2822</v>
      </c>
      <c r="C477" s="17"/>
      <c r="D477" s="17" t="s">
        <v>1130</v>
      </c>
      <c r="E477" s="17" t="s">
        <v>2823</v>
      </c>
      <c r="F477" s="40" t="s">
        <v>2824</v>
      </c>
      <c r="G477" s="22">
        <v>12</v>
      </c>
      <c r="H477" s="17">
        <v>20</v>
      </c>
      <c r="I477" s="17">
        <v>0</v>
      </c>
      <c r="J477" s="17">
        <v>0</v>
      </c>
      <c r="K477" s="42">
        <v>20</v>
      </c>
      <c r="L477" s="43">
        <v>52</v>
      </c>
    </row>
    <row r="478" spans="1:12" ht="12.75" customHeight="1">
      <c r="A478" s="29">
        <v>471</v>
      </c>
      <c r="B478" s="64" t="s">
        <v>3181</v>
      </c>
      <c r="C478" s="51" t="s">
        <v>135</v>
      </c>
      <c r="D478" s="51" t="s">
        <v>2936</v>
      </c>
      <c r="E478" s="51" t="s">
        <v>2937</v>
      </c>
      <c r="F478" s="63" t="s">
        <v>2938</v>
      </c>
      <c r="G478" s="64">
        <v>8</v>
      </c>
      <c r="H478" s="51">
        <v>20</v>
      </c>
      <c r="I478" s="51">
        <v>0</v>
      </c>
      <c r="J478" s="51">
        <v>4</v>
      </c>
      <c r="K478" s="52">
        <v>20</v>
      </c>
      <c r="L478" s="53">
        <f>SUM(G478,H478,I478,J478,K478)</f>
        <v>52</v>
      </c>
    </row>
    <row r="479" spans="1:12" ht="12.75" customHeight="1">
      <c r="A479" s="93">
        <v>472</v>
      </c>
      <c r="B479" s="64" t="s">
        <v>3182</v>
      </c>
      <c r="C479" s="51" t="s">
        <v>135</v>
      </c>
      <c r="D479" s="51" t="s">
        <v>3183</v>
      </c>
      <c r="E479" s="51" t="s">
        <v>2901</v>
      </c>
      <c r="F479" s="63" t="s">
        <v>3184</v>
      </c>
      <c r="G479" s="64">
        <v>6</v>
      </c>
      <c r="H479" s="51">
        <v>20</v>
      </c>
      <c r="I479" s="51">
        <v>7</v>
      </c>
      <c r="J479" s="51">
        <v>5</v>
      </c>
      <c r="K479" s="52">
        <v>14</v>
      </c>
      <c r="L479" s="53">
        <f>SUM(G479,H479,I479,J479,K479)</f>
        <v>52</v>
      </c>
    </row>
    <row r="480" spans="1:12" ht="12.75" customHeight="1">
      <c r="A480" s="29">
        <v>473</v>
      </c>
      <c r="B480" s="64" t="s">
        <v>3185</v>
      </c>
      <c r="C480" s="51" t="s">
        <v>37</v>
      </c>
      <c r="D480" s="65" t="s">
        <v>2950</v>
      </c>
      <c r="E480" s="51" t="s">
        <v>2910</v>
      </c>
      <c r="F480" s="63" t="s">
        <v>823</v>
      </c>
      <c r="G480" s="64">
        <v>16</v>
      </c>
      <c r="H480" s="51">
        <v>6.5</v>
      </c>
      <c r="I480" s="51">
        <v>4</v>
      </c>
      <c r="J480" s="51">
        <v>5</v>
      </c>
      <c r="K480" s="52">
        <v>20</v>
      </c>
      <c r="L480" s="53">
        <f>SUM(G480,H480,I480,J480,K480)</f>
        <v>51.5</v>
      </c>
    </row>
    <row r="481" spans="1:12" ht="12.75" customHeight="1">
      <c r="A481" s="29">
        <v>474</v>
      </c>
      <c r="B481" s="18" t="s">
        <v>55</v>
      </c>
      <c r="C481" s="14" t="s">
        <v>37</v>
      </c>
      <c r="D481" s="14" t="s">
        <v>49</v>
      </c>
      <c r="E481" s="14" t="s">
        <v>39</v>
      </c>
      <c r="F481" s="21" t="s">
        <v>30</v>
      </c>
      <c r="G481" s="18">
        <v>0</v>
      </c>
      <c r="H481" s="14">
        <v>20</v>
      </c>
      <c r="I481" s="14">
        <v>8</v>
      </c>
      <c r="J481" s="14">
        <v>3</v>
      </c>
      <c r="K481" s="29">
        <v>20</v>
      </c>
      <c r="L481" s="25">
        <v>51</v>
      </c>
    </row>
    <row r="482" spans="1:12" ht="12.75" customHeight="1">
      <c r="A482" s="29">
        <v>475</v>
      </c>
      <c r="B482" s="18" t="s">
        <v>328</v>
      </c>
      <c r="C482" s="14"/>
      <c r="D482" s="14" t="s">
        <v>329</v>
      </c>
      <c r="E482" s="14" t="s">
        <v>330</v>
      </c>
      <c r="F482" s="21" t="s">
        <v>331</v>
      </c>
      <c r="G482" s="18">
        <v>7</v>
      </c>
      <c r="H482" s="14">
        <v>13</v>
      </c>
      <c r="I482" s="14">
        <v>7</v>
      </c>
      <c r="J482" s="14">
        <v>4</v>
      </c>
      <c r="K482" s="29">
        <v>20</v>
      </c>
      <c r="L482" s="25">
        <v>51</v>
      </c>
    </row>
    <row r="483" spans="1:12" ht="12.75" customHeight="1">
      <c r="A483" s="93">
        <v>476</v>
      </c>
      <c r="B483" s="18" t="s">
        <v>957</v>
      </c>
      <c r="C483" s="14" t="s">
        <v>135</v>
      </c>
      <c r="D483" s="14" t="s">
        <v>958</v>
      </c>
      <c r="E483" s="14" t="s">
        <v>906</v>
      </c>
      <c r="F483" s="21" t="s">
        <v>959</v>
      </c>
      <c r="G483" s="18">
        <v>0</v>
      </c>
      <c r="H483" s="14">
        <v>20</v>
      </c>
      <c r="I483" s="14">
        <v>9</v>
      </c>
      <c r="J483" s="14">
        <v>2</v>
      </c>
      <c r="K483" s="29">
        <v>20</v>
      </c>
      <c r="L483" s="25">
        <f aca="true" t="shared" si="9" ref="L483:L489">SUM(G483:K483)</f>
        <v>51</v>
      </c>
    </row>
    <row r="484" spans="1:12" ht="12.75" customHeight="1">
      <c r="A484" s="29">
        <v>477</v>
      </c>
      <c r="B484" s="18" t="s">
        <v>1332</v>
      </c>
      <c r="C484" s="14" t="s">
        <v>37</v>
      </c>
      <c r="D484" s="14" t="s">
        <v>1316</v>
      </c>
      <c r="E484" s="14" t="s">
        <v>1317</v>
      </c>
      <c r="F484" s="21" t="s">
        <v>1318</v>
      </c>
      <c r="G484" s="18">
        <v>12</v>
      </c>
      <c r="H484" s="14">
        <v>10</v>
      </c>
      <c r="I484" s="14">
        <v>4</v>
      </c>
      <c r="J484" s="14">
        <v>7</v>
      </c>
      <c r="K484" s="29">
        <v>18</v>
      </c>
      <c r="L484" s="25">
        <f t="shared" si="9"/>
        <v>51</v>
      </c>
    </row>
    <row r="485" spans="1:12" ht="12.75" customHeight="1">
      <c r="A485" s="29">
        <v>478</v>
      </c>
      <c r="B485" s="18" t="s">
        <v>1333</v>
      </c>
      <c r="C485" s="14" t="s">
        <v>37</v>
      </c>
      <c r="D485" s="14" t="s">
        <v>1334</v>
      </c>
      <c r="E485" s="14" t="s">
        <v>1335</v>
      </c>
      <c r="F485" s="21" t="s">
        <v>1336</v>
      </c>
      <c r="G485" s="18">
        <v>4</v>
      </c>
      <c r="H485" s="14">
        <v>20</v>
      </c>
      <c r="I485" s="14">
        <v>0</v>
      </c>
      <c r="J485" s="14">
        <v>7</v>
      </c>
      <c r="K485" s="29">
        <v>20</v>
      </c>
      <c r="L485" s="25">
        <f t="shared" si="9"/>
        <v>51</v>
      </c>
    </row>
    <row r="486" spans="1:12" ht="12.75" customHeight="1">
      <c r="A486" s="29">
        <v>479</v>
      </c>
      <c r="B486" s="18" t="s">
        <v>1502</v>
      </c>
      <c r="C486" s="14" t="s">
        <v>37</v>
      </c>
      <c r="D486" s="14" t="s">
        <v>1503</v>
      </c>
      <c r="E486" s="14" t="s">
        <v>1504</v>
      </c>
      <c r="F486" s="21" t="s">
        <v>1505</v>
      </c>
      <c r="G486" s="18">
        <v>6</v>
      </c>
      <c r="H486" s="14">
        <v>13</v>
      </c>
      <c r="I486" s="14">
        <v>17</v>
      </c>
      <c r="J486" s="14">
        <v>7</v>
      </c>
      <c r="K486" s="29">
        <v>8</v>
      </c>
      <c r="L486" s="25">
        <f t="shared" si="9"/>
        <v>51</v>
      </c>
    </row>
    <row r="487" spans="1:12" ht="12.75" customHeight="1">
      <c r="A487" s="93">
        <v>480</v>
      </c>
      <c r="B487" s="18" t="s">
        <v>1506</v>
      </c>
      <c r="C487" s="14" t="s">
        <v>37</v>
      </c>
      <c r="D487" s="14" t="s">
        <v>1493</v>
      </c>
      <c r="E487" s="14" t="s">
        <v>1494</v>
      </c>
      <c r="F487" s="21" t="s">
        <v>1495</v>
      </c>
      <c r="G487" s="18">
        <v>4</v>
      </c>
      <c r="H487" s="14">
        <v>20</v>
      </c>
      <c r="I487" s="14">
        <v>16</v>
      </c>
      <c r="J487" s="14">
        <v>1</v>
      </c>
      <c r="K487" s="29">
        <v>10</v>
      </c>
      <c r="L487" s="25">
        <f t="shared" si="9"/>
        <v>51</v>
      </c>
    </row>
    <row r="488" spans="1:12" ht="12.75" customHeight="1">
      <c r="A488" s="29">
        <v>481</v>
      </c>
      <c r="B488" s="18" t="s">
        <v>1169</v>
      </c>
      <c r="C488" s="14" t="s">
        <v>37</v>
      </c>
      <c r="D488" s="14" t="s">
        <v>2061</v>
      </c>
      <c r="E488" s="14" t="s">
        <v>2062</v>
      </c>
      <c r="F488" s="21" t="s">
        <v>1510</v>
      </c>
      <c r="G488" s="18">
        <v>8</v>
      </c>
      <c r="H488" s="14">
        <v>20</v>
      </c>
      <c r="I488" s="14">
        <v>9</v>
      </c>
      <c r="J488" s="14">
        <v>2</v>
      </c>
      <c r="K488" s="29">
        <v>12</v>
      </c>
      <c r="L488" s="25">
        <f t="shared" si="9"/>
        <v>51</v>
      </c>
    </row>
    <row r="489" spans="1:12" ht="12.75" customHeight="1">
      <c r="A489" s="29">
        <v>482</v>
      </c>
      <c r="B489" s="69" t="s">
        <v>2063</v>
      </c>
      <c r="C489" s="14" t="s">
        <v>37</v>
      </c>
      <c r="D489" s="14" t="s">
        <v>2056</v>
      </c>
      <c r="E489" s="14" t="s">
        <v>1982</v>
      </c>
      <c r="F489" s="21" t="s">
        <v>2057</v>
      </c>
      <c r="G489" s="18">
        <v>18</v>
      </c>
      <c r="H489" s="14">
        <v>20</v>
      </c>
      <c r="I489" s="14">
        <v>0</v>
      </c>
      <c r="J489" s="14">
        <v>0</v>
      </c>
      <c r="K489" s="29">
        <v>13</v>
      </c>
      <c r="L489" s="25">
        <f t="shared" si="9"/>
        <v>51</v>
      </c>
    </row>
    <row r="490" spans="1:12" ht="12.75" customHeight="1">
      <c r="A490" s="29">
        <v>483</v>
      </c>
      <c r="B490" s="22" t="s">
        <v>2825</v>
      </c>
      <c r="C490" s="17"/>
      <c r="D490" s="17" t="s">
        <v>2801</v>
      </c>
      <c r="E490" s="17" t="s">
        <v>2720</v>
      </c>
      <c r="F490" s="40" t="s">
        <v>2826</v>
      </c>
      <c r="G490" s="22">
        <v>2</v>
      </c>
      <c r="H490" s="17">
        <v>20</v>
      </c>
      <c r="I490" s="17">
        <v>9</v>
      </c>
      <c r="J490" s="17">
        <v>0</v>
      </c>
      <c r="K490" s="42">
        <v>20</v>
      </c>
      <c r="L490" s="43">
        <v>51</v>
      </c>
    </row>
    <row r="491" spans="1:12" ht="12.75" customHeight="1">
      <c r="A491" s="93">
        <v>484</v>
      </c>
      <c r="B491" s="64" t="s">
        <v>3186</v>
      </c>
      <c r="C491" s="51" t="s">
        <v>135</v>
      </c>
      <c r="D491" s="51" t="s">
        <v>3187</v>
      </c>
      <c r="E491" s="51" t="s">
        <v>2901</v>
      </c>
      <c r="F491" s="63" t="s">
        <v>3188</v>
      </c>
      <c r="G491" s="64">
        <v>16</v>
      </c>
      <c r="H491" s="51">
        <v>19</v>
      </c>
      <c r="I491" s="51">
        <v>6</v>
      </c>
      <c r="J491" s="51">
        <v>7</v>
      </c>
      <c r="K491" s="52">
        <v>3</v>
      </c>
      <c r="L491" s="53">
        <f>SUM(G491,H491,I491,J491,K491)</f>
        <v>51</v>
      </c>
    </row>
    <row r="492" spans="1:12" ht="12.75" customHeight="1">
      <c r="A492" s="29">
        <v>485</v>
      </c>
      <c r="B492" s="64" t="s">
        <v>3189</v>
      </c>
      <c r="C492" s="51"/>
      <c r="D492" s="51" t="s">
        <v>3005</v>
      </c>
      <c r="E492" s="51" t="s">
        <v>3002</v>
      </c>
      <c r="F492" s="63" t="s">
        <v>3006</v>
      </c>
      <c r="G492" s="64">
        <v>10</v>
      </c>
      <c r="H492" s="51">
        <v>20</v>
      </c>
      <c r="I492" s="51">
        <v>14</v>
      </c>
      <c r="J492" s="51">
        <v>2</v>
      </c>
      <c r="K492" s="52">
        <v>5</v>
      </c>
      <c r="L492" s="53">
        <f>SUM(G492,H492,I492,J492,K492)</f>
        <v>51</v>
      </c>
    </row>
    <row r="493" spans="1:12" ht="12.75" customHeight="1">
      <c r="A493" s="29">
        <v>486</v>
      </c>
      <c r="B493" s="64" t="s">
        <v>3190</v>
      </c>
      <c r="C493" s="51" t="s">
        <v>37</v>
      </c>
      <c r="D493" s="51" t="s">
        <v>3147</v>
      </c>
      <c r="E493" s="51" t="s">
        <v>2965</v>
      </c>
      <c r="F493" s="63" t="s">
        <v>3148</v>
      </c>
      <c r="G493" s="64">
        <v>9</v>
      </c>
      <c r="H493" s="51">
        <v>20</v>
      </c>
      <c r="I493" s="51">
        <v>0</v>
      </c>
      <c r="J493" s="51">
        <v>2</v>
      </c>
      <c r="K493" s="52">
        <v>20</v>
      </c>
      <c r="L493" s="53">
        <f>SUM(G493,H493,I493,J493,K493)</f>
        <v>51</v>
      </c>
    </row>
    <row r="494" spans="1:12" ht="12.75" customHeight="1">
      <c r="A494" s="29">
        <v>487</v>
      </c>
      <c r="B494" s="18" t="s">
        <v>332</v>
      </c>
      <c r="C494" s="14"/>
      <c r="D494" s="14" t="s">
        <v>333</v>
      </c>
      <c r="E494" s="14" t="s">
        <v>334</v>
      </c>
      <c r="F494" s="21" t="s">
        <v>335</v>
      </c>
      <c r="G494" s="18">
        <v>0</v>
      </c>
      <c r="H494" s="14">
        <v>20</v>
      </c>
      <c r="I494" s="14">
        <v>6</v>
      </c>
      <c r="J494" s="14">
        <v>10</v>
      </c>
      <c r="K494" s="29">
        <v>14.5</v>
      </c>
      <c r="L494" s="25">
        <v>50.5</v>
      </c>
    </row>
    <row r="495" spans="1:12" ht="12.75" customHeight="1">
      <c r="A495" s="93">
        <v>488</v>
      </c>
      <c r="B495" s="18" t="s">
        <v>107</v>
      </c>
      <c r="C495" s="14" t="s">
        <v>37</v>
      </c>
      <c r="D495" s="14" t="s">
        <v>101</v>
      </c>
      <c r="E495" s="14" t="s">
        <v>98</v>
      </c>
      <c r="F495" s="21" t="s">
        <v>102</v>
      </c>
      <c r="G495" s="18">
        <v>16</v>
      </c>
      <c r="H495" s="14">
        <v>20</v>
      </c>
      <c r="I495" s="14">
        <v>4</v>
      </c>
      <c r="J495" s="14">
        <v>0</v>
      </c>
      <c r="K495" s="29">
        <v>10</v>
      </c>
      <c r="L495" s="25">
        <v>50</v>
      </c>
    </row>
    <row r="496" spans="1:12" ht="12.75" customHeight="1">
      <c r="A496" s="29">
        <v>489</v>
      </c>
      <c r="B496" s="22" t="s">
        <v>189</v>
      </c>
      <c r="C496" s="14" t="s">
        <v>135</v>
      </c>
      <c r="D496" s="17" t="s">
        <v>162</v>
      </c>
      <c r="E496" s="17" t="s">
        <v>137</v>
      </c>
      <c r="F496" s="40" t="s">
        <v>173</v>
      </c>
      <c r="G496" s="18">
        <v>10</v>
      </c>
      <c r="H496" s="14">
        <v>20</v>
      </c>
      <c r="I496" s="14">
        <v>0</v>
      </c>
      <c r="J496" s="14">
        <v>0</v>
      </c>
      <c r="K496" s="29">
        <v>20</v>
      </c>
      <c r="L496" s="25">
        <f>SUM(G496:K496)</f>
        <v>50</v>
      </c>
    </row>
    <row r="497" spans="1:12" ht="12.75" customHeight="1">
      <c r="A497" s="29">
        <v>490</v>
      </c>
      <c r="B497" s="69" t="s">
        <v>661</v>
      </c>
      <c r="C497" s="70" t="s">
        <v>642</v>
      </c>
      <c r="D497" s="70" t="s">
        <v>505</v>
      </c>
      <c r="E497" s="70" t="s">
        <v>644</v>
      </c>
      <c r="F497" s="72" t="s">
        <v>662</v>
      </c>
      <c r="G497" s="69">
        <v>0</v>
      </c>
      <c r="H497" s="70">
        <v>20</v>
      </c>
      <c r="I497" s="70">
        <v>13</v>
      </c>
      <c r="J497" s="70">
        <v>0</v>
      </c>
      <c r="K497" s="77">
        <v>17</v>
      </c>
      <c r="L497" s="80">
        <f>SUM(G497:K497)</f>
        <v>50</v>
      </c>
    </row>
    <row r="498" spans="1:12" ht="12.75" customHeight="1">
      <c r="A498" s="29">
        <v>491</v>
      </c>
      <c r="B498" s="69" t="s">
        <v>663</v>
      </c>
      <c r="C498" s="70" t="s">
        <v>642</v>
      </c>
      <c r="D498" s="70" t="s">
        <v>664</v>
      </c>
      <c r="E498" s="70" t="s">
        <v>665</v>
      </c>
      <c r="F498" s="72" t="s">
        <v>666</v>
      </c>
      <c r="G498" s="69">
        <v>0</v>
      </c>
      <c r="H498" s="70">
        <v>20</v>
      </c>
      <c r="I498" s="70">
        <v>11</v>
      </c>
      <c r="J498" s="70">
        <v>0</v>
      </c>
      <c r="K498" s="77">
        <v>19</v>
      </c>
      <c r="L498" s="80">
        <f>SUM(G498:K498)</f>
        <v>50</v>
      </c>
    </row>
    <row r="499" spans="1:12" ht="12.75" customHeight="1">
      <c r="A499" s="93">
        <v>492</v>
      </c>
      <c r="B499" s="18" t="s">
        <v>960</v>
      </c>
      <c r="C499" s="14" t="s">
        <v>135</v>
      </c>
      <c r="D499" s="14" t="s">
        <v>961</v>
      </c>
      <c r="E499" s="14" t="s">
        <v>913</v>
      </c>
      <c r="F499" s="21" t="s">
        <v>962</v>
      </c>
      <c r="G499" s="18">
        <v>0</v>
      </c>
      <c r="H499" s="14">
        <v>20</v>
      </c>
      <c r="I499" s="14">
        <v>13</v>
      </c>
      <c r="J499" s="14">
        <v>0</v>
      </c>
      <c r="K499" s="29">
        <v>17</v>
      </c>
      <c r="L499" s="25">
        <f>SUM(G499:K499)</f>
        <v>50</v>
      </c>
    </row>
    <row r="500" spans="1:12" ht="12.75" customHeight="1">
      <c r="A500" s="29">
        <v>493</v>
      </c>
      <c r="B500" s="18" t="s">
        <v>1133</v>
      </c>
      <c r="C500" s="14" t="s">
        <v>37</v>
      </c>
      <c r="D500" s="14" t="s">
        <v>1109</v>
      </c>
      <c r="E500" s="14" t="s">
        <v>1110</v>
      </c>
      <c r="F500" s="21" t="s">
        <v>1122</v>
      </c>
      <c r="G500" s="18">
        <v>0</v>
      </c>
      <c r="H500" s="14">
        <v>20</v>
      </c>
      <c r="I500" s="14">
        <v>10</v>
      </c>
      <c r="J500" s="14">
        <v>0</v>
      </c>
      <c r="K500" s="29">
        <v>20</v>
      </c>
      <c r="L500" s="25">
        <v>50</v>
      </c>
    </row>
    <row r="501" spans="1:12" ht="12.75" customHeight="1">
      <c r="A501" s="29">
        <v>494</v>
      </c>
      <c r="B501" s="64" t="s">
        <v>2282</v>
      </c>
      <c r="C501" s="51" t="s">
        <v>37</v>
      </c>
      <c r="D501" s="51" t="s">
        <v>2283</v>
      </c>
      <c r="E501" s="51" t="s">
        <v>2279</v>
      </c>
      <c r="F501" s="63" t="s">
        <v>2284</v>
      </c>
      <c r="G501" s="64">
        <v>16</v>
      </c>
      <c r="H501" s="51">
        <v>7</v>
      </c>
      <c r="I501" s="51">
        <v>13</v>
      </c>
      <c r="J501" s="51">
        <v>4</v>
      </c>
      <c r="K501" s="52">
        <v>10</v>
      </c>
      <c r="L501" s="53">
        <v>50</v>
      </c>
    </row>
    <row r="502" spans="1:12" ht="12.75" customHeight="1">
      <c r="A502" s="29">
        <v>495</v>
      </c>
      <c r="B502" s="64" t="s">
        <v>2285</v>
      </c>
      <c r="C502" s="51" t="s">
        <v>37</v>
      </c>
      <c r="D502" s="51" t="s">
        <v>2263</v>
      </c>
      <c r="E502" s="51" t="s">
        <v>2264</v>
      </c>
      <c r="F502" s="63" t="s">
        <v>2265</v>
      </c>
      <c r="G502" s="64">
        <v>6</v>
      </c>
      <c r="H502" s="51">
        <v>20</v>
      </c>
      <c r="I502" s="51">
        <v>3</v>
      </c>
      <c r="J502" s="51">
        <v>1</v>
      </c>
      <c r="K502" s="52">
        <v>20</v>
      </c>
      <c r="L502" s="53">
        <v>50</v>
      </c>
    </row>
    <row r="503" spans="1:12" ht="12.75" customHeight="1">
      <c r="A503" s="93">
        <v>496</v>
      </c>
      <c r="B503" s="22" t="s">
        <v>2494</v>
      </c>
      <c r="C503" s="14" t="s">
        <v>37</v>
      </c>
      <c r="D503" s="17" t="s">
        <v>2495</v>
      </c>
      <c r="E503" s="14" t="s">
        <v>2464</v>
      </c>
      <c r="F503" s="40" t="s">
        <v>2486</v>
      </c>
      <c r="G503" s="18">
        <v>0</v>
      </c>
      <c r="H503" s="14">
        <v>20</v>
      </c>
      <c r="I503" s="14">
        <v>0</v>
      </c>
      <c r="J503" s="14">
        <v>10</v>
      </c>
      <c r="K503" s="29">
        <v>20</v>
      </c>
      <c r="L503" s="25">
        <v>50</v>
      </c>
    </row>
    <row r="504" spans="1:12" ht="12.75" customHeight="1">
      <c r="A504" s="29">
        <v>497</v>
      </c>
      <c r="B504" s="18" t="s">
        <v>190</v>
      </c>
      <c r="C504" s="14" t="s">
        <v>135</v>
      </c>
      <c r="D504" s="14" t="s">
        <v>191</v>
      </c>
      <c r="E504" s="14" t="s">
        <v>192</v>
      </c>
      <c r="F504" s="21" t="s">
        <v>193</v>
      </c>
      <c r="G504" s="18">
        <v>9</v>
      </c>
      <c r="H504" s="14">
        <v>12</v>
      </c>
      <c r="I504" s="14">
        <v>8</v>
      </c>
      <c r="J504" s="14">
        <v>0</v>
      </c>
      <c r="K504" s="29">
        <v>20</v>
      </c>
      <c r="L504" s="25">
        <f>SUM(G504:K504)</f>
        <v>49</v>
      </c>
    </row>
    <row r="505" spans="1:12" ht="12.75" customHeight="1">
      <c r="A505" s="29">
        <v>498</v>
      </c>
      <c r="B505" s="18" t="s">
        <v>1337</v>
      </c>
      <c r="C505" s="14" t="s">
        <v>37</v>
      </c>
      <c r="D505" s="14" t="s">
        <v>1338</v>
      </c>
      <c r="E505" s="14" t="s">
        <v>1339</v>
      </c>
      <c r="F505" s="21" t="s">
        <v>1340</v>
      </c>
      <c r="G505" s="18">
        <v>6</v>
      </c>
      <c r="H505" s="14">
        <v>20</v>
      </c>
      <c r="I505" s="14">
        <v>13</v>
      </c>
      <c r="J505" s="14">
        <v>0</v>
      </c>
      <c r="K505" s="29">
        <v>10</v>
      </c>
      <c r="L505" s="25">
        <f>SUM(G505:K505)</f>
        <v>49</v>
      </c>
    </row>
    <row r="506" spans="1:12" ht="12.75" customHeight="1">
      <c r="A506" s="29">
        <v>499</v>
      </c>
      <c r="B506" s="22" t="s">
        <v>1772</v>
      </c>
      <c r="C506" s="14" t="s">
        <v>135</v>
      </c>
      <c r="D506" s="17" t="s">
        <v>1773</v>
      </c>
      <c r="E506" s="14" t="s">
        <v>1758</v>
      </c>
      <c r="F506" s="40" t="s">
        <v>1774</v>
      </c>
      <c r="G506" s="100">
        <v>0</v>
      </c>
      <c r="H506" s="67">
        <v>20</v>
      </c>
      <c r="I506" s="67">
        <v>11</v>
      </c>
      <c r="J506" s="67">
        <v>0</v>
      </c>
      <c r="K506" s="76">
        <v>18</v>
      </c>
      <c r="L506" s="79">
        <v>49</v>
      </c>
    </row>
    <row r="507" spans="1:12" ht="12.75" customHeight="1">
      <c r="A507" s="93">
        <v>500</v>
      </c>
      <c r="B507" s="18" t="s">
        <v>1867</v>
      </c>
      <c r="C507" s="14" t="s">
        <v>1856</v>
      </c>
      <c r="D507" s="14" t="s">
        <v>1701</v>
      </c>
      <c r="E507" s="14" t="s">
        <v>1865</v>
      </c>
      <c r="F507" s="21" t="s">
        <v>1866</v>
      </c>
      <c r="G507" s="18">
        <v>0</v>
      </c>
      <c r="H507" s="14">
        <v>20</v>
      </c>
      <c r="I507" s="14">
        <v>4</v>
      </c>
      <c r="J507" s="14">
        <v>5</v>
      </c>
      <c r="K507" s="29">
        <v>20</v>
      </c>
      <c r="L507" s="25">
        <f>SUM(G507:K507)</f>
        <v>49</v>
      </c>
    </row>
    <row r="508" spans="1:12" ht="12.75" customHeight="1">
      <c r="A508" s="29">
        <v>501</v>
      </c>
      <c r="B508" s="18" t="s">
        <v>2064</v>
      </c>
      <c r="C508" s="14" t="s">
        <v>37</v>
      </c>
      <c r="D508" s="14" t="s">
        <v>144</v>
      </c>
      <c r="E508" s="14" t="s">
        <v>1982</v>
      </c>
      <c r="F508" s="21" t="s">
        <v>1988</v>
      </c>
      <c r="G508" s="18">
        <v>8</v>
      </c>
      <c r="H508" s="14">
        <v>20</v>
      </c>
      <c r="I508" s="14">
        <v>4</v>
      </c>
      <c r="J508" s="14">
        <v>5</v>
      </c>
      <c r="K508" s="29">
        <v>12</v>
      </c>
      <c r="L508" s="25">
        <f>SUM(G508:K508)</f>
        <v>49</v>
      </c>
    </row>
    <row r="509" spans="1:12" ht="12.75" customHeight="1">
      <c r="A509" s="29">
        <v>502</v>
      </c>
      <c r="B509" s="22" t="s">
        <v>2496</v>
      </c>
      <c r="C509" s="14" t="s">
        <v>37</v>
      </c>
      <c r="D509" s="17" t="s">
        <v>2497</v>
      </c>
      <c r="E509" s="14" t="s">
        <v>2464</v>
      </c>
      <c r="F509" s="40" t="s">
        <v>2498</v>
      </c>
      <c r="G509" s="18">
        <v>16</v>
      </c>
      <c r="H509" s="14">
        <v>0</v>
      </c>
      <c r="I509" s="14">
        <v>13</v>
      </c>
      <c r="J509" s="14">
        <v>0</v>
      </c>
      <c r="K509" s="29">
        <v>20</v>
      </c>
      <c r="L509" s="25">
        <v>49</v>
      </c>
    </row>
    <row r="510" spans="1:12" ht="12.75" customHeight="1">
      <c r="A510" s="29">
        <v>503</v>
      </c>
      <c r="B510" s="64" t="s">
        <v>3191</v>
      </c>
      <c r="C510" s="51" t="s">
        <v>135</v>
      </c>
      <c r="D510" s="51" t="s">
        <v>3124</v>
      </c>
      <c r="E510" s="51" t="s">
        <v>2901</v>
      </c>
      <c r="F510" s="63" t="s">
        <v>3125</v>
      </c>
      <c r="G510" s="64">
        <v>6</v>
      </c>
      <c r="H510" s="51">
        <v>20</v>
      </c>
      <c r="I510" s="51">
        <v>9</v>
      </c>
      <c r="J510" s="51">
        <v>2</v>
      </c>
      <c r="K510" s="52">
        <v>12</v>
      </c>
      <c r="L510" s="53">
        <f>SUM(G510,H510,I510,J510,K510)</f>
        <v>49</v>
      </c>
    </row>
    <row r="511" spans="1:12" ht="12.75" customHeight="1">
      <c r="A511" s="93">
        <v>504</v>
      </c>
      <c r="B511" s="64" t="s">
        <v>3192</v>
      </c>
      <c r="C511" s="51" t="s">
        <v>135</v>
      </c>
      <c r="D511" s="51" t="s">
        <v>3124</v>
      </c>
      <c r="E511" s="51" t="s">
        <v>2901</v>
      </c>
      <c r="F511" s="63" t="s">
        <v>3125</v>
      </c>
      <c r="G511" s="64">
        <v>20</v>
      </c>
      <c r="H511" s="51">
        <v>0</v>
      </c>
      <c r="I511" s="51">
        <v>10</v>
      </c>
      <c r="J511" s="51">
        <v>7</v>
      </c>
      <c r="K511" s="52">
        <v>12</v>
      </c>
      <c r="L511" s="53">
        <f>SUM(G511,H511,I511,J511,K511)</f>
        <v>49</v>
      </c>
    </row>
    <row r="512" spans="1:12" ht="12.75" customHeight="1">
      <c r="A512" s="29">
        <v>505</v>
      </c>
      <c r="B512" s="64" t="s">
        <v>3193</v>
      </c>
      <c r="C512" s="51" t="s">
        <v>135</v>
      </c>
      <c r="D512" s="51" t="s">
        <v>329</v>
      </c>
      <c r="E512" s="51" t="s">
        <v>2937</v>
      </c>
      <c r="F512" s="63" t="s">
        <v>3194</v>
      </c>
      <c r="G512" s="64">
        <v>6</v>
      </c>
      <c r="H512" s="51">
        <v>12</v>
      </c>
      <c r="I512" s="51">
        <v>11</v>
      </c>
      <c r="J512" s="51">
        <v>0</v>
      </c>
      <c r="K512" s="52">
        <v>20</v>
      </c>
      <c r="L512" s="53">
        <f>SUM(G512,H512,I512,J512,K512)</f>
        <v>49</v>
      </c>
    </row>
    <row r="513" spans="1:12" ht="12.75" customHeight="1">
      <c r="A513" s="29">
        <v>506</v>
      </c>
      <c r="B513" s="64" t="s">
        <v>3195</v>
      </c>
      <c r="C513" s="51" t="s">
        <v>135</v>
      </c>
      <c r="D513" s="65" t="s">
        <v>2940</v>
      </c>
      <c r="E513" s="51" t="s">
        <v>2937</v>
      </c>
      <c r="F513" s="63" t="s">
        <v>2941</v>
      </c>
      <c r="G513" s="64">
        <v>16</v>
      </c>
      <c r="H513" s="51">
        <v>5</v>
      </c>
      <c r="I513" s="51">
        <v>11</v>
      </c>
      <c r="J513" s="51">
        <v>7</v>
      </c>
      <c r="K513" s="52">
        <v>10</v>
      </c>
      <c r="L513" s="53">
        <f>SUM(G513,H513,I513,J513,K513)</f>
        <v>49</v>
      </c>
    </row>
    <row r="514" spans="1:12" ht="12.75" customHeight="1">
      <c r="A514" s="29">
        <v>507</v>
      </c>
      <c r="B514" s="18" t="s">
        <v>194</v>
      </c>
      <c r="C514" s="14" t="s">
        <v>135</v>
      </c>
      <c r="D514" s="14" t="s">
        <v>195</v>
      </c>
      <c r="E514" s="14" t="s">
        <v>141</v>
      </c>
      <c r="F514" s="21" t="s">
        <v>196</v>
      </c>
      <c r="G514" s="18">
        <v>10</v>
      </c>
      <c r="H514" s="14">
        <v>20</v>
      </c>
      <c r="I514" s="14">
        <v>0</v>
      </c>
      <c r="J514" s="14">
        <v>7</v>
      </c>
      <c r="K514" s="29">
        <v>11.5</v>
      </c>
      <c r="L514" s="25">
        <f>SUM(G514:K514)</f>
        <v>48.5</v>
      </c>
    </row>
    <row r="515" spans="1:12" ht="12.75" customHeight="1">
      <c r="A515" s="93">
        <v>508</v>
      </c>
      <c r="B515" s="64" t="s">
        <v>3196</v>
      </c>
      <c r="C515" s="51"/>
      <c r="D515" s="51" t="s">
        <v>1204</v>
      </c>
      <c r="E515" s="51" t="s">
        <v>3197</v>
      </c>
      <c r="F515" s="63" t="s">
        <v>3198</v>
      </c>
      <c r="G515" s="64">
        <v>6</v>
      </c>
      <c r="H515" s="51">
        <v>20</v>
      </c>
      <c r="I515" s="51">
        <v>10</v>
      </c>
      <c r="J515" s="51">
        <v>0</v>
      </c>
      <c r="K515" s="52">
        <v>12.5</v>
      </c>
      <c r="L515" s="53">
        <f>SUM(G515,H515,I515,J515,K515)</f>
        <v>48.5</v>
      </c>
    </row>
    <row r="516" spans="1:12" ht="12.75" customHeight="1">
      <c r="A516" s="29">
        <v>509</v>
      </c>
      <c r="B516" s="18" t="s">
        <v>336</v>
      </c>
      <c r="C516" s="14"/>
      <c r="D516" s="14" t="s">
        <v>321</v>
      </c>
      <c r="E516" s="14" t="s">
        <v>322</v>
      </c>
      <c r="F516" s="21" t="s">
        <v>323</v>
      </c>
      <c r="G516" s="18">
        <v>7</v>
      </c>
      <c r="H516" s="14">
        <v>10</v>
      </c>
      <c r="I516" s="14">
        <v>0</v>
      </c>
      <c r="J516" s="14">
        <v>13</v>
      </c>
      <c r="K516" s="29">
        <v>18</v>
      </c>
      <c r="L516" s="25">
        <v>48</v>
      </c>
    </row>
    <row r="517" spans="1:12" ht="12.75" customHeight="1">
      <c r="A517" s="29">
        <v>510</v>
      </c>
      <c r="B517" s="18" t="s">
        <v>474</v>
      </c>
      <c r="C517" s="14" t="s">
        <v>37</v>
      </c>
      <c r="D517" s="14" t="s">
        <v>446</v>
      </c>
      <c r="E517" s="14" t="s">
        <v>447</v>
      </c>
      <c r="F517" s="21" t="s">
        <v>448</v>
      </c>
      <c r="G517" s="95">
        <v>14</v>
      </c>
      <c r="H517" s="44">
        <v>13</v>
      </c>
      <c r="I517" s="44">
        <v>13</v>
      </c>
      <c r="J517" s="44">
        <v>5</v>
      </c>
      <c r="K517" s="45">
        <v>3</v>
      </c>
      <c r="L517" s="46">
        <f>SUM(G517:K517)</f>
        <v>48</v>
      </c>
    </row>
    <row r="518" spans="1:12" ht="12.75" customHeight="1">
      <c r="A518" s="29">
        <v>511</v>
      </c>
      <c r="B518" s="69" t="s">
        <v>667</v>
      </c>
      <c r="C518" s="70" t="s">
        <v>642</v>
      </c>
      <c r="D518" s="70" t="s">
        <v>656</v>
      </c>
      <c r="E518" s="70" t="s">
        <v>657</v>
      </c>
      <c r="F518" s="72" t="s">
        <v>658</v>
      </c>
      <c r="G518" s="69">
        <v>8</v>
      </c>
      <c r="H518" s="70">
        <v>12</v>
      </c>
      <c r="I518" s="70">
        <v>11</v>
      </c>
      <c r="J518" s="70">
        <v>0</v>
      </c>
      <c r="K518" s="77">
        <v>17</v>
      </c>
      <c r="L518" s="80">
        <f>SUM(G518:K518)</f>
        <v>48</v>
      </c>
    </row>
    <row r="519" spans="1:12" ht="12.75" customHeight="1">
      <c r="A519" s="93">
        <v>512</v>
      </c>
      <c r="B519" s="18" t="s">
        <v>1134</v>
      </c>
      <c r="C519" s="14" t="s">
        <v>37</v>
      </c>
      <c r="D519" s="14" t="s">
        <v>144</v>
      </c>
      <c r="E519" s="14" t="s">
        <v>1124</v>
      </c>
      <c r="F519" s="21" t="s">
        <v>1125</v>
      </c>
      <c r="G519" s="18">
        <v>0</v>
      </c>
      <c r="H519" s="14">
        <v>20</v>
      </c>
      <c r="I519" s="14">
        <v>10</v>
      </c>
      <c r="J519" s="14">
        <v>6</v>
      </c>
      <c r="K519" s="29">
        <v>12</v>
      </c>
      <c r="L519" s="25">
        <v>48</v>
      </c>
    </row>
    <row r="520" spans="1:12" ht="12.75" customHeight="1">
      <c r="A520" s="29">
        <v>513</v>
      </c>
      <c r="B520" s="18" t="s">
        <v>1341</v>
      </c>
      <c r="C520" s="14" t="s">
        <v>37</v>
      </c>
      <c r="D520" s="14" t="s">
        <v>1300</v>
      </c>
      <c r="E520" s="14" t="s">
        <v>1297</v>
      </c>
      <c r="F520" s="21" t="s">
        <v>1301</v>
      </c>
      <c r="G520" s="18">
        <v>6</v>
      </c>
      <c r="H520" s="14">
        <v>13</v>
      </c>
      <c r="I520" s="14">
        <v>4</v>
      </c>
      <c r="J520" s="14">
        <v>7</v>
      </c>
      <c r="K520" s="29">
        <v>18</v>
      </c>
      <c r="L520" s="25">
        <f>SUM(G520:K520)</f>
        <v>48</v>
      </c>
    </row>
    <row r="521" spans="1:12" ht="12.75" customHeight="1">
      <c r="A521" s="29">
        <v>514</v>
      </c>
      <c r="B521" s="18" t="s">
        <v>1507</v>
      </c>
      <c r="C521" s="14" t="s">
        <v>37</v>
      </c>
      <c r="D521" s="14" t="s">
        <v>1508</v>
      </c>
      <c r="E521" s="14" t="s">
        <v>1509</v>
      </c>
      <c r="F521" s="21" t="s">
        <v>1510</v>
      </c>
      <c r="G521" s="18">
        <v>8</v>
      </c>
      <c r="H521" s="14">
        <v>20</v>
      </c>
      <c r="I521" s="14">
        <v>16</v>
      </c>
      <c r="J521" s="14">
        <v>1</v>
      </c>
      <c r="K521" s="29">
        <v>3</v>
      </c>
      <c r="L521" s="25">
        <f>SUM(G521:K521)</f>
        <v>48</v>
      </c>
    </row>
    <row r="522" spans="1:12" ht="12.75" customHeight="1">
      <c r="A522" s="29">
        <v>515</v>
      </c>
      <c r="B522" s="18" t="s">
        <v>1511</v>
      </c>
      <c r="C522" s="14" t="s">
        <v>37</v>
      </c>
      <c r="D522" s="14" t="s">
        <v>1497</v>
      </c>
      <c r="E522" s="14" t="s">
        <v>1498</v>
      </c>
      <c r="F522" s="21" t="s">
        <v>1491</v>
      </c>
      <c r="G522" s="18">
        <v>2</v>
      </c>
      <c r="H522" s="14">
        <v>20</v>
      </c>
      <c r="I522" s="14">
        <v>4</v>
      </c>
      <c r="J522" s="14">
        <v>2</v>
      </c>
      <c r="K522" s="29">
        <v>20</v>
      </c>
      <c r="L522" s="25">
        <f>SUM(G522:K522)</f>
        <v>48</v>
      </c>
    </row>
    <row r="523" spans="1:12" ht="12.75" customHeight="1">
      <c r="A523" s="93">
        <v>516</v>
      </c>
      <c r="B523" s="22" t="s">
        <v>1775</v>
      </c>
      <c r="C523" s="14" t="s">
        <v>135</v>
      </c>
      <c r="D523" s="17" t="s">
        <v>1776</v>
      </c>
      <c r="E523" s="14" t="s">
        <v>1758</v>
      </c>
      <c r="F523" s="40" t="s">
        <v>1777</v>
      </c>
      <c r="G523" s="100">
        <v>2</v>
      </c>
      <c r="H523" s="67">
        <v>20</v>
      </c>
      <c r="I523" s="67">
        <v>11</v>
      </c>
      <c r="J523" s="67">
        <v>3</v>
      </c>
      <c r="K523" s="76">
        <v>12</v>
      </c>
      <c r="L523" s="79">
        <v>48</v>
      </c>
    </row>
    <row r="524" spans="1:12" ht="12.75" customHeight="1">
      <c r="A524" s="29">
        <v>517</v>
      </c>
      <c r="B524" s="69" t="s">
        <v>2065</v>
      </c>
      <c r="C524" s="14" t="s">
        <v>37</v>
      </c>
      <c r="D524" s="14" t="s">
        <v>2056</v>
      </c>
      <c r="E524" s="14" t="s">
        <v>1982</v>
      </c>
      <c r="F524" s="21" t="s">
        <v>2057</v>
      </c>
      <c r="G524" s="18">
        <v>8</v>
      </c>
      <c r="H524" s="14">
        <v>20</v>
      </c>
      <c r="I524" s="14">
        <v>5</v>
      </c>
      <c r="J524" s="14">
        <v>3</v>
      </c>
      <c r="K524" s="29">
        <v>12</v>
      </c>
      <c r="L524" s="25">
        <f>SUM(G524:K524)</f>
        <v>48</v>
      </c>
    </row>
    <row r="525" spans="1:12" ht="12.75" customHeight="1">
      <c r="A525" s="29">
        <v>518</v>
      </c>
      <c r="B525" s="18" t="s">
        <v>2286</v>
      </c>
      <c r="C525" s="14" t="s">
        <v>37</v>
      </c>
      <c r="D525" s="14" t="s">
        <v>2287</v>
      </c>
      <c r="E525" s="14" t="s">
        <v>2288</v>
      </c>
      <c r="F525" s="21" t="s">
        <v>2289</v>
      </c>
      <c r="G525" s="64">
        <v>0</v>
      </c>
      <c r="H525" s="51">
        <v>20</v>
      </c>
      <c r="I525" s="51">
        <v>8</v>
      </c>
      <c r="J525" s="51">
        <v>0</v>
      </c>
      <c r="K525" s="52">
        <v>20</v>
      </c>
      <c r="L525" s="53">
        <v>48</v>
      </c>
    </row>
    <row r="526" spans="1:12" ht="12.75" customHeight="1">
      <c r="A526" s="29">
        <v>519</v>
      </c>
      <c r="B526" s="18" t="s">
        <v>2446</v>
      </c>
      <c r="C526" s="14" t="s">
        <v>37</v>
      </c>
      <c r="D526" s="14" t="s">
        <v>1313</v>
      </c>
      <c r="E526" s="14" t="s">
        <v>2400</v>
      </c>
      <c r="F526" s="21" t="s">
        <v>2401</v>
      </c>
      <c r="G526" s="18">
        <v>10</v>
      </c>
      <c r="H526" s="14">
        <v>12</v>
      </c>
      <c r="I526" s="14">
        <v>4</v>
      </c>
      <c r="J526" s="14">
        <v>2</v>
      </c>
      <c r="K526" s="29">
        <v>20</v>
      </c>
      <c r="L526" s="25">
        <v>48</v>
      </c>
    </row>
    <row r="527" spans="1:12" ht="12.75" customHeight="1">
      <c r="A527" s="93">
        <v>520</v>
      </c>
      <c r="B527" s="22" t="s">
        <v>2827</v>
      </c>
      <c r="C527" s="17"/>
      <c r="D527" s="17" t="s">
        <v>1204</v>
      </c>
      <c r="E527" s="17" t="s">
        <v>2720</v>
      </c>
      <c r="F527" s="40" t="s">
        <v>2735</v>
      </c>
      <c r="G527" s="22">
        <v>8</v>
      </c>
      <c r="H527" s="17">
        <v>15</v>
      </c>
      <c r="I527" s="17">
        <v>13</v>
      </c>
      <c r="J527" s="17">
        <v>3</v>
      </c>
      <c r="K527" s="42">
        <v>9</v>
      </c>
      <c r="L527" s="43">
        <v>48</v>
      </c>
    </row>
    <row r="528" spans="1:12" ht="12.75" customHeight="1">
      <c r="A528" s="29">
        <v>521</v>
      </c>
      <c r="B528" s="64" t="s">
        <v>3199</v>
      </c>
      <c r="C528" s="51" t="s">
        <v>135</v>
      </c>
      <c r="D528" s="51" t="s">
        <v>2995</v>
      </c>
      <c r="E528" s="51" t="s">
        <v>2901</v>
      </c>
      <c r="F528" s="63" t="s">
        <v>2996</v>
      </c>
      <c r="G528" s="64">
        <v>8</v>
      </c>
      <c r="H528" s="51">
        <v>8</v>
      </c>
      <c r="I528" s="51">
        <v>12</v>
      </c>
      <c r="J528" s="51">
        <v>0</v>
      </c>
      <c r="K528" s="52">
        <v>20</v>
      </c>
      <c r="L528" s="53">
        <f>SUM(G528,H528,I528,J528,K528)</f>
        <v>48</v>
      </c>
    </row>
    <row r="529" spans="1:12" ht="12.75" customHeight="1">
      <c r="A529" s="29">
        <v>522</v>
      </c>
      <c r="B529" s="64" t="s">
        <v>3200</v>
      </c>
      <c r="C529" s="51" t="s">
        <v>135</v>
      </c>
      <c r="D529" s="51" t="s">
        <v>357</v>
      </c>
      <c r="E529" s="51" t="s">
        <v>2901</v>
      </c>
      <c r="F529" s="63" t="s">
        <v>3201</v>
      </c>
      <c r="G529" s="64">
        <v>16</v>
      </c>
      <c r="H529" s="51">
        <v>20</v>
      </c>
      <c r="I529" s="51">
        <v>4</v>
      </c>
      <c r="J529" s="51">
        <v>2</v>
      </c>
      <c r="K529" s="52">
        <v>6</v>
      </c>
      <c r="L529" s="53">
        <f>SUM(G529,H529,I529,J529,K529)</f>
        <v>48</v>
      </c>
    </row>
    <row r="530" spans="1:12" ht="12.75" customHeight="1">
      <c r="A530" s="29">
        <v>523</v>
      </c>
      <c r="B530" s="64" t="s">
        <v>2744</v>
      </c>
      <c r="C530" s="51"/>
      <c r="D530" s="65" t="s">
        <v>3078</v>
      </c>
      <c r="E530" s="51" t="s">
        <v>3002</v>
      </c>
      <c r="F530" s="63" t="s">
        <v>3079</v>
      </c>
      <c r="G530" s="64">
        <v>0</v>
      </c>
      <c r="H530" s="51">
        <v>20</v>
      </c>
      <c r="I530" s="51">
        <v>11</v>
      </c>
      <c r="J530" s="51">
        <v>0</v>
      </c>
      <c r="K530" s="52">
        <v>17</v>
      </c>
      <c r="L530" s="53">
        <f>SUM(G530,H530,I530,J530,K530)</f>
        <v>48</v>
      </c>
    </row>
    <row r="531" spans="1:12" ht="12.75" customHeight="1">
      <c r="A531" s="93">
        <v>524</v>
      </c>
      <c r="B531" s="64" t="s">
        <v>3202</v>
      </c>
      <c r="C531" s="51"/>
      <c r="D531" s="51" t="s">
        <v>3081</v>
      </c>
      <c r="E531" s="51" t="s">
        <v>2913</v>
      </c>
      <c r="F531" s="63" t="s">
        <v>3082</v>
      </c>
      <c r="G531" s="64">
        <v>6</v>
      </c>
      <c r="H531" s="51">
        <v>8</v>
      </c>
      <c r="I531" s="51">
        <v>4</v>
      </c>
      <c r="J531" s="51">
        <v>10</v>
      </c>
      <c r="K531" s="52">
        <v>20</v>
      </c>
      <c r="L531" s="53">
        <f>SUM(G531,H531,I531,J531,K531)</f>
        <v>48</v>
      </c>
    </row>
    <row r="532" spans="1:12" ht="12.75" customHeight="1">
      <c r="A532" s="29">
        <v>525</v>
      </c>
      <c r="B532" s="18" t="s">
        <v>1709</v>
      </c>
      <c r="C532" s="14" t="s">
        <v>135</v>
      </c>
      <c r="D532" s="14" t="s">
        <v>699</v>
      </c>
      <c r="E532" s="14" t="s">
        <v>1702</v>
      </c>
      <c r="F532" s="21" t="s">
        <v>1708</v>
      </c>
      <c r="G532" s="18">
        <v>14</v>
      </c>
      <c r="H532" s="14">
        <v>20</v>
      </c>
      <c r="I532" s="14">
        <v>0</v>
      </c>
      <c r="J532" s="14">
        <v>2</v>
      </c>
      <c r="K532" s="29">
        <v>11.5</v>
      </c>
      <c r="L532" s="25">
        <v>47.5</v>
      </c>
    </row>
    <row r="533" spans="1:12" ht="12.75" customHeight="1">
      <c r="A533" s="29">
        <v>526</v>
      </c>
      <c r="B533" s="18" t="s">
        <v>337</v>
      </c>
      <c r="C533" s="14"/>
      <c r="D533" s="14" t="s">
        <v>338</v>
      </c>
      <c r="E533" s="14" t="s">
        <v>339</v>
      </c>
      <c r="F533" s="21" t="s">
        <v>340</v>
      </c>
      <c r="G533" s="18">
        <v>16</v>
      </c>
      <c r="H533" s="14">
        <v>12</v>
      </c>
      <c r="I533" s="14">
        <v>0</v>
      </c>
      <c r="J533" s="14">
        <v>0</v>
      </c>
      <c r="K533" s="29">
        <v>19</v>
      </c>
      <c r="L533" s="25">
        <v>47</v>
      </c>
    </row>
    <row r="534" spans="1:12" ht="12.75" customHeight="1">
      <c r="A534" s="29">
        <v>527</v>
      </c>
      <c r="B534" s="18" t="s">
        <v>475</v>
      </c>
      <c r="C534" s="14" t="s">
        <v>37</v>
      </c>
      <c r="D534" s="14" t="s">
        <v>436</v>
      </c>
      <c r="E534" s="14" t="s">
        <v>437</v>
      </c>
      <c r="F534" s="21" t="s">
        <v>476</v>
      </c>
      <c r="G534" s="95">
        <v>10</v>
      </c>
      <c r="H534" s="44">
        <v>12</v>
      </c>
      <c r="I534" s="44">
        <v>12</v>
      </c>
      <c r="J534" s="44">
        <v>10</v>
      </c>
      <c r="K534" s="45">
        <v>3</v>
      </c>
      <c r="L534" s="46">
        <f>SUM(G534:K534)</f>
        <v>47</v>
      </c>
    </row>
    <row r="535" spans="1:12" ht="12.75" customHeight="1">
      <c r="A535" s="93">
        <v>528</v>
      </c>
      <c r="B535" s="18" t="s">
        <v>575</v>
      </c>
      <c r="C535" s="14" t="s">
        <v>135</v>
      </c>
      <c r="D535" s="14" t="s">
        <v>559</v>
      </c>
      <c r="E535" s="14" t="s">
        <v>560</v>
      </c>
      <c r="F535" s="21" t="s">
        <v>561</v>
      </c>
      <c r="G535" s="18">
        <v>6</v>
      </c>
      <c r="H535" s="14">
        <v>20</v>
      </c>
      <c r="I535" s="14">
        <v>0</v>
      </c>
      <c r="J535" s="14">
        <v>1</v>
      </c>
      <c r="K535" s="29">
        <v>20</v>
      </c>
      <c r="L535" s="25">
        <f>SUM(G535:K535)</f>
        <v>47</v>
      </c>
    </row>
    <row r="536" spans="1:12" ht="12.75" customHeight="1">
      <c r="A536" s="29">
        <v>529</v>
      </c>
      <c r="B536" s="18" t="s">
        <v>576</v>
      </c>
      <c r="C536" s="14" t="s">
        <v>135</v>
      </c>
      <c r="D536" s="14" t="s">
        <v>559</v>
      </c>
      <c r="E536" s="14" t="s">
        <v>560</v>
      </c>
      <c r="F536" s="21" t="s">
        <v>561</v>
      </c>
      <c r="G536" s="18">
        <v>4</v>
      </c>
      <c r="H536" s="14">
        <v>19</v>
      </c>
      <c r="I536" s="14">
        <v>4</v>
      </c>
      <c r="J536" s="14">
        <v>0</v>
      </c>
      <c r="K536" s="29">
        <v>20</v>
      </c>
      <c r="L536" s="25">
        <f>SUM(G536:K536)</f>
        <v>47</v>
      </c>
    </row>
    <row r="537" spans="1:12" ht="12.75" customHeight="1">
      <c r="A537" s="29">
        <v>530</v>
      </c>
      <c r="B537" s="18" t="s">
        <v>963</v>
      </c>
      <c r="C537" s="14" t="s">
        <v>135</v>
      </c>
      <c r="D537" s="14" t="s">
        <v>949</v>
      </c>
      <c r="E537" s="14" t="s">
        <v>909</v>
      </c>
      <c r="F537" s="21" t="s">
        <v>950</v>
      </c>
      <c r="G537" s="18">
        <v>4</v>
      </c>
      <c r="H537" s="14">
        <v>20</v>
      </c>
      <c r="I537" s="14">
        <v>7</v>
      </c>
      <c r="J537" s="14">
        <v>0</v>
      </c>
      <c r="K537" s="29">
        <v>16</v>
      </c>
      <c r="L537" s="25">
        <f>SUM(G537:K537)</f>
        <v>47</v>
      </c>
    </row>
    <row r="538" spans="1:12" ht="12.75" customHeight="1">
      <c r="A538" s="29">
        <v>531</v>
      </c>
      <c r="B538" s="18" t="s">
        <v>1135</v>
      </c>
      <c r="C538" s="14" t="s">
        <v>37</v>
      </c>
      <c r="D538" s="14" t="s">
        <v>1105</v>
      </c>
      <c r="E538" s="14" t="s">
        <v>1106</v>
      </c>
      <c r="F538" s="21" t="s">
        <v>1107</v>
      </c>
      <c r="G538" s="18">
        <v>7</v>
      </c>
      <c r="H538" s="14">
        <v>20</v>
      </c>
      <c r="I538" s="14">
        <v>16</v>
      </c>
      <c r="J538" s="14">
        <v>1</v>
      </c>
      <c r="K538" s="29">
        <v>3</v>
      </c>
      <c r="L538" s="25">
        <v>47</v>
      </c>
    </row>
    <row r="539" spans="1:12" ht="12.75" customHeight="1">
      <c r="A539" s="93">
        <v>532</v>
      </c>
      <c r="B539" s="64" t="s">
        <v>1210</v>
      </c>
      <c r="C539" s="14" t="s">
        <v>37</v>
      </c>
      <c r="D539" s="51" t="s">
        <v>1181</v>
      </c>
      <c r="E539" s="51" t="s">
        <v>1182</v>
      </c>
      <c r="F539" s="63" t="s">
        <v>1211</v>
      </c>
      <c r="G539" s="64">
        <v>4</v>
      </c>
      <c r="H539" s="51">
        <v>20</v>
      </c>
      <c r="I539" s="51">
        <v>0</v>
      </c>
      <c r="J539" s="51">
        <v>3</v>
      </c>
      <c r="K539" s="52">
        <v>20</v>
      </c>
      <c r="L539" s="53">
        <f>SUM(G539:K539)</f>
        <v>47</v>
      </c>
    </row>
    <row r="540" spans="1:12" ht="12.75" customHeight="1">
      <c r="A540" s="29">
        <v>533</v>
      </c>
      <c r="B540" s="18" t="s">
        <v>1342</v>
      </c>
      <c r="C540" s="14" t="s">
        <v>37</v>
      </c>
      <c r="D540" s="14" t="s">
        <v>1313</v>
      </c>
      <c r="E540" s="14" t="s">
        <v>1297</v>
      </c>
      <c r="F540" s="21" t="s">
        <v>1314</v>
      </c>
      <c r="G540" s="18">
        <v>0</v>
      </c>
      <c r="H540" s="14">
        <v>20</v>
      </c>
      <c r="I540" s="14">
        <v>17</v>
      </c>
      <c r="J540" s="14">
        <v>0</v>
      </c>
      <c r="K540" s="29">
        <v>10</v>
      </c>
      <c r="L540" s="25">
        <f>SUM(G540:K540)</f>
        <v>47</v>
      </c>
    </row>
    <row r="541" spans="1:12" ht="12.75" customHeight="1">
      <c r="A541" s="29">
        <v>534</v>
      </c>
      <c r="B541" s="18" t="s">
        <v>2066</v>
      </c>
      <c r="C541" s="14" t="s">
        <v>37</v>
      </c>
      <c r="D541" s="14" t="s">
        <v>1981</v>
      </c>
      <c r="E541" s="14" t="s">
        <v>1982</v>
      </c>
      <c r="F541" s="21" t="s">
        <v>1983</v>
      </c>
      <c r="G541" s="18">
        <v>4</v>
      </c>
      <c r="H541" s="14">
        <v>17</v>
      </c>
      <c r="I541" s="14">
        <v>13</v>
      </c>
      <c r="J541" s="14">
        <v>0</v>
      </c>
      <c r="K541" s="29">
        <v>13</v>
      </c>
      <c r="L541" s="25">
        <f>SUM(G541:K541)</f>
        <v>47</v>
      </c>
    </row>
    <row r="542" spans="1:12" ht="12.75" customHeight="1">
      <c r="A542" s="29">
        <v>535</v>
      </c>
      <c r="B542" s="18" t="s">
        <v>2290</v>
      </c>
      <c r="C542" s="14" t="s">
        <v>37</v>
      </c>
      <c r="D542" s="14" t="s">
        <v>2267</v>
      </c>
      <c r="E542" s="14" t="s">
        <v>2268</v>
      </c>
      <c r="F542" s="21" t="s">
        <v>2291</v>
      </c>
      <c r="G542" s="64">
        <v>0</v>
      </c>
      <c r="H542" s="51">
        <v>7</v>
      </c>
      <c r="I542" s="51">
        <v>20</v>
      </c>
      <c r="J542" s="51">
        <v>0</v>
      </c>
      <c r="K542" s="52">
        <v>20</v>
      </c>
      <c r="L542" s="53">
        <v>47</v>
      </c>
    </row>
    <row r="543" spans="1:12" ht="12.75" customHeight="1">
      <c r="A543" s="93">
        <v>536</v>
      </c>
      <c r="B543" s="18" t="s">
        <v>2610</v>
      </c>
      <c r="C543" s="14" t="s">
        <v>37</v>
      </c>
      <c r="D543" s="14" t="s">
        <v>2611</v>
      </c>
      <c r="E543" s="14" t="s">
        <v>2612</v>
      </c>
      <c r="F543" s="21" t="s">
        <v>2613</v>
      </c>
      <c r="G543" s="18">
        <v>5</v>
      </c>
      <c r="H543" s="14">
        <v>20</v>
      </c>
      <c r="I543" s="14">
        <v>7</v>
      </c>
      <c r="J543" s="14">
        <v>5</v>
      </c>
      <c r="K543" s="29">
        <v>10</v>
      </c>
      <c r="L543" s="25">
        <v>47</v>
      </c>
    </row>
    <row r="544" spans="1:12" ht="12.75" customHeight="1">
      <c r="A544" s="29">
        <v>537</v>
      </c>
      <c r="B544" s="22" t="s">
        <v>2828</v>
      </c>
      <c r="C544" s="17"/>
      <c r="D544" s="17" t="s">
        <v>1432</v>
      </c>
      <c r="E544" s="17" t="s">
        <v>2720</v>
      </c>
      <c r="F544" s="40" t="s">
        <v>2755</v>
      </c>
      <c r="G544" s="22">
        <v>16</v>
      </c>
      <c r="H544" s="17">
        <v>13</v>
      </c>
      <c r="I544" s="17">
        <v>16</v>
      </c>
      <c r="J544" s="17">
        <v>0</v>
      </c>
      <c r="K544" s="42">
        <v>2</v>
      </c>
      <c r="L544" s="43">
        <v>47</v>
      </c>
    </row>
    <row r="545" spans="1:12" ht="12.75" customHeight="1">
      <c r="A545" s="29">
        <v>538</v>
      </c>
      <c r="B545" s="22" t="s">
        <v>2829</v>
      </c>
      <c r="C545" s="17"/>
      <c r="D545" s="17" t="s">
        <v>1204</v>
      </c>
      <c r="E545" s="17" t="s">
        <v>2720</v>
      </c>
      <c r="F545" s="40" t="s">
        <v>2735</v>
      </c>
      <c r="G545" s="22">
        <v>16</v>
      </c>
      <c r="H545" s="17">
        <v>10</v>
      </c>
      <c r="I545" s="17">
        <v>10</v>
      </c>
      <c r="J545" s="17">
        <v>0</v>
      </c>
      <c r="K545" s="42">
        <v>11</v>
      </c>
      <c r="L545" s="43">
        <v>47</v>
      </c>
    </row>
    <row r="546" spans="1:12" ht="12.75" customHeight="1">
      <c r="A546" s="29">
        <v>539</v>
      </c>
      <c r="B546" s="22" t="s">
        <v>2830</v>
      </c>
      <c r="C546" s="17"/>
      <c r="D546" s="17" t="s">
        <v>2798</v>
      </c>
      <c r="E546" s="17" t="s">
        <v>2720</v>
      </c>
      <c r="F546" s="40" t="s">
        <v>2731</v>
      </c>
      <c r="G546" s="22">
        <v>12</v>
      </c>
      <c r="H546" s="17">
        <v>13</v>
      </c>
      <c r="I546" s="17">
        <v>9</v>
      </c>
      <c r="J546" s="17">
        <v>2</v>
      </c>
      <c r="K546" s="42">
        <v>11</v>
      </c>
      <c r="L546" s="43">
        <v>47</v>
      </c>
    </row>
    <row r="547" spans="1:12" ht="12.75" customHeight="1">
      <c r="A547" s="93">
        <v>540</v>
      </c>
      <c r="B547" s="18" t="s">
        <v>986</v>
      </c>
      <c r="C547" s="14" t="s">
        <v>135</v>
      </c>
      <c r="D547" s="14" t="s">
        <v>978</v>
      </c>
      <c r="E547" s="14" t="s">
        <v>913</v>
      </c>
      <c r="F547" s="21" t="s">
        <v>979</v>
      </c>
      <c r="G547" s="18">
        <v>4</v>
      </c>
      <c r="H547" s="14">
        <v>10</v>
      </c>
      <c r="I547" s="14">
        <v>11</v>
      </c>
      <c r="J547" s="14">
        <v>2</v>
      </c>
      <c r="K547" s="29">
        <v>20</v>
      </c>
      <c r="L547" s="25">
        <f>SUM(G547:K547)</f>
        <v>47</v>
      </c>
    </row>
    <row r="548" spans="1:12" ht="12.75" customHeight="1">
      <c r="A548" s="29">
        <v>541</v>
      </c>
      <c r="B548" s="64" t="s">
        <v>3203</v>
      </c>
      <c r="C548" s="51" t="s">
        <v>37</v>
      </c>
      <c r="D548" s="51" t="s">
        <v>3204</v>
      </c>
      <c r="E548" s="51" t="s">
        <v>2965</v>
      </c>
      <c r="F548" s="63" t="s">
        <v>3205</v>
      </c>
      <c r="G548" s="64">
        <v>6</v>
      </c>
      <c r="H548" s="51">
        <v>12</v>
      </c>
      <c r="I548" s="51">
        <v>7</v>
      </c>
      <c r="J548" s="51">
        <v>10</v>
      </c>
      <c r="K548" s="52">
        <v>12</v>
      </c>
      <c r="L548" s="53">
        <f>SUM(G548,H548,I548,J548,K548)</f>
        <v>47</v>
      </c>
    </row>
    <row r="549" spans="1:12" ht="12.75" customHeight="1">
      <c r="A549" s="29">
        <v>542</v>
      </c>
      <c r="B549" s="64" t="s">
        <v>3206</v>
      </c>
      <c r="C549" s="51" t="s">
        <v>37</v>
      </c>
      <c r="D549" s="51" t="s">
        <v>2734</v>
      </c>
      <c r="E549" s="51" t="s">
        <v>2977</v>
      </c>
      <c r="F549" s="63" t="s">
        <v>3207</v>
      </c>
      <c r="G549" s="64">
        <v>0</v>
      </c>
      <c r="H549" s="51">
        <v>20</v>
      </c>
      <c r="I549" s="51">
        <v>7</v>
      </c>
      <c r="J549" s="51">
        <v>8</v>
      </c>
      <c r="K549" s="52">
        <v>12</v>
      </c>
      <c r="L549" s="53">
        <f>SUM(G549,H549,I549,J549,K549)</f>
        <v>47</v>
      </c>
    </row>
    <row r="550" spans="1:12" ht="12.75" customHeight="1">
      <c r="A550" s="29">
        <v>543</v>
      </c>
      <c r="B550" s="18" t="s">
        <v>197</v>
      </c>
      <c r="C550" s="14" t="s">
        <v>135</v>
      </c>
      <c r="D550" s="14" t="s">
        <v>140</v>
      </c>
      <c r="E550" s="14" t="s">
        <v>141</v>
      </c>
      <c r="F550" s="21" t="s">
        <v>142</v>
      </c>
      <c r="G550" s="18">
        <v>10</v>
      </c>
      <c r="H550" s="14">
        <v>18</v>
      </c>
      <c r="I550" s="14">
        <v>8</v>
      </c>
      <c r="J550" s="14">
        <v>0</v>
      </c>
      <c r="K550" s="29">
        <v>10.5</v>
      </c>
      <c r="L550" s="25">
        <f>SUM(G550:K550)</f>
        <v>46.5</v>
      </c>
    </row>
    <row r="551" spans="1:12" ht="12.75" customHeight="1">
      <c r="A551" s="93">
        <v>544</v>
      </c>
      <c r="B551" s="22" t="s">
        <v>1778</v>
      </c>
      <c r="C551" s="14" t="s">
        <v>135</v>
      </c>
      <c r="D551" s="17" t="s">
        <v>1770</v>
      </c>
      <c r="E551" s="14" t="s">
        <v>1758</v>
      </c>
      <c r="F551" s="40" t="s">
        <v>1771</v>
      </c>
      <c r="G551" s="100">
        <v>4</v>
      </c>
      <c r="H551" s="67">
        <v>20</v>
      </c>
      <c r="I551" s="67">
        <v>11.5</v>
      </c>
      <c r="J551" s="67">
        <v>3</v>
      </c>
      <c r="K551" s="76">
        <v>8</v>
      </c>
      <c r="L551" s="79">
        <v>46.5</v>
      </c>
    </row>
    <row r="552" spans="1:12" ht="12.75" customHeight="1">
      <c r="A552" s="29">
        <v>545</v>
      </c>
      <c r="B552" s="64" t="s">
        <v>3208</v>
      </c>
      <c r="C552" s="51"/>
      <c r="D552" s="65" t="s">
        <v>3140</v>
      </c>
      <c r="E552" s="51" t="s">
        <v>3002</v>
      </c>
      <c r="F552" s="63" t="s">
        <v>3141</v>
      </c>
      <c r="G552" s="64">
        <v>6</v>
      </c>
      <c r="H552" s="51">
        <v>20</v>
      </c>
      <c r="I552" s="51">
        <v>4</v>
      </c>
      <c r="J552" s="51">
        <v>5</v>
      </c>
      <c r="K552" s="52">
        <v>11.5</v>
      </c>
      <c r="L552" s="53">
        <f>SUM(G552,H552,I552,J552,K552)</f>
        <v>46.5</v>
      </c>
    </row>
    <row r="553" spans="1:12" ht="12.75" customHeight="1">
      <c r="A553" s="29">
        <v>546</v>
      </c>
      <c r="B553" s="18" t="s">
        <v>198</v>
      </c>
      <c r="C553" s="14" t="s">
        <v>135</v>
      </c>
      <c r="D553" s="14" t="s">
        <v>199</v>
      </c>
      <c r="E553" s="14" t="s">
        <v>200</v>
      </c>
      <c r="F553" s="21" t="s">
        <v>201</v>
      </c>
      <c r="G553" s="18">
        <v>4</v>
      </c>
      <c r="H553" s="14">
        <v>20</v>
      </c>
      <c r="I553" s="14">
        <v>17</v>
      </c>
      <c r="J553" s="14">
        <v>5</v>
      </c>
      <c r="K553" s="29">
        <v>0</v>
      </c>
      <c r="L553" s="25">
        <f>SUM(G553:K553)</f>
        <v>46</v>
      </c>
    </row>
    <row r="554" spans="1:12" ht="12.75" customHeight="1">
      <c r="A554" s="29">
        <v>547</v>
      </c>
      <c r="B554" s="18" t="s">
        <v>964</v>
      </c>
      <c r="C554" s="14" t="s">
        <v>135</v>
      </c>
      <c r="D554" s="14" t="s">
        <v>965</v>
      </c>
      <c r="E554" s="14" t="s">
        <v>946</v>
      </c>
      <c r="F554" s="21" t="s">
        <v>966</v>
      </c>
      <c r="G554" s="18">
        <v>0</v>
      </c>
      <c r="H554" s="14">
        <v>0</v>
      </c>
      <c r="I554" s="14">
        <v>15</v>
      </c>
      <c r="J554" s="14">
        <v>19</v>
      </c>
      <c r="K554" s="29">
        <v>12</v>
      </c>
      <c r="L554" s="25">
        <f>SUM(G554:K554)</f>
        <v>46</v>
      </c>
    </row>
    <row r="555" spans="1:12" ht="12.75" customHeight="1">
      <c r="A555" s="93">
        <v>548</v>
      </c>
      <c r="B555" s="18" t="s">
        <v>1136</v>
      </c>
      <c r="C555" s="14" t="s">
        <v>37</v>
      </c>
      <c r="D555" s="14" t="s">
        <v>1137</v>
      </c>
      <c r="E555" s="14" t="s">
        <v>1106</v>
      </c>
      <c r="F555" s="21" t="s">
        <v>1138</v>
      </c>
      <c r="G555" s="18">
        <v>10</v>
      </c>
      <c r="H555" s="14">
        <v>20</v>
      </c>
      <c r="I555" s="14">
        <v>4</v>
      </c>
      <c r="J555" s="14">
        <v>0</v>
      </c>
      <c r="K555" s="29">
        <v>12</v>
      </c>
      <c r="L555" s="25">
        <v>46</v>
      </c>
    </row>
    <row r="556" spans="1:12" ht="12.75" customHeight="1">
      <c r="A556" s="29">
        <v>549</v>
      </c>
      <c r="B556" s="64" t="s">
        <v>1212</v>
      </c>
      <c r="C556" s="14" t="s">
        <v>37</v>
      </c>
      <c r="D556" s="51" t="s">
        <v>1181</v>
      </c>
      <c r="E556" s="51" t="s">
        <v>1182</v>
      </c>
      <c r="F556" s="63" t="s">
        <v>1183</v>
      </c>
      <c r="G556" s="64">
        <v>16</v>
      </c>
      <c r="H556" s="51">
        <v>0</v>
      </c>
      <c r="I556" s="51">
        <v>8</v>
      </c>
      <c r="J556" s="51">
        <v>2</v>
      </c>
      <c r="K556" s="52">
        <v>20</v>
      </c>
      <c r="L556" s="53">
        <f>SUM(G556:K556)</f>
        <v>46</v>
      </c>
    </row>
    <row r="557" spans="1:12" ht="12.75" customHeight="1">
      <c r="A557" s="29">
        <v>550</v>
      </c>
      <c r="B557" s="18" t="s">
        <v>1343</v>
      </c>
      <c r="C557" s="14" t="s">
        <v>37</v>
      </c>
      <c r="D557" s="14" t="s">
        <v>1330</v>
      </c>
      <c r="E557" s="14" t="s">
        <v>1297</v>
      </c>
      <c r="F557" s="21" t="s">
        <v>1344</v>
      </c>
      <c r="G557" s="18">
        <v>8</v>
      </c>
      <c r="H557" s="14">
        <v>20</v>
      </c>
      <c r="I557" s="14">
        <v>8</v>
      </c>
      <c r="J557" s="14">
        <v>0</v>
      </c>
      <c r="K557" s="29">
        <v>10</v>
      </c>
      <c r="L557" s="25">
        <f>SUM(G557:K557)</f>
        <v>46</v>
      </c>
    </row>
    <row r="558" spans="1:12" ht="12.75" customHeight="1">
      <c r="A558" s="29">
        <v>551</v>
      </c>
      <c r="B558" s="18" t="s">
        <v>1345</v>
      </c>
      <c r="C558" s="14" t="s">
        <v>37</v>
      </c>
      <c r="D558" s="14" t="s">
        <v>1330</v>
      </c>
      <c r="E558" s="14" t="s">
        <v>1297</v>
      </c>
      <c r="F558" s="21" t="s">
        <v>1331</v>
      </c>
      <c r="G558" s="18">
        <v>12</v>
      </c>
      <c r="H558" s="14">
        <v>10</v>
      </c>
      <c r="I558" s="14">
        <v>4</v>
      </c>
      <c r="J558" s="14">
        <v>0</v>
      </c>
      <c r="K558" s="29">
        <v>20</v>
      </c>
      <c r="L558" s="25">
        <f>SUM(G558:K558)</f>
        <v>46</v>
      </c>
    </row>
    <row r="559" spans="1:12" ht="12.75" customHeight="1">
      <c r="A559" s="93">
        <v>552</v>
      </c>
      <c r="B559" s="18" t="s">
        <v>2067</v>
      </c>
      <c r="C559" s="14" t="s">
        <v>37</v>
      </c>
      <c r="D559" s="14" t="s">
        <v>1313</v>
      </c>
      <c r="E559" s="14" t="s">
        <v>1978</v>
      </c>
      <c r="F559" s="21" t="s">
        <v>1979</v>
      </c>
      <c r="G559" s="18">
        <v>10</v>
      </c>
      <c r="H559" s="14">
        <v>20</v>
      </c>
      <c r="I559" s="14">
        <v>4</v>
      </c>
      <c r="J559" s="14">
        <v>0</v>
      </c>
      <c r="K559" s="29">
        <v>12</v>
      </c>
      <c r="L559" s="25">
        <f>SUM(G559:K559)</f>
        <v>46</v>
      </c>
    </row>
    <row r="560" spans="1:12" ht="12.75" customHeight="1">
      <c r="A560" s="29">
        <v>553</v>
      </c>
      <c r="B560" s="64" t="s">
        <v>3209</v>
      </c>
      <c r="C560" s="51"/>
      <c r="D560" s="51" t="s">
        <v>3210</v>
      </c>
      <c r="E560" s="51" t="s">
        <v>3211</v>
      </c>
      <c r="F560" s="63" t="s">
        <v>3212</v>
      </c>
      <c r="G560" s="64">
        <v>10</v>
      </c>
      <c r="H560" s="51">
        <v>20</v>
      </c>
      <c r="I560" s="51">
        <v>14</v>
      </c>
      <c r="J560" s="51">
        <v>0</v>
      </c>
      <c r="K560" s="52">
        <v>2</v>
      </c>
      <c r="L560" s="53">
        <f>SUM(G560,H560,I560,J560,K560)</f>
        <v>46</v>
      </c>
    </row>
    <row r="561" spans="1:12" ht="12.75" customHeight="1">
      <c r="A561" s="29">
        <v>554</v>
      </c>
      <c r="B561" s="64" t="s">
        <v>3213</v>
      </c>
      <c r="C561" s="51"/>
      <c r="D561" s="65" t="s">
        <v>2026</v>
      </c>
      <c r="E561" s="51" t="s">
        <v>2913</v>
      </c>
      <c r="F561" s="63" t="s">
        <v>3214</v>
      </c>
      <c r="G561" s="64">
        <v>0</v>
      </c>
      <c r="H561" s="51">
        <v>20</v>
      </c>
      <c r="I561" s="51">
        <v>7</v>
      </c>
      <c r="J561" s="51">
        <v>7</v>
      </c>
      <c r="K561" s="52">
        <v>12</v>
      </c>
      <c r="L561" s="53">
        <f>SUM(G561,H561,I561,J561,K561)</f>
        <v>46</v>
      </c>
    </row>
    <row r="562" spans="1:12" ht="12.75" customHeight="1">
      <c r="A562" s="29">
        <v>555</v>
      </c>
      <c r="B562" s="22" t="s">
        <v>202</v>
      </c>
      <c r="C562" s="14" t="s">
        <v>135</v>
      </c>
      <c r="D562" s="17" t="s">
        <v>191</v>
      </c>
      <c r="E562" s="17" t="s">
        <v>137</v>
      </c>
      <c r="F562" s="40" t="s">
        <v>203</v>
      </c>
      <c r="G562" s="18">
        <v>20</v>
      </c>
      <c r="H562" s="14">
        <v>10</v>
      </c>
      <c r="I562" s="14">
        <v>4</v>
      </c>
      <c r="J562" s="14">
        <v>0</v>
      </c>
      <c r="K562" s="29">
        <v>11.5</v>
      </c>
      <c r="L562" s="25">
        <f>SUM(G562:K562)</f>
        <v>45.5</v>
      </c>
    </row>
    <row r="563" spans="1:12" ht="12.75" customHeight="1">
      <c r="A563" s="93">
        <v>556</v>
      </c>
      <c r="B563" s="27" t="s">
        <v>812</v>
      </c>
      <c r="C563" s="15" t="s">
        <v>37</v>
      </c>
      <c r="D563" s="15" t="s">
        <v>787</v>
      </c>
      <c r="E563" s="15" t="s">
        <v>773</v>
      </c>
      <c r="F563" s="24" t="s">
        <v>788</v>
      </c>
      <c r="G563" s="27">
        <v>6</v>
      </c>
      <c r="H563" s="15">
        <v>15</v>
      </c>
      <c r="I563" s="15">
        <v>3</v>
      </c>
      <c r="J563" s="15">
        <v>10</v>
      </c>
      <c r="K563" s="49">
        <v>11.5</v>
      </c>
      <c r="L563" s="94">
        <f>G563+H563+I563+J563+K563</f>
        <v>45.5</v>
      </c>
    </row>
    <row r="564" spans="1:12" ht="12.75" customHeight="1">
      <c r="A564" s="29">
        <v>557</v>
      </c>
      <c r="B564" s="18" t="s">
        <v>1868</v>
      </c>
      <c r="C564" s="14" t="s">
        <v>1856</v>
      </c>
      <c r="D564" s="16" t="s">
        <v>1869</v>
      </c>
      <c r="E564" s="14" t="s">
        <v>1865</v>
      </c>
      <c r="F564" s="21" t="s">
        <v>1870</v>
      </c>
      <c r="G564" s="18">
        <v>15</v>
      </c>
      <c r="H564" s="14">
        <v>20</v>
      </c>
      <c r="I564" s="14">
        <v>0</v>
      </c>
      <c r="J564" s="14">
        <v>0</v>
      </c>
      <c r="K564" s="29">
        <v>10.5</v>
      </c>
      <c r="L564" s="25">
        <f>SUM(G564:K564)</f>
        <v>45.5</v>
      </c>
    </row>
    <row r="565" spans="1:12" ht="12.75" customHeight="1">
      <c r="A565" s="29">
        <v>558</v>
      </c>
      <c r="B565" s="69" t="s">
        <v>668</v>
      </c>
      <c r="C565" s="70" t="s">
        <v>642</v>
      </c>
      <c r="D565" s="70" t="s">
        <v>669</v>
      </c>
      <c r="E565" s="70" t="s">
        <v>670</v>
      </c>
      <c r="F565" s="72" t="s">
        <v>671</v>
      </c>
      <c r="G565" s="69">
        <v>4</v>
      </c>
      <c r="H565" s="70">
        <v>13</v>
      </c>
      <c r="I565" s="70">
        <v>9</v>
      </c>
      <c r="J565" s="70">
        <v>3</v>
      </c>
      <c r="K565" s="77">
        <v>16</v>
      </c>
      <c r="L565" s="80">
        <f>SUM(G565:K565)</f>
        <v>45</v>
      </c>
    </row>
    <row r="566" spans="1:12" ht="12.75" customHeight="1">
      <c r="A566" s="29">
        <v>559</v>
      </c>
      <c r="B566" s="18" t="s">
        <v>967</v>
      </c>
      <c r="C566" s="14" t="s">
        <v>135</v>
      </c>
      <c r="D566" s="14" t="s">
        <v>968</v>
      </c>
      <c r="E566" s="14" t="s">
        <v>913</v>
      </c>
      <c r="F566" s="21" t="s">
        <v>969</v>
      </c>
      <c r="G566" s="18">
        <v>4</v>
      </c>
      <c r="H566" s="14">
        <v>20</v>
      </c>
      <c r="I566" s="14">
        <v>8</v>
      </c>
      <c r="J566" s="14">
        <v>0</v>
      </c>
      <c r="K566" s="29">
        <v>13</v>
      </c>
      <c r="L566" s="25">
        <f>SUM(G566:K566)</f>
        <v>45</v>
      </c>
    </row>
    <row r="567" spans="1:12" ht="12.75" customHeight="1">
      <c r="A567" s="93">
        <v>560</v>
      </c>
      <c r="B567" s="18" t="s">
        <v>1139</v>
      </c>
      <c r="C567" s="14" t="s">
        <v>37</v>
      </c>
      <c r="D567" s="14" t="s">
        <v>1130</v>
      </c>
      <c r="E567" s="14" t="s">
        <v>1131</v>
      </c>
      <c r="F567" s="21" t="s">
        <v>1132</v>
      </c>
      <c r="G567" s="18">
        <v>15</v>
      </c>
      <c r="H567" s="14">
        <v>11</v>
      </c>
      <c r="I567" s="14">
        <v>4</v>
      </c>
      <c r="J567" s="14">
        <v>1</v>
      </c>
      <c r="K567" s="29">
        <v>14</v>
      </c>
      <c r="L567" s="25">
        <v>45</v>
      </c>
    </row>
    <row r="568" spans="1:12" ht="12.75" customHeight="1">
      <c r="A568" s="29">
        <v>561</v>
      </c>
      <c r="B568" s="18" t="s">
        <v>1346</v>
      </c>
      <c r="C568" s="14" t="s">
        <v>37</v>
      </c>
      <c r="D568" s="14" t="s">
        <v>1347</v>
      </c>
      <c r="E568" s="14" t="s">
        <v>1297</v>
      </c>
      <c r="F568" s="21" t="s">
        <v>1348</v>
      </c>
      <c r="G568" s="18">
        <v>5</v>
      </c>
      <c r="H568" s="14">
        <v>12</v>
      </c>
      <c r="I568" s="14">
        <v>12</v>
      </c>
      <c r="J568" s="14">
        <v>0</v>
      </c>
      <c r="K568" s="29">
        <v>16</v>
      </c>
      <c r="L568" s="25">
        <f>SUM(G568:K568)</f>
        <v>45</v>
      </c>
    </row>
    <row r="569" spans="1:12" ht="12.75" customHeight="1">
      <c r="A569" s="29">
        <v>562</v>
      </c>
      <c r="B569" s="18" t="s">
        <v>2068</v>
      </c>
      <c r="C569" s="14" t="s">
        <v>37</v>
      </c>
      <c r="D569" s="14" t="s">
        <v>1999</v>
      </c>
      <c r="E569" s="14" t="s">
        <v>1982</v>
      </c>
      <c r="F569" s="21" t="s">
        <v>2047</v>
      </c>
      <c r="G569" s="18">
        <v>8</v>
      </c>
      <c r="H569" s="14">
        <v>12</v>
      </c>
      <c r="I569" s="14">
        <v>4</v>
      </c>
      <c r="J569" s="14">
        <v>1</v>
      </c>
      <c r="K569" s="29">
        <v>20</v>
      </c>
      <c r="L569" s="25">
        <f>SUM(G569:K569)</f>
        <v>45</v>
      </c>
    </row>
    <row r="570" spans="1:12" ht="12.75" customHeight="1">
      <c r="A570" s="29">
        <v>563</v>
      </c>
      <c r="B570" s="18" t="s">
        <v>2069</v>
      </c>
      <c r="C570" s="14" t="s">
        <v>37</v>
      </c>
      <c r="D570" s="14" t="s">
        <v>1999</v>
      </c>
      <c r="E570" s="14" t="s">
        <v>1982</v>
      </c>
      <c r="F570" s="21" t="s">
        <v>2000</v>
      </c>
      <c r="G570" s="18">
        <v>18</v>
      </c>
      <c r="H570" s="14">
        <v>12</v>
      </c>
      <c r="I570" s="14">
        <v>13</v>
      </c>
      <c r="J570" s="14">
        <v>0</v>
      </c>
      <c r="K570" s="29">
        <v>2</v>
      </c>
      <c r="L570" s="25">
        <f>SUM(G570:K570)</f>
        <v>45</v>
      </c>
    </row>
    <row r="571" spans="1:12" ht="12.75" customHeight="1">
      <c r="A571" s="93">
        <v>564</v>
      </c>
      <c r="B571" s="22" t="s">
        <v>2499</v>
      </c>
      <c r="C571" s="14" t="s">
        <v>37</v>
      </c>
      <c r="D571" s="17" t="s">
        <v>2485</v>
      </c>
      <c r="E571" s="14" t="s">
        <v>2464</v>
      </c>
      <c r="F571" s="40" t="s">
        <v>2486</v>
      </c>
      <c r="G571" s="18">
        <v>4</v>
      </c>
      <c r="H571" s="14">
        <v>8</v>
      </c>
      <c r="I571" s="14">
        <v>13</v>
      </c>
      <c r="J571" s="14">
        <v>0</v>
      </c>
      <c r="K571" s="29">
        <v>20</v>
      </c>
      <c r="L571" s="25">
        <v>45</v>
      </c>
    </row>
    <row r="572" spans="1:12" ht="12.75" customHeight="1">
      <c r="A572" s="29">
        <v>565</v>
      </c>
      <c r="B572" s="22" t="s">
        <v>2500</v>
      </c>
      <c r="C572" s="14" t="s">
        <v>37</v>
      </c>
      <c r="D572" s="17" t="s">
        <v>2501</v>
      </c>
      <c r="E572" s="14" t="s">
        <v>2502</v>
      </c>
      <c r="F572" s="40" t="s">
        <v>2503</v>
      </c>
      <c r="G572" s="18">
        <v>0</v>
      </c>
      <c r="H572" s="14">
        <v>12</v>
      </c>
      <c r="I572" s="14">
        <v>13</v>
      </c>
      <c r="J572" s="14">
        <v>0</v>
      </c>
      <c r="K572" s="29">
        <v>20</v>
      </c>
      <c r="L572" s="25">
        <v>45</v>
      </c>
    </row>
    <row r="573" spans="1:12" ht="12.75" customHeight="1">
      <c r="A573" s="29">
        <v>566</v>
      </c>
      <c r="B573" s="18" t="s">
        <v>2614</v>
      </c>
      <c r="C573" s="14" t="s">
        <v>37</v>
      </c>
      <c r="D573" s="14" t="s">
        <v>2585</v>
      </c>
      <c r="E573" s="14" t="s">
        <v>2586</v>
      </c>
      <c r="F573" s="21" t="s">
        <v>2587</v>
      </c>
      <c r="G573" s="18">
        <v>0</v>
      </c>
      <c r="H573" s="14">
        <v>20</v>
      </c>
      <c r="I573" s="14">
        <v>4</v>
      </c>
      <c r="J573" s="14">
        <v>1</v>
      </c>
      <c r="K573" s="29">
        <v>20</v>
      </c>
      <c r="L573" s="25">
        <v>45</v>
      </c>
    </row>
    <row r="574" spans="1:12" ht="12.75" customHeight="1">
      <c r="A574" s="29">
        <v>567</v>
      </c>
      <c r="B574" s="22" t="s">
        <v>107</v>
      </c>
      <c r="C574" s="17"/>
      <c r="D574" s="17" t="s">
        <v>2798</v>
      </c>
      <c r="E574" s="17" t="s">
        <v>2720</v>
      </c>
      <c r="F574" s="40" t="s">
        <v>2731</v>
      </c>
      <c r="G574" s="22">
        <v>8</v>
      </c>
      <c r="H574" s="17">
        <v>20</v>
      </c>
      <c r="I574" s="17">
        <v>13</v>
      </c>
      <c r="J574" s="17">
        <v>2</v>
      </c>
      <c r="K574" s="42">
        <v>2</v>
      </c>
      <c r="L574" s="43">
        <v>45</v>
      </c>
    </row>
    <row r="575" spans="1:12" ht="12.75" customHeight="1">
      <c r="A575" s="93">
        <v>568</v>
      </c>
      <c r="B575" s="64" t="s">
        <v>3215</v>
      </c>
      <c r="C575" s="51" t="s">
        <v>37</v>
      </c>
      <c r="D575" s="51" t="s">
        <v>310</v>
      </c>
      <c r="E575" s="51" t="s">
        <v>2944</v>
      </c>
      <c r="F575" s="63" t="s">
        <v>2945</v>
      </c>
      <c r="G575" s="64">
        <v>6</v>
      </c>
      <c r="H575" s="51">
        <v>0</v>
      </c>
      <c r="I575" s="51">
        <v>4</v>
      </c>
      <c r="J575" s="51">
        <v>20</v>
      </c>
      <c r="K575" s="52">
        <v>15</v>
      </c>
      <c r="L575" s="53">
        <f>SUM(G575,H575,I575,J575,K575)</f>
        <v>45</v>
      </c>
    </row>
    <row r="576" spans="1:12" ht="12.75" customHeight="1">
      <c r="A576" s="29">
        <v>569</v>
      </c>
      <c r="B576" s="64" t="s">
        <v>3216</v>
      </c>
      <c r="C576" s="51" t="s">
        <v>135</v>
      </c>
      <c r="D576" s="51" t="s">
        <v>2995</v>
      </c>
      <c r="E576" s="51" t="s">
        <v>2901</v>
      </c>
      <c r="F576" s="63" t="s">
        <v>2996</v>
      </c>
      <c r="G576" s="64">
        <v>6</v>
      </c>
      <c r="H576" s="51">
        <v>0</v>
      </c>
      <c r="I576" s="51">
        <v>11</v>
      </c>
      <c r="J576" s="51">
        <v>8</v>
      </c>
      <c r="K576" s="52">
        <v>20</v>
      </c>
      <c r="L576" s="53">
        <f>SUM(G576,H576,I576,J576,K576)</f>
        <v>45</v>
      </c>
    </row>
    <row r="577" spans="1:12" ht="12.75" customHeight="1">
      <c r="A577" s="29">
        <v>570</v>
      </c>
      <c r="B577" s="64" t="s">
        <v>3050</v>
      </c>
      <c r="C577" s="51" t="s">
        <v>37</v>
      </c>
      <c r="D577" s="65" t="s">
        <v>2943</v>
      </c>
      <c r="E577" s="51" t="s">
        <v>2944</v>
      </c>
      <c r="F577" s="63" t="s">
        <v>3102</v>
      </c>
      <c r="G577" s="64">
        <v>6</v>
      </c>
      <c r="H577" s="51">
        <v>8</v>
      </c>
      <c r="I577" s="51">
        <v>11</v>
      </c>
      <c r="J577" s="51">
        <v>0</v>
      </c>
      <c r="K577" s="52">
        <v>20</v>
      </c>
      <c r="L577" s="53">
        <f>SUM(G577,H577,I577,J577,K577)</f>
        <v>45</v>
      </c>
    </row>
    <row r="578" spans="1:12" ht="12.75" customHeight="1">
      <c r="A578" s="29">
        <v>571</v>
      </c>
      <c r="B578" s="64" t="s">
        <v>3217</v>
      </c>
      <c r="C578" s="51" t="s">
        <v>135</v>
      </c>
      <c r="D578" s="65" t="s">
        <v>334</v>
      </c>
      <c r="E578" s="51" t="s">
        <v>2937</v>
      </c>
      <c r="F578" s="63" t="s">
        <v>3061</v>
      </c>
      <c r="G578" s="64">
        <v>2</v>
      </c>
      <c r="H578" s="51">
        <v>8</v>
      </c>
      <c r="I578" s="51">
        <v>11</v>
      </c>
      <c r="J578" s="51">
        <v>4</v>
      </c>
      <c r="K578" s="52">
        <v>20</v>
      </c>
      <c r="L578" s="53">
        <f>SUM(G578,H578,I578,J578,K578)</f>
        <v>45</v>
      </c>
    </row>
    <row r="579" spans="1:12" ht="12.75" customHeight="1">
      <c r="A579" s="93">
        <v>572</v>
      </c>
      <c r="B579" s="18" t="s">
        <v>56</v>
      </c>
      <c r="C579" s="14" t="s">
        <v>37</v>
      </c>
      <c r="D579" s="14" t="s">
        <v>57</v>
      </c>
      <c r="E579" s="14" t="s">
        <v>39</v>
      </c>
      <c r="F579" s="21" t="s">
        <v>30</v>
      </c>
      <c r="G579" s="18">
        <v>10</v>
      </c>
      <c r="H579" s="14">
        <v>20</v>
      </c>
      <c r="I579" s="14">
        <v>11</v>
      </c>
      <c r="J579" s="14">
        <v>1</v>
      </c>
      <c r="K579" s="29">
        <v>2.5</v>
      </c>
      <c r="L579" s="25">
        <v>44.5</v>
      </c>
    </row>
    <row r="580" spans="1:12" ht="12.75" customHeight="1">
      <c r="A580" s="29">
        <v>573</v>
      </c>
      <c r="B580" s="18" t="s">
        <v>477</v>
      </c>
      <c r="C580" s="14" t="s">
        <v>37</v>
      </c>
      <c r="D580" s="14" t="s">
        <v>471</v>
      </c>
      <c r="E580" s="14" t="s">
        <v>454</v>
      </c>
      <c r="F580" s="21" t="s">
        <v>478</v>
      </c>
      <c r="G580" s="95">
        <v>5</v>
      </c>
      <c r="H580" s="44">
        <v>20</v>
      </c>
      <c r="I580" s="44">
        <v>8</v>
      </c>
      <c r="J580" s="44">
        <v>0</v>
      </c>
      <c r="K580" s="45">
        <v>11.5</v>
      </c>
      <c r="L580" s="46">
        <f>SUM(G580:K580)</f>
        <v>44.5</v>
      </c>
    </row>
    <row r="581" spans="1:12" ht="12.75" customHeight="1">
      <c r="A581" s="29">
        <v>574</v>
      </c>
      <c r="B581" s="18" t="s">
        <v>970</v>
      </c>
      <c r="C581" s="14" t="s">
        <v>135</v>
      </c>
      <c r="D581" s="14" t="s">
        <v>971</v>
      </c>
      <c r="E581" s="14" t="s">
        <v>972</v>
      </c>
      <c r="F581" s="21" t="s">
        <v>973</v>
      </c>
      <c r="G581" s="18">
        <v>8</v>
      </c>
      <c r="H581" s="14">
        <v>20</v>
      </c>
      <c r="I581" s="14">
        <v>8</v>
      </c>
      <c r="J581" s="14">
        <v>0</v>
      </c>
      <c r="K581" s="29">
        <v>8.5</v>
      </c>
      <c r="L581" s="25">
        <f>SUM(G581:K581)</f>
        <v>44.5</v>
      </c>
    </row>
    <row r="582" spans="1:12" ht="12.75" customHeight="1">
      <c r="A582" s="29">
        <v>575</v>
      </c>
      <c r="B582" s="22" t="s">
        <v>204</v>
      </c>
      <c r="C582" s="14" t="s">
        <v>135</v>
      </c>
      <c r="D582" s="17" t="s">
        <v>136</v>
      </c>
      <c r="E582" s="17" t="s">
        <v>137</v>
      </c>
      <c r="F582" s="40" t="s">
        <v>138</v>
      </c>
      <c r="G582" s="18">
        <v>16</v>
      </c>
      <c r="H582" s="14">
        <v>5</v>
      </c>
      <c r="I582" s="14">
        <v>16</v>
      </c>
      <c r="J582" s="14">
        <v>5</v>
      </c>
      <c r="K582" s="29">
        <v>2</v>
      </c>
      <c r="L582" s="25">
        <f>SUM(G582:K582)</f>
        <v>44</v>
      </c>
    </row>
    <row r="583" spans="1:12" ht="12.75" customHeight="1">
      <c r="A583" s="93">
        <v>576</v>
      </c>
      <c r="B583" s="18" t="s">
        <v>974</v>
      </c>
      <c r="C583" s="14" t="s">
        <v>135</v>
      </c>
      <c r="D583" s="14" t="s">
        <v>949</v>
      </c>
      <c r="E583" s="14" t="s">
        <v>909</v>
      </c>
      <c r="F583" s="21" t="s">
        <v>950</v>
      </c>
      <c r="G583" s="18">
        <v>0</v>
      </c>
      <c r="H583" s="14">
        <v>20</v>
      </c>
      <c r="I583" s="14">
        <v>7</v>
      </c>
      <c r="J583" s="14">
        <v>0</v>
      </c>
      <c r="K583" s="29">
        <v>17</v>
      </c>
      <c r="L583" s="25">
        <f>SUM(G583:K583)</f>
        <v>44</v>
      </c>
    </row>
    <row r="584" spans="1:12" ht="12.75" customHeight="1">
      <c r="A584" s="29">
        <v>577</v>
      </c>
      <c r="B584" s="18" t="s">
        <v>975</v>
      </c>
      <c r="C584" s="14" t="s">
        <v>135</v>
      </c>
      <c r="D584" s="14" t="s">
        <v>965</v>
      </c>
      <c r="E584" s="14" t="s">
        <v>946</v>
      </c>
      <c r="F584" s="21" t="s">
        <v>966</v>
      </c>
      <c r="G584" s="18">
        <v>16</v>
      </c>
      <c r="H584" s="14">
        <v>20</v>
      </c>
      <c r="I584" s="14">
        <v>4</v>
      </c>
      <c r="J584" s="14">
        <v>0</v>
      </c>
      <c r="K584" s="29">
        <v>4</v>
      </c>
      <c r="L584" s="25">
        <f>SUM(G584:K584)</f>
        <v>44</v>
      </c>
    </row>
    <row r="585" spans="1:12" ht="12.75" customHeight="1">
      <c r="A585" s="29">
        <v>578</v>
      </c>
      <c r="B585" s="18" t="s">
        <v>1140</v>
      </c>
      <c r="C585" s="14" t="s">
        <v>37</v>
      </c>
      <c r="D585" s="14" t="s">
        <v>1137</v>
      </c>
      <c r="E585" s="14" t="s">
        <v>1106</v>
      </c>
      <c r="F585" s="21" t="s">
        <v>1138</v>
      </c>
      <c r="G585" s="18">
        <v>5</v>
      </c>
      <c r="H585" s="14">
        <v>20</v>
      </c>
      <c r="I585" s="14">
        <v>15</v>
      </c>
      <c r="J585" s="14">
        <v>0</v>
      </c>
      <c r="K585" s="29">
        <v>4</v>
      </c>
      <c r="L585" s="25">
        <v>44</v>
      </c>
    </row>
    <row r="586" spans="1:12" ht="12.75" customHeight="1">
      <c r="A586" s="29">
        <v>579</v>
      </c>
      <c r="B586" s="64" t="s">
        <v>1213</v>
      </c>
      <c r="C586" s="14" t="s">
        <v>37</v>
      </c>
      <c r="D586" s="51" t="s">
        <v>1214</v>
      </c>
      <c r="E586" s="51" t="s">
        <v>1215</v>
      </c>
      <c r="F586" s="63" t="s">
        <v>1216</v>
      </c>
      <c r="G586" s="64">
        <v>4</v>
      </c>
      <c r="H586" s="51">
        <v>13</v>
      </c>
      <c r="I586" s="51">
        <v>4</v>
      </c>
      <c r="J586" s="51">
        <v>3</v>
      </c>
      <c r="K586" s="52">
        <v>20</v>
      </c>
      <c r="L586" s="53">
        <f>SUM(G586:K586)</f>
        <v>44</v>
      </c>
    </row>
    <row r="587" spans="1:12" ht="12.75" customHeight="1">
      <c r="A587" s="93">
        <v>580</v>
      </c>
      <c r="B587" s="18" t="s">
        <v>1349</v>
      </c>
      <c r="C587" s="14" t="s">
        <v>37</v>
      </c>
      <c r="D587" s="14" t="s">
        <v>1313</v>
      </c>
      <c r="E587" s="14" t="s">
        <v>1297</v>
      </c>
      <c r="F587" s="21" t="s">
        <v>1314</v>
      </c>
      <c r="G587" s="18">
        <v>0</v>
      </c>
      <c r="H587" s="14">
        <v>20</v>
      </c>
      <c r="I587" s="14">
        <v>19</v>
      </c>
      <c r="J587" s="14">
        <v>0</v>
      </c>
      <c r="K587" s="29">
        <v>5</v>
      </c>
      <c r="L587" s="25">
        <f>SUM(G587:K587)</f>
        <v>44</v>
      </c>
    </row>
    <row r="588" spans="1:12" ht="12.75" customHeight="1">
      <c r="A588" s="29">
        <v>581</v>
      </c>
      <c r="B588" s="18" t="s">
        <v>2070</v>
      </c>
      <c r="C588" s="14" t="s">
        <v>37</v>
      </c>
      <c r="D588" s="14" t="s">
        <v>354</v>
      </c>
      <c r="E588" s="14" t="s">
        <v>1982</v>
      </c>
      <c r="F588" s="21" t="s">
        <v>2071</v>
      </c>
      <c r="G588" s="18">
        <v>8</v>
      </c>
      <c r="H588" s="14">
        <v>12</v>
      </c>
      <c r="I588" s="14">
        <v>20</v>
      </c>
      <c r="J588" s="14">
        <v>1</v>
      </c>
      <c r="K588" s="29">
        <v>3</v>
      </c>
      <c r="L588" s="25">
        <f>SUM(G588:K588)</f>
        <v>44</v>
      </c>
    </row>
    <row r="589" spans="1:12" ht="12.75" customHeight="1">
      <c r="A589" s="29">
        <v>582</v>
      </c>
      <c r="B589" s="18" t="s">
        <v>2072</v>
      </c>
      <c r="C589" s="14" t="s">
        <v>37</v>
      </c>
      <c r="D589" s="14" t="s">
        <v>1985</v>
      </c>
      <c r="E589" s="14" t="s">
        <v>1982</v>
      </c>
      <c r="F589" s="21" t="s">
        <v>1986</v>
      </c>
      <c r="G589" s="18">
        <v>0</v>
      </c>
      <c r="H589" s="14">
        <v>20</v>
      </c>
      <c r="I589" s="14">
        <v>4</v>
      </c>
      <c r="J589" s="14">
        <v>0</v>
      </c>
      <c r="K589" s="29">
        <v>20</v>
      </c>
      <c r="L589" s="25">
        <f>SUM(G589:K589)</f>
        <v>44</v>
      </c>
    </row>
    <row r="590" spans="1:12" ht="12.75" customHeight="1">
      <c r="A590" s="29">
        <v>583</v>
      </c>
      <c r="B590" s="18" t="s">
        <v>2073</v>
      </c>
      <c r="C590" s="14" t="s">
        <v>37</v>
      </c>
      <c r="D590" s="14" t="s">
        <v>2074</v>
      </c>
      <c r="E590" s="14" t="s">
        <v>1982</v>
      </c>
      <c r="F590" s="21" t="s">
        <v>2075</v>
      </c>
      <c r="G590" s="18">
        <v>8</v>
      </c>
      <c r="H590" s="14">
        <v>20</v>
      </c>
      <c r="I590" s="14">
        <v>13</v>
      </c>
      <c r="J590" s="14">
        <v>0</v>
      </c>
      <c r="K590" s="29">
        <v>3</v>
      </c>
      <c r="L590" s="25">
        <f>SUM(G590:K590)</f>
        <v>44</v>
      </c>
    </row>
    <row r="591" spans="1:12" ht="12.75" customHeight="1">
      <c r="A591" s="93">
        <v>584</v>
      </c>
      <c r="B591" s="75" t="s">
        <v>2292</v>
      </c>
      <c r="C591" s="51" t="s">
        <v>37</v>
      </c>
      <c r="D591" s="65" t="s">
        <v>2257</v>
      </c>
      <c r="E591" s="51" t="s">
        <v>2244</v>
      </c>
      <c r="F591" s="63" t="s">
        <v>2293</v>
      </c>
      <c r="G591" s="64">
        <v>0</v>
      </c>
      <c r="H591" s="51">
        <v>15</v>
      </c>
      <c r="I591" s="51">
        <v>17</v>
      </c>
      <c r="J591" s="51">
        <v>2</v>
      </c>
      <c r="K591" s="52">
        <v>10</v>
      </c>
      <c r="L591" s="53">
        <v>44</v>
      </c>
    </row>
    <row r="592" spans="1:12" ht="12.75" customHeight="1">
      <c r="A592" s="29">
        <v>585</v>
      </c>
      <c r="B592" s="18" t="s">
        <v>2615</v>
      </c>
      <c r="C592" s="14" t="s">
        <v>37</v>
      </c>
      <c r="D592" s="14" t="s">
        <v>2589</v>
      </c>
      <c r="E592" s="14" t="s">
        <v>2586</v>
      </c>
      <c r="F592" s="21" t="s">
        <v>2590</v>
      </c>
      <c r="G592" s="18">
        <v>8</v>
      </c>
      <c r="H592" s="14">
        <v>20</v>
      </c>
      <c r="I592" s="14">
        <v>10</v>
      </c>
      <c r="J592" s="14">
        <v>2</v>
      </c>
      <c r="K592" s="29">
        <v>4</v>
      </c>
      <c r="L592" s="25">
        <v>44</v>
      </c>
    </row>
    <row r="593" spans="1:12" ht="12.75" customHeight="1">
      <c r="A593" s="29">
        <v>586</v>
      </c>
      <c r="B593" s="22" t="s">
        <v>2616</v>
      </c>
      <c r="C593" s="14" t="s">
        <v>37</v>
      </c>
      <c r="D593" s="17" t="s">
        <v>2617</v>
      </c>
      <c r="E593" s="17" t="s">
        <v>2618</v>
      </c>
      <c r="F593" s="40" t="s">
        <v>2619</v>
      </c>
      <c r="G593" s="18">
        <v>4</v>
      </c>
      <c r="H593" s="14">
        <v>20</v>
      </c>
      <c r="I593" s="14">
        <v>0</v>
      </c>
      <c r="J593" s="14">
        <v>0</v>
      </c>
      <c r="K593" s="29">
        <v>20</v>
      </c>
      <c r="L593" s="25">
        <v>44</v>
      </c>
    </row>
    <row r="594" spans="1:12" ht="12.75" customHeight="1">
      <c r="A594" s="29">
        <v>587</v>
      </c>
      <c r="B594" s="22" t="s">
        <v>2831</v>
      </c>
      <c r="C594" s="17"/>
      <c r="D594" s="17" t="s">
        <v>2801</v>
      </c>
      <c r="E594" s="17" t="s">
        <v>2720</v>
      </c>
      <c r="F594" s="40" t="s">
        <v>2770</v>
      </c>
      <c r="G594" s="22">
        <v>2</v>
      </c>
      <c r="H594" s="17">
        <v>13</v>
      </c>
      <c r="I594" s="17">
        <v>16</v>
      </c>
      <c r="J594" s="17">
        <v>2</v>
      </c>
      <c r="K594" s="42">
        <v>11</v>
      </c>
      <c r="L594" s="43">
        <v>44</v>
      </c>
    </row>
    <row r="595" spans="1:12" ht="12.75" customHeight="1">
      <c r="A595" s="93">
        <v>588</v>
      </c>
      <c r="B595" s="64" t="s">
        <v>3218</v>
      </c>
      <c r="C595" s="51" t="s">
        <v>37</v>
      </c>
      <c r="D595" s="65" t="s">
        <v>1130</v>
      </c>
      <c r="E595" s="51" t="s">
        <v>2958</v>
      </c>
      <c r="F595" s="63" t="s">
        <v>3167</v>
      </c>
      <c r="G595" s="64">
        <v>9</v>
      </c>
      <c r="H595" s="51">
        <v>4</v>
      </c>
      <c r="I595" s="51">
        <v>11</v>
      </c>
      <c r="J595" s="51">
        <v>0</v>
      </c>
      <c r="K595" s="52">
        <v>20</v>
      </c>
      <c r="L595" s="53">
        <f>SUM(G595,H595,I595,J595,K595)</f>
        <v>44</v>
      </c>
    </row>
    <row r="596" spans="1:12" ht="12.75" customHeight="1">
      <c r="A596" s="29">
        <v>589</v>
      </c>
      <c r="B596" s="64" t="s">
        <v>3219</v>
      </c>
      <c r="C596" s="51" t="s">
        <v>135</v>
      </c>
      <c r="D596" s="65" t="s">
        <v>1201</v>
      </c>
      <c r="E596" s="51" t="s">
        <v>2901</v>
      </c>
      <c r="F596" s="63" t="s">
        <v>3052</v>
      </c>
      <c r="G596" s="64">
        <v>0</v>
      </c>
      <c r="H596" s="51">
        <v>13</v>
      </c>
      <c r="I596" s="51">
        <v>11</v>
      </c>
      <c r="J596" s="51">
        <v>0</v>
      </c>
      <c r="K596" s="52">
        <v>20</v>
      </c>
      <c r="L596" s="53">
        <f>SUM(G596,H596,I596,J596,K596)</f>
        <v>44</v>
      </c>
    </row>
    <row r="597" spans="1:12" ht="12.75" customHeight="1">
      <c r="A597" s="29">
        <v>590</v>
      </c>
      <c r="B597" s="64" t="s">
        <v>3220</v>
      </c>
      <c r="C597" s="51" t="s">
        <v>3221</v>
      </c>
      <c r="D597" s="65" t="s">
        <v>3222</v>
      </c>
      <c r="E597" s="51" t="s">
        <v>3223</v>
      </c>
      <c r="F597" s="63" t="s">
        <v>3224</v>
      </c>
      <c r="G597" s="64">
        <v>6</v>
      </c>
      <c r="H597" s="51">
        <v>20</v>
      </c>
      <c r="I597" s="51">
        <v>14</v>
      </c>
      <c r="J597" s="51">
        <v>3</v>
      </c>
      <c r="K597" s="52">
        <v>1</v>
      </c>
      <c r="L597" s="53">
        <f>SUM(G597,H597,I597,J597,K597)</f>
        <v>44</v>
      </c>
    </row>
    <row r="598" spans="1:12" ht="12.75" customHeight="1">
      <c r="A598" s="29">
        <v>591</v>
      </c>
      <c r="B598" s="69" t="s">
        <v>672</v>
      </c>
      <c r="C598" s="70" t="s">
        <v>642</v>
      </c>
      <c r="D598" s="70" t="s">
        <v>656</v>
      </c>
      <c r="E598" s="70" t="s">
        <v>657</v>
      </c>
      <c r="F598" s="72" t="s">
        <v>658</v>
      </c>
      <c r="G598" s="69">
        <v>4</v>
      </c>
      <c r="H598" s="70">
        <v>8</v>
      </c>
      <c r="I598" s="70">
        <v>13.5</v>
      </c>
      <c r="J598" s="70">
        <v>2</v>
      </c>
      <c r="K598" s="77">
        <v>16</v>
      </c>
      <c r="L598" s="80">
        <f>SUM(G598:K598)</f>
        <v>43.5</v>
      </c>
    </row>
    <row r="599" spans="1:12" ht="12.75" customHeight="1">
      <c r="A599" s="93">
        <v>592</v>
      </c>
      <c r="B599" s="18" t="s">
        <v>976</v>
      </c>
      <c r="C599" s="14" t="s">
        <v>135</v>
      </c>
      <c r="D599" s="14" t="s">
        <v>965</v>
      </c>
      <c r="E599" s="14" t="s">
        <v>946</v>
      </c>
      <c r="F599" s="21" t="s">
        <v>966</v>
      </c>
      <c r="G599" s="18">
        <v>3</v>
      </c>
      <c r="H599" s="14">
        <v>20</v>
      </c>
      <c r="I599" s="14">
        <v>8</v>
      </c>
      <c r="J599" s="14">
        <v>0</v>
      </c>
      <c r="K599" s="29">
        <v>12.5</v>
      </c>
      <c r="L599" s="25">
        <f>SUM(G599:K599)</f>
        <v>43.5</v>
      </c>
    </row>
    <row r="600" spans="1:12" ht="12.75" customHeight="1">
      <c r="A600" s="29">
        <v>593</v>
      </c>
      <c r="B600" s="22" t="s">
        <v>2504</v>
      </c>
      <c r="C600" s="14" t="s">
        <v>37</v>
      </c>
      <c r="D600" s="17" t="s">
        <v>2505</v>
      </c>
      <c r="E600" s="17" t="s">
        <v>2506</v>
      </c>
      <c r="F600" s="40" t="s">
        <v>2507</v>
      </c>
      <c r="G600" s="18">
        <v>8</v>
      </c>
      <c r="H600" s="14">
        <v>0</v>
      </c>
      <c r="I600" s="14">
        <v>15.5</v>
      </c>
      <c r="J600" s="14">
        <v>0</v>
      </c>
      <c r="K600" s="29">
        <v>20</v>
      </c>
      <c r="L600" s="25">
        <v>43.5</v>
      </c>
    </row>
    <row r="601" spans="1:12" ht="12.75" customHeight="1">
      <c r="A601" s="29">
        <v>594</v>
      </c>
      <c r="B601" s="64" t="s">
        <v>3225</v>
      </c>
      <c r="C601" s="51" t="s">
        <v>37</v>
      </c>
      <c r="D601" s="65" t="s">
        <v>2976</v>
      </c>
      <c r="E601" s="51" t="s">
        <v>2977</v>
      </c>
      <c r="F601" s="63" t="s">
        <v>2978</v>
      </c>
      <c r="G601" s="64">
        <v>6</v>
      </c>
      <c r="H601" s="51">
        <v>13</v>
      </c>
      <c r="I601" s="51">
        <v>10</v>
      </c>
      <c r="J601" s="51">
        <v>2</v>
      </c>
      <c r="K601" s="52">
        <v>12.5</v>
      </c>
      <c r="L601" s="53">
        <f>SUM(G601,H601,I601,J601,K601)</f>
        <v>43.5</v>
      </c>
    </row>
    <row r="602" spans="1:12" ht="12.75" customHeight="1">
      <c r="A602" s="29">
        <v>595</v>
      </c>
      <c r="B602" s="18" t="s">
        <v>205</v>
      </c>
      <c r="C602" s="14" t="s">
        <v>135</v>
      </c>
      <c r="D602" s="14" t="s">
        <v>196</v>
      </c>
      <c r="E602" s="14" t="s">
        <v>141</v>
      </c>
      <c r="F602" s="21" t="s">
        <v>196</v>
      </c>
      <c r="G602" s="18">
        <v>4</v>
      </c>
      <c r="H602" s="14">
        <v>13</v>
      </c>
      <c r="I602" s="14">
        <v>20</v>
      </c>
      <c r="J602" s="14">
        <v>2</v>
      </c>
      <c r="K602" s="29">
        <v>4</v>
      </c>
      <c r="L602" s="25">
        <f>SUM(G602:K602)</f>
        <v>43</v>
      </c>
    </row>
    <row r="603" spans="1:12" ht="12.75" customHeight="1">
      <c r="A603" s="93">
        <v>596</v>
      </c>
      <c r="B603" s="18" t="s">
        <v>479</v>
      </c>
      <c r="C603" s="14" t="s">
        <v>37</v>
      </c>
      <c r="D603" s="14" t="s">
        <v>471</v>
      </c>
      <c r="E603" s="14" t="s">
        <v>454</v>
      </c>
      <c r="F603" s="21" t="s">
        <v>472</v>
      </c>
      <c r="G603" s="95">
        <v>15</v>
      </c>
      <c r="H603" s="44">
        <v>13</v>
      </c>
      <c r="I603" s="44">
        <v>12</v>
      </c>
      <c r="J603" s="44">
        <v>0</v>
      </c>
      <c r="K603" s="45">
        <v>3</v>
      </c>
      <c r="L603" s="46">
        <f>SUM(G603:K603)</f>
        <v>43</v>
      </c>
    </row>
    <row r="604" spans="1:12" ht="12.75" customHeight="1">
      <c r="A604" s="29">
        <v>597</v>
      </c>
      <c r="B604" s="18" t="s">
        <v>1443</v>
      </c>
      <c r="C604" s="14" t="s">
        <v>37</v>
      </c>
      <c r="D604" s="14" t="s">
        <v>1191</v>
      </c>
      <c r="E604" s="14" t="s">
        <v>1444</v>
      </c>
      <c r="F604" s="21" t="s">
        <v>1445</v>
      </c>
      <c r="G604" s="18">
        <v>16</v>
      </c>
      <c r="H604" s="14">
        <v>20</v>
      </c>
      <c r="I604" s="14">
        <v>0</v>
      </c>
      <c r="J604" s="14">
        <v>7</v>
      </c>
      <c r="K604" s="29">
        <v>0</v>
      </c>
      <c r="L604" s="25">
        <v>43</v>
      </c>
    </row>
    <row r="605" spans="1:12" ht="12.75" customHeight="1">
      <c r="A605" s="29">
        <v>598</v>
      </c>
      <c r="B605" s="18" t="s">
        <v>2076</v>
      </c>
      <c r="C605" s="14" t="s">
        <v>37</v>
      </c>
      <c r="D605" s="14" t="s">
        <v>2061</v>
      </c>
      <c r="E605" s="14" t="s">
        <v>2062</v>
      </c>
      <c r="F605" s="21" t="s">
        <v>1510</v>
      </c>
      <c r="G605" s="18">
        <v>18</v>
      </c>
      <c r="H605" s="14">
        <v>0</v>
      </c>
      <c r="I605" s="14">
        <v>12</v>
      </c>
      <c r="J605" s="14">
        <v>0</v>
      </c>
      <c r="K605" s="29">
        <v>13</v>
      </c>
      <c r="L605" s="25">
        <f>SUM(G605:K605)</f>
        <v>43</v>
      </c>
    </row>
    <row r="606" spans="1:12" ht="12.75" customHeight="1">
      <c r="A606" s="29">
        <v>599</v>
      </c>
      <c r="B606" s="18" t="s">
        <v>2077</v>
      </c>
      <c r="C606" s="14" t="s">
        <v>37</v>
      </c>
      <c r="D606" s="14" t="s">
        <v>1999</v>
      </c>
      <c r="E606" s="14" t="s">
        <v>1982</v>
      </c>
      <c r="F606" s="21" t="s">
        <v>2000</v>
      </c>
      <c r="G606" s="18">
        <v>14</v>
      </c>
      <c r="H606" s="14">
        <v>0</v>
      </c>
      <c r="I606" s="14">
        <v>4</v>
      </c>
      <c r="J606" s="14">
        <v>13</v>
      </c>
      <c r="K606" s="29">
        <v>12</v>
      </c>
      <c r="L606" s="25">
        <f>SUM(G606:K606)</f>
        <v>43</v>
      </c>
    </row>
    <row r="607" spans="1:12" ht="12.75" customHeight="1">
      <c r="A607" s="93">
        <v>600</v>
      </c>
      <c r="B607" s="69" t="s">
        <v>2078</v>
      </c>
      <c r="C607" s="14" t="s">
        <v>37</v>
      </c>
      <c r="D607" s="14" t="s">
        <v>2056</v>
      </c>
      <c r="E607" s="14" t="s">
        <v>1982</v>
      </c>
      <c r="F607" s="21" t="s">
        <v>2057</v>
      </c>
      <c r="G607" s="18">
        <v>6</v>
      </c>
      <c r="H607" s="14">
        <v>12</v>
      </c>
      <c r="I607" s="14">
        <v>5</v>
      </c>
      <c r="J607" s="14">
        <v>0</v>
      </c>
      <c r="K607" s="29">
        <v>20</v>
      </c>
      <c r="L607" s="25">
        <f>SUM(G607:K607)</f>
        <v>43</v>
      </c>
    </row>
    <row r="608" spans="1:12" ht="12.75" customHeight="1">
      <c r="A608" s="29">
        <v>601</v>
      </c>
      <c r="B608" s="18" t="s">
        <v>73</v>
      </c>
      <c r="C608" s="14" t="s">
        <v>37</v>
      </c>
      <c r="D608" s="14" t="s">
        <v>2294</v>
      </c>
      <c r="E608" s="14" t="s">
        <v>2236</v>
      </c>
      <c r="F608" s="21" t="s">
        <v>2295</v>
      </c>
      <c r="G608" s="64">
        <v>0</v>
      </c>
      <c r="H608" s="51">
        <v>20</v>
      </c>
      <c r="I608" s="51">
        <v>20</v>
      </c>
      <c r="J608" s="51">
        <v>0</v>
      </c>
      <c r="K608" s="52">
        <v>3</v>
      </c>
      <c r="L608" s="53">
        <v>43</v>
      </c>
    </row>
    <row r="609" spans="1:12" ht="12.75" customHeight="1">
      <c r="A609" s="29">
        <v>602</v>
      </c>
      <c r="B609" s="22" t="s">
        <v>2508</v>
      </c>
      <c r="C609" s="14" t="s">
        <v>37</v>
      </c>
      <c r="D609" s="17" t="s">
        <v>2477</v>
      </c>
      <c r="E609" s="14" t="s">
        <v>2464</v>
      </c>
      <c r="F609" s="40" t="s">
        <v>2478</v>
      </c>
      <c r="G609" s="18">
        <v>0</v>
      </c>
      <c r="H609" s="14">
        <v>10</v>
      </c>
      <c r="I609" s="14">
        <v>13</v>
      </c>
      <c r="J609" s="14">
        <v>0</v>
      </c>
      <c r="K609" s="29">
        <v>20</v>
      </c>
      <c r="L609" s="25">
        <v>43</v>
      </c>
    </row>
    <row r="610" spans="1:12" ht="12.75" customHeight="1">
      <c r="A610" s="29">
        <v>603</v>
      </c>
      <c r="B610" s="60" t="s">
        <v>2620</v>
      </c>
      <c r="C610" s="61"/>
      <c r="D610" s="61" t="s">
        <v>329</v>
      </c>
      <c r="E610" s="61" t="s">
        <v>2621</v>
      </c>
      <c r="F610" s="62" t="s">
        <v>2622</v>
      </c>
      <c r="G610" s="18">
        <v>0</v>
      </c>
      <c r="H610" s="14">
        <v>10</v>
      </c>
      <c r="I610" s="14">
        <v>13</v>
      </c>
      <c r="J610" s="14">
        <v>0</v>
      </c>
      <c r="K610" s="29">
        <v>20</v>
      </c>
      <c r="L610" s="25">
        <v>43</v>
      </c>
    </row>
    <row r="611" spans="1:12" ht="12.75" customHeight="1">
      <c r="A611" s="93">
        <v>604</v>
      </c>
      <c r="B611" s="22" t="s">
        <v>2623</v>
      </c>
      <c r="C611" s="14" t="s">
        <v>37</v>
      </c>
      <c r="D611" s="17" t="s">
        <v>2624</v>
      </c>
      <c r="E611" s="17" t="s">
        <v>2625</v>
      </c>
      <c r="F611" s="40" t="s">
        <v>2626</v>
      </c>
      <c r="G611" s="18">
        <v>6</v>
      </c>
      <c r="H611" s="14">
        <v>20</v>
      </c>
      <c r="I611" s="14">
        <v>4</v>
      </c>
      <c r="J611" s="14">
        <v>0</v>
      </c>
      <c r="K611" s="29">
        <v>13</v>
      </c>
      <c r="L611" s="25">
        <v>43</v>
      </c>
    </row>
    <row r="612" spans="1:12" ht="12.75" customHeight="1">
      <c r="A612" s="29">
        <v>605</v>
      </c>
      <c r="B612" s="22" t="s">
        <v>2832</v>
      </c>
      <c r="C612" s="17"/>
      <c r="D612" s="17" t="s">
        <v>2758</v>
      </c>
      <c r="E612" s="17" t="s">
        <v>2759</v>
      </c>
      <c r="F612" s="40" t="s">
        <v>2760</v>
      </c>
      <c r="G612" s="22">
        <v>8</v>
      </c>
      <c r="H612" s="17">
        <v>20</v>
      </c>
      <c r="I612" s="17">
        <v>4</v>
      </c>
      <c r="J612" s="17">
        <v>0</v>
      </c>
      <c r="K612" s="42">
        <v>11</v>
      </c>
      <c r="L612" s="43">
        <v>43</v>
      </c>
    </row>
    <row r="613" spans="1:12" ht="12.75" customHeight="1">
      <c r="A613" s="29">
        <v>606</v>
      </c>
      <c r="B613" s="22" t="s">
        <v>2833</v>
      </c>
      <c r="C613" s="17"/>
      <c r="D613" s="17" t="s">
        <v>2758</v>
      </c>
      <c r="E613" s="17" t="s">
        <v>2759</v>
      </c>
      <c r="F613" s="40" t="s">
        <v>2760</v>
      </c>
      <c r="G613" s="22">
        <v>0</v>
      </c>
      <c r="H613" s="17">
        <v>20</v>
      </c>
      <c r="I613" s="17">
        <v>13</v>
      </c>
      <c r="J613" s="17">
        <v>0</v>
      </c>
      <c r="K613" s="42">
        <v>10</v>
      </c>
      <c r="L613" s="43">
        <v>43</v>
      </c>
    </row>
    <row r="614" spans="1:12" ht="12.75" customHeight="1">
      <c r="A614" s="29">
        <v>607</v>
      </c>
      <c r="B614" s="18" t="s">
        <v>341</v>
      </c>
      <c r="C614" s="14"/>
      <c r="D614" s="14" t="s">
        <v>342</v>
      </c>
      <c r="E614" s="14" t="s">
        <v>343</v>
      </c>
      <c r="F614" s="21" t="s">
        <v>344</v>
      </c>
      <c r="G614" s="18">
        <v>0</v>
      </c>
      <c r="H614" s="14">
        <v>20</v>
      </c>
      <c r="I614" s="14">
        <v>11</v>
      </c>
      <c r="J614" s="14">
        <v>0</v>
      </c>
      <c r="K614" s="29">
        <v>11.5</v>
      </c>
      <c r="L614" s="25">
        <v>42.5</v>
      </c>
    </row>
    <row r="615" spans="1:12" ht="12.75" customHeight="1">
      <c r="A615" s="93">
        <v>608</v>
      </c>
      <c r="B615" s="48" t="s">
        <v>813</v>
      </c>
      <c r="C615" s="71" t="s">
        <v>37</v>
      </c>
      <c r="D615" s="71" t="s">
        <v>144</v>
      </c>
      <c r="E615" s="71" t="s">
        <v>814</v>
      </c>
      <c r="F615" s="73" t="s">
        <v>815</v>
      </c>
      <c r="G615" s="48">
        <v>4</v>
      </c>
      <c r="H615" s="71">
        <v>20</v>
      </c>
      <c r="I615" s="71">
        <v>0</v>
      </c>
      <c r="J615" s="71">
        <v>7</v>
      </c>
      <c r="K615" s="78">
        <v>11.5</v>
      </c>
      <c r="L615" s="94">
        <f>G615+H615+I615+J615+K615</f>
        <v>42.5</v>
      </c>
    </row>
    <row r="616" spans="1:12" ht="12.75" customHeight="1">
      <c r="A616" s="29">
        <v>609</v>
      </c>
      <c r="B616" s="18" t="s">
        <v>977</v>
      </c>
      <c r="C616" s="14" t="s">
        <v>135</v>
      </c>
      <c r="D616" s="14" t="s">
        <v>978</v>
      </c>
      <c r="E616" s="14" t="s">
        <v>913</v>
      </c>
      <c r="F616" s="21" t="s">
        <v>979</v>
      </c>
      <c r="G616" s="18">
        <v>4</v>
      </c>
      <c r="H616" s="14">
        <v>20</v>
      </c>
      <c r="I616" s="14">
        <v>7</v>
      </c>
      <c r="J616" s="14">
        <v>0</v>
      </c>
      <c r="K616" s="29">
        <v>11.5</v>
      </c>
      <c r="L616" s="25">
        <f>SUM(G616:K616)</f>
        <v>42.5</v>
      </c>
    </row>
    <row r="617" spans="1:12" ht="12.75" customHeight="1">
      <c r="A617" s="29">
        <v>610</v>
      </c>
      <c r="B617" s="64" t="s">
        <v>3226</v>
      </c>
      <c r="C617" s="51" t="s">
        <v>37</v>
      </c>
      <c r="D617" s="65" t="s">
        <v>3227</v>
      </c>
      <c r="E617" s="51" t="s">
        <v>2969</v>
      </c>
      <c r="F617" s="63" t="s">
        <v>3228</v>
      </c>
      <c r="G617" s="64">
        <v>6</v>
      </c>
      <c r="H617" s="51">
        <v>13</v>
      </c>
      <c r="I617" s="51">
        <v>11</v>
      </c>
      <c r="J617" s="51">
        <v>2</v>
      </c>
      <c r="K617" s="52">
        <v>10.5</v>
      </c>
      <c r="L617" s="53">
        <f>SUM(G617,H617,I617,J617,K617)</f>
        <v>42.5</v>
      </c>
    </row>
    <row r="618" spans="1:12" ht="12.75" customHeight="1">
      <c r="A618" s="29">
        <v>611</v>
      </c>
      <c r="B618" s="18" t="s">
        <v>980</v>
      </c>
      <c r="C618" s="14" t="s">
        <v>135</v>
      </c>
      <c r="D618" s="14" t="s">
        <v>938</v>
      </c>
      <c r="E618" s="14" t="s">
        <v>913</v>
      </c>
      <c r="F618" s="21" t="s">
        <v>939</v>
      </c>
      <c r="G618" s="18">
        <v>0</v>
      </c>
      <c r="H618" s="14">
        <v>20</v>
      </c>
      <c r="I618" s="14">
        <v>0</v>
      </c>
      <c r="J618" s="14">
        <v>2</v>
      </c>
      <c r="K618" s="29">
        <v>20</v>
      </c>
      <c r="L618" s="25">
        <f>SUM(G618:K618)</f>
        <v>42</v>
      </c>
    </row>
    <row r="619" spans="1:12" ht="12.75" customHeight="1">
      <c r="A619" s="93">
        <v>612</v>
      </c>
      <c r="B619" s="18" t="s">
        <v>1350</v>
      </c>
      <c r="C619" s="14" t="s">
        <v>37</v>
      </c>
      <c r="D619" s="14" t="s">
        <v>1351</v>
      </c>
      <c r="E619" s="14" t="s">
        <v>1297</v>
      </c>
      <c r="F619" s="21" t="s">
        <v>1352</v>
      </c>
      <c r="G619" s="18">
        <v>0</v>
      </c>
      <c r="H619" s="14">
        <v>0</v>
      </c>
      <c r="I619" s="14">
        <v>20</v>
      </c>
      <c r="J619" s="14">
        <v>2</v>
      </c>
      <c r="K619" s="29">
        <v>20</v>
      </c>
      <c r="L619" s="25">
        <f>SUM(G619:K619)</f>
        <v>42</v>
      </c>
    </row>
    <row r="620" spans="1:12" ht="12.75" customHeight="1">
      <c r="A620" s="29">
        <v>613</v>
      </c>
      <c r="B620" s="18" t="s">
        <v>1353</v>
      </c>
      <c r="C620" s="14" t="s">
        <v>37</v>
      </c>
      <c r="D620" s="14" t="s">
        <v>1347</v>
      </c>
      <c r="E620" s="14" t="s">
        <v>1297</v>
      </c>
      <c r="F620" s="21" t="s">
        <v>1348</v>
      </c>
      <c r="G620" s="18">
        <v>0</v>
      </c>
      <c r="H620" s="14">
        <v>20</v>
      </c>
      <c r="I620" s="14">
        <v>4</v>
      </c>
      <c r="J620" s="14">
        <v>0</v>
      </c>
      <c r="K620" s="29">
        <v>18</v>
      </c>
      <c r="L620" s="25">
        <f>SUM(G620:K620)</f>
        <v>42</v>
      </c>
    </row>
    <row r="621" spans="1:12" ht="12.75" customHeight="1">
      <c r="A621" s="29">
        <v>614</v>
      </c>
      <c r="B621" s="18" t="s">
        <v>1512</v>
      </c>
      <c r="C621" s="14" t="s">
        <v>37</v>
      </c>
      <c r="D621" s="14" t="s">
        <v>1503</v>
      </c>
      <c r="E621" s="14" t="s">
        <v>1504</v>
      </c>
      <c r="F621" s="21" t="s">
        <v>1505</v>
      </c>
      <c r="G621" s="18">
        <v>6</v>
      </c>
      <c r="H621" s="14">
        <v>20</v>
      </c>
      <c r="I621" s="14">
        <v>12</v>
      </c>
      <c r="J621" s="14">
        <v>1</v>
      </c>
      <c r="K621" s="29">
        <v>3</v>
      </c>
      <c r="L621" s="25">
        <f>SUM(G621:K621)</f>
        <v>42</v>
      </c>
    </row>
    <row r="622" spans="1:12" ht="12.75" customHeight="1">
      <c r="A622" s="29">
        <v>615</v>
      </c>
      <c r="B622" s="22" t="s">
        <v>1779</v>
      </c>
      <c r="C622" s="14" t="s">
        <v>135</v>
      </c>
      <c r="D622" s="17" t="s">
        <v>1780</v>
      </c>
      <c r="E622" s="14" t="s">
        <v>1758</v>
      </c>
      <c r="F622" s="40" t="s">
        <v>1781</v>
      </c>
      <c r="G622" s="100">
        <v>0</v>
      </c>
      <c r="H622" s="67">
        <v>20</v>
      </c>
      <c r="I622" s="67">
        <v>11</v>
      </c>
      <c r="J622" s="67">
        <v>0</v>
      </c>
      <c r="K622" s="76">
        <v>11</v>
      </c>
      <c r="L622" s="79">
        <v>42</v>
      </c>
    </row>
    <row r="623" spans="1:12" ht="12.75" customHeight="1">
      <c r="A623" s="93">
        <v>616</v>
      </c>
      <c r="B623" s="75" t="s">
        <v>2296</v>
      </c>
      <c r="C623" s="51" t="s">
        <v>37</v>
      </c>
      <c r="D623" s="65" t="s">
        <v>2297</v>
      </c>
      <c r="E623" s="51" t="s">
        <v>2298</v>
      </c>
      <c r="F623" s="63" t="s">
        <v>2299</v>
      </c>
      <c r="G623" s="64">
        <v>6</v>
      </c>
      <c r="H623" s="51">
        <v>20</v>
      </c>
      <c r="I623" s="51">
        <v>13</v>
      </c>
      <c r="J623" s="51">
        <v>0</v>
      </c>
      <c r="K623" s="52">
        <v>3</v>
      </c>
      <c r="L623" s="53">
        <v>42</v>
      </c>
    </row>
    <row r="624" spans="1:12" ht="12.75" customHeight="1">
      <c r="A624" s="29">
        <v>617</v>
      </c>
      <c r="B624" s="75" t="s">
        <v>2300</v>
      </c>
      <c r="C624" s="51" t="s">
        <v>37</v>
      </c>
      <c r="D624" s="65" t="s">
        <v>2250</v>
      </c>
      <c r="E624" s="51" t="s">
        <v>2244</v>
      </c>
      <c r="F624" s="63" t="s">
        <v>2251</v>
      </c>
      <c r="G624" s="64">
        <v>0</v>
      </c>
      <c r="H624" s="51">
        <v>20</v>
      </c>
      <c r="I624" s="51">
        <v>0</v>
      </c>
      <c r="J624" s="51">
        <v>2</v>
      </c>
      <c r="K624" s="52">
        <v>20</v>
      </c>
      <c r="L624" s="53">
        <v>42</v>
      </c>
    </row>
    <row r="625" spans="1:12" ht="12.75" customHeight="1">
      <c r="A625" s="29">
        <v>618</v>
      </c>
      <c r="B625" s="60" t="s">
        <v>2627</v>
      </c>
      <c r="C625" s="61"/>
      <c r="D625" s="61" t="s">
        <v>804</v>
      </c>
      <c r="E625" s="61" t="s">
        <v>2579</v>
      </c>
      <c r="F625" s="62" t="s">
        <v>2580</v>
      </c>
      <c r="G625" s="18">
        <v>0</v>
      </c>
      <c r="H625" s="14">
        <v>20</v>
      </c>
      <c r="I625" s="14">
        <v>0</v>
      </c>
      <c r="J625" s="14">
        <v>2</v>
      </c>
      <c r="K625" s="29">
        <v>20</v>
      </c>
      <c r="L625" s="25">
        <v>42</v>
      </c>
    </row>
    <row r="626" spans="1:12" ht="12.75" customHeight="1">
      <c r="A626" s="29">
        <v>619</v>
      </c>
      <c r="B626" s="64" t="s">
        <v>3229</v>
      </c>
      <c r="C626" s="51" t="s">
        <v>135</v>
      </c>
      <c r="D626" s="65" t="s">
        <v>2919</v>
      </c>
      <c r="E626" s="51" t="s">
        <v>2901</v>
      </c>
      <c r="F626" s="63" t="s">
        <v>2905</v>
      </c>
      <c r="G626" s="64">
        <v>6</v>
      </c>
      <c r="H626" s="51">
        <v>13</v>
      </c>
      <c r="I626" s="51">
        <v>9</v>
      </c>
      <c r="J626" s="51">
        <v>2</v>
      </c>
      <c r="K626" s="52">
        <v>12</v>
      </c>
      <c r="L626" s="53">
        <f>SUM(G626,H626,I626,J626,K626)</f>
        <v>42</v>
      </c>
    </row>
    <row r="627" spans="1:12" ht="12.75" customHeight="1">
      <c r="A627" s="93">
        <v>620</v>
      </c>
      <c r="B627" s="18" t="s">
        <v>480</v>
      </c>
      <c r="C627" s="14" t="s">
        <v>37</v>
      </c>
      <c r="D627" s="14" t="s">
        <v>468</v>
      </c>
      <c r="E627" s="14" t="s">
        <v>454</v>
      </c>
      <c r="F627" s="21" t="s">
        <v>469</v>
      </c>
      <c r="G627" s="95">
        <v>6</v>
      </c>
      <c r="H627" s="44">
        <v>10</v>
      </c>
      <c r="I627" s="44">
        <v>8</v>
      </c>
      <c r="J627" s="44">
        <v>6</v>
      </c>
      <c r="K627" s="45">
        <v>11.5</v>
      </c>
      <c r="L627" s="46">
        <f>SUM(G627:K627)</f>
        <v>41.5</v>
      </c>
    </row>
    <row r="628" spans="1:12" ht="12.75" customHeight="1">
      <c r="A628" s="29">
        <v>621</v>
      </c>
      <c r="B628" s="27" t="s">
        <v>816</v>
      </c>
      <c r="C628" s="71" t="s">
        <v>37</v>
      </c>
      <c r="D628" s="15" t="s">
        <v>804</v>
      </c>
      <c r="E628" s="15" t="s">
        <v>805</v>
      </c>
      <c r="F628" s="24" t="s">
        <v>806</v>
      </c>
      <c r="G628" s="27">
        <v>6</v>
      </c>
      <c r="H628" s="15">
        <v>20</v>
      </c>
      <c r="I628" s="15">
        <v>4</v>
      </c>
      <c r="J628" s="15">
        <v>0</v>
      </c>
      <c r="K628" s="49">
        <v>11.5</v>
      </c>
      <c r="L628" s="94">
        <f>G628+H628+I628+J628+K628</f>
        <v>41.5</v>
      </c>
    </row>
    <row r="629" spans="1:12" ht="12.75" customHeight="1">
      <c r="A629" s="29">
        <v>622</v>
      </c>
      <c r="B629" s="18" t="s">
        <v>981</v>
      </c>
      <c r="C629" s="14" t="s">
        <v>135</v>
      </c>
      <c r="D629" s="14" t="s">
        <v>982</v>
      </c>
      <c r="E629" s="14" t="s">
        <v>983</v>
      </c>
      <c r="F629" s="21" t="s">
        <v>984</v>
      </c>
      <c r="G629" s="18">
        <v>0</v>
      </c>
      <c r="H629" s="14">
        <v>20</v>
      </c>
      <c r="I629" s="14">
        <v>10</v>
      </c>
      <c r="J629" s="14">
        <v>0</v>
      </c>
      <c r="K629" s="29">
        <v>11.5</v>
      </c>
      <c r="L629" s="25">
        <f>SUM(G629:K629)</f>
        <v>41.5</v>
      </c>
    </row>
    <row r="630" spans="1:12" ht="12.75" customHeight="1">
      <c r="A630" s="29">
        <v>623</v>
      </c>
      <c r="B630" s="64" t="s">
        <v>3230</v>
      </c>
      <c r="C630" s="51" t="s">
        <v>135</v>
      </c>
      <c r="D630" s="65" t="s">
        <v>3035</v>
      </c>
      <c r="E630" s="51" t="s">
        <v>2901</v>
      </c>
      <c r="F630" s="63" t="s">
        <v>3036</v>
      </c>
      <c r="G630" s="64">
        <v>2</v>
      </c>
      <c r="H630" s="51">
        <v>19</v>
      </c>
      <c r="I630" s="51">
        <v>5</v>
      </c>
      <c r="J630" s="51">
        <v>5</v>
      </c>
      <c r="K630" s="52">
        <v>10.5</v>
      </c>
      <c r="L630" s="53">
        <f>SUM(G630,H630,I630,J630,K630)</f>
        <v>41.5</v>
      </c>
    </row>
    <row r="631" spans="1:12" ht="12.75" customHeight="1">
      <c r="A631" s="93">
        <v>624</v>
      </c>
      <c r="B631" s="18" t="s">
        <v>345</v>
      </c>
      <c r="C631" s="14"/>
      <c r="D631" s="14" t="s">
        <v>313</v>
      </c>
      <c r="E631" s="14" t="s">
        <v>314</v>
      </c>
      <c r="F631" s="21" t="s">
        <v>315</v>
      </c>
      <c r="G631" s="18">
        <v>7</v>
      </c>
      <c r="H631" s="14">
        <v>7</v>
      </c>
      <c r="I631" s="14">
        <v>11</v>
      </c>
      <c r="J631" s="14">
        <v>2</v>
      </c>
      <c r="K631" s="29">
        <v>14</v>
      </c>
      <c r="L631" s="25">
        <v>41</v>
      </c>
    </row>
    <row r="632" spans="1:12" ht="12.75" customHeight="1">
      <c r="A632" s="29">
        <v>625</v>
      </c>
      <c r="B632" s="18" t="s">
        <v>481</v>
      </c>
      <c r="C632" s="14" t="s">
        <v>37</v>
      </c>
      <c r="D632" s="14" t="s">
        <v>436</v>
      </c>
      <c r="E632" s="14" t="s">
        <v>437</v>
      </c>
      <c r="F632" s="21" t="s">
        <v>438</v>
      </c>
      <c r="G632" s="95">
        <v>1</v>
      </c>
      <c r="H632" s="44">
        <v>20</v>
      </c>
      <c r="I632" s="44">
        <v>13</v>
      </c>
      <c r="J632" s="44">
        <v>5</v>
      </c>
      <c r="K632" s="45">
        <v>2</v>
      </c>
      <c r="L632" s="46">
        <f>SUM(G632:K632)</f>
        <v>41</v>
      </c>
    </row>
    <row r="633" spans="1:12" ht="12.75" customHeight="1">
      <c r="A633" s="29">
        <v>626</v>
      </c>
      <c r="B633" s="18" t="s">
        <v>1710</v>
      </c>
      <c r="C633" s="14" t="s">
        <v>135</v>
      </c>
      <c r="D633" s="14" t="s">
        <v>1711</v>
      </c>
      <c r="E633" s="14" t="s">
        <v>1712</v>
      </c>
      <c r="F633" s="21" t="s">
        <v>1713</v>
      </c>
      <c r="G633" s="18">
        <v>2</v>
      </c>
      <c r="H633" s="14">
        <v>12</v>
      </c>
      <c r="I633" s="14">
        <v>15.5</v>
      </c>
      <c r="J633" s="14">
        <v>0</v>
      </c>
      <c r="K633" s="29">
        <v>11.5</v>
      </c>
      <c r="L633" s="25">
        <v>41</v>
      </c>
    </row>
    <row r="634" spans="1:12" ht="12.75" customHeight="1">
      <c r="A634" s="29">
        <v>627</v>
      </c>
      <c r="B634" s="18" t="s">
        <v>2079</v>
      </c>
      <c r="C634" s="14" t="s">
        <v>37</v>
      </c>
      <c r="D634" s="14" t="s">
        <v>2074</v>
      </c>
      <c r="E634" s="14" t="s">
        <v>1982</v>
      </c>
      <c r="F634" s="21" t="s">
        <v>2075</v>
      </c>
      <c r="G634" s="18">
        <v>4</v>
      </c>
      <c r="H634" s="14">
        <v>20</v>
      </c>
      <c r="I634" s="14">
        <v>13</v>
      </c>
      <c r="J634" s="14">
        <v>0</v>
      </c>
      <c r="K634" s="29">
        <v>4</v>
      </c>
      <c r="L634" s="25">
        <f>SUM(G634:K634)</f>
        <v>41</v>
      </c>
    </row>
    <row r="635" spans="1:12" ht="12.75" customHeight="1">
      <c r="A635" s="93">
        <v>628</v>
      </c>
      <c r="B635" s="18" t="s">
        <v>2301</v>
      </c>
      <c r="C635" s="14" t="s">
        <v>37</v>
      </c>
      <c r="D635" s="14" t="s">
        <v>2253</v>
      </c>
      <c r="E635" s="14" t="s">
        <v>2254</v>
      </c>
      <c r="F635" s="21" t="s">
        <v>2255</v>
      </c>
      <c r="G635" s="64">
        <v>6</v>
      </c>
      <c r="H635" s="51">
        <v>20</v>
      </c>
      <c r="I635" s="51">
        <v>12</v>
      </c>
      <c r="J635" s="51">
        <v>0</v>
      </c>
      <c r="K635" s="52">
        <v>3</v>
      </c>
      <c r="L635" s="53">
        <v>41</v>
      </c>
    </row>
    <row r="636" spans="1:12" ht="12.75" customHeight="1">
      <c r="A636" s="29">
        <v>629</v>
      </c>
      <c r="B636" s="18" t="s">
        <v>2447</v>
      </c>
      <c r="C636" s="14" t="s">
        <v>37</v>
      </c>
      <c r="D636" s="14" t="s">
        <v>1313</v>
      </c>
      <c r="E636" s="14" t="s">
        <v>2400</v>
      </c>
      <c r="F636" s="21" t="s">
        <v>2401</v>
      </c>
      <c r="G636" s="18">
        <v>13</v>
      </c>
      <c r="H636" s="14">
        <v>13</v>
      </c>
      <c r="I636" s="14">
        <v>13</v>
      </c>
      <c r="J636" s="14">
        <v>0</v>
      </c>
      <c r="K636" s="29">
        <v>2</v>
      </c>
      <c r="L636" s="25">
        <v>41</v>
      </c>
    </row>
    <row r="637" spans="1:12" ht="12.75" customHeight="1">
      <c r="A637" s="29">
        <v>630</v>
      </c>
      <c r="B637" s="22" t="s">
        <v>2509</v>
      </c>
      <c r="C637" s="14" t="s">
        <v>37</v>
      </c>
      <c r="D637" s="17" t="s">
        <v>2497</v>
      </c>
      <c r="E637" s="14" t="s">
        <v>2464</v>
      </c>
      <c r="F637" s="40" t="s">
        <v>2498</v>
      </c>
      <c r="G637" s="18">
        <v>0</v>
      </c>
      <c r="H637" s="14">
        <v>8</v>
      </c>
      <c r="I637" s="14">
        <v>13</v>
      </c>
      <c r="J637" s="14">
        <v>0</v>
      </c>
      <c r="K637" s="29">
        <v>20</v>
      </c>
      <c r="L637" s="25">
        <v>41</v>
      </c>
    </row>
    <row r="638" spans="1:12" ht="12.75" customHeight="1">
      <c r="A638" s="29">
        <v>631</v>
      </c>
      <c r="B638" s="22" t="s">
        <v>2834</v>
      </c>
      <c r="C638" s="17"/>
      <c r="D638" s="17" t="s">
        <v>2806</v>
      </c>
      <c r="E638" s="17" t="s">
        <v>2807</v>
      </c>
      <c r="F638" s="40" t="s">
        <v>2808</v>
      </c>
      <c r="G638" s="22">
        <v>6</v>
      </c>
      <c r="H638" s="17">
        <v>20</v>
      </c>
      <c r="I638" s="17">
        <v>13</v>
      </c>
      <c r="J638" s="17">
        <v>0</v>
      </c>
      <c r="K638" s="42">
        <v>2</v>
      </c>
      <c r="L638" s="43">
        <v>41</v>
      </c>
    </row>
    <row r="639" spans="1:12" ht="12.75" customHeight="1">
      <c r="A639" s="93">
        <v>632</v>
      </c>
      <c r="B639" s="64" t="s">
        <v>3231</v>
      </c>
      <c r="C639" s="51"/>
      <c r="D639" s="65" t="s">
        <v>3078</v>
      </c>
      <c r="E639" s="51" t="s">
        <v>3002</v>
      </c>
      <c r="F639" s="63" t="s">
        <v>3079</v>
      </c>
      <c r="G639" s="64">
        <v>5</v>
      </c>
      <c r="H639" s="51">
        <v>13</v>
      </c>
      <c r="I639" s="51">
        <v>11</v>
      </c>
      <c r="J639" s="51">
        <v>2</v>
      </c>
      <c r="K639" s="52">
        <v>10</v>
      </c>
      <c r="L639" s="53">
        <f>SUM(G639,H639,I639,J639,K639)</f>
        <v>41</v>
      </c>
    </row>
    <row r="640" spans="1:12" ht="12.75" customHeight="1">
      <c r="A640" s="29">
        <v>633</v>
      </c>
      <c r="B640" s="64" t="s">
        <v>3232</v>
      </c>
      <c r="C640" s="51"/>
      <c r="D640" s="65" t="s">
        <v>2026</v>
      </c>
      <c r="E640" s="51" t="s">
        <v>2913</v>
      </c>
      <c r="F640" s="63" t="s">
        <v>3214</v>
      </c>
      <c r="G640" s="64">
        <v>8</v>
      </c>
      <c r="H640" s="51">
        <v>14</v>
      </c>
      <c r="I640" s="51">
        <v>7</v>
      </c>
      <c r="J640" s="51">
        <v>0</v>
      </c>
      <c r="K640" s="52">
        <v>12</v>
      </c>
      <c r="L640" s="53">
        <f>SUM(G640,H640,I640,J640,K640)</f>
        <v>41</v>
      </c>
    </row>
    <row r="641" spans="1:12" ht="12.75" customHeight="1">
      <c r="A641" s="29">
        <v>634</v>
      </c>
      <c r="B641" s="60" t="s">
        <v>2628</v>
      </c>
      <c r="C641" s="61"/>
      <c r="D641" s="61" t="s">
        <v>821</v>
      </c>
      <c r="E641" s="61" t="s">
        <v>2579</v>
      </c>
      <c r="F641" s="62" t="s">
        <v>2629</v>
      </c>
      <c r="G641" s="18">
        <v>4</v>
      </c>
      <c r="H641" s="14">
        <v>13</v>
      </c>
      <c r="I641" s="14">
        <v>14</v>
      </c>
      <c r="J641" s="14">
        <v>2</v>
      </c>
      <c r="K641" s="29">
        <v>7.5</v>
      </c>
      <c r="L641" s="25">
        <v>40.5</v>
      </c>
    </row>
    <row r="642" spans="1:12" ht="12.75" customHeight="1">
      <c r="A642" s="29">
        <v>635</v>
      </c>
      <c r="B642" s="18" t="s">
        <v>206</v>
      </c>
      <c r="C642" s="14" t="s">
        <v>135</v>
      </c>
      <c r="D642" s="14" t="s">
        <v>207</v>
      </c>
      <c r="E642" s="14" t="s">
        <v>141</v>
      </c>
      <c r="F642" s="21" t="s">
        <v>148</v>
      </c>
      <c r="G642" s="18">
        <v>0</v>
      </c>
      <c r="H642" s="14">
        <v>20</v>
      </c>
      <c r="I642" s="14">
        <v>20</v>
      </c>
      <c r="J642" s="14">
        <v>0</v>
      </c>
      <c r="K642" s="29">
        <v>0</v>
      </c>
      <c r="L642" s="25">
        <f aca="true" t="shared" si="10" ref="L642:L647">SUM(G642:K642)</f>
        <v>40</v>
      </c>
    </row>
    <row r="643" spans="1:12" ht="12.75" customHeight="1">
      <c r="A643" s="93">
        <v>636</v>
      </c>
      <c r="B643" s="69" t="s">
        <v>673</v>
      </c>
      <c r="C643" s="70" t="s">
        <v>642</v>
      </c>
      <c r="D643" s="70" t="s">
        <v>674</v>
      </c>
      <c r="E643" s="70" t="s">
        <v>675</v>
      </c>
      <c r="F643" s="72" t="s">
        <v>676</v>
      </c>
      <c r="G643" s="69">
        <v>4</v>
      </c>
      <c r="H643" s="70">
        <v>12</v>
      </c>
      <c r="I643" s="70">
        <v>3</v>
      </c>
      <c r="J643" s="70">
        <v>1</v>
      </c>
      <c r="K643" s="77">
        <v>20</v>
      </c>
      <c r="L643" s="80">
        <f t="shared" si="10"/>
        <v>40</v>
      </c>
    </row>
    <row r="644" spans="1:12" ht="12.75" customHeight="1">
      <c r="A644" s="29">
        <v>637</v>
      </c>
      <c r="B644" s="69" t="s">
        <v>677</v>
      </c>
      <c r="C644" s="70" t="s">
        <v>642</v>
      </c>
      <c r="D644" s="70" t="s">
        <v>669</v>
      </c>
      <c r="E644" s="70" t="s">
        <v>670</v>
      </c>
      <c r="F644" s="72" t="s">
        <v>671</v>
      </c>
      <c r="G644" s="69">
        <v>0</v>
      </c>
      <c r="H644" s="70">
        <v>0</v>
      </c>
      <c r="I644" s="70">
        <v>0</v>
      </c>
      <c r="J644" s="70">
        <v>20</v>
      </c>
      <c r="K644" s="77">
        <v>20</v>
      </c>
      <c r="L644" s="80">
        <f t="shared" si="10"/>
        <v>40</v>
      </c>
    </row>
    <row r="645" spans="1:12" ht="12.75" customHeight="1">
      <c r="A645" s="29">
        <v>638</v>
      </c>
      <c r="B645" s="18" t="s">
        <v>1354</v>
      </c>
      <c r="C645" s="14" t="s">
        <v>37</v>
      </c>
      <c r="D645" s="14" t="s">
        <v>1347</v>
      </c>
      <c r="E645" s="14" t="s">
        <v>1297</v>
      </c>
      <c r="F645" s="21" t="s">
        <v>1348</v>
      </c>
      <c r="G645" s="18">
        <v>0</v>
      </c>
      <c r="H645" s="14">
        <v>20</v>
      </c>
      <c r="I645" s="14">
        <v>13</v>
      </c>
      <c r="J645" s="14">
        <v>0</v>
      </c>
      <c r="K645" s="29">
        <v>7</v>
      </c>
      <c r="L645" s="25">
        <f t="shared" si="10"/>
        <v>40</v>
      </c>
    </row>
    <row r="646" spans="1:12" ht="12.75" customHeight="1">
      <c r="A646" s="29">
        <v>639</v>
      </c>
      <c r="B646" s="18" t="s">
        <v>1355</v>
      </c>
      <c r="C646" s="14" t="s">
        <v>37</v>
      </c>
      <c r="D646" s="14" t="s">
        <v>1356</v>
      </c>
      <c r="E646" s="14" t="s">
        <v>1357</v>
      </c>
      <c r="F646" s="21" t="s">
        <v>1358</v>
      </c>
      <c r="G646" s="18">
        <v>16</v>
      </c>
      <c r="H646" s="14">
        <v>20</v>
      </c>
      <c r="I646" s="14">
        <v>4</v>
      </c>
      <c r="J646" s="14">
        <v>0</v>
      </c>
      <c r="K646" s="29">
        <v>0</v>
      </c>
      <c r="L646" s="25">
        <f t="shared" si="10"/>
        <v>40</v>
      </c>
    </row>
    <row r="647" spans="1:12" ht="12.75" customHeight="1">
      <c r="A647" s="93">
        <v>640</v>
      </c>
      <c r="B647" s="18" t="s">
        <v>2080</v>
      </c>
      <c r="C647" s="14" t="s">
        <v>37</v>
      </c>
      <c r="D647" s="14" t="s">
        <v>2018</v>
      </c>
      <c r="E647" s="14" t="s">
        <v>1982</v>
      </c>
      <c r="F647" s="21" t="s">
        <v>2019</v>
      </c>
      <c r="G647" s="18">
        <v>16</v>
      </c>
      <c r="H647" s="14">
        <v>0</v>
      </c>
      <c r="I647" s="14">
        <v>4</v>
      </c>
      <c r="J647" s="14">
        <v>0</v>
      </c>
      <c r="K647" s="29">
        <v>20</v>
      </c>
      <c r="L647" s="25">
        <f t="shared" si="10"/>
        <v>40</v>
      </c>
    </row>
    <row r="648" spans="1:12" ht="12.75" customHeight="1">
      <c r="A648" s="29">
        <v>641</v>
      </c>
      <c r="B648" s="18" t="s">
        <v>2630</v>
      </c>
      <c r="C648" s="14" t="s">
        <v>37</v>
      </c>
      <c r="D648" s="14" t="s">
        <v>2604</v>
      </c>
      <c r="E648" s="14" t="s">
        <v>2605</v>
      </c>
      <c r="F648" s="21" t="s">
        <v>2606</v>
      </c>
      <c r="G648" s="18">
        <v>8</v>
      </c>
      <c r="H648" s="14">
        <v>20</v>
      </c>
      <c r="I648" s="14">
        <v>3</v>
      </c>
      <c r="J648" s="14">
        <v>0</v>
      </c>
      <c r="K648" s="29">
        <v>9</v>
      </c>
      <c r="L648" s="25">
        <v>40</v>
      </c>
    </row>
    <row r="649" spans="1:12" ht="12.75" customHeight="1">
      <c r="A649" s="29">
        <v>642</v>
      </c>
      <c r="B649" s="60" t="s">
        <v>2631</v>
      </c>
      <c r="C649" s="61"/>
      <c r="D649" s="61" t="s">
        <v>804</v>
      </c>
      <c r="E649" s="61" t="s">
        <v>2579</v>
      </c>
      <c r="F649" s="62" t="s">
        <v>2580</v>
      </c>
      <c r="G649" s="18">
        <v>0</v>
      </c>
      <c r="H649" s="14">
        <v>20</v>
      </c>
      <c r="I649" s="14">
        <v>0</v>
      </c>
      <c r="J649" s="14">
        <v>0</v>
      </c>
      <c r="K649" s="29">
        <v>20</v>
      </c>
      <c r="L649" s="25">
        <v>40</v>
      </c>
    </row>
    <row r="650" spans="1:12" ht="12.75" customHeight="1">
      <c r="A650" s="29">
        <v>643</v>
      </c>
      <c r="B650" s="22" t="s">
        <v>2632</v>
      </c>
      <c r="C650" s="14" t="s">
        <v>37</v>
      </c>
      <c r="D650" s="17" t="s">
        <v>317</v>
      </c>
      <c r="E650" s="17" t="s">
        <v>2633</v>
      </c>
      <c r="F650" s="40" t="s">
        <v>2634</v>
      </c>
      <c r="G650" s="18">
        <v>0</v>
      </c>
      <c r="H650" s="14">
        <v>20</v>
      </c>
      <c r="I650" s="14">
        <v>13</v>
      </c>
      <c r="J650" s="14">
        <v>0</v>
      </c>
      <c r="K650" s="29">
        <v>7</v>
      </c>
      <c r="L650" s="25">
        <v>40</v>
      </c>
    </row>
    <row r="651" spans="1:12" ht="12.75" customHeight="1">
      <c r="A651" s="93">
        <v>644</v>
      </c>
      <c r="B651" s="22" t="s">
        <v>2835</v>
      </c>
      <c r="C651" s="17"/>
      <c r="D651" s="17" t="s">
        <v>2719</v>
      </c>
      <c r="E651" s="17" t="s">
        <v>2720</v>
      </c>
      <c r="F651" s="40" t="s">
        <v>2745</v>
      </c>
      <c r="G651" s="22">
        <v>0</v>
      </c>
      <c r="H651" s="17">
        <v>12</v>
      </c>
      <c r="I651" s="17">
        <v>9</v>
      </c>
      <c r="J651" s="17">
        <v>1</v>
      </c>
      <c r="K651" s="42">
        <v>18</v>
      </c>
      <c r="L651" s="43">
        <v>40</v>
      </c>
    </row>
    <row r="652" spans="1:12" ht="12.75" customHeight="1">
      <c r="A652" s="29">
        <v>645</v>
      </c>
      <c r="B652" s="22" t="s">
        <v>2836</v>
      </c>
      <c r="C652" s="17"/>
      <c r="D652" s="17" t="s">
        <v>2798</v>
      </c>
      <c r="E652" s="17" t="s">
        <v>2720</v>
      </c>
      <c r="F652" s="40" t="s">
        <v>2731</v>
      </c>
      <c r="G652" s="22">
        <v>2</v>
      </c>
      <c r="H652" s="17">
        <v>15</v>
      </c>
      <c r="I652" s="17">
        <v>13</v>
      </c>
      <c r="J652" s="17">
        <v>7</v>
      </c>
      <c r="K652" s="42">
        <v>3</v>
      </c>
      <c r="L652" s="43">
        <v>40</v>
      </c>
    </row>
    <row r="653" spans="1:12" ht="12.75" customHeight="1">
      <c r="A653" s="29">
        <v>646</v>
      </c>
      <c r="B653" s="22" t="s">
        <v>2837</v>
      </c>
      <c r="C653" s="17"/>
      <c r="D653" s="17" t="s">
        <v>2798</v>
      </c>
      <c r="E653" s="17" t="s">
        <v>2720</v>
      </c>
      <c r="F653" s="40" t="s">
        <v>2731</v>
      </c>
      <c r="G653" s="22">
        <v>0</v>
      </c>
      <c r="H653" s="17">
        <v>20</v>
      </c>
      <c r="I653" s="17">
        <v>13</v>
      </c>
      <c r="J653" s="17">
        <v>4</v>
      </c>
      <c r="K653" s="42">
        <v>3</v>
      </c>
      <c r="L653" s="43">
        <v>40</v>
      </c>
    </row>
    <row r="654" spans="1:12" ht="12.75" customHeight="1">
      <c r="A654" s="29">
        <v>647</v>
      </c>
      <c r="B654" s="22" t="s">
        <v>2838</v>
      </c>
      <c r="C654" s="17"/>
      <c r="D654" s="17" t="s">
        <v>1432</v>
      </c>
      <c r="E654" s="17" t="s">
        <v>2720</v>
      </c>
      <c r="F654" s="40" t="s">
        <v>2755</v>
      </c>
      <c r="G654" s="22">
        <v>2</v>
      </c>
      <c r="H654" s="17">
        <v>8</v>
      </c>
      <c r="I654" s="17">
        <v>16</v>
      </c>
      <c r="J654" s="17">
        <v>2</v>
      </c>
      <c r="K654" s="42">
        <v>12</v>
      </c>
      <c r="L654" s="43">
        <v>40</v>
      </c>
    </row>
    <row r="655" spans="1:12" ht="12.75" customHeight="1">
      <c r="A655" s="93">
        <v>648</v>
      </c>
      <c r="B655" s="22" t="s">
        <v>208</v>
      </c>
      <c r="C655" s="14" t="s">
        <v>135</v>
      </c>
      <c r="D655" s="17" t="s">
        <v>187</v>
      </c>
      <c r="E655" s="17" t="s">
        <v>137</v>
      </c>
      <c r="F655" s="40" t="s">
        <v>188</v>
      </c>
      <c r="G655" s="18">
        <v>0</v>
      </c>
      <c r="H655" s="14">
        <v>20</v>
      </c>
      <c r="I655" s="14">
        <v>4</v>
      </c>
      <c r="J655" s="14">
        <v>4</v>
      </c>
      <c r="K655" s="29">
        <v>11.5</v>
      </c>
      <c r="L655" s="25">
        <f>SUM(G655:K655)</f>
        <v>39.5</v>
      </c>
    </row>
    <row r="656" spans="1:12" ht="12.75" customHeight="1">
      <c r="A656" s="29">
        <v>649</v>
      </c>
      <c r="B656" s="69" t="s">
        <v>678</v>
      </c>
      <c r="C656" s="70" t="s">
        <v>642</v>
      </c>
      <c r="D656" s="70" t="s">
        <v>488</v>
      </c>
      <c r="E656" s="70" t="s">
        <v>644</v>
      </c>
      <c r="F656" s="72" t="s">
        <v>650</v>
      </c>
      <c r="G656" s="69">
        <v>0</v>
      </c>
      <c r="H656" s="70">
        <v>5</v>
      </c>
      <c r="I656" s="70">
        <v>8.5</v>
      </c>
      <c r="J656" s="70">
        <v>6</v>
      </c>
      <c r="K656" s="77">
        <v>20</v>
      </c>
      <c r="L656" s="80">
        <f>SUM(G656:K656)</f>
        <v>39.5</v>
      </c>
    </row>
    <row r="657" spans="1:12" ht="12.75" customHeight="1">
      <c r="A657" s="29">
        <v>650</v>
      </c>
      <c r="B657" s="18" t="s">
        <v>985</v>
      </c>
      <c r="C657" s="14" t="s">
        <v>135</v>
      </c>
      <c r="D657" s="14" t="s">
        <v>952</v>
      </c>
      <c r="E657" s="14" t="s">
        <v>953</v>
      </c>
      <c r="F657" s="21" t="s">
        <v>954</v>
      </c>
      <c r="G657" s="18">
        <v>8</v>
      </c>
      <c r="H657" s="14">
        <v>20</v>
      </c>
      <c r="I657" s="14">
        <v>9</v>
      </c>
      <c r="J657" s="14">
        <v>0</v>
      </c>
      <c r="K657" s="29">
        <v>2</v>
      </c>
      <c r="L657" s="25">
        <f>SUM(G657:K657)</f>
        <v>39</v>
      </c>
    </row>
    <row r="658" spans="1:12" ht="12.75" customHeight="1">
      <c r="A658" s="29">
        <v>651</v>
      </c>
      <c r="B658" s="18" t="s">
        <v>2302</v>
      </c>
      <c r="C658" s="14" t="s">
        <v>37</v>
      </c>
      <c r="D658" s="14" t="s">
        <v>2303</v>
      </c>
      <c r="E658" s="14" t="s">
        <v>2304</v>
      </c>
      <c r="F658" s="21" t="s">
        <v>2305</v>
      </c>
      <c r="G658" s="64">
        <v>4</v>
      </c>
      <c r="H658" s="51">
        <v>0</v>
      </c>
      <c r="I658" s="51">
        <v>9</v>
      </c>
      <c r="J658" s="51">
        <v>6</v>
      </c>
      <c r="K658" s="52">
        <v>20</v>
      </c>
      <c r="L658" s="53">
        <v>39</v>
      </c>
    </row>
    <row r="659" spans="1:12" ht="12.75" customHeight="1">
      <c r="A659" s="93">
        <v>652</v>
      </c>
      <c r="B659" s="64" t="s">
        <v>3233</v>
      </c>
      <c r="C659" s="51" t="s">
        <v>37</v>
      </c>
      <c r="D659" s="65" t="s">
        <v>3234</v>
      </c>
      <c r="E659" s="51" t="s">
        <v>2910</v>
      </c>
      <c r="F659" s="63" t="s">
        <v>3235</v>
      </c>
      <c r="G659" s="64">
        <v>11</v>
      </c>
      <c r="H659" s="51">
        <v>12</v>
      </c>
      <c r="I659" s="51">
        <v>9</v>
      </c>
      <c r="J659" s="51">
        <v>0</v>
      </c>
      <c r="K659" s="52">
        <v>7</v>
      </c>
      <c r="L659" s="53">
        <f>SUM(G659,H659,I659,J659,K659)</f>
        <v>39</v>
      </c>
    </row>
    <row r="660" spans="1:12" ht="12.75" customHeight="1">
      <c r="A660" s="29">
        <v>653</v>
      </c>
      <c r="B660" s="64" t="s">
        <v>508</v>
      </c>
      <c r="C660" s="51" t="s">
        <v>37</v>
      </c>
      <c r="D660" s="65" t="s">
        <v>3098</v>
      </c>
      <c r="E660" s="51" t="s">
        <v>2944</v>
      </c>
      <c r="F660" s="63" t="s">
        <v>3099</v>
      </c>
      <c r="G660" s="64">
        <v>10</v>
      </c>
      <c r="H660" s="51">
        <v>0</v>
      </c>
      <c r="I660" s="51">
        <v>4</v>
      </c>
      <c r="J660" s="51">
        <v>5</v>
      </c>
      <c r="K660" s="52">
        <v>20</v>
      </c>
      <c r="L660" s="53">
        <f>SUM(G660,H660,I660,J660,K660)</f>
        <v>39</v>
      </c>
    </row>
    <row r="661" spans="1:12" ht="12.75" customHeight="1">
      <c r="A661" s="29">
        <v>654</v>
      </c>
      <c r="B661" s="18" t="s">
        <v>1871</v>
      </c>
      <c r="C661" s="14" t="s">
        <v>1856</v>
      </c>
      <c r="D661" s="14" t="s">
        <v>1701</v>
      </c>
      <c r="E661" s="14" t="s">
        <v>1865</v>
      </c>
      <c r="F661" s="21" t="s">
        <v>1866</v>
      </c>
      <c r="G661" s="18">
        <v>9</v>
      </c>
      <c r="H661" s="14">
        <v>20</v>
      </c>
      <c r="I661" s="14">
        <v>4</v>
      </c>
      <c r="J661" s="14">
        <v>2</v>
      </c>
      <c r="K661" s="29">
        <v>3.5</v>
      </c>
      <c r="L661" s="25">
        <f aca="true" t="shared" si="11" ref="L661:L666">SUM(G661:K661)</f>
        <v>38.5</v>
      </c>
    </row>
    <row r="662" spans="1:12" ht="12.75" customHeight="1">
      <c r="A662" s="29">
        <v>655</v>
      </c>
      <c r="B662" s="18" t="s">
        <v>996</v>
      </c>
      <c r="C662" s="14" t="s">
        <v>135</v>
      </c>
      <c r="D662" s="14" t="s">
        <v>997</v>
      </c>
      <c r="E662" s="14" t="s">
        <v>913</v>
      </c>
      <c r="F662" s="21" t="s">
        <v>998</v>
      </c>
      <c r="G662" s="18">
        <v>0</v>
      </c>
      <c r="H662" s="14">
        <v>12</v>
      </c>
      <c r="I662" s="14">
        <v>4</v>
      </c>
      <c r="J662" s="14">
        <v>2</v>
      </c>
      <c r="K662" s="29">
        <v>20</v>
      </c>
      <c r="L662" s="25">
        <f t="shared" si="11"/>
        <v>38</v>
      </c>
    </row>
    <row r="663" spans="1:12" ht="12.75" customHeight="1">
      <c r="A663" s="93">
        <v>656</v>
      </c>
      <c r="B663" s="18" t="s">
        <v>1359</v>
      </c>
      <c r="C663" s="14" t="s">
        <v>37</v>
      </c>
      <c r="D663" s="14" t="s">
        <v>1300</v>
      </c>
      <c r="E663" s="14" t="s">
        <v>1297</v>
      </c>
      <c r="F663" s="21" t="s">
        <v>1301</v>
      </c>
      <c r="G663" s="18">
        <v>8</v>
      </c>
      <c r="H663" s="14">
        <v>8</v>
      </c>
      <c r="I663" s="14">
        <v>0</v>
      </c>
      <c r="J663" s="14">
        <v>2</v>
      </c>
      <c r="K663" s="29">
        <v>20</v>
      </c>
      <c r="L663" s="25">
        <f t="shared" si="11"/>
        <v>38</v>
      </c>
    </row>
    <row r="664" spans="1:12" ht="12.75" customHeight="1">
      <c r="A664" s="29">
        <v>657</v>
      </c>
      <c r="B664" s="18" t="s">
        <v>1360</v>
      </c>
      <c r="C664" s="14" t="s">
        <v>37</v>
      </c>
      <c r="D664" s="14" t="s">
        <v>1309</v>
      </c>
      <c r="E664" s="14" t="s">
        <v>1297</v>
      </c>
      <c r="F664" s="21" t="s">
        <v>1310</v>
      </c>
      <c r="G664" s="18">
        <v>6</v>
      </c>
      <c r="H664" s="14">
        <v>20</v>
      </c>
      <c r="I664" s="14">
        <v>0</v>
      </c>
      <c r="J664" s="14">
        <v>2</v>
      </c>
      <c r="K664" s="29">
        <v>10</v>
      </c>
      <c r="L664" s="25">
        <f t="shared" si="11"/>
        <v>38</v>
      </c>
    </row>
    <row r="665" spans="1:12" ht="12.75" customHeight="1">
      <c r="A665" s="29">
        <v>658</v>
      </c>
      <c r="B665" s="18" t="s">
        <v>1361</v>
      </c>
      <c r="C665" s="14" t="s">
        <v>37</v>
      </c>
      <c r="D665" s="14" t="s">
        <v>1347</v>
      </c>
      <c r="E665" s="14" t="s">
        <v>1297</v>
      </c>
      <c r="F665" s="21" t="s">
        <v>1348</v>
      </c>
      <c r="G665" s="18">
        <v>0</v>
      </c>
      <c r="H665" s="14">
        <v>20</v>
      </c>
      <c r="I665" s="14">
        <v>8</v>
      </c>
      <c r="J665" s="14">
        <v>0</v>
      </c>
      <c r="K665" s="29">
        <v>10</v>
      </c>
      <c r="L665" s="25">
        <f t="shared" si="11"/>
        <v>38</v>
      </c>
    </row>
    <row r="666" spans="1:12" ht="12.75" customHeight="1">
      <c r="A666" s="29">
        <v>659</v>
      </c>
      <c r="B666" s="18" t="s">
        <v>1362</v>
      </c>
      <c r="C666" s="14" t="s">
        <v>37</v>
      </c>
      <c r="D666" s="14" t="s">
        <v>1356</v>
      </c>
      <c r="E666" s="14" t="s">
        <v>1357</v>
      </c>
      <c r="F666" s="21" t="s">
        <v>1358</v>
      </c>
      <c r="G666" s="18">
        <v>0</v>
      </c>
      <c r="H666" s="14">
        <v>20</v>
      </c>
      <c r="I666" s="14">
        <v>8</v>
      </c>
      <c r="J666" s="14">
        <v>0</v>
      </c>
      <c r="K666" s="29">
        <v>10</v>
      </c>
      <c r="L666" s="25">
        <f t="shared" si="11"/>
        <v>38</v>
      </c>
    </row>
    <row r="667" spans="1:12" ht="12.75" customHeight="1">
      <c r="A667" s="93">
        <v>660</v>
      </c>
      <c r="B667" s="22" t="s">
        <v>1782</v>
      </c>
      <c r="C667" s="14" t="s">
        <v>135</v>
      </c>
      <c r="D667" s="17" t="s">
        <v>1783</v>
      </c>
      <c r="E667" s="14" t="s">
        <v>1784</v>
      </c>
      <c r="F667" s="40" t="s">
        <v>1785</v>
      </c>
      <c r="G667" s="100">
        <v>15</v>
      </c>
      <c r="H667" s="67">
        <v>8</v>
      </c>
      <c r="I667" s="67">
        <v>2</v>
      </c>
      <c r="J667" s="67">
        <v>0</v>
      </c>
      <c r="K667" s="76">
        <v>13</v>
      </c>
      <c r="L667" s="79">
        <v>38</v>
      </c>
    </row>
    <row r="668" spans="1:12" ht="12.75" customHeight="1">
      <c r="A668" s="29">
        <v>661</v>
      </c>
      <c r="B668" s="18" t="s">
        <v>1872</v>
      </c>
      <c r="C668" s="14" t="s">
        <v>1856</v>
      </c>
      <c r="D668" s="16" t="s">
        <v>1873</v>
      </c>
      <c r="E668" s="14" t="s">
        <v>1865</v>
      </c>
      <c r="F668" s="21" t="s">
        <v>1874</v>
      </c>
      <c r="G668" s="18">
        <v>5</v>
      </c>
      <c r="H668" s="14">
        <v>20</v>
      </c>
      <c r="I668" s="14">
        <v>0</v>
      </c>
      <c r="J668" s="14">
        <v>10</v>
      </c>
      <c r="K668" s="29">
        <v>3</v>
      </c>
      <c r="L668" s="25">
        <f>SUM(G668:K668)</f>
        <v>38</v>
      </c>
    </row>
    <row r="669" spans="1:12" ht="12.75" customHeight="1">
      <c r="A669" s="29">
        <v>662</v>
      </c>
      <c r="B669" s="18" t="s">
        <v>1875</v>
      </c>
      <c r="C669" s="14" t="s">
        <v>1856</v>
      </c>
      <c r="D669" s="15" t="s">
        <v>1876</v>
      </c>
      <c r="E669" s="14" t="s">
        <v>1865</v>
      </c>
      <c r="F669" s="24" t="s">
        <v>1877</v>
      </c>
      <c r="G669" s="18">
        <v>15</v>
      </c>
      <c r="H669" s="14">
        <v>20</v>
      </c>
      <c r="I669" s="14">
        <v>0</v>
      </c>
      <c r="J669" s="14">
        <v>3</v>
      </c>
      <c r="K669" s="29">
        <v>0</v>
      </c>
      <c r="L669" s="25">
        <f>SUM(G669:K669)</f>
        <v>38</v>
      </c>
    </row>
    <row r="670" spans="1:12" ht="12.75" customHeight="1">
      <c r="A670" s="29">
        <v>663</v>
      </c>
      <c r="B670" s="18" t="s">
        <v>2081</v>
      </c>
      <c r="C670" s="14" t="s">
        <v>37</v>
      </c>
      <c r="D670" s="14" t="s">
        <v>1996</v>
      </c>
      <c r="E670" s="14" t="s">
        <v>1982</v>
      </c>
      <c r="F670" s="21" t="s">
        <v>1997</v>
      </c>
      <c r="G670" s="18">
        <v>2</v>
      </c>
      <c r="H670" s="14">
        <v>20</v>
      </c>
      <c r="I670" s="14">
        <v>0</v>
      </c>
      <c r="J670" s="14">
        <v>3</v>
      </c>
      <c r="K670" s="29">
        <v>13</v>
      </c>
      <c r="L670" s="25">
        <f>SUM(G670:K670)</f>
        <v>38</v>
      </c>
    </row>
    <row r="671" spans="1:12" ht="12.75" customHeight="1">
      <c r="A671" s="93">
        <v>664</v>
      </c>
      <c r="B671" s="18" t="s">
        <v>2306</v>
      </c>
      <c r="C671" s="14" t="s">
        <v>37</v>
      </c>
      <c r="D671" s="14" t="s">
        <v>2287</v>
      </c>
      <c r="E671" s="14" t="s">
        <v>2288</v>
      </c>
      <c r="F671" s="21" t="s">
        <v>2289</v>
      </c>
      <c r="G671" s="64">
        <v>8</v>
      </c>
      <c r="H671" s="51">
        <v>0</v>
      </c>
      <c r="I671" s="51">
        <v>19</v>
      </c>
      <c r="J671" s="51">
        <v>1</v>
      </c>
      <c r="K671" s="52">
        <v>10</v>
      </c>
      <c r="L671" s="53">
        <v>38</v>
      </c>
    </row>
    <row r="672" spans="1:12" ht="12.75" customHeight="1">
      <c r="A672" s="29">
        <v>665</v>
      </c>
      <c r="B672" s="18" t="s">
        <v>2307</v>
      </c>
      <c r="C672" s="14" t="s">
        <v>37</v>
      </c>
      <c r="D672" s="14" t="s">
        <v>2303</v>
      </c>
      <c r="E672" s="14" t="s">
        <v>2304</v>
      </c>
      <c r="F672" s="21" t="s">
        <v>2305</v>
      </c>
      <c r="G672" s="64">
        <v>6</v>
      </c>
      <c r="H672" s="51">
        <v>8</v>
      </c>
      <c r="I672" s="51">
        <v>19</v>
      </c>
      <c r="J672" s="51">
        <v>2</v>
      </c>
      <c r="K672" s="52">
        <v>3</v>
      </c>
      <c r="L672" s="53">
        <v>38</v>
      </c>
    </row>
    <row r="673" spans="1:12" ht="12.75" customHeight="1">
      <c r="A673" s="29">
        <v>666</v>
      </c>
      <c r="B673" s="18" t="s">
        <v>2448</v>
      </c>
      <c r="C673" s="14" t="s">
        <v>37</v>
      </c>
      <c r="D673" s="14" t="s">
        <v>2430</v>
      </c>
      <c r="E673" s="14" t="s">
        <v>2400</v>
      </c>
      <c r="F673" s="21" t="s">
        <v>2431</v>
      </c>
      <c r="G673" s="18">
        <v>12</v>
      </c>
      <c r="H673" s="14">
        <v>12</v>
      </c>
      <c r="I673" s="14">
        <v>4</v>
      </c>
      <c r="J673" s="14">
        <v>8</v>
      </c>
      <c r="K673" s="29">
        <v>2</v>
      </c>
      <c r="L673" s="25">
        <v>38</v>
      </c>
    </row>
    <row r="674" spans="1:12" ht="12.75" customHeight="1">
      <c r="A674" s="29">
        <v>667</v>
      </c>
      <c r="B674" s="22" t="s">
        <v>2839</v>
      </c>
      <c r="C674" s="17"/>
      <c r="D674" s="17" t="s">
        <v>2723</v>
      </c>
      <c r="E674" s="17" t="s">
        <v>2720</v>
      </c>
      <c r="F674" s="40" t="s">
        <v>2724</v>
      </c>
      <c r="G674" s="22">
        <v>0</v>
      </c>
      <c r="H674" s="17">
        <v>5</v>
      </c>
      <c r="I674" s="17">
        <v>13</v>
      </c>
      <c r="J674" s="17">
        <v>0</v>
      </c>
      <c r="K674" s="42">
        <v>20</v>
      </c>
      <c r="L674" s="43">
        <v>38</v>
      </c>
    </row>
    <row r="675" spans="1:12" ht="12.75" customHeight="1">
      <c r="A675" s="93">
        <v>668</v>
      </c>
      <c r="B675" s="22" t="s">
        <v>2840</v>
      </c>
      <c r="C675" s="17"/>
      <c r="D675" s="17" t="s">
        <v>1204</v>
      </c>
      <c r="E675" s="17" t="s">
        <v>2720</v>
      </c>
      <c r="F675" s="40" t="s">
        <v>2735</v>
      </c>
      <c r="G675" s="22">
        <v>16</v>
      </c>
      <c r="H675" s="17">
        <v>20</v>
      </c>
      <c r="I675" s="17">
        <v>0</v>
      </c>
      <c r="J675" s="17">
        <v>0</v>
      </c>
      <c r="K675" s="42">
        <v>2</v>
      </c>
      <c r="L675" s="43">
        <v>38</v>
      </c>
    </row>
    <row r="676" spans="1:12" ht="12.75" customHeight="1">
      <c r="A676" s="29">
        <v>669</v>
      </c>
      <c r="B676" s="64" t="s">
        <v>3236</v>
      </c>
      <c r="C676" s="51" t="s">
        <v>135</v>
      </c>
      <c r="D676" s="65" t="s">
        <v>329</v>
      </c>
      <c r="E676" s="51" t="s">
        <v>2937</v>
      </c>
      <c r="F676" s="63" t="s">
        <v>3194</v>
      </c>
      <c r="G676" s="64">
        <v>10</v>
      </c>
      <c r="H676" s="51">
        <v>13</v>
      </c>
      <c r="I676" s="51">
        <v>8</v>
      </c>
      <c r="J676" s="51">
        <v>2</v>
      </c>
      <c r="K676" s="52">
        <v>5</v>
      </c>
      <c r="L676" s="53">
        <f>SUM(G676,H676,I676,J676,K676)</f>
        <v>38</v>
      </c>
    </row>
    <row r="677" spans="1:12" ht="12.75" customHeight="1">
      <c r="A677" s="29">
        <v>670</v>
      </c>
      <c r="B677" s="64" t="s">
        <v>3237</v>
      </c>
      <c r="C677" s="51"/>
      <c r="D677" s="65" t="s">
        <v>3108</v>
      </c>
      <c r="E677" s="51" t="s">
        <v>2913</v>
      </c>
      <c r="F677" s="63" t="s">
        <v>3109</v>
      </c>
      <c r="G677" s="64">
        <v>6</v>
      </c>
      <c r="H677" s="51">
        <v>12</v>
      </c>
      <c r="I677" s="51">
        <v>3</v>
      </c>
      <c r="J677" s="51">
        <v>5</v>
      </c>
      <c r="K677" s="52">
        <v>12</v>
      </c>
      <c r="L677" s="53">
        <f>SUM(G677,H677,I677,J677,K677)</f>
        <v>38</v>
      </c>
    </row>
    <row r="678" spans="1:12" ht="12.75" customHeight="1">
      <c r="A678" s="29">
        <v>671</v>
      </c>
      <c r="B678" s="18" t="s">
        <v>209</v>
      </c>
      <c r="C678" s="14" t="s">
        <v>135</v>
      </c>
      <c r="D678" s="14" t="s">
        <v>210</v>
      </c>
      <c r="E678" s="14" t="s">
        <v>141</v>
      </c>
      <c r="F678" s="21" t="s">
        <v>211</v>
      </c>
      <c r="G678" s="18">
        <v>2</v>
      </c>
      <c r="H678" s="14">
        <v>20</v>
      </c>
      <c r="I678" s="14">
        <v>13</v>
      </c>
      <c r="J678" s="14">
        <v>0</v>
      </c>
      <c r="K678" s="29">
        <v>2</v>
      </c>
      <c r="L678" s="25">
        <f>SUM(G678:K678)</f>
        <v>37</v>
      </c>
    </row>
    <row r="679" spans="1:12" ht="12.75" customHeight="1">
      <c r="A679" s="93">
        <v>672</v>
      </c>
      <c r="B679" s="18" t="s">
        <v>346</v>
      </c>
      <c r="C679" s="14"/>
      <c r="D679" s="14" t="s">
        <v>347</v>
      </c>
      <c r="E679" s="14" t="s">
        <v>348</v>
      </c>
      <c r="F679" s="21" t="s">
        <v>349</v>
      </c>
      <c r="G679" s="18">
        <v>7</v>
      </c>
      <c r="H679" s="14">
        <v>0</v>
      </c>
      <c r="I679" s="14">
        <v>3</v>
      </c>
      <c r="J679" s="14">
        <v>7</v>
      </c>
      <c r="K679" s="29">
        <v>20</v>
      </c>
      <c r="L679" s="25">
        <v>37</v>
      </c>
    </row>
    <row r="680" spans="1:12" ht="12.75" customHeight="1">
      <c r="A680" s="29">
        <v>673</v>
      </c>
      <c r="B680" s="69" t="s">
        <v>679</v>
      </c>
      <c r="C680" s="70" t="s">
        <v>642</v>
      </c>
      <c r="D680" s="70" t="s">
        <v>669</v>
      </c>
      <c r="E680" s="70" t="s">
        <v>670</v>
      </c>
      <c r="F680" s="72" t="s">
        <v>671</v>
      </c>
      <c r="G680" s="69">
        <v>0</v>
      </c>
      <c r="H680" s="70">
        <v>12</v>
      </c>
      <c r="I680" s="70">
        <v>4</v>
      </c>
      <c r="J680" s="70">
        <v>1</v>
      </c>
      <c r="K680" s="77">
        <v>20</v>
      </c>
      <c r="L680" s="80">
        <f>SUM(G680:K680)</f>
        <v>37</v>
      </c>
    </row>
    <row r="681" spans="1:12" ht="12.75" customHeight="1">
      <c r="A681" s="29">
        <v>674</v>
      </c>
      <c r="B681" s="64" t="s">
        <v>1217</v>
      </c>
      <c r="C681" s="14" t="s">
        <v>37</v>
      </c>
      <c r="D681" s="51" t="s">
        <v>1181</v>
      </c>
      <c r="E681" s="51" t="s">
        <v>1182</v>
      </c>
      <c r="F681" s="63" t="s">
        <v>1183</v>
      </c>
      <c r="G681" s="64">
        <v>2</v>
      </c>
      <c r="H681" s="51">
        <v>20</v>
      </c>
      <c r="I681" s="51">
        <v>4</v>
      </c>
      <c r="J681" s="51">
        <v>3</v>
      </c>
      <c r="K681" s="52">
        <v>8</v>
      </c>
      <c r="L681" s="53">
        <f>SUM(G681:K681)</f>
        <v>37</v>
      </c>
    </row>
    <row r="682" spans="1:12" ht="12.75" customHeight="1">
      <c r="A682" s="29">
        <v>675</v>
      </c>
      <c r="B682" s="18" t="s">
        <v>1580</v>
      </c>
      <c r="C682" s="14" t="s">
        <v>37</v>
      </c>
      <c r="D682" s="14" t="s">
        <v>1581</v>
      </c>
      <c r="E682" s="14" t="s">
        <v>1582</v>
      </c>
      <c r="F682" s="21" t="s">
        <v>1583</v>
      </c>
      <c r="G682" s="18">
        <v>1</v>
      </c>
      <c r="H682" s="14">
        <v>0</v>
      </c>
      <c r="I682" s="14">
        <v>9</v>
      </c>
      <c r="J682" s="14">
        <v>7</v>
      </c>
      <c r="K682" s="29">
        <v>20</v>
      </c>
      <c r="L682" s="25">
        <v>37</v>
      </c>
    </row>
    <row r="683" spans="1:12" ht="12.75" customHeight="1">
      <c r="A683" s="93">
        <v>676</v>
      </c>
      <c r="B683" s="18" t="s">
        <v>1634</v>
      </c>
      <c r="C683" s="14" t="s">
        <v>37</v>
      </c>
      <c r="D683" s="14" t="s">
        <v>1635</v>
      </c>
      <c r="E683" s="14" t="s">
        <v>1630</v>
      </c>
      <c r="F683" s="21" t="s">
        <v>1636</v>
      </c>
      <c r="G683" s="18">
        <v>2</v>
      </c>
      <c r="H683" s="14">
        <v>20</v>
      </c>
      <c r="I683" s="14">
        <v>4</v>
      </c>
      <c r="J683" s="14">
        <v>3</v>
      </c>
      <c r="K683" s="29">
        <v>8</v>
      </c>
      <c r="L683" s="25">
        <v>37</v>
      </c>
    </row>
    <row r="684" spans="1:12" ht="12.75" customHeight="1">
      <c r="A684" s="29">
        <v>677</v>
      </c>
      <c r="B684" s="22" t="s">
        <v>1786</v>
      </c>
      <c r="C684" s="14" t="s">
        <v>135</v>
      </c>
      <c r="D684" s="17" t="s">
        <v>1787</v>
      </c>
      <c r="E684" s="14" t="s">
        <v>1758</v>
      </c>
      <c r="F684" s="40" t="s">
        <v>1788</v>
      </c>
      <c r="G684" s="100">
        <v>2</v>
      </c>
      <c r="H684" s="67">
        <v>13</v>
      </c>
      <c r="I684" s="67">
        <v>13.5</v>
      </c>
      <c r="J684" s="67">
        <v>0</v>
      </c>
      <c r="K684" s="76">
        <v>8.5</v>
      </c>
      <c r="L684" s="79">
        <v>37</v>
      </c>
    </row>
    <row r="685" spans="1:12" ht="12.75" customHeight="1">
      <c r="A685" s="29">
        <v>678</v>
      </c>
      <c r="B685" s="18" t="s">
        <v>2082</v>
      </c>
      <c r="C685" s="14" t="s">
        <v>37</v>
      </c>
      <c r="D685" s="14" t="s">
        <v>1313</v>
      </c>
      <c r="E685" s="14" t="s">
        <v>1978</v>
      </c>
      <c r="F685" s="21" t="s">
        <v>1979</v>
      </c>
      <c r="G685" s="18">
        <v>4</v>
      </c>
      <c r="H685" s="14">
        <v>20</v>
      </c>
      <c r="I685" s="14">
        <v>0</v>
      </c>
      <c r="J685" s="14">
        <v>0</v>
      </c>
      <c r="K685" s="29">
        <v>13</v>
      </c>
      <c r="L685" s="25">
        <f>SUM(G685:K685)</f>
        <v>37</v>
      </c>
    </row>
    <row r="686" spans="1:12" ht="12.75" customHeight="1">
      <c r="A686" s="29">
        <v>679</v>
      </c>
      <c r="B686" s="18" t="s">
        <v>2083</v>
      </c>
      <c r="C686" s="14" t="s">
        <v>37</v>
      </c>
      <c r="D686" s="14" t="s">
        <v>1996</v>
      </c>
      <c r="E686" s="14" t="s">
        <v>1982</v>
      </c>
      <c r="F686" s="21" t="s">
        <v>1997</v>
      </c>
      <c r="G686" s="18">
        <v>8</v>
      </c>
      <c r="H686" s="14">
        <v>0</v>
      </c>
      <c r="I686" s="14">
        <v>9</v>
      </c>
      <c r="J686" s="14">
        <v>7</v>
      </c>
      <c r="K686" s="29">
        <v>13</v>
      </c>
      <c r="L686" s="25">
        <f>SUM(G686:K686)</f>
        <v>37</v>
      </c>
    </row>
    <row r="687" spans="1:12" ht="12.75" customHeight="1">
      <c r="A687" s="93">
        <v>680</v>
      </c>
      <c r="B687" s="22" t="s">
        <v>2841</v>
      </c>
      <c r="C687" s="17"/>
      <c r="D687" s="17" t="s">
        <v>2740</v>
      </c>
      <c r="E687" s="17" t="s">
        <v>2741</v>
      </c>
      <c r="F687" s="40" t="s">
        <v>2742</v>
      </c>
      <c r="G687" s="22">
        <v>8</v>
      </c>
      <c r="H687" s="17">
        <v>10</v>
      </c>
      <c r="I687" s="17">
        <v>16</v>
      </c>
      <c r="J687" s="17">
        <v>0</v>
      </c>
      <c r="K687" s="42">
        <v>3</v>
      </c>
      <c r="L687" s="43">
        <v>37</v>
      </c>
    </row>
    <row r="688" spans="1:12" ht="12.75" customHeight="1">
      <c r="A688" s="29">
        <v>681</v>
      </c>
      <c r="B688" s="22" t="s">
        <v>2842</v>
      </c>
      <c r="C688" s="17"/>
      <c r="D688" s="17" t="s">
        <v>2740</v>
      </c>
      <c r="E688" s="17" t="s">
        <v>2741</v>
      </c>
      <c r="F688" s="40" t="s">
        <v>2742</v>
      </c>
      <c r="G688" s="22">
        <v>0</v>
      </c>
      <c r="H688" s="17">
        <v>20</v>
      </c>
      <c r="I688" s="17">
        <v>15</v>
      </c>
      <c r="J688" s="17">
        <v>0</v>
      </c>
      <c r="K688" s="42">
        <v>2</v>
      </c>
      <c r="L688" s="43">
        <v>37</v>
      </c>
    </row>
    <row r="689" spans="1:12" ht="12.75" customHeight="1">
      <c r="A689" s="29">
        <v>682</v>
      </c>
      <c r="B689" s="64" t="s">
        <v>3238</v>
      </c>
      <c r="C689" s="51" t="s">
        <v>37</v>
      </c>
      <c r="D689" s="65" t="s">
        <v>310</v>
      </c>
      <c r="E689" s="51" t="s">
        <v>2944</v>
      </c>
      <c r="F689" s="63" t="s">
        <v>2972</v>
      </c>
      <c r="G689" s="64">
        <v>9</v>
      </c>
      <c r="H689" s="51">
        <v>13</v>
      </c>
      <c r="I689" s="51">
        <v>11</v>
      </c>
      <c r="J689" s="51">
        <v>2</v>
      </c>
      <c r="K689" s="52">
        <v>2</v>
      </c>
      <c r="L689" s="53">
        <f>SUM(G689,H689,I689,J689,K689)</f>
        <v>37</v>
      </c>
    </row>
    <row r="690" spans="1:12" ht="12.75" customHeight="1">
      <c r="A690" s="29">
        <v>683</v>
      </c>
      <c r="B690" s="64" t="s">
        <v>3239</v>
      </c>
      <c r="C690" s="51" t="s">
        <v>37</v>
      </c>
      <c r="D690" s="65" t="s">
        <v>354</v>
      </c>
      <c r="E690" s="51" t="s">
        <v>2910</v>
      </c>
      <c r="F690" s="63" t="s">
        <v>3240</v>
      </c>
      <c r="G690" s="64">
        <v>9</v>
      </c>
      <c r="H690" s="51">
        <v>5</v>
      </c>
      <c r="I690" s="51">
        <v>8</v>
      </c>
      <c r="J690" s="51">
        <v>7</v>
      </c>
      <c r="K690" s="52">
        <v>8</v>
      </c>
      <c r="L690" s="53">
        <f>SUM(G690,H690,I690,J690,K690)</f>
        <v>37</v>
      </c>
    </row>
    <row r="691" spans="1:12" ht="12.75" customHeight="1">
      <c r="A691" s="93">
        <v>684</v>
      </c>
      <c r="B691" s="69" t="s">
        <v>680</v>
      </c>
      <c r="C691" s="70" t="s">
        <v>642</v>
      </c>
      <c r="D691" s="70" t="s">
        <v>681</v>
      </c>
      <c r="E691" s="70" t="s">
        <v>665</v>
      </c>
      <c r="F691" s="72" t="s">
        <v>682</v>
      </c>
      <c r="G691" s="69">
        <v>6</v>
      </c>
      <c r="H691" s="70">
        <v>0</v>
      </c>
      <c r="I691" s="70">
        <v>11</v>
      </c>
      <c r="J691" s="70">
        <v>0</v>
      </c>
      <c r="K691" s="77">
        <v>19.5</v>
      </c>
      <c r="L691" s="80">
        <f>SUM(G691:K691)</f>
        <v>36.5</v>
      </c>
    </row>
    <row r="692" spans="1:12" ht="12.75" customHeight="1">
      <c r="A692" s="29">
        <v>685</v>
      </c>
      <c r="B692" s="18" t="s">
        <v>817</v>
      </c>
      <c r="C692" s="71" t="s">
        <v>37</v>
      </c>
      <c r="D692" s="14" t="s">
        <v>354</v>
      </c>
      <c r="E692" s="14" t="s">
        <v>783</v>
      </c>
      <c r="F692" s="21" t="s">
        <v>784</v>
      </c>
      <c r="G692" s="18">
        <v>2</v>
      </c>
      <c r="H692" s="14">
        <v>12</v>
      </c>
      <c r="I692" s="14">
        <v>4</v>
      </c>
      <c r="J692" s="14">
        <v>7</v>
      </c>
      <c r="K692" s="29">
        <v>11.5</v>
      </c>
      <c r="L692" s="94">
        <f>G692+H692+I692+J692+K692</f>
        <v>36.5</v>
      </c>
    </row>
    <row r="693" spans="1:12" ht="12.75" customHeight="1">
      <c r="A693" s="29">
        <v>686</v>
      </c>
      <c r="B693" s="64" t="s">
        <v>1218</v>
      </c>
      <c r="C693" s="14" t="s">
        <v>37</v>
      </c>
      <c r="D693" s="51" t="s">
        <v>1219</v>
      </c>
      <c r="E693" s="51" t="s">
        <v>1220</v>
      </c>
      <c r="F693" s="63" t="s">
        <v>1221</v>
      </c>
      <c r="G693" s="64">
        <v>2</v>
      </c>
      <c r="H693" s="51">
        <v>5</v>
      </c>
      <c r="I693" s="51">
        <v>20</v>
      </c>
      <c r="J693" s="51">
        <v>2</v>
      </c>
      <c r="K693" s="52">
        <v>7.5</v>
      </c>
      <c r="L693" s="53">
        <f>SUM(G693:K693)</f>
        <v>36.5</v>
      </c>
    </row>
    <row r="694" spans="1:12" ht="12.75" customHeight="1">
      <c r="A694" s="29">
        <v>687</v>
      </c>
      <c r="B694" s="18" t="s">
        <v>1714</v>
      </c>
      <c r="C694" s="14" t="s">
        <v>135</v>
      </c>
      <c r="D694" s="14" t="s">
        <v>1715</v>
      </c>
      <c r="E694" s="14" t="s">
        <v>1702</v>
      </c>
      <c r="F694" s="21" t="s">
        <v>1716</v>
      </c>
      <c r="G694" s="18">
        <v>9</v>
      </c>
      <c r="H694" s="14">
        <v>0</v>
      </c>
      <c r="I694" s="14">
        <v>7</v>
      </c>
      <c r="J694" s="14">
        <v>7</v>
      </c>
      <c r="K694" s="29">
        <v>13.5</v>
      </c>
      <c r="L694" s="25">
        <v>36.5</v>
      </c>
    </row>
    <row r="695" spans="1:12" ht="12.75" customHeight="1">
      <c r="A695" s="93">
        <v>688</v>
      </c>
      <c r="B695" s="18" t="s">
        <v>58</v>
      </c>
      <c r="C695" s="14" t="s">
        <v>37</v>
      </c>
      <c r="D695" s="14" t="s">
        <v>59</v>
      </c>
      <c r="E695" s="14" t="s">
        <v>60</v>
      </c>
      <c r="F695" s="21" t="s">
        <v>34</v>
      </c>
      <c r="G695" s="18">
        <v>4</v>
      </c>
      <c r="H695" s="14">
        <v>20</v>
      </c>
      <c r="I695" s="14">
        <v>12</v>
      </c>
      <c r="J695" s="14">
        <v>0</v>
      </c>
      <c r="K695" s="29">
        <v>0</v>
      </c>
      <c r="L695" s="25">
        <v>36</v>
      </c>
    </row>
    <row r="696" spans="1:12" ht="12.75" customHeight="1">
      <c r="A696" s="29">
        <v>689</v>
      </c>
      <c r="B696" s="22" t="s">
        <v>212</v>
      </c>
      <c r="C696" s="14" t="s">
        <v>135</v>
      </c>
      <c r="D696" s="17" t="s">
        <v>144</v>
      </c>
      <c r="E696" s="17" t="s">
        <v>137</v>
      </c>
      <c r="F696" s="40" t="s">
        <v>145</v>
      </c>
      <c r="G696" s="18">
        <v>0</v>
      </c>
      <c r="H696" s="14">
        <v>13</v>
      </c>
      <c r="I696" s="14">
        <v>20</v>
      </c>
      <c r="J696" s="14">
        <v>0</v>
      </c>
      <c r="K696" s="29">
        <v>3</v>
      </c>
      <c r="L696" s="25">
        <f>SUM(G696:K696)</f>
        <v>36</v>
      </c>
    </row>
    <row r="697" spans="1:12" ht="12.75" customHeight="1">
      <c r="A697" s="29">
        <v>690</v>
      </c>
      <c r="B697" s="69" t="s">
        <v>683</v>
      </c>
      <c r="C697" s="70" t="s">
        <v>642</v>
      </c>
      <c r="D697" s="70" t="s">
        <v>656</v>
      </c>
      <c r="E697" s="70" t="s">
        <v>657</v>
      </c>
      <c r="F697" s="72" t="s">
        <v>658</v>
      </c>
      <c r="G697" s="69">
        <v>0</v>
      </c>
      <c r="H697" s="70">
        <v>20</v>
      </c>
      <c r="I697" s="70">
        <v>13</v>
      </c>
      <c r="J697" s="70">
        <v>0</v>
      </c>
      <c r="K697" s="77">
        <v>3</v>
      </c>
      <c r="L697" s="80">
        <f>SUM(G697:K697)</f>
        <v>36</v>
      </c>
    </row>
    <row r="698" spans="1:12" ht="12.75" customHeight="1">
      <c r="A698" s="29">
        <v>691</v>
      </c>
      <c r="B698" s="18" t="s">
        <v>1141</v>
      </c>
      <c r="C698" s="14" t="s">
        <v>37</v>
      </c>
      <c r="D698" s="14" t="s">
        <v>1137</v>
      </c>
      <c r="E698" s="14" t="s">
        <v>1106</v>
      </c>
      <c r="F698" s="21" t="s">
        <v>1138</v>
      </c>
      <c r="G698" s="18">
        <v>5</v>
      </c>
      <c r="H698" s="14">
        <v>7</v>
      </c>
      <c r="I698" s="14">
        <v>13</v>
      </c>
      <c r="J698" s="14">
        <v>1</v>
      </c>
      <c r="K698" s="29">
        <v>10</v>
      </c>
      <c r="L698" s="25">
        <v>36</v>
      </c>
    </row>
    <row r="699" spans="1:12" ht="12.75" customHeight="1">
      <c r="A699" s="93">
        <v>692</v>
      </c>
      <c r="B699" s="18" t="s">
        <v>1363</v>
      </c>
      <c r="C699" s="14" t="s">
        <v>37</v>
      </c>
      <c r="D699" s="14" t="s">
        <v>1300</v>
      </c>
      <c r="E699" s="14" t="s">
        <v>1297</v>
      </c>
      <c r="F699" s="21" t="s">
        <v>1323</v>
      </c>
      <c r="G699" s="18">
        <v>0</v>
      </c>
      <c r="H699" s="14">
        <v>0</v>
      </c>
      <c r="I699" s="14">
        <v>16</v>
      </c>
      <c r="J699" s="14">
        <v>0</v>
      </c>
      <c r="K699" s="29">
        <v>20</v>
      </c>
      <c r="L699" s="25">
        <f>SUM(G699:K699)</f>
        <v>36</v>
      </c>
    </row>
    <row r="700" spans="1:12" ht="12.75" customHeight="1">
      <c r="A700" s="29">
        <v>693</v>
      </c>
      <c r="B700" s="18" t="s">
        <v>1364</v>
      </c>
      <c r="C700" s="14" t="s">
        <v>37</v>
      </c>
      <c r="D700" s="14" t="s">
        <v>1351</v>
      </c>
      <c r="E700" s="14" t="s">
        <v>1297</v>
      </c>
      <c r="F700" s="21" t="s">
        <v>1352</v>
      </c>
      <c r="G700" s="18">
        <v>4</v>
      </c>
      <c r="H700" s="14">
        <v>20</v>
      </c>
      <c r="I700" s="14">
        <v>7</v>
      </c>
      <c r="J700" s="14">
        <v>0</v>
      </c>
      <c r="K700" s="29">
        <v>5</v>
      </c>
      <c r="L700" s="25">
        <f>SUM(G700:K700)</f>
        <v>36</v>
      </c>
    </row>
    <row r="701" spans="1:12" ht="12.75" customHeight="1">
      <c r="A701" s="29">
        <v>694</v>
      </c>
      <c r="B701" s="18" t="s">
        <v>1513</v>
      </c>
      <c r="C701" s="14" t="s">
        <v>37</v>
      </c>
      <c r="D701" s="14" t="s">
        <v>1473</v>
      </c>
      <c r="E701" s="14" t="s">
        <v>1474</v>
      </c>
      <c r="F701" s="21" t="s">
        <v>1475</v>
      </c>
      <c r="G701" s="18">
        <v>0</v>
      </c>
      <c r="H701" s="14">
        <v>13</v>
      </c>
      <c r="I701" s="14">
        <v>4</v>
      </c>
      <c r="J701" s="14">
        <v>0</v>
      </c>
      <c r="K701" s="29">
        <v>19</v>
      </c>
      <c r="L701" s="25">
        <f>SUM(G701:K701)</f>
        <v>36</v>
      </c>
    </row>
    <row r="702" spans="1:12" ht="12.75" customHeight="1">
      <c r="A702" s="29">
        <v>695</v>
      </c>
      <c r="B702" s="22" t="s">
        <v>1789</v>
      </c>
      <c r="C702" s="14" t="s">
        <v>135</v>
      </c>
      <c r="D702" s="17" t="s">
        <v>1780</v>
      </c>
      <c r="E702" s="14" t="s">
        <v>1758</v>
      </c>
      <c r="F702" s="40" t="s">
        <v>1790</v>
      </c>
      <c r="G702" s="100">
        <v>0</v>
      </c>
      <c r="H702" s="67">
        <v>13</v>
      </c>
      <c r="I702" s="67">
        <v>11</v>
      </c>
      <c r="J702" s="67">
        <v>0</v>
      </c>
      <c r="K702" s="76">
        <v>12</v>
      </c>
      <c r="L702" s="79">
        <v>36</v>
      </c>
    </row>
    <row r="703" spans="1:12" ht="12.75" customHeight="1">
      <c r="A703" s="93">
        <v>696</v>
      </c>
      <c r="B703" s="22" t="s">
        <v>1791</v>
      </c>
      <c r="C703" s="14" t="s">
        <v>135</v>
      </c>
      <c r="D703" s="17" t="s">
        <v>1792</v>
      </c>
      <c r="E703" s="14" t="s">
        <v>1758</v>
      </c>
      <c r="F703" s="40" t="s">
        <v>1793</v>
      </c>
      <c r="G703" s="100">
        <v>14</v>
      </c>
      <c r="H703" s="67">
        <v>5</v>
      </c>
      <c r="I703" s="67">
        <v>4</v>
      </c>
      <c r="J703" s="67">
        <v>3</v>
      </c>
      <c r="K703" s="76">
        <v>10</v>
      </c>
      <c r="L703" s="79">
        <v>36</v>
      </c>
    </row>
    <row r="704" spans="1:12" ht="12.75" customHeight="1">
      <c r="A704" s="29">
        <v>697</v>
      </c>
      <c r="B704" s="64" t="s">
        <v>3241</v>
      </c>
      <c r="C704" s="51" t="s">
        <v>135</v>
      </c>
      <c r="D704" s="65" t="s">
        <v>2985</v>
      </c>
      <c r="E704" s="51" t="s">
        <v>2901</v>
      </c>
      <c r="F704" s="63" t="s">
        <v>2986</v>
      </c>
      <c r="G704" s="64">
        <v>6</v>
      </c>
      <c r="H704" s="51">
        <v>20</v>
      </c>
      <c r="I704" s="51">
        <v>4</v>
      </c>
      <c r="J704" s="51">
        <v>2</v>
      </c>
      <c r="K704" s="52">
        <v>4</v>
      </c>
      <c r="L704" s="53">
        <f>SUM(G704,H704,I704,J704,K704)</f>
        <v>36</v>
      </c>
    </row>
    <row r="705" spans="1:12" ht="12.75" customHeight="1">
      <c r="A705" s="29">
        <v>698</v>
      </c>
      <c r="B705" s="18" t="s">
        <v>61</v>
      </c>
      <c r="C705" s="14" t="s">
        <v>37</v>
      </c>
      <c r="D705" s="14" t="s">
        <v>46</v>
      </c>
      <c r="E705" s="14" t="s">
        <v>39</v>
      </c>
      <c r="F705" s="21" t="s">
        <v>47</v>
      </c>
      <c r="G705" s="18">
        <v>4</v>
      </c>
      <c r="H705" s="14">
        <v>20</v>
      </c>
      <c r="I705" s="14">
        <v>0</v>
      </c>
      <c r="J705" s="14">
        <v>1</v>
      </c>
      <c r="K705" s="29">
        <v>10</v>
      </c>
      <c r="L705" s="25">
        <v>35</v>
      </c>
    </row>
    <row r="706" spans="1:12" ht="12.75" customHeight="1">
      <c r="A706" s="29">
        <v>699</v>
      </c>
      <c r="B706" s="18" t="s">
        <v>482</v>
      </c>
      <c r="C706" s="14" t="s">
        <v>37</v>
      </c>
      <c r="D706" s="14" t="s">
        <v>450</v>
      </c>
      <c r="E706" s="14" t="s">
        <v>428</v>
      </c>
      <c r="F706" s="21" t="s">
        <v>451</v>
      </c>
      <c r="G706" s="95">
        <v>1</v>
      </c>
      <c r="H706" s="44">
        <v>10</v>
      </c>
      <c r="I706" s="44">
        <v>4</v>
      </c>
      <c r="J706" s="44">
        <v>0</v>
      </c>
      <c r="K706" s="45">
        <v>20</v>
      </c>
      <c r="L706" s="46">
        <f>SUM(G706:K706)</f>
        <v>35</v>
      </c>
    </row>
    <row r="707" spans="1:12" ht="12.75" customHeight="1">
      <c r="A707" s="93">
        <v>700</v>
      </c>
      <c r="B707" s="18" t="s">
        <v>577</v>
      </c>
      <c r="C707" s="14" t="s">
        <v>135</v>
      </c>
      <c r="D707" s="14" t="s">
        <v>578</v>
      </c>
      <c r="E707" s="14" t="s">
        <v>560</v>
      </c>
      <c r="F707" s="21" t="s">
        <v>579</v>
      </c>
      <c r="G707" s="18">
        <v>15</v>
      </c>
      <c r="H707" s="14">
        <v>13</v>
      </c>
      <c r="I707" s="14">
        <v>4</v>
      </c>
      <c r="J707" s="14">
        <v>0</v>
      </c>
      <c r="K707" s="29">
        <v>3</v>
      </c>
      <c r="L707" s="25">
        <f>SUM(G707:K707)</f>
        <v>35</v>
      </c>
    </row>
    <row r="708" spans="1:12" ht="12.75" customHeight="1">
      <c r="A708" s="29">
        <v>701</v>
      </c>
      <c r="B708" s="69" t="s">
        <v>684</v>
      </c>
      <c r="C708" s="70" t="s">
        <v>642</v>
      </c>
      <c r="D708" s="70" t="s">
        <v>681</v>
      </c>
      <c r="E708" s="70" t="s">
        <v>665</v>
      </c>
      <c r="F708" s="72" t="s">
        <v>682</v>
      </c>
      <c r="G708" s="69">
        <v>0</v>
      </c>
      <c r="H708" s="70">
        <v>20</v>
      </c>
      <c r="I708" s="70">
        <v>11</v>
      </c>
      <c r="J708" s="70">
        <v>0</v>
      </c>
      <c r="K708" s="77">
        <v>4</v>
      </c>
      <c r="L708" s="80">
        <f>SUM(G708:K708)</f>
        <v>35</v>
      </c>
    </row>
    <row r="709" spans="1:12" ht="12.75" customHeight="1">
      <c r="A709" s="29">
        <v>702</v>
      </c>
      <c r="B709" s="18" t="s">
        <v>988</v>
      </c>
      <c r="C709" s="14" t="s">
        <v>135</v>
      </c>
      <c r="D709" s="14" t="s">
        <v>922</v>
      </c>
      <c r="E709" s="14" t="s">
        <v>913</v>
      </c>
      <c r="F709" s="21" t="s">
        <v>923</v>
      </c>
      <c r="G709" s="18">
        <v>4</v>
      </c>
      <c r="H709" s="14">
        <v>20</v>
      </c>
      <c r="I709" s="14">
        <v>4</v>
      </c>
      <c r="J709" s="14">
        <v>2</v>
      </c>
      <c r="K709" s="29">
        <v>5</v>
      </c>
      <c r="L709" s="25">
        <f>SUM(G709:K709)</f>
        <v>35</v>
      </c>
    </row>
    <row r="710" spans="1:12" ht="12.75" customHeight="1">
      <c r="A710" s="29">
        <v>703</v>
      </c>
      <c r="B710" s="18" t="s">
        <v>1001</v>
      </c>
      <c r="C710" s="14" t="s">
        <v>135</v>
      </c>
      <c r="D710" s="14" t="s">
        <v>1002</v>
      </c>
      <c r="E710" s="14" t="s">
        <v>913</v>
      </c>
      <c r="F710" s="21" t="s">
        <v>1003</v>
      </c>
      <c r="G710" s="18">
        <v>2</v>
      </c>
      <c r="H710" s="14">
        <v>12</v>
      </c>
      <c r="I710" s="14">
        <v>4</v>
      </c>
      <c r="J710" s="14">
        <v>0</v>
      </c>
      <c r="K710" s="29">
        <v>17</v>
      </c>
      <c r="L710" s="25">
        <f>SUM(G710:K710)</f>
        <v>35</v>
      </c>
    </row>
    <row r="711" spans="1:12" ht="12.75" customHeight="1">
      <c r="A711" s="93">
        <v>704</v>
      </c>
      <c r="B711" s="18" t="s">
        <v>1142</v>
      </c>
      <c r="C711" s="14" t="s">
        <v>37</v>
      </c>
      <c r="D711" s="14" t="s">
        <v>804</v>
      </c>
      <c r="E711" s="14" t="s">
        <v>1106</v>
      </c>
      <c r="F711" s="21" t="s">
        <v>1120</v>
      </c>
      <c r="G711" s="18">
        <v>0</v>
      </c>
      <c r="H711" s="14">
        <v>0</v>
      </c>
      <c r="I711" s="14">
        <v>15</v>
      </c>
      <c r="J711" s="14">
        <v>0</v>
      </c>
      <c r="K711" s="29">
        <v>20</v>
      </c>
      <c r="L711" s="25">
        <v>35</v>
      </c>
    </row>
    <row r="712" spans="1:12" ht="12.75" customHeight="1">
      <c r="A712" s="29">
        <v>705</v>
      </c>
      <c r="B712" s="18" t="s">
        <v>1365</v>
      </c>
      <c r="C712" s="14" t="s">
        <v>37</v>
      </c>
      <c r="D712" s="14" t="s">
        <v>1316</v>
      </c>
      <c r="E712" s="14" t="s">
        <v>1317</v>
      </c>
      <c r="F712" s="21" t="s">
        <v>1366</v>
      </c>
      <c r="G712" s="18">
        <v>2</v>
      </c>
      <c r="H712" s="14">
        <v>17</v>
      </c>
      <c r="I712" s="14">
        <v>4</v>
      </c>
      <c r="J712" s="14">
        <v>2</v>
      </c>
      <c r="K712" s="29">
        <v>10</v>
      </c>
      <c r="L712" s="25">
        <f>SUM(G712:K712)</f>
        <v>35</v>
      </c>
    </row>
    <row r="713" spans="1:12" ht="12.75" customHeight="1">
      <c r="A713" s="29">
        <v>706</v>
      </c>
      <c r="B713" s="18" t="s">
        <v>1367</v>
      </c>
      <c r="C713" s="14" t="s">
        <v>37</v>
      </c>
      <c r="D713" s="14" t="s">
        <v>1356</v>
      </c>
      <c r="E713" s="14" t="s">
        <v>1357</v>
      </c>
      <c r="F713" s="21" t="s">
        <v>1358</v>
      </c>
      <c r="G713" s="18">
        <v>0</v>
      </c>
      <c r="H713" s="14">
        <v>16</v>
      </c>
      <c r="I713" s="14">
        <v>4</v>
      </c>
      <c r="J713" s="14">
        <v>0</v>
      </c>
      <c r="K713" s="29">
        <v>15</v>
      </c>
      <c r="L713" s="25">
        <f>SUM(G713:K713)</f>
        <v>35</v>
      </c>
    </row>
    <row r="714" spans="1:12" ht="12.75" customHeight="1">
      <c r="A714" s="29">
        <v>707</v>
      </c>
      <c r="B714" s="18" t="s">
        <v>1717</v>
      </c>
      <c r="C714" s="14" t="s">
        <v>135</v>
      </c>
      <c r="D714" s="14" t="s">
        <v>699</v>
      </c>
      <c r="E714" s="14" t="s">
        <v>1702</v>
      </c>
      <c r="F714" s="21" t="s">
        <v>1708</v>
      </c>
      <c r="G714" s="18">
        <v>0</v>
      </c>
      <c r="H714" s="14">
        <v>20</v>
      </c>
      <c r="I714" s="14">
        <v>10</v>
      </c>
      <c r="J714" s="14">
        <v>2</v>
      </c>
      <c r="K714" s="29">
        <v>3</v>
      </c>
      <c r="L714" s="25">
        <v>35</v>
      </c>
    </row>
    <row r="715" spans="1:12" ht="12.75" customHeight="1">
      <c r="A715" s="93">
        <v>708</v>
      </c>
      <c r="B715" s="18" t="s">
        <v>2308</v>
      </c>
      <c r="C715" s="14" t="s">
        <v>37</v>
      </c>
      <c r="D715" s="14" t="s">
        <v>2303</v>
      </c>
      <c r="E715" s="14" t="s">
        <v>2304</v>
      </c>
      <c r="F715" s="21" t="s">
        <v>2305</v>
      </c>
      <c r="G715" s="64">
        <v>2</v>
      </c>
      <c r="H715" s="51">
        <v>20</v>
      </c>
      <c r="I715" s="51">
        <v>9</v>
      </c>
      <c r="J715" s="51">
        <v>1</v>
      </c>
      <c r="K715" s="52">
        <v>3</v>
      </c>
      <c r="L715" s="53">
        <v>35</v>
      </c>
    </row>
    <row r="716" spans="1:12" ht="12.75" customHeight="1">
      <c r="A716" s="29">
        <v>709</v>
      </c>
      <c r="B716" s="18" t="s">
        <v>2449</v>
      </c>
      <c r="C716" s="14" t="s">
        <v>37</v>
      </c>
      <c r="D716" s="14" t="s">
        <v>2450</v>
      </c>
      <c r="E716" s="14" t="s">
        <v>2404</v>
      </c>
      <c r="F716" s="21" t="s">
        <v>2451</v>
      </c>
      <c r="G716" s="18">
        <v>1</v>
      </c>
      <c r="H716" s="14">
        <v>0</v>
      </c>
      <c r="I716" s="14">
        <v>9</v>
      </c>
      <c r="J716" s="14">
        <v>5</v>
      </c>
      <c r="K716" s="29">
        <v>20</v>
      </c>
      <c r="L716" s="25">
        <v>35</v>
      </c>
    </row>
    <row r="717" spans="1:12" ht="12.75" customHeight="1">
      <c r="A717" s="29">
        <v>710</v>
      </c>
      <c r="B717" s="18" t="s">
        <v>2452</v>
      </c>
      <c r="C717" s="14" t="s">
        <v>37</v>
      </c>
      <c r="D717" s="14" t="s">
        <v>2426</v>
      </c>
      <c r="E717" s="14" t="s">
        <v>2400</v>
      </c>
      <c r="F717" s="21" t="s">
        <v>2427</v>
      </c>
      <c r="G717" s="18">
        <v>0</v>
      </c>
      <c r="H717" s="14">
        <v>13</v>
      </c>
      <c r="I717" s="14">
        <v>15</v>
      </c>
      <c r="J717" s="14">
        <v>5</v>
      </c>
      <c r="K717" s="29">
        <v>2</v>
      </c>
      <c r="L717" s="25">
        <v>35</v>
      </c>
    </row>
    <row r="718" spans="1:12" ht="12.75" customHeight="1">
      <c r="A718" s="29">
        <v>711</v>
      </c>
      <c r="B718" s="18" t="s">
        <v>2453</v>
      </c>
      <c r="C718" s="14" t="s">
        <v>37</v>
      </c>
      <c r="D718" s="14" t="s">
        <v>2139</v>
      </c>
      <c r="E718" s="14" t="s">
        <v>2400</v>
      </c>
      <c r="F718" s="21" t="s">
        <v>2454</v>
      </c>
      <c r="G718" s="18">
        <v>6</v>
      </c>
      <c r="H718" s="14">
        <v>12</v>
      </c>
      <c r="I718" s="14">
        <v>11</v>
      </c>
      <c r="J718" s="14">
        <v>0</v>
      </c>
      <c r="K718" s="29">
        <v>6</v>
      </c>
      <c r="L718" s="25">
        <v>35</v>
      </c>
    </row>
    <row r="719" spans="1:12" ht="12.75" customHeight="1">
      <c r="A719" s="93">
        <v>712</v>
      </c>
      <c r="B719" s="18" t="s">
        <v>2455</v>
      </c>
      <c r="C719" s="14" t="s">
        <v>37</v>
      </c>
      <c r="D719" s="14" t="s">
        <v>310</v>
      </c>
      <c r="E719" s="14" t="s">
        <v>2404</v>
      </c>
      <c r="F719" s="21" t="s">
        <v>2415</v>
      </c>
      <c r="G719" s="18">
        <v>7</v>
      </c>
      <c r="H719" s="14">
        <v>20</v>
      </c>
      <c r="I719" s="14">
        <v>4</v>
      </c>
      <c r="J719" s="14">
        <v>1</v>
      </c>
      <c r="K719" s="29">
        <v>3</v>
      </c>
      <c r="L719" s="25">
        <v>35</v>
      </c>
    </row>
    <row r="720" spans="1:12" ht="12.75" customHeight="1">
      <c r="A720" s="29">
        <v>713</v>
      </c>
      <c r="B720" s="22" t="s">
        <v>2843</v>
      </c>
      <c r="C720" s="17"/>
      <c r="D720" s="17" t="s">
        <v>1204</v>
      </c>
      <c r="E720" s="17" t="s">
        <v>2720</v>
      </c>
      <c r="F720" s="40" t="s">
        <v>2735</v>
      </c>
      <c r="G720" s="22">
        <v>8</v>
      </c>
      <c r="H720" s="17">
        <v>20</v>
      </c>
      <c r="I720" s="17">
        <v>4</v>
      </c>
      <c r="J720" s="17">
        <v>0</v>
      </c>
      <c r="K720" s="42">
        <v>3</v>
      </c>
      <c r="L720" s="43">
        <v>35</v>
      </c>
    </row>
    <row r="721" spans="1:12" ht="12.75" customHeight="1">
      <c r="A721" s="29">
        <v>714</v>
      </c>
      <c r="B721" s="18" t="s">
        <v>580</v>
      </c>
      <c r="C721" s="14" t="s">
        <v>135</v>
      </c>
      <c r="D721" s="14" t="s">
        <v>567</v>
      </c>
      <c r="E721" s="14" t="s">
        <v>568</v>
      </c>
      <c r="F721" s="21" t="s">
        <v>569</v>
      </c>
      <c r="G721" s="18">
        <v>6</v>
      </c>
      <c r="H721" s="14">
        <v>10</v>
      </c>
      <c r="I721" s="14">
        <v>10</v>
      </c>
      <c r="J721" s="14">
        <v>0</v>
      </c>
      <c r="K721" s="29">
        <v>8.5</v>
      </c>
      <c r="L721" s="25">
        <f>SUM(G721:K721)</f>
        <v>34.5</v>
      </c>
    </row>
    <row r="722" spans="1:12" ht="12.75" customHeight="1">
      <c r="A722" s="29">
        <v>715</v>
      </c>
      <c r="B722" s="27" t="s">
        <v>818</v>
      </c>
      <c r="C722" s="71" t="s">
        <v>37</v>
      </c>
      <c r="D722" s="15" t="s">
        <v>329</v>
      </c>
      <c r="E722" s="15" t="s">
        <v>810</v>
      </c>
      <c r="F722" s="24" t="s">
        <v>811</v>
      </c>
      <c r="G722" s="27">
        <v>0</v>
      </c>
      <c r="H722" s="15">
        <v>20</v>
      </c>
      <c r="I722" s="15">
        <v>13</v>
      </c>
      <c r="J722" s="15">
        <v>0</v>
      </c>
      <c r="K722" s="49">
        <v>1.5</v>
      </c>
      <c r="L722" s="94">
        <f>G722+H722+I722+J722+K722</f>
        <v>34.5</v>
      </c>
    </row>
    <row r="723" spans="1:12" ht="12.75" customHeight="1">
      <c r="A723" s="93">
        <v>716</v>
      </c>
      <c r="B723" s="18" t="s">
        <v>108</v>
      </c>
      <c r="C723" s="14" t="s">
        <v>37</v>
      </c>
      <c r="D723" s="14" t="s">
        <v>104</v>
      </c>
      <c r="E723" s="14" t="s">
        <v>98</v>
      </c>
      <c r="F723" s="21" t="s">
        <v>105</v>
      </c>
      <c r="G723" s="18">
        <v>4</v>
      </c>
      <c r="H723" s="14">
        <v>0</v>
      </c>
      <c r="I723" s="14">
        <v>20</v>
      </c>
      <c r="J723" s="14">
        <v>0</v>
      </c>
      <c r="K723" s="29">
        <v>10</v>
      </c>
      <c r="L723" s="25">
        <v>34</v>
      </c>
    </row>
    <row r="724" spans="1:12" ht="12.75" customHeight="1">
      <c r="A724" s="29">
        <v>717</v>
      </c>
      <c r="B724" s="18" t="s">
        <v>350</v>
      </c>
      <c r="C724" s="14"/>
      <c r="D724" s="14" t="s">
        <v>325</v>
      </c>
      <c r="E724" s="14" t="s">
        <v>351</v>
      </c>
      <c r="F724" s="21" t="s">
        <v>352</v>
      </c>
      <c r="G724" s="18">
        <v>7</v>
      </c>
      <c r="H724" s="14">
        <v>14</v>
      </c>
      <c r="I724" s="14">
        <v>11</v>
      </c>
      <c r="J724" s="14">
        <v>0</v>
      </c>
      <c r="K724" s="29">
        <v>2</v>
      </c>
      <c r="L724" s="25">
        <v>34</v>
      </c>
    </row>
    <row r="725" spans="1:12" ht="12.75" customHeight="1">
      <c r="A725" s="29">
        <v>718</v>
      </c>
      <c r="B725" s="18" t="s">
        <v>987</v>
      </c>
      <c r="C725" s="14" t="s">
        <v>135</v>
      </c>
      <c r="D725" s="14" t="s">
        <v>929</v>
      </c>
      <c r="E725" s="14" t="s">
        <v>913</v>
      </c>
      <c r="F725" s="21" t="s">
        <v>930</v>
      </c>
      <c r="G725" s="18">
        <v>0</v>
      </c>
      <c r="H725" s="14">
        <v>20</v>
      </c>
      <c r="I725" s="14">
        <v>14</v>
      </c>
      <c r="J725" s="14">
        <v>0</v>
      </c>
      <c r="K725" s="29">
        <v>0</v>
      </c>
      <c r="L725" s="25">
        <f>SUM(G725:K725)</f>
        <v>34</v>
      </c>
    </row>
    <row r="726" spans="1:12" ht="12.75" customHeight="1">
      <c r="A726" s="29">
        <v>719</v>
      </c>
      <c r="B726" s="64" t="s">
        <v>1222</v>
      </c>
      <c r="C726" s="14" t="s">
        <v>37</v>
      </c>
      <c r="D726" s="51" t="s">
        <v>1185</v>
      </c>
      <c r="E726" s="51" t="s">
        <v>1174</v>
      </c>
      <c r="F726" s="63" t="s">
        <v>1175</v>
      </c>
      <c r="G726" s="64">
        <v>4</v>
      </c>
      <c r="H726" s="51">
        <v>13</v>
      </c>
      <c r="I726" s="51">
        <v>13</v>
      </c>
      <c r="J726" s="51">
        <v>3</v>
      </c>
      <c r="K726" s="52">
        <v>1</v>
      </c>
      <c r="L726" s="53">
        <f>SUM(G726:K726)</f>
        <v>34</v>
      </c>
    </row>
    <row r="727" spans="1:12" ht="12.75" customHeight="1">
      <c r="A727" s="93">
        <v>720</v>
      </c>
      <c r="B727" s="18" t="s">
        <v>1514</v>
      </c>
      <c r="C727" s="14" t="s">
        <v>37</v>
      </c>
      <c r="D727" s="14" t="s">
        <v>1515</v>
      </c>
      <c r="E727" s="14" t="s">
        <v>1468</v>
      </c>
      <c r="F727" s="21" t="s">
        <v>1516</v>
      </c>
      <c r="G727" s="18">
        <v>0</v>
      </c>
      <c r="H727" s="14">
        <v>20</v>
      </c>
      <c r="I727" s="14">
        <v>9</v>
      </c>
      <c r="J727" s="14">
        <v>1</v>
      </c>
      <c r="K727" s="29">
        <v>4</v>
      </c>
      <c r="L727" s="25">
        <f>SUM(G727:K727)</f>
        <v>34</v>
      </c>
    </row>
    <row r="728" spans="1:12" ht="12.75" customHeight="1">
      <c r="A728" s="29">
        <v>721</v>
      </c>
      <c r="B728" s="18" t="s">
        <v>1584</v>
      </c>
      <c r="C728" s="14" t="s">
        <v>37</v>
      </c>
      <c r="D728" s="14" t="s">
        <v>1585</v>
      </c>
      <c r="E728" s="14" t="s">
        <v>1578</v>
      </c>
      <c r="F728" s="21" t="s">
        <v>1586</v>
      </c>
      <c r="G728" s="18">
        <v>0</v>
      </c>
      <c r="H728" s="14">
        <v>5</v>
      </c>
      <c r="I728" s="14">
        <v>9</v>
      </c>
      <c r="J728" s="14">
        <v>0</v>
      </c>
      <c r="K728" s="29">
        <v>20</v>
      </c>
      <c r="L728" s="25">
        <v>34</v>
      </c>
    </row>
    <row r="729" spans="1:12" ht="12.75" customHeight="1">
      <c r="A729" s="29">
        <v>722</v>
      </c>
      <c r="B729" s="18" t="s">
        <v>1878</v>
      </c>
      <c r="C729" s="14" t="s">
        <v>1856</v>
      </c>
      <c r="D729" s="15" t="s">
        <v>1876</v>
      </c>
      <c r="E729" s="14" t="s">
        <v>1865</v>
      </c>
      <c r="F729" s="24" t="s">
        <v>1877</v>
      </c>
      <c r="G729" s="18">
        <v>8</v>
      </c>
      <c r="H729" s="14">
        <v>20</v>
      </c>
      <c r="I729" s="14">
        <v>0</v>
      </c>
      <c r="J729" s="14">
        <v>3</v>
      </c>
      <c r="K729" s="29">
        <v>3</v>
      </c>
      <c r="L729" s="25">
        <f>SUM(G729:K729)</f>
        <v>34</v>
      </c>
    </row>
    <row r="730" spans="1:12" ht="12.75" customHeight="1">
      <c r="A730" s="29">
        <v>723</v>
      </c>
      <c r="B730" s="18" t="s">
        <v>2084</v>
      </c>
      <c r="C730" s="14" t="s">
        <v>37</v>
      </c>
      <c r="D730" s="14" t="s">
        <v>1999</v>
      </c>
      <c r="E730" s="14" t="s">
        <v>1982</v>
      </c>
      <c r="F730" s="21" t="s">
        <v>2000</v>
      </c>
      <c r="G730" s="18">
        <v>8</v>
      </c>
      <c r="H730" s="14">
        <v>12</v>
      </c>
      <c r="I730" s="14">
        <v>4</v>
      </c>
      <c r="J730" s="14">
        <v>7</v>
      </c>
      <c r="K730" s="29">
        <v>3</v>
      </c>
      <c r="L730" s="25">
        <f>SUM(G730:K730)</f>
        <v>34</v>
      </c>
    </row>
    <row r="731" spans="1:12" ht="12.75" customHeight="1">
      <c r="A731" s="93">
        <v>724</v>
      </c>
      <c r="B731" s="75" t="s">
        <v>2309</v>
      </c>
      <c r="C731" s="51" t="s">
        <v>37</v>
      </c>
      <c r="D731" s="65" t="s">
        <v>2310</v>
      </c>
      <c r="E731" s="51" t="s">
        <v>2244</v>
      </c>
      <c r="F731" s="66" t="s">
        <v>2311</v>
      </c>
      <c r="G731" s="64">
        <v>6</v>
      </c>
      <c r="H731" s="51">
        <v>20</v>
      </c>
      <c r="I731" s="51">
        <v>4</v>
      </c>
      <c r="J731" s="51">
        <v>1</v>
      </c>
      <c r="K731" s="52">
        <v>3</v>
      </c>
      <c r="L731" s="53">
        <v>34</v>
      </c>
    </row>
    <row r="732" spans="1:13" s="121" customFormat="1" ht="12.75" customHeight="1">
      <c r="A732" s="29">
        <v>725</v>
      </c>
      <c r="B732" s="122" t="s">
        <v>2635</v>
      </c>
      <c r="C732" s="116" t="s">
        <v>37</v>
      </c>
      <c r="D732" s="123" t="s">
        <v>2592</v>
      </c>
      <c r="E732" s="123" t="s">
        <v>2593</v>
      </c>
      <c r="F732" s="124" t="s">
        <v>2594</v>
      </c>
      <c r="G732" s="119">
        <v>0</v>
      </c>
      <c r="H732" s="116">
        <v>18</v>
      </c>
      <c r="I732" s="116">
        <v>4</v>
      </c>
      <c r="J732" s="116">
        <v>4</v>
      </c>
      <c r="K732" s="117">
        <v>10</v>
      </c>
      <c r="L732" s="115">
        <v>34</v>
      </c>
      <c r="M732" s="121" t="s">
        <v>3700</v>
      </c>
    </row>
    <row r="733" spans="1:12" ht="12.75" customHeight="1">
      <c r="A733" s="29">
        <v>726</v>
      </c>
      <c r="B733" s="64" t="s">
        <v>3242</v>
      </c>
      <c r="C733" s="51" t="s">
        <v>135</v>
      </c>
      <c r="D733" s="65" t="s">
        <v>357</v>
      </c>
      <c r="E733" s="51" t="s">
        <v>2901</v>
      </c>
      <c r="F733" s="63" t="s">
        <v>2934</v>
      </c>
      <c r="G733" s="64">
        <v>6</v>
      </c>
      <c r="H733" s="51">
        <v>5</v>
      </c>
      <c r="I733" s="51">
        <v>11</v>
      </c>
      <c r="J733" s="51">
        <v>0</v>
      </c>
      <c r="K733" s="52">
        <v>12</v>
      </c>
      <c r="L733" s="53">
        <f>SUM(G733,H733,I733,J733,K733)</f>
        <v>34</v>
      </c>
    </row>
    <row r="734" spans="1:12" ht="12.75" customHeight="1">
      <c r="A734" s="29">
        <v>727</v>
      </c>
      <c r="B734" s="64" t="s">
        <v>3243</v>
      </c>
      <c r="C734" s="51" t="s">
        <v>135</v>
      </c>
      <c r="D734" s="65" t="s">
        <v>2045</v>
      </c>
      <c r="E734" s="51" t="s">
        <v>3244</v>
      </c>
      <c r="F734" s="63" t="s">
        <v>3245</v>
      </c>
      <c r="G734" s="64">
        <v>0</v>
      </c>
      <c r="H734" s="51">
        <v>20</v>
      </c>
      <c r="I734" s="51">
        <v>10</v>
      </c>
      <c r="J734" s="51">
        <v>0</v>
      </c>
      <c r="K734" s="52">
        <v>4</v>
      </c>
      <c r="L734" s="53">
        <f>SUM(G734,H734,I734,J734,K734)</f>
        <v>34</v>
      </c>
    </row>
    <row r="735" spans="1:12" ht="12.75" customHeight="1">
      <c r="A735" s="93">
        <v>728</v>
      </c>
      <c r="B735" s="64" t="s">
        <v>3246</v>
      </c>
      <c r="C735" s="51" t="s">
        <v>37</v>
      </c>
      <c r="D735" s="65" t="s">
        <v>2734</v>
      </c>
      <c r="E735" s="51" t="s">
        <v>2977</v>
      </c>
      <c r="F735" s="63" t="s">
        <v>3207</v>
      </c>
      <c r="G735" s="64">
        <v>6</v>
      </c>
      <c r="H735" s="51">
        <v>0</v>
      </c>
      <c r="I735" s="51">
        <v>14</v>
      </c>
      <c r="J735" s="51">
        <v>2</v>
      </c>
      <c r="K735" s="52">
        <v>12</v>
      </c>
      <c r="L735" s="53">
        <f>SUM(G735,H735,I735,J735,K735)</f>
        <v>34</v>
      </c>
    </row>
    <row r="736" spans="1:12" ht="12.75" customHeight="1">
      <c r="A736" s="29">
        <v>729</v>
      </c>
      <c r="B736" s="18" t="s">
        <v>213</v>
      </c>
      <c r="C736" s="14" t="s">
        <v>135</v>
      </c>
      <c r="D736" s="14" t="s">
        <v>214</v>
      </c>
      <c r="E736" s="14" t="s">
        <v>141</v>
      </c>
      <c r="F736" s="21" t="s">
        <v>196</v>
      </c>
      <c r="G736" s="18">
        <v>2</v>
      </c>
      <c r="H736" s="14">
        <v>20</v>
      </c>
      <c r="I736" s="14">
        <v>0</v>
      </c>
      <c r="J736" s="14">
        <v>0</v>
      </c>
      <c r="K736" s="29">
        <v>11.5</v>
      </c>
      <c r="L736" s="25">
        <f>SUM(G736:K736)</f>
        <v>33.5</v>
      </c>
    </row>
    <row r="737" spans="1:12" ht="12.75" customHeight="1">
      <c r="A737" s="29">
        <v>730</v>
      </c>
      <c r="B737" s="18" t="s">
        <v>581</v>
      </c>
      <c r="C737" s="14" t="s">
        <v>135</v>
      </c>
      <c r="D737" s="14" t="s">
        <v>559</v>
      </c>
      <c r="E737" s="14" t="s">
        <v>560</v>
      </c>
      <c r="F737" s="21" t="s">
        <v>561</v>
      </c>
      <c r="G737" s="18">
        <v>16</v>
      </c>
      <c r="H737" s="14">
        <v>0</v>
      </c>
      <c r="I737" s="14">
        <v>4</v>
      </c>
      <c r="J737" s="14">
        <v>2</v>
      </c>
      <c r="K737" s="29">
        <v>11.5</v>
      </c>
      <c r="L737" s="25">
        <f>SUM(G737:K737)</f>
        <v>33.5</v>
      </c>
    </row>
    <row r="738" spans="1:12" ht="12.75" customHeight="1">
      <c r="A738" s="29">
        <v>731</v>
      </c>
      <c r="B738" s="64" t="s">
        <v>1223</v>
      </c>
      <c r="C738" s="14" t="s">
        <v>37</v>
      </c>
      <c r="D738" s="51" t="s">
        <v>1177</v>
      </c>
      <c r="E738" s="51" t="s">
        <v>1174</v>
      </c>
      <c r="F738" s="63" t="s">
        <v>1178</v>
      </c>
      <c r="G738" s="64">
        <v>4</v>
      </c>
      <c r="H738" s="51">
        <v>5</v>
      </c>
      <c r="I738" s="51">
        <v>8</v>
      </c>
      <c r="J738" s="51">
        <v>7</v>
      </c>
      <c r="K738" s="52">
        <v>9.5</v>
      </c>
      <c r="L738" s="53">
        <f>SUM(G738:K738)</f>
        <v>33.5</v>
      </c>
    </row>
    <row r="739" spans="1:12" ht="12.75" customHeight="1">
      <c r="A739" s="93">
        <v>732</v>
      </c>
      <c r="B739" s="64" t="s">
        <v>3247</v>
      </c>
      <c r="C739" s="51" t="s">
        <v>135</v>
      </c>
      <c r="D739" s="65" t="s">
        <v>1588</v>
      </c>
      <c r="E739" s="51" t="s">
        <v>2901</v>
      </c>
      <c r="F739" s="63" t="s">
        <v>3248</v>
      </c>
      <c r="G739" s="64">
        <v>0</v>
      </c>
      <c r="H739" s="51">
        <v>13</v>
      </c>
      <c r="I739" s="51">
        <v>4</v>
      </c>
      <c r="J739" s="51">
        <v>7</v>
      </c>
      <c r="K739" s="52">
        <v>9.5</v>
      </c>
      <c r="L739" s="53">
        <f>SUM(G739,H739,I739,J739,K739)</f>
        <v>33.5</v>
      </c>
    </row>
    <row r="740" spans="1:12" ht="12.75" customHeight="1">
      <c r="A740" s="29">
        <v>733</v>
      </c>
      <c r="B740" s="69" t="s">
        <v>685</v>
      </c>
      <c r="C740" s="70" t="s">
        <v>642</v>
      </c>
      <c r="D740" s="70" t="s">
        <v>488</v>
      </c>
      <c r="E740" s="70" t="s">
        <v>644</v>
      </c>
      <c r="F740" s="72" t="s">
        <v>650</v>
      </c>
      <c r="G740" s="69">
        <v>0</v>
      </c>
      <c r="H740" s="70">
        <v>12</v>
      </c>
      <c r="I740" s="70">
        <v>4</v>
      </c>
      <c r="J740" s="70">
        <v>0</v>
      </c>
      <c r="K740" s="77">
        <v>17</v>
      </c>
      <c r="L740" s="80">
        <f>SUM(G740:K740)</f>
        <v>33</v>
      </c>
    </row>
    <row r="741" spans="1:12" ht="12.75" customHeight="1">
      <c r="A741" s="29">
        <v>734</v>
      </c>
      <c r="B741" s="18" t="s">
        <v>989</v>
      </c>
      <c r="C741" s="14" t="s">
        <v>135</v>
      </c>
      <c r="D741" s="14" t="s">
        <v>949</v>
      </c>
      <c r="E741" s="14" t="s">
        <v>990</v>
      </c>
      <c r="F741" s="21" t="s">
        <v>991</v>
      </c>
      <c r="G741" s="18">
        <v>8</v>
      </c>
      <c r="H741" s="14">
        <v>0</v>
      </c>
      <c r="I741" s="14">
        <v>13</v>
      </c>
      <c r="J741" s="14">
        <v>0</v>
      </c>
      <c r="K741" s="29">
        <v>12</v>
      </c>
      <c r="L741" s="25">
        <f>SUM(G741:K741)</f>
        <v>33</v>
      </c>
    </row>
    <row r="742" spans="1:12" ht="12.75" customHeight="1">
      <c r="A742" s="29">
        <v>735</v>
      </c>
      <c r="B742" s="64" t="s">
        <v>1224</v>
      </c>
      <c r="C742" s="14" t="s">
        <v>37</v>
      </c>
      <c r="D742" s="51" t="s">
        <v>1181</v>
      </c>
      <c r="E742" s="51" t="s">
        <v>1182</v>
      </c>
      <c r="F742" s="63" t="s">
        <v>1183</v>
      </c>
      <c r="G742" s="64">
        <v>4</v>
      </c>
      <c r="H742" s="51">
        <v>0</v>
      </c>
      <c r="I742" s="51">
        <v>4</v>
      </c>
      <c r="J742" s="51">
        <v>5</v>
      </c>
      <c r="K742" s="52">
        <v>20</v>
      </c>
      <c r="L742" s="53">
        <f>SUM(G742:K742)</f>
        <v>33</v>
      </c>
    </row>
    <row r="743" spans="1:12" ht="12.75" customHeight="1">
      <c r="A743" s="93">
        <v>736</v>
      </c>
      <c r="B743" s="18" t="s">
        <v>1368</v>
      </c>
      <c r="C743" s="14" t="s">
        <v>37</v>
      </c>
      <c r="D743" s="14" t="s">
        <v>1309</v>
      </c>
      <c r="E743" s="14" t="s">
        <v>1297</v>
      </c>
      <c r="F743" s="21" t="s">
        <v>1310</v>
      </c>
      <c r="G743" s="18">
        <v>0</v>
      </c>
      <c r="H743" s="14">
        <v>5</v>
      </c>
      <c r="I743" s="14">
        <v>16</v>
      </c>
      <c r="J743" s="14">
        <v>7</v>
      </c>
      <c r="K743" s="29">
        <v>5</v>
      </c>
      <c r="L743" s="25">
        <f>SUM(G743:K743)</f>
        <v>33</v>
      </c>
    </row>
    <row r="744" spans="1:12" ht="12.75" customHeight="1">
      <c r="A744" s="29">
        <v>737</v>
      </c>
      <c r="B744" s="18" t="s">
        <v>1369</v>
      </c>
      <c r="C744" s="14" t="s">
        <v>37</v>
      </c>
      <c r="D744" s="14" t="s">
        <v>1338</v>
      </c>
      <c r="E744" s="14" t="s">
        <v>1339</v>
      </c>
      <c r="F744" s="21" t="s">
        <v>1340</v>
      </c>
      <c r="G744" s="18">
        <v>0</v>
      </c>
      <c r="H744" s="14">
        <v>20</v>
      </c>
      <c r="I744" s="14">
        <v>13</v>
      </c>
      <c r="J744" s="14">
        <v>0</v>
      </c>
      <c r="K744" s="29">
        <v>0</v>
      </c>
      <c r="L744" s="25">
        <f>SUM(G744:K744)</f>
        <v>33</v>
      </c>
    </row>
    <row r="745" spans="1:12" ht="12.75" customHeight="1">
      <c r="A745" s="29">
        <v>738</v>
      </c>
      <c r="B745" s="22" t="s">
        <v>1794</v>
      </c>
      <c r="C745" s="14" t="s">
        <v>135</v>
      </c>
      <c r="D745" s="17" t="s">
        <v>1795</v>
      </c>
      <c r="E745" s="14" t="s">
        <v>1796</v>
      </c>
      <c r="F745" s="40" t="s">
        <v>1785</v>
      </c>
      <c r="G745" s="100">
        <v>4</v>
      </c>
      <c r="H745" s="67">
        <v>13</v>
      </c>
      <c r="I745" s="67">
        <v>4</v>
      </c>
      <c r="J745" s="67">
        <v>0</v>
      </c>
      <c r="K745" s="76">
        <v>12</v>
      </c>
      <c r="L745" s="79">
        <v>33</v>
      </c>
    </row>
    <row r="746" spans="1:12" ht="12.75" customHeight="1">
      <c r="A746" s="29">
        <v>739</v>
      </c>
      <c r="B746" s="18" t="s">
        <v>2312</v>
      </c>
      <c r="C746" s="14" t="s">
        <v>37</v>
      </c>
      <c r="D746" s="14" t="s">
        <v>2287</v>
      </c>
      <c r="E746" s="14" t="s">
        <v>2288</v>
      </c>
      <c r="F746" s="21" t="s">
        <v>2289</v>
      </c>
      <c r="G746" s="64">
        <v>0</v>
      </c>
      <c r="H746" s="51">
        <v>3</v>
      </c>
      <c r="I746" s="51">
        <v>17</v>
      </c>
      <c r="J746" s="51">
        <v>2</v>
      </c>
      <c r="K746" s="52">
        <v>11</v>
      </c>
      <c r="L746" s="53">
        <v>33</v>
      </c>
    </row>
    <row r="747" spans="1:12" ht="12.75" customHeight="1">
      <c r="A747" s="93">
        <v>740</v>
      </c>
      <c r="B747" s="22" t="s">
        <v>2510</v>
      </c>
      <c r="C747" s="14" t="s">
        <v>37</v>
      </c>
      <c r="D747" s="17" t="s">
        <v>2495</v>
      </c>
      <c r="E747" s="14" t="s">
        <v>2511</v>
      </c>
      <c r="F747" s="40" t="s">
        <v>2512</v>
      </c>
      <c r="G747" s="18">
        <v>4</v>
      </c>
      <c r="H747" s="14">
        <v>12</v>
      </c>
      <c r="I747" s="14">
        <v>11</v>
      </c>
      <c r="J747" s="14">
        <v>2</v>
      </c>
      <c r="K747" s="29">
        <v>4</v>
      </c>
      <c r="L747" s="25">
        <v>33</v>
      </c>
    </row>
    <row r="748" spans="1:12" ht="12.75" customHeight="1">
      <c r="A748" s="29">
        <v>741</v>
      </c>
      <c r="B748" s="22" t="s">
        <v>2844</v>
      </c>
      <c r="C748" s="17"/>
      <c r="D748" s="17" t="s">
        <v>2719</v>
      </c>
      <c r="E748" s="17" t="s">
        <v>2720</v>
      </c>
      <c r="F748" s="40" t="s">
        <v>2814</v>
      </c>
      <c r="G748" s="22">
        <v>2</v>
      </c>
      <c r="H748" s="17">
        <v>15</v>
      </c>
      <c r="I748" s="17">
        <v>4</v>
      </c>
      <c r="J748" s="17">
        <v>1</v>
      </c>
      <c r="K748" s="42">
        <v>11</v>
      </c>
      <c r="L748" s="43">
        <v>33</v>
      </c>
    </row>
    <row r="749" spans="1:12" ht="12.75" customHeight="1">
      <c r="A749" s="29">
        <v>742</v>
      </c>
      <c r="B749" s="64" t="s">
        <v>3249</v>
      </c>
      <c r="C749" s="51" t="s">
        <v>37</v>
      </c>
      <c r="D749" s="65" t="s">
        <v>2943</v>
      </c>
      <c r="E749" s="51" t="s">
        <v>2944</v>
      </c>
      <c r="F749" s="63" t="s">
        <v>2945</v>
      </c>
      <c r="G749" s="64">
        <v>0</v>
      </c>
      <c r="H749" s="51">
        <v>20</v>
      </c>
      <c r="I749" s="51">
        <v>8</v>
      </c>
      <c r="J749" s="51">
        <v>0</v>
      </c>
      <c r="K749" s="52">
        <v>5</v>
      </c>
      <c r="L749" s="53">
        <f>SUM(G749,H749,I749,J749,K749)</f>
        <v>33</v>
      </c>
    </row>
    <row r="750" spans="1:12" ht="12.75" customHeight="1">
      <c r="A750" s="29">
        <v>743</v>
      </c>
      <c r="B750" s="64" t="s">
        <v>3250</v>
      </c>
      <c r="C750" s="51" t="s">
        <v>135</v>
      </c>
      <c r="D750" s="65" t="s">
        <v>144</v>
      </c>
      <c r="E750" s="51" t="s">
        <v>3223</v>
      </c>
      <c r="F750" s="63" t="s">
        <v>3251</v>
      </c>
      <c r="G750" s="64">
        <v>0</v>
      </c>
      <c r="H750" s="51">
        <v>13</v>
      </c>
      <c r="I750" s="51">
        <v>11</v>
      </c>
      <c r="J750" s="51">
        <v>7</v>
      </c>
      <c r="K750" s="52">
        <v>2</v>
      </c>
      <c r="L750" s="53">
        <f>SUM(G750,H750,I750,J750,K750)</f>
        <v>33</v>
      </c>
    </row>
    <row r="751" spans="1:12" ht="12.75" customHeight="1">
      <c r="A751" s="93">
        <v>744</v>
      </c>
      <c r="B751" s="18" t="s">
        <v>62</v>
      </c>
      <c r="C751" s="14" t="s">
        <v>37</v>
      </c>
      <c r="D751" s="14" t="s">
        <v>51</v>
      </c>
      <c r="E751" s="14" t="s">
        <v>53</v>
      </c>
      <c r="F751" s="21" t="s">
        <v>32</v>
      </c>
      <c r="G751" s="18">
        <v>0</v>
      </c>
      <c r="H751" s="14">
        <v>20</v>
      </c>
      <c r="I751" s="14">
        <v>8</v>
      </c>
      <c r="J751" s="14">
        <v>0</v>
      </c>
      <c r="K751" s="29">
        <v>4</v>
      </c>
      <c r="L751" s="25">
        <v>32</v>
      </c>
    </row>
    <row r="752" spans="1:12" ht="12.75" customHeight="1">
      <c r="A752" s="29">
        <v>745</v>
      </c>
      <c r="B752" s="18" t="s">
        <v>582</v>
      </c>
      <c r="C752" s="14" t="s">
        <v>135</v>
      </c>
      <c r="D752" s="14" t="s">
        <v>583</v>
      </c>
      <c r="E752" s="14" t="s">
        <v>560</v>
      </c>
      <c r="F752" s="21" t="s">
        <v>584</v>
      </c>
      <c r="G752" s="18">
        <v>0</v>
      </c>
      <c r="H752" s="14">
        <v>19</v>
      </c>
      <c r="I752" s="14">
        <v>11</v>
      </c>
      <c r="J752" s="14">
        <v>0</v>
      </c>
      <c r="K752" s="29">
        <v>2</v>
      </c>
      <c r="L752" s="25">
        <f>SUM(G752:K752)</f>
        <v>32</v>
      </c>
    </row>
    <row r="753" spans="1:12" ht="12.75" customHeight="1">
      <c r="A753" s="29">
        <v>746</v>
      </c>
      <c r="B753" s="27" t="s">
        <v>819</v>
      </c>
      <c r="C753" s="71" t="s">
        <v>37</v>
      </c>
      <c r="D753" s="15" t="s">
        <v>804</v>
      </c>
      <c r="E753" s="15" t="s">
        <v>805</v>
      </c>
      <c r="F753" s="24" t="s">
        <v>806</v>
      </c>
      <c r="G753" s="27">
        <v>0</v>
      </c>
      <c r="H753" s="15">
        <v>10</v>
      </c>
      <c r="I753" s="15">
        <v>12</v>
      </c>
      <c r="J753" s="15">
        <v>7</v>
      </c>
      <c r="K753" s="49">
        <v>3</v>
      </c>
      <c r="L753" s="94">
        <f>G753+H753+I753+J753+K753</f>
        <v>32</v>
      </c>
    </row>
    <row r="754" spans="1:12" ht="12.75" customHeight="1">
      <c r="A754" s="29">
        <v>747</v>
      </c>
      <c r="B754" s="64" t="s">
        <v>1225</v>
      </c>
      <c r="C754" s="14" t="s">
        <v>37</v>
      </c>
      <c r="D754" s="51" t="s">
        <v>1226</v>
      </c>
      <c r="E754" s="51" t="s">
        <v>1227</v>
      </c>
      <c r="F754" s="63" t="s">
        <v>1228</v>
      </c>
      <c r="G754" s="64">
        <v>4</v>
      </c>
      <c r="H754" s="51">
        <v>5</v>
      </c>
      <c r="I754" s="51">
        <v>3</v>
      </c>
      <c r="J754" s="51">
        <v>0</v>
      </c>
      <c r="K754" s="52">
        <v>20</v>
      </c>
      <c r="L754" s="53">
        <f>SUM(G754:K754)</f>
        <v>32</v>
      </c>
    </row>
    <row r="755" spans="1:12" ht="12.75" customHeight="1">
      <c r="A755" s="93">
        <v>748</v>
      </c>
      <c r="B755" s="18" t="s">
        <v>1446</v>
      </c>
      <c r="C755" s="14" t="s">
        <v>37</v>
      </c>
      <c r="D755" s="14" t="s">
        <v>1191</v>
      </c>
      <c r="E755" s="14" t="s">
        <v>1444</v>
      </c>
      <c r="F755" s="21" t="s">
        <v>1445</v>
      </c>
      <c r="G755" s="18">
        <v>2</v>
      </c>
      <c r="H755" s="14">
        <v>20</v>
      </c>
      <c r="I755" s="14">
        <v>8</v>
      </c>
      <c r="J755" s="14">
        <v>0</v>
      </c>
      <c r="K755" s="29">
        <v>2</v>
      </c>
      <c r="L755" s="25">
        <v>32</v>
      </c>
    </row>
    <row r="756" spans="1:12" ht="12.75" customHeight="1">
      <c r="A756" s="29">
        <v>749</v>
      </c>
      <c r="B756" s="18" t="s">
        <v>1637</v>
      </c>
      <c r="C756" s="14" t="s">
        <v>37</v>
      </c>
      <c r="D756" s="14" t="s">
        <v>1638</v>
      </c>
      <c r="E756" s="14" t="s">
        <v>1639</v>
      </c>
      <c r="F756" s="21" t="s">
        <v>1640</v>
      </c>
      <c r="G756" s="18">
        <v>0</v>
      </c>
      <c r="H756" s="14">
        <v>20</v>
      </c>
      <c r="I756" s="14">
        <v>9</v>
      </c>
      <c r="J756" s="14">
        <v>1</v>
      </c>
      <c r="K756" s="29">
        <v>2</v>
      </c>
      <c r="L756" s="25">
        <v>32</v>
      </c>
    </row>
    <row r="757" spans="1:12" ht="12.75" customHeight="1">
      <c r="A757" s="29">
        <v>750</v>
      </c>
      <c r="B757" s="22" t="s">
        <v>1797</v>
      </c>
      <c r="C757" s="14" t="s">
        <v>135</v>
      </c>
      <c r="D757" s="17" t="s">
        <v>1761</v>
      </c>
      <c r="E757" s="14" t="s">
        <v>1758</v>
      </c>
      <c r="F757" s="40" t="s">
        <v>1762</v>
      </c>
      <c r="G757" s="100">
        <v>6</v>
      </c>
      <c r="H757" s="67">
        <v>0</v>
      </c>
      <c r="I757" s="67">
        <v>6</v>
      </c>
      <c r="J757" s="67">
        <v>0</v>
      </c>
      <c r="K757" s="76">
        <v>20</v>
      </c>
      <c r="L757" s="79">
        <v>32</v>
      </c>
    </row>
    <row r="758" spans="1:12" ht="12.75" customHeight="1">
      <c r="A758" s="29">
        <v>751</v>
      </c>
      <c r="B758" s="18" t="s">
        <v>1879</v>
      </c>
      <c r="C758" s="14" t="s">
        <v>1856</v>
      </c>
      <c r="D758" s="14" t="s">
        <v>1701</v>
      </c>
      <c r="E758" s="14" t="s">
        <v>1865</v>
      </c>
      <c r="F758" s="21" t="s">
        <v>1866</v>
      </c>
      <c r="G758" s="18">
        <v>0</v>
      </c>
      <c r="H758" s="14">
        <v>7</v>
      </c>
      <c r="I758" s="14">
        <v>5</v>
      </c>
      <c r="J758" s="14">
        <v>0</v>
      </c>
      <c r="K758" s="29">
        <v>20</v>
      </c>
      <c r="L758" s="25">
        <f>SUM(G758:K758)</f>
        <v>32</v>
      </c>
    </row>
    <row r="759" spans="1:12" ht="12.75" customHeight="1">
      <c r="A759" s="93">
        <v>752</v>
      </c>
      <c r="B759" s="18" t="s">
        <v>2085</v>
      </c>
      <c r="C759" s="14" t="s">
        <v>37</v>
      </c>
      <c r="D759" s="14" t="s">
        <v>2018</v>
      </c>
      <c r="E759" s="14" t="s">
        <v>1982</v>
      </c>
      <c r="F759" s="21" t="s">
        <v>2019</v>
      </c>
      <c r="G759" s="18">
        <v>8</v>
      </c>
      <c r="H759" s="14">
        <v>0</v>
      </c>
      <c r="I759" s="14">
        <v>4</v>
      </c>
      <c r="J759" s="14">
        <v>7</v>
      </c>
      <c r="K759" s="29">
        <v>13</v>
      </c>
      <c r="L759" s="25">
        <f>SUM(G759:K759)</f>
        <v>32</v>
      </c>
    </row>
    <row r="760" spans="1:12" ht="12.75" customHeight="1">
      <c r="A760" s="29">
        <v>753</v>
      </c>
      <c r="B760" s="22" t="s">
        <v>2513</v>
      </c>
      <c r="C760" s="14" t="s">
        <v>37</v>
      </c>
      <c r="D760" s="17" t="s">
        <v>2470</v>
      </c>
      <c r="E760" s="14" t="s">
        <v>2464</v>
      </c>
      <c r="F760" s="40" t="s">
        <v>2471</v>
      </c>
      <c r="G760" s="18">
        <v>0</v>
      </c>
      <c r="H760" s="14">
        <v>4</v>
      </c>
      <c r="I760" s="14">
        <v>8</v>
      </c>
      <c r="J760" s="14">
        <v>0</v>
      </c>
      <c r="K760" s="29">
        <v>20</v>
      </c>
      <c r="L760" s="25">
        <v>32</v>
      </c>
    </row>
    <row r="761" spans="1:12" ht="12.75" customHeight="1">
      <c r="A761" s="29">
        <v>754</v>
      </c>
      <c r="B761" s="64" t="s">
        <v>3252</v>
      </c>
      <c r="C761" s="51" t="s">
        <v>37</v>
      </c>
      <c r="D761" s="65" t="s">
        <v>317</v>
      </c>
      <c r="E761" s="51" t="s">
        <v>2958</v>
      </c>
      <c r="F761" s="63" t="s">
        <v>2959</v>
      </c>
      <c r="G761" s="64">
        <v>0</v>
      </c>
      <c r="H761" s="51">
        <v>10</v>
      </c>
      <c r="I761" s="51">
        <v>9</v>
      </c>
      <c r="J761" s="51">
        <v>5</v>
      </c>
      <c r="K761" s="52">
        <v>8</v>
      </c>
      <c r="L761" s="53">
        <f>SUM(G761,H761,I761,J761,K761)</f>
        <v>32</v>
      </c>
    </row>
    <row r="762" spans="1:12" ht="12.75" customHeight="1">
      <c r="A762" s="29">
        <v>755</v>
      </c>
      <c r="B762" s="18" t="s">
        <v>483</v>
      </c>
      <c r="C762" s="14" t="s">
        <v>37</v>
      </c>
      <c r="D762" s="14" t="s">
        <v>468</v>
      </c>
      <c r="E762" s="14" t="s">
        <v>454</v>
      </c>
      <c r="F762" s="21" t="s">
        <v>469</v>
      </c>
      <c r="G762" s="95">
        <v>7</v>
      </c>
      <c r="H762" s="44">
        <v>10</v>
      </c>
      <c r="I762" s="44">
        <v>0</v>
      </c>
      <c r="J762" s="44">
        <v>3</v>
      </c>
      <c r="K762" s="45">
        <v>11.5</v>
      </c>
      <c r="L762" s="46">
        <f>SUM(G762:K762)</f>
        <v>31.5</v>
      </c>
    </row>
    <row r="763" spans="1:12" ht="12.75" customHeight="1">
      <c r="A763" s="93">
        <v>756</v>
      </c>
      <c r="B763" s="18" t="s">
        <v>484</v>
      </c>
      <c r="C763" s="14" t="s">
        <v>37</v>
      </c>
      <c r="D763" s="14" t="s">
        <v>431</v>
      </c>
      <c r="E763" s="14" t="s">
        <v>454</v>
      </c>
      <c r="F763" s="21" t="s">
        <v>460</v>
      </c>
      <c r="G763" s="95">
        <v>3</v>
      </c>
      <c r="H763" s="44">
        <v>13</v>
      </c>
      <c r="I763" s="44">
        <v>4</v>
      </c>
      <c r="J763" s="44">
        <v>0</v>
      </c>
      <c r="K763" s="45">
        <v>11.5</v>
      </c>
      <c r="L763" s="46">
        <f>SUM(G763:K763)</f>
        <v>31.5</v>
      </c>
    </row>
    <row r="764" spans="1:12" ht="12.75" customHeight="1">
      <c r="A764" s="29">
        <v>757</v>
      </c>
      <c r="B764" s="69" t="s">
        <v>686</v>
      </c>
      <c r="C764" s="70" t="s">
        <v>642</v>
      </c>
      <c r="D764" s="70" t="s">
        <v>687</v>
      </c>
      <c r="E764" s="70" t="s">
        <v>665</v>
      </c>
      <c r="F764" s="72" t="s">
        <v>688</v>
      </c>
      <c r="G764" s="69">
        <v>0</v>
      </c>
      <c r="H764" s="70">
        <v>0</v>
      </c>
      <c r="I764" s="70">
        <v>13.5</v>
      </c>
      <c r="J764" s="70">
        <v>0</v>
      </c>
      <c r="K764" s="77">
        <v>18</v>
      </c>
      <c r="L764" s="80">
        <f>SUM(G764:K764)</f>
        <v>31.5</v>
      </c>
    </row>
    <row r="765" spans="1:12" ht="12.75" customHeight="1">
      <c r="A765" s="29">
        <v>758</v>
      </c>
      <c r="B765" s="18" t="s">
        <v>2313</v>
      </c>
      <c r="C765" s="14" t="s">
        <v>37</v>
      </c>
      <c r="D765" s="14" t="s">
        <v>2287</v>
      </c>
      <c r="E765" s="14" t="s">
        <v>2288</v>
      </c>
      <c r="F765" s="21" t="s">
        <v>2289</v>
      </c>
      <c r="G765" s="64">
        <v>0</v>
      </c>
      <c r="H765" s="51">
        <v>6</v>
      </c>
      <c r="I765" s="51">
        <v>19.5</v>
      </c>
      <c r="J765" s="51">
        <v>2</v>
      </c>
      <c r="K765" s="52">
        <v>4</v>
      </c>
      <c r="L765" s="53">
        <v>31.5</v>
      </c>
    </row>
    <row r="766" spans="1:12" ht="12.75" customHeight="1">
      <c r="A766" s="29">
        <v>759</v>
      </c>
      <c r="B766" s="22" t="s">
        <v>215</v>
      </c>
      <c r="C766" s="14" t="s">
        <v>135</v>
      </c>
      <c r="D766" s="17" t="s">
        <v>150</v>
      </c>
      <c r="E766" s="17" t="s">
        <v>137</v>
      </c>
      <c r="F766" s="40" t="s">
        <v>151</v>
      </c>
      <c r="G766" s="18">
        <v>0</v>
      </c>
      <c r="H766" s="14">
        <v>20</v>
      </c>
      <c r="I766" s="14">
        <v>4</v>
      </c>
      <c r="J766" s="14">
        <v>4</v>
      </c>
      <c r="K766" s="29">
        <v>3</v>
      </c>
      <c r="L766" s="25">
        <f aca="true" t="shared" si="12" ref="L766:L772">SUM(G766:K766)</f>
        <v>31</v>
      </c>
    </row>
    <row r="767" spans="1:12" ht="12.75" customHeight="1">
      <c r="A767" s="93">
        <v>760</v>
      </c>
      <c r="B767" s="18" t="s">
        <v>216</v>
      </c>
      <c r="C767" s="14" t="s">
        <v>135</v>
      </c>
      <c r="D767" s="14" t="s">
        <v>217</v>
      </c>
      <c r="E767" s="14" t="s">
        <v>218</v>
      </c>
      <c r="F767" s="21" t="s">
        <v>219</v>
      </c>
      <c r="G767" s="18">
        <v>16</v>
      </c>
      <c r="H767" s="14">
        <v>8</v>
      </c>
      <c r="I767" s="14">
        <v>4</v>
      </c>
      <c r="J767" s="14">
        <v>0</v>
      </c>
      <c r="K767" s="29">
        <v>3</v>
      </c>
      <c r="L767" s="25">
        <f t="shared" si="12"/>
        <v>31</v>
      </c>
    </row>
    <row r="768" spans="1:12" ht="12.75" customHeight="1">
      <c r="A768" s="29">
        <v>761</v>
      </c>
      <c r="B768" s="18" t="s">
        <v>1011</v>
      </c>
      <c r="C768" s="14" t="s">
        <v>135</v>
      </c>
      <c r="D768" s="14" t="s">
        <v>971</v>
      </c>
      <c r="E768" s="14" t="s">
        <v>972</v>
      </c>
      <c r="F768" s="21" t="s">
        <v>1012</v>
      </c>
      <c r="G768" s="18">
        <v>0</v>
      </c>
      <c r="H768" s="14">
        <v>20</v>
      </c>
      <c r="I768" s="14">
        <v>7</v>
      </c>
      <c r="J768" s="14">
        <v>2</v>
      </c>
      <c r="K768" s="29">
        <v>2</v>
      </c>
      <c r="L768" s="25">
        <f t="shared" si="12"/>
        <v>31</v>
      </c>
    </row>
    <row r="769" spans="1:12" ht="12.75" customHeight="1">
      <c r="A769" s="29">
        <v>762</v>
      </c>
      <c r="B769" s="64" t="s">
        <v>1229</v>
      </c>
      <c r="C769" s="14" t="s">
        <v>37</v>
      </c>
      <c r="D769" s="51" t="s">
        <v>310</v>
      </c>
      <c r="E769" s="51" t="s">
        <v>1182</v>
      </c>
      <c r="F769" s="63" t="s">
        <v>1230</v>
      </c>
      <c r="G769" s="64">
        <v>0</v>
      </c>
      <c r="H769" s="51">
        <v>20</v>
      </c>
      <c r="I769" s="51">
        <v>4.5</v>
      </c>
      <c r="J769" s="51">
        <v>0</v>
      </c>
      <c r="K769" s="52">
        <v>6.5</v>
      </c>
      <c r="L769" s="53">
        <f t="shared" si="12"/>
        <v>31</v>
      </c>
    </row>
    <row r="770" spans="1:12" ht="12.75" customHeight="1">
      <c r="A770" s="29">
        <v>763</v>
      </c>
      <c r="B770" s="18" t="s">
        <v>1880</v>
      </c>
      <c r="C770" s="14" t="s">
        <v>1856</v>
      </c>
      <c r="D770" s="14" t="s">
        <v>1881</v>
      </c>
      <c r="E770" s="14" t="s">
        <v>1882</v>
      </c>
      <c r="F770" s="21" t="s">
        <v>1883</v>
      </c>
      <c r="G770" s="18">
        <v>12</v>
      </c>
      <c r="H770" s="14">
        <v>8</v>
      </c>
      <c r="I770" s="14">
        <v>9</v>
      </c>
      <c r="J770" s="14">
        <v>0</v>
      </c>
      <c r="K770" s="29">
        <v>2</v>
      </c>
      <c r="L770" s="25">
        <f t="shared" si="12"/>
        <v>31</v>
      </c>
    </row>
    <row r="771" spans="1:12" ht="12.75" customHeight="1">
      <c r="A771" s="93">
        <v>764</v>
      </c>
      <c r="B771" s="18" t="s">
        <v>1884</v>
      </c>
      <c r="C771" s="14" t="s">
        <v>1856</v>
      </c>
      <c r="D771" s="14" t="s">
        <v>1885</v>
      </c>
      <c r="E771" s="14" t="s">
        <v>1886</v>
      </c>
      <c r="F771" s="21" t="s">
        <v>1887</v>
      </c>
      <c r="G771" s="18">
        <v>4</v>
      </c>
      <c r="H771" s="14">
        <v>20</v>
      </c>
      <c r="I771" s="14">
        <v>4</v>
      </c>
      <c r="J771" s="14">
        <v>0</v>
      </c>
      <c r="K771" s="29">
        <v>3</v>
      </c>
      <c r="L771" s="25">
        <f t="shared" si="12"/>
        <v>31</v>
      </c>
    </row>
    <row r="772" spans="1:12" s="2" customFormat="1" ht="12.75" customHeight="1">
      <c r="A772" s="29">
        <v>765</v>
      </c>
      <c r="B772" s="18" t="s">
        <v>2086</v>
      </c>
      <c r="C772" s="14" t="s">
        <v>37</v>
      </c>
      <c r="D772" s="14" t="s">
        <v>2018</v>
      </c>
      <c r="E772" s="14" t="s">
        <v>1982</v>
      </c>
      <c r="F772" s="21" t="s">
        <v>2019</v>
      </c>
      <c r="G772" s="18">
        <v>4</v>
      </c>
      <c r="H772" s="14">
        <v>20</v>
      </c>
      <c r="I772" s="14">
        <v>4</v>
      </c>
      <c r="J772" s="14">
        <v>0</v>
      </c>
      <c r="K772" s="29">
        <v>3</v>
      </c>
      <c r="L772" s="25">
        <f t="shared" si="12"/>
        <v>31</v>
      </c>
    </row>
    <row r="773" spans="1:12" s="2" customFormat="1" ht="12.75" customHeight="1">
      <c r="A773" s="29">
        <v>766</v>
      </c>
      <c r="B773" s="64" t="s">
        <v>2314</v>
      </c>
      <c r="C773" s="51" t="s">
        <v>37</v>
      </c>
      <c r="D773" s="51" t="s">
        <v>2263</v>
      </c>
      <c r="E773" s="51" t="s">
        <v>2264</v>
      </c>
      <c r="F773" s="63" t="s">
        <v>2265</v>
      </c>
      <c r="G773" s="64">
        <v>6</v>
      </c>
      <c r="H773" s="51">
        <v>5</v>
      </c>
      <c r="I773" s="51">
        <v>4</v>
      </c>
      <c r="J773" s="51">
        <v>5</v>
      </c>
      <c r="K773" s="52">
        <v>11</v>
      </c>
      <c r="L773" s="53">
        <v>31</v>
      </c>
    </row>
    <row r="774" spans="1:12" s="2" customFormat="1" ht="12.75" customHeight="1">
      <c r="A774" s="29">
        <v>767</v>
      </c>
      <c r="B774" s="22" t="s">
        <v>2845</v>
      </c>
      <c r="C774" s="17"/>
      <c r="D774" s="17" t="s">
        <v>2801</v>
      </c>
      <c r="E774" s="17" t="s">
        <v>2720</v>
      </c>
      <c r="F774" s="40" t="s">
        <v>2770</v>
      </c>
      <c r="G774" s="22">
        <v>8</v>
      </c>
      <c r="H774" s="17">
        <v>5</v>
      </c>
      <c r="I774" s="17">
        <v>17</v>
      </c>
      <c r="J774" s="17">
        <v>0</v>
      </c>
      <c r="K774" s="42">
        <v>1</v>
      </c>
      <c r="L774" s="43">
        <v>31</v>
      </c>
    </row>
    <row r="775" spans="1:12" s="2" customFormat="1" ht="12.75" customHeight="1">
      <c r="A775" s="93">
        <v>768</v>
      </c>
      <c r="B775" s="22" t="s">
        <v>2846</v>
      </c>
      <c r="C775" s="17"/>
      <c r="D775" s="17" t="s">
        <v>1204</v>
      </c>
      <c r="E775" s="17" t="s">
        <v>2720</v>
      </c>
      <c r="F775" s="40" t="s">
        <v>2735</v>
      </c>
      <c r="G775" s="22">
        <v>4</v>
      </c>
      <c r="H775" s="17">
        <v>13</v>
      </c>
      <c r="I775" s="17">
        <v>0</v>
      </c>
      <c r="J775" s="17">
        <v>0</v>
      </c>
      <c r="K775" s="42">
        <v>14</v>
      </c>
      <c r="L775" s="43">
        <v>31</v>
      </c>
    </row>
    <row r="776" spans="1:12" s="2" customFormat="1" ht="12.75" customHeight="1">
      <c r="A776" s="29">
        <v>769</v>
      </c>
      <c r="B776" s="18" t="s">
        <v>2868</v>
      </c>
      <c r="C776" s="14" t="s">
        <v>37</v>
      </c>
      <c r="D776" s="14" t="s">
        <v>2869</v>
      </c>
      <c r="E776" s="14" t="s">
        <v>2869</v>
      </c>
      <c r="F776" s="21" t="s">
        <v>2870</v>
      </c>
      <c r="G776" s="18">
        <v>3</v>
      </c>
      <c r="H776" s="14">
        <v>18</v>
      </c>
      <c r="I776" s="14">
        <v>0</v>
      </c>
      <c r="J776" s="14">
        <v>0</v>
      </c>
      <c r="K776" s="29">
        <v>10</v>
      </c>
      <c r="L776" s="25">
        <v>31</v>
      </c>
    </row>
    <row r="777" spans="1:12" s="2" customFormat="1" ht="12.75" customHeight="1">
      <c r="A777" s="29">
        <v>770</v>
      </c>
      <c r="B777" s="64" t="s">
        <v>3253</v>
      </c>
      <c r="C777" s="51"/>
      <c r="D777" s="65" t="s">
        <v>3115</v>
      </c>
      <c r="E777" s="51" t="s">
        <v>2998</v>
      </c>
      <c r="F777" s="63" t="s">
        <v>3116</v>
      </c>
      <c r="G777" s="64">
        <v>2</v>
      </c>
      <c r="H777" s="51">
        <v>10</v>
      </c>
      <c r="I777" s="51">
        <v>9</v>
      </c>
      <c r="J777" s="51">
        <v>2</v>
      </c>
      <c r="K777" s="52">
        <v>8</v>
      </c>
      <c r="L777" s="53">
        <f>SUM(G777,H777,I777,J777,K777)</f>
        <v>31</v>
      </c>
    </row>
    <row r="778" spans="1:12" s="2" customFormat="1" ht="12.75" customHeight="1">
      <c r="A778" s="29">
        <v>771</v>
      </c>
      <c r="B778" s="64" t="s">
        <v>3254</v>
      </c>
      <c r="C778" s="51" t="s">
        <v>135</v>
      </c>
      <c r="D778" s="65" t="s">
        <v>3255</v>
      </c>
      <c r="E778" s="51" t="s">
        <v>2937</v>
      </c>
      <c r="F778" s="63" t="s">
        <v>3256</v>
      </c>
      <c r="G778" s="64">
        <v>0</v>
      </c>
      <c r="H778" s="51">
        <v>0</v>
      </c>
      <c r="I778" s="51">
        <v>4</v>
      </c>
      <c r="J778" s="51">
        <v>8</v>
      </c>
      <c r="K778" s="52">
        <v>19</v>
      </c>
      <c r="L778" s="53">
        <f>SUM(G778,H778,I778,J778,K778)</f>
        <v>31</v>
      </c>
    </row>
    <row r="779" spans="1:12" s="2" customFormat="1" ht="12.75" customHeight="1">
      <c r="A779" s="93">
        <v>772</v>
      </c>
      <c r="B779" s="18" t="s">
        <v>2315</v>
      </c>
      <c r="C779" s="14" t="s">
        <v>37</v>
      </c>
      <c r="D779" s="14" t="s">
        <v>2287</v>
      </c>
      <c r="E779" s="14" t="s">
        <v>2288</v>
      </c>
      <c r="F779" s="21" t="s">
        <v>2289</v>
      </c>
      <c r="G779" s="64">
        <v>6</v>
      </c>
      <c r="H779" s="51">
        <v>0</v>
      </c>
      <c r="I779" s="51">
        <v>19.5</v>
      </c>
      <c r="J779" s="51">
        <v>2</v>
      </c>
      <c r="K779" s="52">
        <v>3</v>
      </c>
      <c r="L779" s="53">
        <v>30.5</v>
      </c>
    </row>
    <row r="780" spans="1:12" s="2" customFormat="1" ht="12.75" customHeight="1">
      <c r="A780" s="29">
        <v>773</v>
      </c>
      <c r="B780" s="22" t="s">
        <v>220</v>
      </c>
      <c r="C780" s="14" t="s">
        <v>135</v>
      </c>
      <c r="D780" s="17" t="s">
        <v>191</v>
      </c>
      <c r="E780" s="17" t="s">
        <v>137</v>
      </c>
      <c r="F780" s="40" t="s">
        <v>203</v>
      </c>
      <c r="G780" s="18">
        <v>0</v>
      </c>
      <c r="H780" s="14">
        <v>20</v>
      </c>
      <c r="I780" s="14">
        <v>6</v>
      </c>
      <c r="J780" s="14">
        <v>0</v>
      </c>
      <c r="K780" s="29">
        <v>4</v>
      </c>
      <c r="L780" s="25">
        <f>SUM(G780:K780)</f>
        <v>30</v>
      </c>
    </row>
    <row r="781" spans="1:12" s="2" customFormat="1" ht="12.75" customHeight="1">
      <c r="A781" s="29">
        <v>774</v>
      </c>
      <c r="B781" s="22" t="s">
        <v>221</v>
      </c>
      <c r="C781" s="14" t="s">
        <v>135</v>
      </c>
      <c r="D781" s="17" t="s">
        <v>150</v>
      </c>
      <c r="E781" s="17" t="s">
        <v>137</v>
      </c>
      <c r="F781" s="40" t="s">
        <v>151</v>
      </c>
      <c r="G781" s="18">
        <v>9</v>
      </c>
      <c r="H781" s="14">
        <v>20</v>
      </c>
      <c r="I781" s="14">
        <v>0</v>
      </c>
      <c r="J781" s="14">
        <v>0</v>
      </c>
      <c r="K781" s="29">
        <v>1</v>
      </c>
      <c r="L781" s="25">
        <f>SUM(G781:K781)</f>
        <v>30</v>
      </c>
    </row>
    <row r="782" spans="1:12" s="2" customFormat="1" ht="12.75" customHeight="1">
      <c r="A782" s="29">
        <v>775</v>
      </c>
      <c r="B782" s="18" t="s">
        <v>353</v>
      </c>
      <c r="C782" s="14"/>
      <c r="D782" s="14" t="s">
        <v>354</v>
      </c>
      <c r="E782" s="14" t="s">
        <v>343</v>
      </c>
      <c r="F782" s="21" t="s">
        <v>355</v>
      </c>
      <c r="G782" s="18">
        <v>0</v>
      </c>
      <c r="H782" s="14">
        <v>20</v>
      </c>
      <c r="I782" s="14">
        <v>7</v>
      </c>
      <c r="J782" s="14">
        <v>1</v>
      </c>
      <c r="K782" s="29">
        <v>2</v>
      </c>
      <c r="L782" s="25">
        <v>30</v>
      </c>
    </row>
    <row r="783" spans="1:12" s="2" customFormat="1" ht="12.75" customHeight="1">
      <c r="A783" s="93">
        <v>776</v>
      </c>
      <c r="B783" s="18" t="s">
        <v>995</v>
      </c>
      <c r="C783" s="14" t="s">
        <v>135</v>
      </c>
      <c r="D783" s="14" t="s">
        <v>916</v>
      </c>
      <c r="E783" s="14" t="s">
        <v>913</v>
      </c>
      <c r="F783" s="21" t="s">
        <v>917</v>
      </c>
      <c r="G783" s="18">
        <v>2</v>
      </c>
      <c r="H783" s="14">
        <v>0</v>
      </c>
      <c r="I783" s="14">
        <v>11</v>
      </c>
      <c r="J783" s="14">
        <v>0</v>
      </c>
      <c r="K783" s="29">
        <v>17</v>
      </c>
      <c r="L783" s="25">
        <f>SUM(G783:K783)</f>
        <v>30</v>
      </c>
    </row>
    <row r="784" spans="1:12" s="2" customFormat="1" ht="12.75" customHeight="1">
      <c r="A784" s="29">
        <v>777</v>
      </c>
      <c r="B784" s="18" t="s">
        <v>1370</v>
      </c>
      <c r="C784" s="14" t="s">
        <v>37</v>
      </c>
      <c r="D784" s="14" t="s">
        <v>1371</v>
      </c>
      <c r="E784" s="14" t="s">
        <v>1372</v>
      </c>
      <c r="F784" s="21" t="s">
        <v>1373</v>
      </c>
      <c r="G784" s="18">
        <v>0</v>
      </c>
      <c r="H784" s="14">
        <v>20</v>
      </c>
      <c r="I784" s="14">
        <v>0</v>
      </c>
      <c r="J784" s="14">
        <v>0</v>
      </c>
      <c r="K784" s="29">
        <v>10</v>
      </c>
      <c r="L784" s="25">
        <f>SUM(G784:K784)</f>
        <v>30</v>
      </c>
    </row>
    <row r="785" spans="1:12" s="2" customFormat="1" ht="12.75" customHeight="1">
      <c r="A785" s="29">
        <v>778</v>
      </c>
      <c r="B785" s="18" t="s">
        <v>1641</v>
      </c>
      <c r="C785" s="14" t="s">
        <v>37</v>
      </c>
      <c r="D785" s="14" t="s">
        <v>1642</v>
      </c>
      <c r="E785" s="14" t="s">
        <v>1643</v>
      </c>
      <c r="F785" s="21" t="s">
        <v>1644</v>
      </c>
      <c r="G785" s="18">
        <v>0</v>
      </c>
      <c r="H785" s="14">
        <v>5</v>
      </c>
      <c r="I785" s="14">
        <v>20</v>
      </c>
      <c r="J785" s="14">
        <v>2</v>
      </c>
      <c r="K785" s="29">
        <v>3</v>
      </c>
      <c r="L785" s="25">
        <v>30</v>
      </c>
    </row>
    <row r="786" spans="1:12" s="2" customFormat="1" ht="12.75" customHeight="1">
      <c r="A786" s="29">
        <v>779</v>
      </c>
      <c r="B786" s="60" t="s">
        <v>2636</v>
      </c>
      <c r="C786" s="61"/>
      <c r="D786" s="61" t="s">
        <v>2637</v>
      </c>
      <c r="E786" s="61" t="s">
        <v>2579</v>
      </c>
      <c r="F786" s="62" t="s">
        <v>2638</v>
      </c>
      <c r="G786" s="18">
        <v>2</v>
      </c>
      <c r="H786" s="14">
        <v>20</v>
      </c>
      <c r="I786" s="14">
        <v>8</v>
      </c>
      <c r="J786" s="14">
        <v>0</v>
      </c>
      <c r="K786" s="29">
        <v>0</v>
      </c>
      <c r="L786" s="25">
        <v>30</v>
      </c>
    </row>
    <row r="787" spans="1:12" s="2" customFormat="1" ht="12.75" customHeight="1">
      <c r="A787" s="93">
        <v>780</v>
      </c>
      <c r="B787" s="22" t="s">
        <v>2847</v>
      </c>
      <c r="C787" s="17"/>
      <c r="D787" s="17" t="s">
        <v>2787</v>
      </c>
      <c r="E787" s="17" t="s">
        <v>2759</v>
      </c>
      <c r="F787" s="40" t="s">
        <v>2788</v>
      </c>
      <c r="G787" s="22">
        <v>2</v>
      </c>
      <c r="H787" s="17">
        <v>10</v>
      </c>
      <c r="I787" s="17">
        <v>15</v>
      </c>
      <c r="J787" s="17">
        <v>0</v>
      </c>
      <c r="K787" s="42">
        <v>3</v>
      </c>
      <c r="L787" s="43">
        <v>30</v>
      </c>
    </row>
    <row r="788" spans="1:12" s="2" customFormat="1" ht="12.75" customHeight="1">
      <c r="A788" s="29">
        <v>781</v>
      </c>
      <c r="B788" s="22" t="s">
        <v>2848</v>
      </c>
      <c r="C788" s="17"/>
      <c r="D788" s="17" t="s">
        <v>2761</v>
      </c>
      <c r="E788" s="17" t="s">
        <v>2720</v>
      </c>
      <c r="F788" s="40" t="s">
        <v>2790</v>
      </c>
      <c r="G788" s="22">
        <v>2</v>
      </c>
      <c r="H788" s="17">
        <v>15</v>
      </c>
      <c r="I788" s="17">
        <v>8</v>
      </c>
      <c r="J788" s="17">
        <v>2</v>
      </c>
      <c r="K788" s="42">
        <v>3</v>
      </c>
      <c r="L788" s="43">
        <v>30</v>
      </c>
    </row>
    <row r="789" spans="1:12" s="2" customFormat="1" ht="12.75" customHeight="1">
      <c r="A789" s="29">
        <v>782</v>
      </c>
      <c r="B789" s="22" t="s">
        <v>2849</v>
      </c>
      <c r="C789" s="17"/>
      <c r="D789" s="17" t="s">
        <v>2777</v>
      </c>
      <c r="E789" s="17" t="s">
        <v>2720</v>
      </c>
      <c r="F789" s="40" t="s">
        <v>2850</v>
      </c>
      <c r="G789" s="22">
        <v>2</v>
      </c>
      <c r="H789" s="17">
        <v>8</v>
      </c>
      <c r="I789" s="17">
        <v>15</v>
      </c>
      <c r="J789" s="17">
        <v>2</v>
      </c>
      <c r="K789" s="42">
        <v>3</v>
      </c>
      <c r="L789" s="43">
        <v>30</v>
      </c>
    </row>
    <row r="790" spans="1:12" s="2" customFormat="1" ht="12.75" customHeight="1">
      <c r="A790" s="29">
        <v>783</v>
      </c>
      <c r="B790" s="64" t="s">
        <v>3257</v>
      </c>
      <c r="C790" s="51" t="s">
        <v>37</v>
      </c>
      <c r="D790" s="65" t="s">
        <v>3147</v>
      </c>
      <c r="E790" s="51" t="s">
        <v>2965</v>
      </c>
      <c r="F790" s="63" t="s">
        <v>3148</v>
      </c>
      <c r="G790" s="64">
        <v>11</v>
      </c>
      <c r="H790" s="51">
        <v>0</v>
      </c>
      <c r="I790" s="51">
        <v>0</v>
      </c>
      <c r="J790" s="51">
        <v>0</v>
      </c>
      <c r="K790" s="52">
        <v>19</v>
      </c>
      <c r="L790" s="53">
        <f>SUM(G790,H790,I790,J790,K790)</f>
        <v>30</v>
      </c>
    </row>
    <row r="791" spans="1:12" s="2" customFormat="1" ht="12.75" customHeight="1">
      <c r="A791" s="93">
        <v>784</v>
      </c>
      <c r="B791" s="18" t="s">
        <v>485</v>
      </c>
      <c r="C791" s="14" t="s">
        <v>37</v>
      </c>
      <c r="D791" s="14" t="s">
        <v>427</v>
      </c>
      <c r="E791" s="14" t="s">
        <v>428</v>
      </c>
      <c r="F791" s="21" t="s">
        <v>429</v>
      </c>
      <c r="G791" s="95">
        <v>5</v>
      </c>
      <c r="H791" s="44">
        <v>5</v>
      </c>
      <c r="I791" s="44">
        <v>8</v>
      </c>
      <c r="J791" s="44">
        <v>0</v>
      </c>
      <c r="K791" s="45">
        <v>11.5</v>
      </c>
      <c r="L791" s="46">
        <f>SUM(G791:K791)</f>
        <v>29.5</v>
      </c>
    </row>
    <row r="792" spans="1:12" s="2" customFormat="1" ht="12.75" customHeight="1">
      <c r="A792" s="29">
        <v>785</v>
      </c>
      <c r="B792" s="18" t="s">
        <v>1718</v>
      </c>
      <c r="C792" s="14" t="s">
        <v>135</v>
      </c>
      <c r="D792" s="14" t="s">
        <v>1705</v>
      </c>
      <c r="E792" s="14" t="s">
        <v>1702</v>
      </c>
      <c r="F792" s="21" t="s">
        <v>1706</v>
      </c>
      <c r="G792" s="18">
        <v>0</v>
      </c>
      <c r="H792" s="14">
        <v>20</v>
      </c>
      <c r="I792" s="14">
        <v>4</v>
      </c>
      <c r="J792" s="14">
        <v>0</v>
      </c>
      <c r="K792" s="29">
        <v>5.5</v>
      </c>
      <c r="L792" s="25">
        <v>29.5</v>
      </c>
    </row>
    <row r="793" spans="1:12" s="2" customFormat="1" ht="12.75" customHeight="1">
      <c r="A793" s="29">
        <v>786</v>
      </c>
      <c r="B793" s="18" t="s">
        <v>2639</v>
      </c>
      <c r="C793" s="14" t="s">
        <v>37</v>
      </c>
      <c r="D793" s="14" t="s">
        <v>1595</v>
      </c>
      <c r="E793" s="14" t="s">
        <v>2605</v>
      </c>
      <c r="F793" s="21" t="s">
        <v>2640</v>
      </c>
      <c r="G793" s="18">
        <v>4</v>
      </c>
      <c r="H793" s="14">
        <v>20</v>
      </c>
      <c r="I793" s="14">
        <v>0</v>
      </c>
      <c r="J793" s="14">
        <v>0</v>
      </c>
      <c r="K793" s="29">
        <v>5.5</v>
      </c>
      <c r="L793" s="25">
        <v>29.5</v>
      </c>
    </row>
    <row r="794" spans="1:12" s="2" customFormat="1" ht="12.75" customHeight="1">
      <c r="A794" s="29">
        <v>787</v>
      </c>
      <c r="B794" s="22" t="s">
        <v>486</v>
      </c>
      <c r="C794" s="14" t="s">
        <v>37</v>
      </c>
      <c r="D794" s="14" t="s">
        <v>456</v>
      </c>
      <c r="E794" s="16" t="s">
        <v>457</v>
      </c>
      <c r="F794" s="23" t="s">
        <v>458</v>
      </c>
      <c r="G794" s="95">
        <v>2</v>
      </c>
      <c r="H794" s="44">
        <v>20</v>
      </c>
      <c r="I794" s="44">
        <v>4</v>
      </c>
      <c r="J794" s="44">
        <v>0</v>
      </c>
      <c r="K794" s="45">
        <v>3</v>
      </c>
      <c r="L794" s="46">
        <f>SUM(G794:K794)</f>
        <v>29</v>
      </c>
    </row>
    <row r="795" spans="1:12" s="2" customFormat="1" ht="12.75" customHeight="1">
      <c r="A795" s="93">
        <v>788</v>
      </c>
      <c r="B795" s="69" t="s">
        <v>689</v>
      </c>
      <c r="C795" s="70" t="s">
        <v>642</v>
      </c>
      <c r="D795" s="70" t="s">
        <v>690</v>
      </c>
      <c r="E795" s="70" t="s">
        <v>665</v>
      </c>
      <c r="F795" s="72" t="s">
        <v>691</v>
      </c>
      <c r="G795" s="69">
        <v>0</v>
      </c>
      <c r="H795" s="70">
        <v>12</v>
      </c>
      <c r="I795" s="70">
        <v>14</v>
      </c>
      <c r="J795" s="70">
        <v>0</v>
      </c>
      <c r="K795" s="77">
        <v>3</v>
      </c>
      <c r="L795" s="80">
        <f>SUM(G795:K795)</f>
        <v>29</v>
      </c>
    </row>
    <row r="796" spans="1:12" s="2" customFormat="1" ht="12.75" customHeight="1">
      <c r="A796" s="29">
        <v>789</v>
      </c>
      <c r="B796" s="18" t="s">
        <v>1143</v>
      </c>
      <c r="C796" s="14" t="s">
        <v>37</v>
      </c>
      <c r="D796" s="14" t="s">
        <v>1119</v>
      </c>
      <c r="E796" s="14" t="s">
        <v>1106</v>
      </c>
      <c r="F796" s="21" t="s">
        <v>1120</v>
      </c>
      <c r="G796" s="18">
        <v>10</v>
      </c>
      <c r="H796" s="14">
        <v>8</v>
      </c>
      <c r="I796" s="14">
        <v>10</v>
      </c>
      <c r="J796" s="14">
        <v>0</v>
      </c>
      <c r="K796" s="29">
        <v>1</v>
      </c>
      <c r="L796" s="25">
        <v>29</v>
      </c>
    </row>
    <row r="797" spans="1:12" s="2" customFormat="1" ht="12.75" customHeight="1">
      <c r="A797" s="29">
        <v>790</v>
      </c>
      <c r="B797" s="18" t="s">
        <v>1144</v>
      </c>
      <c r="C797" s="14" t="s">
        <v>37</v>
      </c>
      <c r="D797" s="14" t="s">
        <v>1137</v>
      </c>
      <c r="E797" s="14" t="s">
        <v>1106</v>
      </c>
      <c r="F797" s="21" t="s">
        <v>1138</v>
      </c>
      <c r="G797" s="18">
        <v>10</v>
      </c>
      <c r="H797" s="14">
        <v>0</v>
      </c>
      <c r="I797" s="14">
        <v>13</v>
      </c>
      <c r="J797" s="14">
        <v>3</v>
      </c>
      <c r="K797" s="29">
        <v>3</v>
      </c>
      <c r="L797" s="25">
        <v>29</v>
      </c>
    </row>
    <row r="798" spans="1:12" s="2" customFormat="1" ht="12.75" customHeight="1">
      <c r="A798" s="29">
        <v>791</v>
      </c>
      <c r="B798" s="18" t="s">
        <v>1645</v>
      </c>
      <c r="C798" s="14" t="s">
        <v>135</v>
      </c>
      <c r="D798" s="14" t="s">
        <v>1646</v>
      </c>
      <c r="E798" s="14" t="s">
        <v>1647</v>
      </c>
      <c r="F798" s="21" t="s">
        <v>1648</v>
      </c>
      <c r="G798" s="18">
        <v>2</v>
      </c>
      <c r="H798" s="14">
        <v>13</v>
      </c>
      <c r="I798" s="14">
        <v>11</v>
      </c>
      <c r="J798" s="14">
        <v>2</v>
      </c>
      <c r="K798" s="29">
        <v>1</v>
      </c>
      <c r="L798" s="25">
        <v>29</v>
      </c>
    </row>
    <row r="799" spans="1:12" s="2" customFormat="1" ht="12.75" customHeight="1">
      <c r="A799" s="93">
        <v>792</v>
      </c>
      <c r="B799" s="22" t="s">
        <v>1798</v>
      </c>
      <c r="C799" s="14" t="s">
        <v>135</v>
      </c>
      <c r="D799" s="17" t="s">
        <v>1792</v>
      </c>
      <c r="E799" s="14" t="s">
        <v>1758</v>
      </c>
      <c r="F799" s="40" t="s">
        <v>1793</v>
      </c>
      <c r="G799" s="100">
        <v>0</v>
      </c>
      <c r="H799" s="67">
        <v>11</v>
      </c>
      <c r="I799" s="67">
        <v>7</v>
      </c>
      <c r="J799" s="67">
        <v>3</v>
      </c>
      <c r="K799" s="76">
        <v>8</v>
      </c>
      <c r="L799" s="79">
        <v>29</v>
      </c>
    </row>
    <row r="800" spans="1:12" s="2" customFormat="1" ht="12.75" customHeight="1">
      <c r="A800" s="29">
        <v>793</v>
      </c>
      <c r="B800" s="22" t="s">
        <v>1799</v>
      </c>
      <c r="C800" s="14" t="s">
        <v>135</v>
      </c>
      <c r="D800" s="17" t="s">
        <v>1761</v>
      </c>
      <c r="E800" s="14" t="s">
        <v>1758</v>
      </c>
      <c r="F800" s="40" t="s">
        <v>1762</v>
      </c>
      <c r="G800" s="100">
        <v>0</v>
      </c>
      <c r="H800" s="67">
        <v>13</v>
      </c>
      <c r="I800" s="67">
        <v>9</v>
      </c>
      <c r="J800" s="67">
        <v>0</v>
      </c>
      <c r="K800" s="76">
        <v>7</v>
      </c>
      <c r="L800" s="79">
        <v>29</v>
      </c>
    </row>
    <row r="801" spans="1:12" s="2" customFormat="1" ht="12.75" customHeight="1">
      <c r="A801" s="29">
        <v>794</v>
      </c>
      <c r="B801" s="22" t="s">
        <v>1800</v>
      </c>
      <c r="C801" s="14" t="s">
        <v>135</v>
      </c>
      <c r="D801" s="17" t="s">
        <v>1744</v>
      </c>
      <c r="E801" s="14" t="s">
        <v>1758</v>
      </c>
      <c r="F801" s="40" t="s">
        <v>1801</v>
      </c>
      <c r="G801" s="100">
        <v>9</v>
      </c>
      <c r="H801" s="67">
        <v>0</v>
      </c>
      <c r="I801" s="67">
        <v>4</v>
      </c>
      <c r="J801" s="67">
        <v>0</v>
      </c>
      <c r="K801" s="76">
        <v>16</v>
      </c>
      <c r="L801" s="79">
        <v>29</v>
      </c>
    </row>
    <row r="802" spans="1:12" s="2" customFormat="1" ht="12.75" customHeight="1">
      <c r="A802" s="29">
        <v>795</v>
      </c>
      <c r="B802" s="18" t="s">
        <v>1888</v>
      </c>
      <c r="C802" s="14" t="s">
        <v>1856</v>
      </c>
      <c r="D802" s="16" t="s">
        <v>1889</v>
      </c>
      <c r="E802" s="14" t="s">
        <v>1890</v>
      </c>
      <c r="F802" s="21" t="s">
        <v>1891</v>
      </c>
      <c r="G802" s="18">
        <v>0</v>
      </c>
      <c r="H802" s="14">
        <v>5</v>
      </c>
      <c r="I802" s="14">
        <v>4</v>
      </c>
      <c r="J802" s="14">
        <v>0</v>
      </c>
      <c r="K802" s="29">
        <v>20</v>
      </c>
      <c r="L802" s="25">
        <f>SUM(G802:K802)</f>
        <v>29</v>
      </c>
    </row>
    <row r="803" spans="1:12" s="2" customFormat="1" ht="12.75" customHeight="1">
      <c r="A803" s="93">
        <v>796</v>
      </c>
      <c r="B803" s="18" t="s">
        <v>2087</v>
      </c>
      <c r="C803" s="14" t="s">
        <v>37</v>
      </c>
      <c r="D803" s="14" t="s">
        <v>354</v>
      </c>
      <c r="E803" s="14" t="s">
        <v>1982</v>
      </c>
      <c r="F803" s="21" t="s">
        <v>2071</v>
      </c>
      <c r="G803" s="18">
        <v>0</v>
      </c>
      <c r="H803" s="14">
        <v>0</v>
      </c>
      <c r="I803" s="14">
        <v>16</v>
      </c>
      <c r="J803" s="14">
        <v>0</v>
      </c>
      <c r="K803" s="29">
        <v>13</v>
      </c>
      <c r="L803" s="25">
        <f>SUM(G803:K803)</f>
        <v>29</v>
      </c>
    </row>
    <row r="804" spans="1:12" s="2" customFormat="1" ht="12.75" customHeight="1">
      <c r="A804" s="29">
        <v>797</v>
      </c>
      <c r="B804" s="18" t="s">
        <v>2088</v>
      </c>
      <c r="C804" s="14" t="s">
        <v>37</v>
      </c>
      <c r="D804" s="14" t="s">
        <v>1999</v>
      </c>
      <c r="E804" s="14" t="s">
        <v>1982</v>
      </c>
      <c r="F804" s="21" t="s">
        <v>2047</v>
      </c>
      <c r="G804" s="18">
        <v>8</v>
      </c>
      <c r="H804" s="14">
        <v>0</v>
      </c>
      <c r="I804" s="14">
        <v>4</v>
      </c>
      <c r="J804" s="14">
        <v>14</v>
      </c>
      <c r="K804" s="29">
        <v>3</v>
      </c>
      <c r="L804" s="25">
        <f>SUM(G804:K804)</f>
        <v>29</v>
      </c>
    </row>
    <row r="805" spans="1:12" s="2" customFormat="1" ht="12.75" customHeight="1">
      <c r="A805" s="29">
        <v>798</v>
      </c>
      <c r="B805" s="18" t="s">
        <v>2089</v>
      </c>
      <c r="C805" s="14" t="s">
        <v>37</v>
      </c>
      <c r="D805" s="14" t="s">
        <v>2090</v>
      </c>
      <c r="E805" s="14" t="s">
        <v>2091</v>
      </c>
      <c r="F805" s="21" t="s">
        <v>2092</v>
      </c>
      <c r="G805" s="18">
        <v>10</v>
      </c>
      <c r="H805" s="14">
        <v>0</v>
      </c>
      <c r="I805" s="14">
        <v>4</v>
      </c>
      <c r="J805" s="14">
        <v>2</v>
      </c>
      <c r="K805" s="29">
        <v>13</v>
      </c>
      <c r="L805" s="25">
        <f>SUM(G805:K805)</f>
        <v>29</v>
      </c>
    </row>
    <row r="806" spans="1:12" s="2" customFormat="1" ht="12.75" customHeight="1">
      <c r="A806" s="29">
        <v>799</v>
      </c>
      <c r="B806" s="22" t="s">
        <v>2514</v>
      </c>
      <c r="C806" s="14" t="s">
        <v>37</v>
      </c>
      <c r="D806" s="17" t="s">
        <v>2463</v>
      </c>
      <c r="E806" s="14" t="s">
        <v>2464</v>
      </c>
      <c r="F806" s="40" t="s">
        <v>2465</v>
      </c>
      <c r="G806" s="18">
        <v>0</v>
      </c>
      <c r="H806" s="14">
        <v>5</v>
      </c>
      <c r="I806" s="14">
        <v>4</v>
      </c>
      <c r="J806" s="14">
        <v>0</v>
      </c>
      <c r="K806" s="29">
        <v>20</v>
      </c>
      <c r="L806" s="25">
        <v>29</v>
      </c>
    </row>
    <row r="807" spans="1:12" s="2" customFormat="1" ht="12.75" customHeight="1">
      <c r="A807" s="93">
        <v>800</v>
      </c>
      <c r="B807" s="22" t="s">
        <v>2851</v>
      </c>
      <c r="C807" s="17"/>
      <c r="D807" s="17" t="s">
        <v>2758</v>
      </c>
      <c r="E807" s="17" t="s">
        <v>2759</v>
      </c>
      <c r="F807" s="40" t="s">
        <v>2760</v>
      </c>
      <c r="G807" s="22">
        <v>2</v>
      </c>
      <c r="H807" s="17">
        <v>10</v>
      </c>
      <c r="I807" s="17">
        <v>8</v>
      </c>
      <c r="J807" s="17">
        <v>0</v>
      </c>
      <c r="K807" s="42">
        <v>9</v>
      </c>
      <c r="L807" s="43">
        <v>29</v>
      </c>
    </row>
    <row r="808" spans="1:12" s="2" customFormat="1" ht="12.75" customHeight="1">
      <c r="A808" s="29">
        <v>801</v>
      </c>
      <c r="B808" s="18" t="s">
        <v>585</v>
      </c>
      <c r="C808" s="14" t="s">
        <v>135</v>
      </c>
      <c r="D808" s="14" t="s">
        <v>559</v>
      </c>
      <c r="E808" s="14" t="s">
        <v>560</v>
      </c>
      <c r="F808" s="21" t="s">
        <v>561</v>
      </c>
      <c r="G808" s="18">
        <v>12</v>
      </c>
      <c r="H808" s="14">
        <v>0</v>
      </c>
      <c r="I808" s="14">
        <v>4</v>
      </c>
      <c r="J808" s="14">
        <v>1</v>
      </c>
      <c r="K808" s="29">
        <v>11.5</v>
      </c>
      <c r="L808" s="25">
        <f>SUM(G808:K808)</f>
        <v>28.5</v>
      </c>
    </row>
    <row r="809" spans="1:12" s="2" customFormat="1" ht="12.75" customHeight="1">
      <c r="A809" s="29">
        <v>802</v>
      </c>
      <c r="B809" s="28" t="s">
        <v>1893</v>
      </c>
      <c r="C809" s="14" t="s">
        <v>1856</v>
      </c>
      <c r="D809" s="14" t="s">
        <v>1599</v>
      </c>
      <c r="E809" s="14" t="s">
        <v>1865</v>
      </c>
      <c r="F809" s="21" t="s">
        <v>1894</v>
      </c>
      <c r="G809" s="18">
        <v>4</v>
      </c>
      <c r="H809" s="14">
        <v>8</v>
      </c>
      <c r="I809" s="14">
        <v>0</v>
      </c>
      <c r="J809" s="14">
        <v>5</v>
      </c>
      <c r="K809" s="29">
        <v>11.5</v>
      </c>
      <c r="L809" s="25">
        <f>SUM(G809:K809)</f>
        <v>28.5</v>
      </c>
    </row>
    <row r="810" spans="1:12" s="2" customFormat="1" ht="12.75" customHeight="1">
      <c r="A810" s="29">
        <v>803</v>
      </c>
      <c r="B810" s="18" t="s">
        <v>222</v>
      </c>
      <c r="C810" s="14" t="s">
        <v>135</v>
      </c>
      <c r="D810" s="14" t="s">
        <v>199</v>
      </c>
      <c r="E810" s="14" t="s">
        <v>200</v>
      </c>
      <c r="F810" s="21" t="s">
        <v>201</v>
      </c>
      <c r="G810" s="18">
        <v>2</v>
      </c>
      <c r="H810" s="14">
        <v>8</v>
      </c>
      <c r="I810" s="14">
        <v>16</v>
      </c>
      <c r="J810" s="14">
        <v>0</v>
      </c>
      <c r="K810" s="29">
        <v>2</v>
      </c>
      <c r="L810" s="25">
        <f>SUM(G810:K810)</f>
        <v>28</v>
      </c>
    </row>
    <row r="811" spans="1:12" s="2" customFormat="1" ht="12.75" customHeight="1">
      <c r="A811" s="93">
        <v>804</v>
      </c>
      <c r="B811" s="18" t="s">
        <v>487</v>
      </c>
      <c r="C811" s="14" t="s">
        <v>37</v>
      </c>
      <c r="D811" s="14" t="s">
        <v>488</v>
      </c>
      <c r="E811" s="14" t="s">
        <v>489</v>
      </c>
      <c r="F811" s="40" t="s">
        <v>490</v>
      </c>
      <c r="G811" s="95">
        <v>1</v>
      </c>
      <c r="H811" s="44">
        <v>10</v>
      </c>
      <c r="I811" s="44">
        <v>6</v>
      </c>
      <c r="J811" s="44">
        <v>8</v>
      </c>
      <c r="K811" s="45">
        <v>3</v>
      </c>
      <c r="L811" s="46">
        <f>SUM(G811:K811)</f>
        <v>28</v>
      </c>
    </row>
    <row r="812" spans="1:12" s="2" customFormat="1" ht="12.75" customHeight="1">
      <c r="A812" s="29">
        <v>805</v>
      </c>
      <c r="B812" s="27" t="s">
        <v>820</v>
      </c>
      <c r="C812" s="15" t="s">
        <v>37</v>
      </c>
      <c r="D812" s="15" t="s">
        <v>821</v>
      </c>
      <c r="E812" s="15" t="s">
        <v>773</v>
      </c>
      <c r="F812" s="24" t="s">
        <v>822</v>
      </c>
      <c r="G812" s="27">
        <v>2</v>
      </c>
      <c r="H812" s="15">
        <v>20</v>
      </c>
      <c r="I812" s="15">
        <v>4</v>
      </c>
      <c r="J812" s="15">
        <v>0</v>
      </c>
      <c r="K812" s="49">
        <v>2</v>
      </c>
      <c r="L812" s="94">
        <f>G812+H812+I812+J812+K812</f>
        <v>28</v>
      </c>
    </row>
    <row r="813" spans="1:12" s="2" customFormat="1" ht="12.75" customHeight="1">
      <c r="A813" s="29">
        <v>806</v>
      </c>
      <c r="B813" s="18" t="s">
        <v>1517</v>
      </c>
      <c r="C813" s="14" t="s">
        <v>37</v>
      </c>
      <c r="D813" s="14" t="s">
        <v>1518</v>
      </c>
      <c r="E813" s="14" t="s">
        <v>1519</v>
      </c>
      <c r="F813" s="21" t="s">
        <v>1499</v>
      </c>
      <c r="G813" s="18">
        <v>2</v>
      </c>
      <c r="H813" s="14">
        <v>13</v>
      </c>
      <c r="I813" s="14">
        <v>4</v>
      </c>
      <c r="J813" s="14">
        <v>4</v>
      </c>
      <c r="K813" s="29">
        <v>5</v>
      </c>
      <c r="L813" s="25">
        <f>SUM(G813:K813)</f>
        <v>28</v>
      </c>
    </row>
    <row r="814" spans="1:12" s="2" customFormat="1" ht="12.75" customHeight="1">
      <c r="A814" s="29">
        <v>807</v>
      </c>
      <c r="B814" s="18" t="s">
        <v>1587</v>
      </c>
      <c r="C814" s="14" t="s">
        <v>37</v>
      </c>
      <c r="D814" s="14" t="s">
        <v>1588</v>
      </c>
      <c r="E814" s="14" t="s">
        <v>1589</v>
      </c>
      <c r="F814" s="21" t="s">
        <v>1590</v>
      </c>
      <c r="G814" s="18">
        <v>0</v>
      </c>
      <c r="H814" s="14">
        <v>0</v>
      </c>
      <c r="I814" s="14">
        <v>8</v>
      </c>
      <c r="J814" s="14">
        <v>0</v>
      </c>
      <c r="K814" s="29">
        <v>20</v>
      </c>
      <c r="L814" s="25">
        <v>28</v>
      </c>
    </row>
    <row r="815" spans="1:12" s="2" customFormat="1" ht="12.75" customHeight="1">
      <c r="A815" s="93">
        <v>808</v>
      </c>
      <c r="B815" s="18" t="s">
        <v>1649</v>
      </c>
      <c r="C815" s="14" t="s">
        <v>37</v>
      </c>
      <c r="D815" s="14" t="s">
        <v>1650</v>
      </c>
      <c r="E815" s="14" t="s">
        <v>1630</v>
      </c>
      <c r="F815" s="21" t="s">
        <v>1651</v>
      </c>
      <c r="G815" s="18">
        <v>8</v>
      </c>
      <c r="H815" s="14">
        <v>0</v>
      </c>
      <c r="I815" s="14">
        <v>13</v>
      </c>
      <c r="J815" s="14">
        <v>3</v>
      </c>
      <c r="K815" s="29">
        <v>4</v>
      </c>
      <c r="L815" s="25">
        <v>28</v>
      </c>
    </row>
    <row r="816" spans="1:12" s="2" customFormat="1" ht="12.75" customHeight="1">
      <c r="A816" s="29">
        <v>809</v>
      </c>
      <c r="B816" s="18" t="s">
        <v>1652</v>
      </c>
      <c r="C816" s="14" t="s">
        <v>37</v>
      </c>
      <c r="D816" s="14" t="s">
        <v>1650</v>
      </c>
      <c r="E816" s="14" t="s">
        <v>1630</v>
      </c>
      <c r="F816" s="21" t="s">
        <v>1651</v>
      </c>
      <c r="G816" s="18">
        <v>12</v>
      </c>
      <c r="H816" s="14">
        <v>0</v>
      </c>
      <c r="I816" s="14">
        <v>4</v>
      </c>
      <c r="J816" s="14">
        <v>7</v>
      </c>
      <c r="K816" s="29">
        <v>5</v>
      </c>
      <c r="L816" s="25">
        <v>28</v>
      </c>
    </row>
    <row r="817" spans="1:12" s="2" customFormat="1" ht="12.75" customHeight="1">
      <c r="A817" s="29">
        <v>810</v>
      </c>
      <c r="B817" s="22" t="s">
        <v>1802</v>
      </c>
      <c r="C817" s="14" t="s">
        <v>135</v>
      </c>
      <c r="D817" s="17" t="s">
        <v>1757</v>
      </c>
      <c r="E817" s="14" t="s">
        <v>1758</v>
      </c>
      <c r="F817" s="40" t="s">
        <v>1759</v>
      </c>
      <c r="G817" s="100">
        <v>0</v>
      </c>
      <c r="H817" s="67">
        <v>13</v>
      </c>
      <c r="I817" s="67">
        <v>13</v>
      </c>
      <c r="J817" s="67">
        <v>0</v>
      </c>
      <c r="K817" s="76">
        <v>2</v>
      </c>
      <c r="L817" s="79">
        <v>28</v>
      </c>
    </row>
    <row r="818" spans="1:12" s="2" customFormat="1" ht="12.75" customHeight="1">
      <c r="A818" s="29">
        <v>811</v>
      </c>
      <c r="B818" s="18" t="s">
        <v>1895</v>
      </c>
      <c r="C818" s="14" t="s">
        <v>1856</v>
      </c>
      <c r="D818" s="14" t="s">
        <v>1701</v>
      </c>
      <c r="E818" s="14" t="s">
        <v>1865</v>
      </c>
      <c r="F818" s="21" t="s">
        <v>1866</v>
      </c>
      <c r="G818" s="18">
        <v>6</v>
      </c>
      <c r="H818" s="14">
        <v>20</v>
      </c>
      <c r="I818" s="14">
        <v>0</v>
      </c>
      <c r="J818" s="14">
        <v>0</v>
      </c>
      <c r="K818" s="29">
        <v>2</v>
      </c>
      <c r="L818" s="25">
        <f>SUM(G818:K818)</f>
        <v>28</v>
      </c>
    </row>
    <row r="819" spans="1:12" s="2" customFormat="1" ht="12.75" customHeight="1">
      <c r="A819" s="93">
        <v>812</v>
      </c>
      <c r="B819" s="18" t="s">
        <v>2093</v>
      </c>
      <c r="C819" s="14" t="s">
        <v>37</v>
      </c>
      <c r="D819" s="14" t="s">
        <v>1130</v>
      </c>
      <c r="E819" s="14" t="s">
        <v>1982</v>
      </c>
      <c r="F819" s="21" t="s">
        <v>2050</v>
      </c>
      <c r="G819" s="18">
        <v>4</v>
      </c>
      <c r="H819" s="14">
        <v>12</v>
      </c>
      <c r="I819" s="14">
        <v>9</v>
      </c>
      <c r="J819" s="14">
        <v>0</v>
      </c>
      <c r="K819" s="29">
        <v>3</v>
      </c>
      <c r="L819" s="25">
        <f>SUM(G819:K819)</f>
        <v>28</v>
      </c>
    </row>
    <row r="820" spans="1:12" s="2" customFormat="1" ht="12.75" customHeight="1">
      <c r="A820" s="29">
        <v>813</v>
      </c>
      <c r="B820" s="22" t="s">
        <v>2515</v>
      </c>
      <c r="C820" s="14" t="s">
        <v>37</v>
      </c>
      <c r="D820" s="17" t="s">
        <v>2477</v>
      </c>
      <c r="E820" s="14" t="s">
        <v>2464</v>
      </c>
      <c r="F820" s="40" t="s">
        <v>2478</v>
      </c>
      <c r="G820" s="18">
        <v>4</v>
      </c>
      <c r="H820" s="14">
        <v>20</v>
      </c>
      <c r="I820" s="14">
        <v>4</v>
      </c>
      <c r="J820" s="14">
        <v>0</v>
      </c>
      <c r="K820" s="29">
        <v>0</v>
      </c>
      <c r="L820" s="25">
        <v>28</v>
      </c>
    </row>
    <row r="821" spans="1:12" s="2" customFormat="1" ht="12.75" customHeight="1">
      <c r="A821" s="29">
        <v>814</v>
      </c>
      <c r="B821" s="60" t="s">
        <v>2641</v>
      </c>
      <c r="C821" s="61"/>
      <c r="D821" s="61" t="s">
        <v>821</v>
      </c>
      <c r="E821" s="61" t="s">
        <v>2579</v>
      </c>
      <c r="F821" s="62" t="s">
        <v>2629</v>
      </c>
      <c r="G821" s="18">
        <v>8</v>
      </c>
      <c r="H821" s="14">
        <v>5</v>
      </c>
      <c r="I821" s="14">
        <v>8</v>
      </c>
      <c r="J821" s="14">
        <v>0</v>
      </c>
      <c r="K821" s="29">
        <v>7</v>
      </c>
      <c r="L821" s="25">
        <v>28</v>
      </c>
    </row>
    <row r="822" spans="1:12" s="2" customFormat="1" ht="12.75" customHeight="1">
      <c r="A822" s="29">
        <v>815</v>
      </c>
      <c r="B822" s="22" t="s">
        <v>2852</v>
      </c>
      <c r="C822" s="17"/>
      <c r="D822" s="17" t="s">
        <v>2758</v>
      </c>
      <c r="E822" s="17" t="s">
        <v>2759</v>
      </c>
      <c r="F822" s="40" t="s">
        <v>2760</v>
      </c>
      <c r="G822" s="22">
        <v>2</v>
      </c>
      <c r="H822" s="17">
        <v>15</v>
      </c>
      <c r="I822" s="17">
        <v>8</v>
      </c>
      <c r="J822" s="17">
        <v>0</v>
      </c>
      <c r="K822" s="42">
        <v>3</v>
      </c>
      <c r="L822" s="43">
        <v>28</v>
      </c>
    </row>
    <row r="823" spans="1:12" s="2" customFormat="1" ht="12.75" customHeight="1">
      <c r="A823" s="93">
        <v>816</v>
      </c>
      <c r="B823" s="22" t="s">
        <v>1233</v>
      </c>
      <c r="C823" s="17"/>
      <c r="D823" s="17" t="s">
        <v>2801</v>
      </c>
      <c r="E823" s="17" t="s">
        <v>2720</v>
      </c>
      <c r="F823" s="40" t="s">
        <v>2826</v>
      </c>
      <c r="G823" s="22">
        <v>2</v>
      </c>
      <c r="H823" s="17">
        <v>20</v>
      </c>
      <c r="I823" s="17">
        <v>2</v>
      </c>
      <c r="J823" s="17">
        <v>2</v>
      </c>
      <c r="K823" s="42">
        <v>2</v>
      </c>
      <c r="L823" s="43">
        <v>28</v>
      </c>
    </row>
    <row r="824" spans="1:12" s="2" customFormat="1" ht="12.75" customHeight="1">
      <c r="A824" s="29">
        <v>817</v>
      </c>
      <c r="B824" s="18" t="s">
        <v>1447</v>
      </c>
      <c r="C824" s="14" t="s">
        <v>37</v>
      </c>
      <c r="D824" s="14" t="s">
        <v>144</v>
      </c>
      <c r="E824" s="14" t="s">
        <v>1444</v>
      </c>
      <c r="F824" s="21" t="s">
        <v>1448</v>
      </c>
      <c r="G824" s="18">
        <v>10</v>
      </c>
      <c r="H824" s="14">
        <v>0</v>
      </c>
      <c r="I824" s="14">
        <v>0</v>
      </c>
      <c r="J824" s="14">
        <v>7</v>
      </c>
      <c r="K824" s="29">
        <v>10.5</v>
      </c>
      <c r="L824" s="25">
        <v>27.5</v>
      </c>
    </row>
    <row r="825" spans="1:12" s="2" customFormat="1" ht="12.75" customHeight="1">
      <c r="A825" s="29">
        <v>818</v>
      </c>
      <c r="B825" s="18" t="s">
        <v>1591</v>
      </c>
      <c r="C825" s="14" t="s">
        <v>37</v>
      </c>
      <c r="D825" s="14" t="s">
        <v>505</v>
      </c>
      <c r="E825" s="14" t="s">
        <v>1592</v>
      </c>
      <c r="F825" s="21" t="s">
        <v>1593</v>
      </c>
      <c r="G825" s="18">
        <v>0</v>
      </c>
      <c r="H825" s="14">
        <v>20</v>
      </c>
      <c r="I825" s="14">
        <v>0</v>
      </c>
      <c r="J825" s="14">
        <v>0</v>
      </c>
      <c r="K825" s="29">
        <v>7.5</v>
      </c>
      <c r="L825" s="25">
        <v>27.5</v>
      </c>
    </row>
    <row r="826" spans="1:12" s="2" customFormat="1" ht="12.75" customHeight="1">
      <c r="A826" s="29">
        <v>819</v>
      </c>
      <c r="B826" s="18" t="s">
        <v>63</v>
      </c>
      <c r="C826" s="14" t="s">
        <v>37</v>
      </c>
      <c r="D826" s="14" t="s">
        <v>51</v>
      </c>
      <c r="E826" s="14" t="s">
        <v>39</v>
      </c>
      <c r="F826" s="21" t="s">
        <v>31</v>
      </c>
      <c r="G826" s="18">
        <v>10</v>
      </c>
      <c r="H826" s="14">
        <v>0</v>
      </c>
      <c r="I826" s="14">
        <v>0</v>
      </c>
      <c r="J826" s="14">
        <v>7</v>
      </c>
      <c r="K826" s="29">
        <v>10</v>
      </c>
      <c r="L826" s="25">
        <v>27</v>
      </c>
    </row>
    <row r="827" spans="1:12" s="2" customFormat="1" ht="12.75" customHeight="1">
      <c r="A827" s="93">
        <v>820</v>
      </c>
      <c r="B827" s="69" t="s">
        <v>692</v>
      </c>
      <c r="C827" s="70" t="s">
        <v>642</v>
      </c>
      <c r="D827" s="70" t="s">
        <v>674</v>
      </c>
      <c r="E827" s="70" t="s">
        <v>675</v>
      </c>
      <c r="F827" s="72" t="s">
        <v>676</v>
      </c>
      <c r="G827" s="69">
        <v>0</v>
      </c>
      <c r="H827" s="70">
        <v>12</v>
      </c>
      <c r="I827" s="70">
        <v>9</v>
      </c>
      <c r="J827" s="70">
        <v>2</v>
      </c>
      <c r="K827" s="77">
        <v>4</v>
      </c>
      <c r="L827" s="80">
        <f>SUM(G827:K827)</f>
        <v>27</v>
      </c>
    </row>
    <row r="828" spans="1:12" s="2" customFormat="1" ht="12.75" customHeight="1">
      <c r="A828" s="29">
        <v>821</v>
      </c>
      <c r="B828" s="69" t="s">
        <v>693</v>
      </c>
      <c r="C828" s="70" t="s">
        <v>642</v>
      </c>
      <c r="D828" s="70" t="s">
        <v>681</v>
      </c>
      <c r="E828" s="70" t="s">
        <v>665</v>
      </c>
      <c r="F828" s="72" t="s">
        <v>682</v>
      </c>
      <c r="G828" s="69">
        <v>0</v>
      </c>
      <c r="H828" s="70">
        <v>12</v>
      </c>
      <c r="I828" s="70">
        <v>13</v>
      </c>
      <c r="J828" s="70">
        <v>0</v>
      </c>
      <c r="K828" s="77">
        <v>2</v>
      </c>
      <c r="L828" s="80">
        <f>SUM(G828:K828)</f>
        <v>27</v>
      </c>
    </row>
    <row r="829" spans="1:12" s="2" customFormat="1" ht="12.75" customHeight="1">
      <c r="A829" s="29">
        <v>822</v>
      </c>
      <c r="B829" s="18" t="s">
        <v>1145</v>
      </c>
      <c r="C829" s="14" t="s">
        <v>37</v>
      </c>
      <c r="D829" s="14" t="s">
        <v>1137</v>
      </c>
      <c r="E829" s="14" t="s">
        <v>1106</v>
      </c>
      <c r="F829" s="21" t="s">
        <v>1138</v>
      </c>
      <c r="G829" s="18">
        <v>0</v>
      </c>
      <c r="H829" s="14">
        <v>11</v>
      </c>
      <c r="I829" s="14">
        <v>0</v>
      </c>
      <c r="J829" s="14">
        <v>6</v>
      </c>
      <c r="K829" s="29">
        <v>10</v>
      </c>
      <c r="L829" s="25">
        <v>27</v>
      </c>
    </row>
    <row r="830" spans="1:12" s="2" customFormat="1" ht="12.75" customHeight="1">
      <c r="A830" s="29">
        <v>823</v>
      </c>
      <c r="B830" s="18" t="s">
        <v>1374</v>
      </c>
      <c r="C830" s="14" t="s">
        <v>37</v>
      </c>
      <c r="D830" s="14" t="s">
        <v>1330</v>
      </c>
      <c r="E830" s="14" t="s">
        <v>1297</v>
      </c>
      <c r="F830" s="21" t="s">
        <v>1331</v>
      </c>
      <c r="G830" s="18">
        <v>4</v>
      </c>
      <c r="H830" s="14">
        <v>13</v>
      </c>
      <c r="I830" s="14">
        <v>4</v>
      </c>
      <c r="J830" s="14">
        <v>0</v>
      </c>
      <c r="K830" s="29">
        <v>6</v>
      </c>
      <c r="L830" s="25">
        <f>SUM(G830:K830)</f>
        <v>27</v>
      </c>
    </row>
    <row r="831" spans="1:12" s="2" customFormat="1" ht="12.75" customHeight="1">
      <c r="A831" s="93">
        <v>824</v>
      </c>
      <c r="B831" s="18" t="s">
        <v>1594</v>
      </c>
      <c r="C831" s="14" t="s">
        <v>37</v>
      </c>
      <c r="D831" s="14" t="s">
        <v>1595</v>
      </c>
      <c r="E831" s="14" t="s">
        <v>1596</v>
      </c>
      <c r="F831" s="21" t="s">
        <v>1597</v>
      </c>
      <c r="G831" s="18">
        <v>0</v>
      </c>
      <c r="H831" s="14">
        <v>1</v>
      </c>
      <c r="I831" s="14">
        <v>6</v>
      </c>
      <c r="J831" s="14">
        <v>0</v>
      </c>
      <c r="K831" s="29">
        <v>20</v>
      </c>
      <c r="L831" s="25">
        <v>27</v>
      </c>
    </row>
    <row r="832" spans="1:12" s="2" customFormat="1" ht="12.75" customHeight="1">
      <c r="A832" s="29">
        <v>825</v>
      </c>
      <c r="B832" s="22" t="s">
        <v>1803</v>
      </c>
      <c r="C832" s="14" t="s">
        <v>135</v>
      </c>
      <c r="D832" s="17" t="s">
        <v>1773</v>
      </c>
      <c r="E832" s="14" t="s">
        <v>1758</v>
      </c>
      <c r="F832" s="40" t="s">
        <v>1804</v>
      </c>
      <c r="G832" s="100">
        <v>0</v>
      </c>
      <c r="H832" s="67">
        <v>0</v>
      </c>
      <c r="I832" s="67">
        <v>11</v>
      </c>
      <c r="J832" s="67">
        <v>0</v>
      </c>
      <c r="K832" s="76">
        <v>6</v>
      </c>
      <c r="L832" s="79">
        <v>27</v>
      </c>
    </row>
    <row r="833" spans="1:12" s="2" customFormat="1" ht="12.75" customHeight="1">
      <c r="A833" s="29">
        <v>826</v>
      </c>
      <c r="B833" s="18" t="s">
        <v>2094</v>
      </c>
      <c r="C833" s="14" t="s">
        <v>37</v>
      </c>
      <c r="D833" s="14" t="s">
        <v>2009</v>
      </c>
      <c r="E833" s="14" t="s">
        <v>2010</v>
      </c>
      <c r="F833" s="21" t="s">
        <v>2011</v>
      </c>
      <c r="G833" s="18">
        <v>8</v>
      </c>
      <c r="H833" s="14">
        <v>0</v>
      </c>
      <c r="I833" s="14">
        <v>4</v>
      </c>
      <c r="J833" s="14">
        <v>2</v>
      </c>
      <c r="K833" s="29">
        <v>13</v>
      </c>
      <c r="L833" s="25">
        <f>SUM(G833:K833)</f>
        <v>27</v>
      </c>
    </row>
    <row r="834" spans="1:12" s="2" customFormat="1" ht="12.75" customHeight="1">
      <c r="A834" s="29">
        <v>827</v>
      </c>
      <c r="B834" s="18" t="s">
        <v>2456</v>
      </c>
      <c r="C834" s="14" t="s">
        <v>37</v>
      </c>
      <c r="D834" s="14" t="s">
        <v>2426</v>
      </c>
      <c r="E834" s="14" t="s">
        <v>2400</v>
      </c>
      <c r="F834" s="21" t="s">
        <v>2427</v>
      </c>
      <c r="G834" s="18">
        <v>4</v>
      </c>
      <c r="H834" s="14">
        <v>5</v>
      </c>
      <c r="I834" s="14">
        <v>3</v>
      </c>
      <c r="J834" s="14">
        <v>8</v>
      </c>
      <c r="K834" s="29">
        <v>7</v>
      </c>
      <c r="L834" s="25">
        <v>27</v>
      </c>
    </row>
    <row r="835" spans="1:12" s="2" customFormat="1" ht="12.75" customHeight="1">
      <c r="A835" s="93">
        <v>828</v>
      </c>
      <c r="B835" s="22" t="s">
        <v>2516</v>
      </c>
      <c r="C835" s="14" t="s">
        <v>37</v>
      </c>
      <c r="D835" s="17" t="s">
        <v>2485</v>
      </c>
      <c r="E835" s="14" t="s">
        <v>2464</v>
      </c>
      <c r="F835" s="40" t="s">
        <v>2486</v>
      </c>
      <c r="G835" s="18">
        <v>0</v>
      </c>
      <c r="H835" s="14">
        <v>12</v>
      </c>
      <c r="I835" s="14">
        <v>13</v>
      </c>
      <c r="J835" s="14">
        <v>0</v>
      </c>
      <c r="K835" s="29">
        <v>2</v>
      </c>
      <c r="L835" s="25">
        <v>27</v>
      </c>
    </row>
    <row r="836" spans="1:12" ht="12.75" customHeight="1">
      <c r="A836" s="29">
        <v>829</v>
      </c>
      <c r="B836" s="22" t="s">
        <v>2853</v>
      </c>
      <c r="C836" s="17"/>
      <c r="D836" s="17" t="s">
        <v>1432</v>
      </c>
      <c r="E836" s="17" t="s">
        <v>2720</v>
      </c>
      <c r="F836" s="40" t="s">
        <v>2755</v>
      </c>
      <c r="G836" s="22">
        <v>2</v>
      </c>
      <c r="H836" s="17">
        <v>13</v>
      </c>
      <c r="I836" s="17">
        <v>9</v>
      </c>
      <c r="J836" s="17">
        <v>2</v>
      </c>
      <c r="K836" s="42">
        <v>1</v>
      </c>
      <c r="L836" s="43">
        <v>27</v>
      </c>
    </row>
    <row r="837" spans="1:12" ht="12.75" customHeight="1">
      <c r="A837" s="29">
        <v>830</v>
      </c>
      <c r="B837" s="18" t="s">
        <v>356</v>
      </c>
      <c r="C837" s="14"/>
      <c r="D837" s="14" t="s">
        <v>357</v>
      </c>
      <c r="E837" s="14" t="s">
        <v>358</v>
      </c>
      <c r="F837" s="21" t="s">
        <v>359</v>
      </c>
      <c r="G837" s="18">
        <v>0</v>
      </c>
      <c r="H837" s="14">
        <v>0</v>
      </c>
      <c r="I837" s="14">
        <v>11</v>
      </c>
      <c r="J837" s="14">
        <v>0</v>
      </c>
      <c r="K837" s="29">
        <v>15.5</v>
      </c>
      <c r="L837" s="25">
        <v>26.5</v>
      </c>
    </row>
    <row r="838" spans="1:12" ht="12.75" customHeight="1">
      <c r="A838" s="29">
        <v>831</v>
      </c>
      <c r="B838" s="64" t="s">
        <v>1231</v>
      </c>
      <c r="C838" s="14" t="s">
        <v>37</v>
      </c>
      <c r="D838" s="51" t="s">
        <v>1191</v>
      </c>
      <c r="E838" s="51" t="s">
        <v>1232</v>
      </c>
      <c r="F838" s="63" t="s">
        <v>1211</v>
      </c>
      <c r="G838" s="64">
        <v>4</v>
      </c>
      <c r="H838" s="51">
        <v>0</v>
      </c>
      <c r="I838" s="51">
        <v>0</v>
      </c>
      <c r="J838" s="51">
        <v>3</v>
      </c>
      <c r="K838" s="52">
        <v>19.5</v>
      </c>
      <c r="L838" s="53">
        <f>SUM(G838:K838)</f>
        <v>26.5</v>
      </c>
    </row>
    <row r="839" spans="1:12" ht="12.75" customHeight="1">
      <c r="A839" s="93">
        <v>832</v>
      </c>
      <c r="B839" s="18" t="s">
        <v>64</v>
      </c>
      <c r="C839" s="14" t="s">
        <v>37</v>
      </c>
      <c r="D839" s="14" t="s">
        <v>57</v>
      </c>
      <c r="E839" s="14" t="s">
        <v>39</v>
      </c>
      <c r="F839" s="21" t="s">
        <v>30</v>
      </c>
      <c r="G839" s="18">
        <v>0</v>
      </c>
      <c r="H839" s="14">
        <v>0</v>
      </c>
      <c r="I839" s="14">
        <v>4</v>
      </c>
      <c r="J839" s="14">
        <v>20</v>
      </c>
      <c r="K839" s="29">
        <v>2</v>
      </c>
      <c r="L839" s="25">
        <v>26</v>
      </c>
    </row>
    <row r="840" spans="1:12" ht="12.75" customHeight="1">
      <c r="A840" s="29">
        <v>833</v>
      </c>
      <c r="B840" s="27" t="s">
        <v>823</v>
      </c>
      <c r="C840" s="15" t="s">
        <v>37</v>
      </c>
      <c r="D840" s="15" t="s">
        <v>144</v>
      </c>
      <c r="E840" s="15" t="s">
        <v>824</v>
      </c>
      <c r="F840" s="24" t="s">
        <v>825</v>
      </c>
      <c r="G840" s="27">
        <v>0</v>
      </c>
      <c r="H840" s="15">
        <v>15</v>
      </c>
      <c r="I840" s="15">
        <v>9</v>
      </c>
      <c r="J840" s="15">
        <v>0</v>
      </c>
      <c r="K840" s="49">
        <v>2</v>
      </c>
      <c r="L840" s="94">
        <f>G840+H840+I840+J840+K840</f>
        <v>26</v>
      </c>
    </row>
    <row r="841" spans="1:12" ht="12.75" customHeight="1">
      <c r="A841" s="29">
        <v>834</v>
      </c>
      <c r="B841" s="18" t="s">
        <v>1375</v>
      </c>
      <c r="C841" s="14" t="s">
        <v>37</v>
      </c>
      <c r="D841" s="14" t="s">
        <v>1376</v>
      </c>
      <c r="E841" s="14" t="s">
        <v>1377</v>
      </c>
      <c r="F841" s="21" t="s">
        <v>1378</v>
      </c>
      <c r="G841" s="18">
        <v>0</v>
      </c>
      <c r="H841" s="14">
        <v>5</v>
      </c>
      <c r="I841" s="14">
        <v>8</v>
      </c>
      <c r="J841" s="14">
        <v>10</v>
      </c>
      <c r="K841" s="29">
        <v>3</v>
      </c>
      <c r="L841" s="25">
        <f>SUM(G841:K841)</f>
        <v>26</v>
      </c>
    </row>
    <row r="842" spans="1:12" ht="12.75" customHeight="1">
      <c r="A842" s="29">
        <v>835</v>
      </c>
      <c r="B842" s="18" t="s">
        <v>1379</v>
      </c>
      <c r="C842" s="14" t="s">
        <v>37</v>
      </c>
      <c r="D842" s="14" t="s">
        <v>1376</v>
      </c>
      <c r="E842" s="14" t="s">
        <v>1377</v>
      </c>
      <c r="F842" s="21" t="s">
        <v>1378</v>
      </c>
      <c r="G842" s="18">
        <v>6</v>
      </c>
      <c r="H842" s="14">
        <v>0</v>
      </c>
      <c r="I842" s="14">
        <v>0</v>
      </c>
      <c r="J842" s="14">
        <v>0</v>
      </c>
      <c r="K842" s="29">
        <v>20</v>
      </c>
      <c r="L842" s="25">
        <f>SUM(G842:K842)</f>
        <v>26</v>
      </c>
    </row>
    <row r="843" spans="1:12" ht="12.75" customHeight="1">
      <c r="A843" s="93">
        <v>836</v>
      </c>
      <c r="B843" s="18" t="s">
        <v>1896</v>
      </c>
      <c r="C843" s="14" t="s">
        <v>1856</v>
      </c>
      <c r="D843" s="16" t="s">
        <v>1873</v>
      </c>
      <c r="E843" s="14" t="s">
        <v>1865</v>
      </c>
      <c r="F843" s="21" t="s">
        <v>1897</v>
      </c>
      <c r="G843" s="18">
        <v>0</v>
      </c>
      <c r="H843" s="14">
        <v>20</v>
      </c>
      <c r="I843" s="14">
        <v>0</v>
      </c>
      <c r="J843" s="14">
        <v>3</v>
      </c>
      <c r="K843" s="29">
        <v>3</v>
      </c>
      <c r="L843" s="25">
        <f>SUM(G843:K843)</f>
        <v>26</v>
      </c>
    </row>
    <row r="844" spans="1:12" ht="12.75" customHeight="1">
      <c r="A844" s="29">
        <v>837</v>
      </c>
      <c r="B844" s="18" t="s">
        <v>1898</v>
      </c>
      <c r="C844" s="14" t="s">
        <v>1856</v>
      </c>
      <c r="D844" s="14" t="s">
        <v>1701</v>
      </c>
      <c r="E844" s="14" t="s">
        <v>1865</v>
      </c>
      <c r="F844" s="21" t="s">
        <v>1866</v>
      </c>
      <c r="G844" s="18">
        <v>15</v>
      </c>
      <c r="H844" s="14">
        <v>8</v>
      </c>
      <c r="I844" s="14">
        <v>0</v>
      </c>
      <c r="J844" s="14">
        <v>0</v>
      </c>
      <c r="K844" s="29">
        <v>3</v>
      </c>
      <c r="L844" s="25">
        <f>SUM(G844:K844)</f>
        <v>26</v>
      </c>
    </row>
    <row r="845" spans="1:12" ht="12.75" customHeight="1">
      <c r="A845" s="29">
        <v>838</v>
      </c>
      <c r="B845" s="18" t="s">
        <v>2457</v>
      </c>
      <c r="C845" s="14" t="s">
        <v>37</v>
      </c>
      <c r="D845" s="14" t="s">
        <v>310</v>
      </c>
      <c r="E845" s="14" t="s">
        <v>2404</v>
      </c>
      <c r="F845" s="21" t="s">
        <v>2415</v>
      </c>
      <c r="G845" s="18">
        <v>0</v>
      </c>
      <c r="H845" s="14">
        <v>20</v>
      </c>
      <c r="I845" s="14">
        <v>4</v>
      </c>
      <c r="J845" s="14">
        <v>0</v>
      </c>
      <c r="K845" s="29">
        <v>2</v>
      </c>
      <c r="L845" s="25">
        <v>26</v>
      </c>
    </row>
    <row r="846" spans="1:12" ht="12.75" customHeight="1">
      <c r="A846" s="29">
        <v>839</v>
      </c>
      <c r="B846" s="18" t="s">
        <v>2642</v>
      </c>
      <c r="C846" s="14" t="s">
        <v>37</v>
      </c>
      <c r="D846" s="14" t="s">
        <v>2643</v>
      </c>
      <c r="E846" s="14" t="s">
        <v>2644</v>
      </c>
      <c r="F846" s="21" t="s">
        <v>2645</v>
      </c>
      <c r="G846" s="18">
        <v>6</v>
      </c>
      <c r="H846" s="14">
        <v>13</v>
      </c>
      <c r="I846" s="14">
        <v>0</v>
      </c>
      <c r="J846" s="14">
        <v>0</v>
      </c>
      <c r="K846" s="29">
        <v>7</v>
      </c>
      <c r="L846" s="25">
        <v>26</v>
      </c>
    </row>
    <row r="847" spans="1:12" ht="12.75" customHeight="1">
      <c r="A847" s="93">
        <v>840</v>
      </c>
      <c r="B847" s="22" t="s">
        <v>2854</v>
      </c>
      <c r="C847" s="17"/>
      <c r="D847" s="17" t="s">
        <v>2801</v>
      </c>
      <c r="E847" s="17" t="s">
        <v>2720</v>
      </c>
      <c r="F847" s="40" t="s">
        <v>2770</v>
      </c>
      <c r="G847" s="22">
        <v>0</v>
      </c>
      <c r="H847" s="17">
        <v>15</v>
      </c>
      <c r="I847" s="17">
        <v>9</v>
      </c>
      <c r="J847" s="17">
        <v>0</v>
      </c>
      <c r="K847" s="42">
        <v>2</v>
      </c>
      <c r="L847" s="43">
        <v>26</v>
      </c>
    </row>
    <row r="848" spans="1:12" ht="12.75" customHeight="1">
      <c r="A848" s="29">
        <v>841</v>
      </c>
      <c r="B848" s="22" t="s">
        <v>2855</v>
      </c>
      <c r="C848" s="17"/>
      <c r="D848" s="17" t="s">
        <v>1130</v>
      </c>
      <c r="E848" s="17" t="s">
        <v>2823</v>
      </c>
      <c r="F848" s="40" t="s">
        <v>2824</v>
      </c>
      <c r="G848" s="22">
        <v>16</v>
      </c>
      <c r="H848" s="17">
        <v>5</v>
      </c>
      <c r="I848" s="17">
        <v>0</v>
      </c>
      <c r="J848" s="17">
        <v>2</v>
      </c>
      <c r="K848" s="42">
        <v>3</v>
      </c>
      <c r="L848" s="43">
        <v>26</v>
      </c>
    </row>
    <row r="849" spans="1:12" ht="12.75" customHeight="1">
      <c r="A849" s="29">
        <v>842</v>
      </c>
      <c r="B849" s="18" t="s">
        <v>2871</v>
      </c>
      <c r="C849" s="14" t="s">
        <v>37</v>
      </c>
      <c r="D849" s="14" t="s">
        <v>2872</v>
      </c>
      <c r="E849" s="14" t="s">
        <v>2873</v>
      </c>
      <c r="F849" s="21" t="s">
        <v>2874</v>
      </c>
      <c r="G849" s="18">
        <v>4</v>
      </c>
      <c r="H849" s="14">
        <v>18</v>
      </c>
      <c r="I849" s="14">
        <v>1</v>
      </c>
      <c r="J849" s="14">
        <v>1</v>
      </c>
      <c r="K849" s="29">
        <v>2</v>
      </c>
      <c r="L849" s="25">
        <v>26</v>
      </c>
    </row>
    <row r="850" spans="1:12" ht="12.75" customHeight="1">
      <c r="A850" s="29">
        <v>843</v>
      </c>
      <c r="B850" s="64" t="s">
        <v>3258</v>
      </c>
      <c r="C850" s="51" t="s">
        <v>135</v>
      </c>
      <c r="D850" s="65" t="s">
        <v>3157</v>
      </c>
      <c r="E850" s="51" t="s">
        <v>2937</v>
      </c>
      <c r="F850" s="63" t="s">
        <v>3158</v>
      </c>
      <c r="G850" s="64">
        <v>9</v>
      </c>
      <c r="H850" s="51">
        <v>0</v>
      </c>
      <c r="I850" s="51">
        <v>10</v>
      </c>
      <c r="J850" s="51">
        <v>2</v>
      </c>
      <c r="K850" s="52">
        <v>5</v>
      </c>
      <c r="L850" s="53">
        <f>SUM(G850,H850,I850,J850,K850)</f>
        <v>26</v>
      </c>
    </row>
    <row r="851" spans="1:12" ht="12.75" customHeight="1">
      <c r="A851" s="93">
        <v>844</v>
      </c>
      <c r="B851" s="18" t="s">
        <v>999</v>
      </c>
      <c r="C851" s="14" t="s">
        <v>135</v>
      </c>
      <c r="D851" s="14" t="s">
        <v>929</v>
      </c>
      <c r="E851" s="14" t="s">
        <v>913</v>
      </c>
      <c r="F851" s="21" t="s">
        <v>930</v>
      </c>
      <c r="G851" s="18">
        <v>0</v>
      </c>
      <c r="H851" s="14">
        <v>0</v>
      </c>
      <c r="I851" s="14">
        <v>13</v>
      </c>
      <c r="J851" s="14">
        <v>4</v>
      </c>
      <c r="K851" s="29">
        <v>8.5</v>
      </c>
      <c r="L851" s="25">
        <f>SUM(G851:K851)</f>
        <v>25.5</v>
      </c>
    </row>
    <row r="852" spans="1:12" ht="12.75" customHeight="1">
      <c r="A852" s="29">
        <v>845</v>
      </c>
      <c r="B852" s="22" t="s">
        <v>223</v>
      </c>
      <c r="C852" s="14" t="s">
        <v>135</v>
      </c>
      <c r="D852" s="17" t="s">
        <v>150</v>
      </c>
      <c r="E852" s="17" t="s">
        <v>137</v>
      </c>
      <c r="F852" s="40" t="s">
        <v>151</v>
      </c>
      <c r="G852" s="18">
        <v>13</v>
      </c>
      <c r="H852" s="14">
        <v>0</v>
      </c>
      <c r="I852" s="14">
        <v>9</v>
      </c>
      <c r="J852" s="14">
        <v>0</v>
      </c>
      <c r="K852" s="29">
        <v>3</v>
      </c>
      <c r="L852" s="25">
        <f>SUM(G852:K852)</f>
        <v>25</v>
      </c>
    </row>
    <row r="853" spans="1:12" ht="12.75" customHeight="1">
      <c r="A853" s="29">
        <v>846</v>
      </c>
      <c r="B853" s="18" t="s">
        <v>3682</v>
      </c>
      <c r="C853" s="14" t="s">
        <v>135</v>
      </c>
      <c r="D853" s="14" t="s">
        <v>586</v>
      </c>
      <c r="E853" s="14" t="s">
        <v>587</v>
      </c>
      <c r="F853" s="21" t="s">
        <v>588</v>
      </c>
      <c r="G853" s="18">
        <v>4</v>
      </c>
      <c r="H853" s="14">
        <v>5</v>
      </c>
      <c r="I853" s="14">
        <v>11</v>
      </c>
      <c r="J853" s="14">
        <v>3</v>
      </c>
      <c r="K853" s="29">
        <v>2</v>
      </c>
      <c r="L853" s="25">
        <f>SUM(G853:K853)</f>
        <v>25</v>
      </c>
    </row>
    <row r="854" spans="1:12" ht="12.75" customHeight="1">
      <c r="A854" s="29">
        <v>847</v>
      </c>
      <c r="B854" s="18" t="s">
        <v>589</v>
      </c>
      <c r="C854" s="14" t="s">
        <v>135</v>
      </c>
      <c r="D854" s="14" t="s">
        <v>578</v>
      </c>
      <c r="E854" s="14" t="s">
        <v>560</v>
      </c>
      <c r="F854" s="21" t="s">
        <v>579</v>
      </c>
      <c r="G854" s="18">
        <v>0</v>
      </c>
      <c r="H854" s="14">
        <v>20</v>
      </c>
      <c r="I854" s="14">
        <v>2</v>
      </c>
      <c r="J854" s="14">
        <v>0</v>
      </c>
      <c r="K854" s="29">
        <v>3</v>
      </c>
      <c r="L854" s="25">
        <f>SUM(G854:K854)</f>
        <v>25</v>
      </c>
    </row>
    <row r="855" spans="1:12" ht="12.75" customHeight="1">
      <c r="A855" s="93">
        <v>848</v>
      </c>
      <c r="B855" s="27" t="s">
        <v>826</v>
      </c>
      <c r="C855" s="15" t="s">
        <v>37</v>
      </c>
      <c r="D855" s="15" t="s">
        <v>780</v>
      </c>
      <c r="E855" s="15" t="s">
        <v>773</v>
      </c>
      <c r="F855" s="24" t="s">
        <v>781</v>
      </c>
      <c r="G855" s="27">
        <v>2</v>
      </c>
      <c r="H855" s="15">
        <v>20</v>
      </c>
      <c r="I855" s="15">
        <v>0</v>
      </c>
      <c r="J855" s="15">
        <v>0</v>
      </c>
      <c r="K855" s="49">
        <v>3</v>
      </c>
      <c r="L855" s="94">
        <f>G855+H855+I855+J855+K855</f>
        <v>25</v>
      </c>
    </row>
    <row r="856" spans="1:12" ht="12.75" customHeight="1">
      <c r="A856" s="29">
        <v>849</v>
      </c>
      <c r="B856" s="64" t="s">
        <v>1233</v>
      </c>
      <c r="C856" s="14" t="s">
        <v>37</v>
      </c>
      <c r="D856" s="51" t="s">
        <v>1234</v>
      </c>
      <c r="E856" s="51" t="s">
        <v>1174</v>
      </c>
      <c r="F856" s="63" t="s">
        <v>1235</v>
      </c>
      <c r="G856" s="64">
        <v>4</v>
      </c>
      <c r="H856" s="51">
        <v>5</v>
      </c>
      <c r="I856" s="51">
        <v>3</v>
      </c>
      <c r="J856" s="51">
        <v>11</v>
      </c>
      <c r="K856" s="52">
        <v>2</v>
      </c>
      <c r="L856" s="53">
        <f>SUM(G856:K856)</f>
        <v>25</v>
      </c>
    </row>
    <row r="857" spans="1:12" ht="12.75" customHeight="1">
      <c r="A857" s="29">
        <v>850</v>
      </c>
      <c r="B857" s="18" t="s">
        <v>1380</v>
      </c>
      <c r="C857" s="14" t="s">
        <v>37</v>
      </c>
      <c r="D857" s="14" t="s">
        <v>1316</v>
      </c>
      <c r="E857" s="14" t="s">
        <v>1317</v>
      </c>
      <c r="F857" s="21" t="s">
        <v>1366</v>
      </c>
      <c r="G857" s="18">
        <v>0</v>
      </c>
      <c r="H857" s="14">
        <v>13</v>
      </c>
      <c r="I857" s="14">
        <v>7</v>
      </c>
      <c r="J857" s="14">
        <v>0</v>
      </c>
      <c r="K857" s="29">
        <v>5</v>
      </c>
      <c r="L857" s="25">
        <f>SUM(G857:K857)</f>
        <v>25</v>
      </c>
    </row>
    <row r="858" spans="1:12" ht="12.75" customHeight="1">
      <c r="A858" s="29">
        <v>851</v>
      </c>
      <c r="B858" s="28" t="s">
        <v>1899</v>
      </c>
      <c r="C858" s="14" t="s">
        <v>1856</v>
      </c>
      <c r="D858" s="14" t="s">
        <v>1599</v>
      </c>
      <c r="E858" s="14" t="s">
        <v>1865</v>
      </c>
      <c r="F858" s="21" t="s">
        <v>1894</v>
      </c>
      <c r="G858" s="18">
        <v>2</v>
      </c>
      <c r="H858" s="14">
        <v>20</v>
      </c>
      <c r="I858" s="14">
        <v>0</v>
      </c>
      <c r="J858" s="14">
        <v>1</v>
      </c>
      <c r="K858" s="29">
        <v>2</v>
      </c>
      <c r="L858" s="25">
        <f>SUM(G858:K858)</f>
        <v>25</v>
      </c>
    </row>
    <row r="859" spans="1:12" ht="12.75" customHeight="1">
      <c r="A859" s="93">
        <v>852</v>
      </c>
      <c r="B859" s="18" t="s">
        <v>2095</v>
      </c>
      <c r="C859" s="14" t="s">
        <v>37</v>
      </c>
      <c r="D859" s="14" t="s">
        <v>2074</v>
      </c>
      <c r="E859" s="14" t="s">
        <v>1982</v>
      </c>
      <c r="F859" s="21" t="s">
        <v>2075</v>
      </c>
      <c r="G859" s="18">
        <v>8</v>
      </c>
      <c r="H859" s="14">
        <v>0</v>
      </c>
      <c r="I859" s="14">
        <v>4</v>
      </c>
      <c r="J859" s="14">
        <v>0</v>
      </c>
      <c r="K859" s="29">
        <v>13</v>
      </c>
      <c r="L859" s="25">
        <f>SUM(G859:K859)</f>
        <v>25</v>
      </c>
    </row>
    <row r="860" spans="1:12" ht="12.75" customHeight="1">
      <c r="A860" s="29">
        <v>853</v>
      </c>
      <c r="B860" s="64" t="s">
        <v>2316</v>
      </c>
      <c r="C860" s="51" t="s">
        <v>37</v>
      </c>
      <c r="D860" s="51" t="s">
        <v>2263</v>
      </c>
      <c r="E860" s="51" t="s">
        <v>2264</v>
      </c>
      <c r="F860" s="63" t="s">
        <v>2265</v>
      </c>
      <c r="G860" s="64">
        <v>0</v>
      </c>
      <c r="H860" s="51">
        <v>2</v>
      </c>
      <c r="I860" s="51">
        <v>20</v>
      </c>
      <c r="J860" s="51">
        <v>0</v>
      </c>
      <c r="K860" s="52">
        <v>3</v>
      </c>
      <c r="L860" s="53">
        <v>25</v>
      </c>
    </row>
    <row r="861" spans="1:12" ht="12.75" customHeight="1">
      <c r="A861" s="29">
        <v>854</v>
      </c>
      <c r="B861" s="18" t="s">
        <v>2317</v>
      </c>
      <c r="C861" s="14" t="s">
        <v>37</v>
      </c>
      <c r="D861" s="14" t="s">
        <v>2253</v>
      </c>
      <c r="E861" s="14" t="s">
        <v>2254</v>
      </c>
      <c r="F861" s="21" t="s">
        <v>2255</v>
      </c>
      <c r="G861" s="64">
        <v>0</v>
      </c>
      <c r="H861" s="51">
        <v>8</v>
      </c>
      <c r="I861" s="51">
        <v>13</v>
      </c>
      <c r="J861" s="51">
        <v>0</v>
      </c>
      <c r="K861" s="52">
        <v>4</v>
      </c>
      <c r="L861" s="53">
        <v>25</v>
      </c>
    </row>
    <row r="862" spans="1:12" ht="12.75" customHeight="1">
      <c r="A862" s="29">
        <v>855</v>
      </c>
      <c r="B862" s="64" t="s">
        <v>3259</v>
      </c>
      <c r="C862" s="51" t="s">
        <v>135</v>
      </c>
      <c r="D862" s="65" t="s">
        <v>3260</v>
      </c>
      <c r="E862" s="51" t="s">
        <v>3261</v>
      </c>
      <c r="F862" s="63" t="s">
        <v>3262</v>
      </c>
      <c r="G862" s="64">
        <v>0</v>
      </c>
      <c r="H862" s="51">
        <v>15</v>
      </c>
      <c r="I862" s="51">
        <v>4</v>
      </c>
      <c r="J862" s="51">
        <v>3</v>
      </c>
      <c r="K862" s="52">
        <v>3</v>
      </c>
      <c r="L862" s="53">
        <f>SUM(G862,H862,I862,J862,K862)</f>
        <v>25</v>
      </c>
    </row>
    <row r="863" spans="1:12" ht="12.75" customHeight="1">
      <c r="A863" s="93">
        <v>856</v>
      </c>
      <c r="B863" s="18" t="s">
        <v>1598</v>
      </c>
      <c r="C863" s="14" t="s">
        <v>37</v>
      </c>
      <c r="D863" s="14" t="s">
        <v>1599</v>
      </c>
      <c r="E863" s="14" t="s">
        <v>1578</v>
      </c>
      <c r="F863" s="21" t="s">
        <v>1600</v>
      </c>
      <c r="G863" s="18">
        <v>0</v>
      </c>
      <c r="H863" s="14">
        <v>5</v>
      </c>
      <c r="I863" s="14">
        <v>13.5</v>
      </c>
      <c r="J863" s="14">
        <v>0</v>
      </c>
      <c r="K863" s="29">
        <v>6</v>
      </c>
      <c r="L863" s="25">
        <v>24.5</v>
      </c>
    </row>
    <row r="864" spans="1:12" ht="12.75" customHeight="1">
      <c r="A864" s="29">
        <v>857</v>
      </c>
      <c r="B864" s="22" t="s">
        <v>224</v>
      </c>
      <c r="C864" s="14" t="s">
        <v>135</v>
      </c>
      <c r="D864" s="17" t="s">
        <v>225</v>
      </c>
      <c r="E864" s="17" t="s">
        <v>137</v>
      </c>
      <c r="F864" s="40" t="s">
        <v>226</v>
      </c>
      <c r="G864" s="18">
        <v>0</v>
      </c>
      <c r="H864" s="14">
        <v>0</v>
      </c>
      <c r="I864" s="14">
        <v>20</v>
      </c>
      <c r="J864" s="14">
        <v>2</v>
      </c>
      <c r="K864" s="29">
        <v>2</v>
      </c>
      <c r="L864" s="25">
        <f>SUM(G864:K864)</f>
        <v>24</v>
      </c>
    </row>
    <row r="865" spans="1:12" ht="12.75" customHeight="1">
      <c r="A865" s="29">
        <v>858</v>
      </c>
      <c r="B865" s="18" t="s">
        <v>590</v>
      </c>
      <c r="C865" s="14" t="s">
        <v>135</v>
      </c>
      <c r="D865" s="14" t="s">
        <v>567</v>
      </c>
      <c r="E865" s="14" t="s">
        <v>568</v>
      </c>
      <c r="F865" s="21" t="s">
        <v>569</v>
      </c>
      <c r="G865" s="18">
        <v>0</v>
      </c>
      <c r="H865" s="14">
        <v>0</v>
      </c>
      <c r="I865" s="14">
        <v>13.5</v>
      </c>
      <c r="J865" s="14">
        <v>0</v>
      </c>
      <c r="K865" s="29">
        <v>10.5</v>
      </c>
      <c r="L865" s="25">
        <f>SUM(G865:K865)</f>
        <v>24</v>
      </c>
    </row>
    <row r="866" spans="1:12" ht="12.75" customHeight="1">
      <c r="A866" s="29">
        <v>859</v>
      </c>
      <c r="B866" s="18" t="s">
        <v>591</v>
      </c>
      <c r="C866" s="14" t="s">
        <v>135</v>
      </c>
      <c r="D866" s="14" t="s">
        <v>559</v>
      </c>
      <c r="E866" s="14" t="s">
        <v>560</v>
      </c>
      <c r="F866" s="21" t="s">
        <v>561</v>
      </c>
      <c r="G866" s="18">
        <v>4</v>
      </c>
      <c r="H866" s="14">
        <v>0</v>
      </c>
      <c r="I866" s="14">
        <v>0</v>
      </c>
      <c r="J866" s="14">
        <v>0</v>
      </c>
      <c r="K866" s="29">
        <v>20</v>
      </c>
      <c r="L866" s="25">
        <f>SUM(G866:K866)</f>
        <v>24</v>
      </c>
    </row>
    <row r="867" spans="1:12" ht="12.75" customHeight="1">
      <c r="A867" s="93">
        <v>860</v>
      </c>
      <c r="B867" s="64" t="s">
        <v>1236</v>
      </c>
      <c r="C867" s="14" t="s">
        <v>37</v>
      </c>
      <c r="D867" s="51" t="s">
        <v>1173</v>
      </c>
      <c r="E867" s="51" t="s">
        <v>1174</v>
      </c>
      <c r="F867" s="63" t="s">
        <v>1175</v>
      </c>
      <c r="G867" s="64">
        <v>0</v>
      </c>
      <c r="H867" s="51">
        <v>20</v>
      </c>
      <c r="I867" s="51">
        <v>4</v>
      </c>
      <c r="J867" s="51">
        <v>0</v>
      </c>
      <c r="K867" s="52">
        <v>0</v>
      </c>
      <c r="L867" s="53">
        <f>SUM(G867:K867)</f>
        <v>24</v>
      </c>
    </row>
    <row r="868" spans="1:12" ht="12.75" customHeight="1">
      <c r="A868" s="29">
        <v>861</v>
      </c>
      <c r="B868" s="18" t="s">
        <v>1601</v>
      </c>
      <c r="C868" s="14" t="s">
        <v>37</v>
      </c>
      <c r="D868" s="47" t="s">
        <v>1602</v>
      </c>
      <c r="E868" s="14" t="s">
        <v>1578</v>
      </c>
      <c r="F868" s="21" t="s">
        <v>1603</v>
      </c>
      <c r="G868" s="18">
        <v>2</v>
      </c>
      <c r="H868" s="14">
        <v>2</v>
      </c>
      <c r="I868" s="14">
        <v>20</v>
      </c>
      <c r="J868" s="14">
        <v>0</v>
      </c>
      <c r="K868" s="29">
        <v>0</v>
      </c>
      <c r="L868" s="25">
        <v>24</v>
      </c>
    </row>
    <row r="869" spans="1:12" ht="12.75" customHeight="1">
      <c r="A869" s="29">
        <v>862</v>
      </c>
      <c r="B869" s="18" t="s">
        <v>2096</v>
      </c>
      <c r="C869" s="14" t="s">
        <v>37</v>
      </c>
      <c r="D869" s="14" t="s">
        <v>2005</v>
      </c>
      <c r="E869" s="14" t="s">
        <v>1982</v>
      </c>
      <c r="F869" s="21" t="s">
        <v>2006</v>
      </c>
      <c r="G869" s="18">
        <v>2</v>
      </c>
      <c r="H869" s="14">
        <v>12</v>
      </c>
      <c r="I869" s="14">
        <v>5</v>
      </c>
      <c r="J869" s="14">
        <v>3</v>
      </c>
      <c r="K869" s="29">
        <v>2</v>
      </c>
      <c r="L869" s="25">
        <f>SUM(G869:K869)</f>
        <v>24</v>
      </c>
    </row>
    <row r="870" spans="1:12" ht="12.75" customHeight="1">
      <c r="A870" s="29">
        <v>863</v>
      </c>
      <c r="B870" s="18" t="s">
        <v>2097</v>
      </c>
      <c r="C870" s="14" t="s">
        <v>37</v>
      </c>
      <c r="D870" s="14" t="s">
        <v>310</v>
      </c>
      <c r="E870" s="14" t="s">
        <v>2098</v>
      </c>
      <c r="F870" s="21" t="s">
        <v>2099</v>
      </c>
      <c r="G870" s="18">
        <v>2</v>
      </c>
      <c r="H870" s="14">
        <v>20</v>
      </c>
      <c r="I870" s="14">
        <v>2</v>
      </c>
      <c r="J870" s="14">
        <v>0</v>
      </c>
      <c r="K870" s="29">
        <v>0</v>
      </c>
      <c r="L870" s="25">
        <f>SUM(G870:K870)</f>
        <v>24</v>
      </c>
    </row>
    <row r="871" spans="1:12" ht="12.75" customHeight="1">
      <c r="A871" s="93">
        <v>864</v>
      </c>
      <c r="B871" s="18" t="s">
        <v>2458</v>
      </c>
      <c r="C871" s="14" t="s">
        <v>37</v>
      </c>
      <c r="D871" s="14" t="s">
        <v>310</v>
      </c>
      <c r="E871" s="14" t="s">
        <v>2404</v>
      </c>
      <c r="F871" s="21" t="s">
        <v>2415</v>
      </c>
      <c r="G871" s="18">
        <v>0</v>
      </c>
      <c r="H871" s="14">
        <v>20</v>
      </c>
      <c r="I871" s="14">
        <v>4</v>
      </c>
      <c r="J871" s="14">
        <v>0</v>
      </c>
      <c r="K871" s="29">
        <v>0</v>
      </c>
      <c r="L871" s="25">
        <v>24</v>
      </c>
    </row>
    <row r="872" spans="1:12" ht="12.75" customHeight="1">
      <c r="A872" s="29">
        <v>865</v>
      </c>
      <c r="B872" s="18" t="s">
        <v>2459</v>
      </c>
      <c r="C872" s="14" t="s">
        <v>37</v>
      </c>
      <c r="D872" s="14" t="s">
        <v>310</v>
      </c>
      <c r="E872" s="14" t="s">
        <v>2404</v>
      </c>
      <c r="F872" s="21" t="s">
        <v>2415</v>
      </c>
      <c r="G872" s="18">
        <v>10</v>
      </c>
      <c r="H872" s="14">
        <v>5</v>
      </c>
      <c r="I872" s="14">
        <v>7</v>
      </c>
      <c r="J872" s="14">
        <v>0</v>
      </c>
      <c r="K872" s="29">
        <v>2</v>
      </c>
      <c r="L872" s="25">
        <v>24</v>
      </c>
    </row>
    <row r="873" spans="1:12" ht="12.75" customHeight="1">
      <c r="A873" s="29">
        <v>866</v>
      </c>
      <c r="B873" s="18" t="s">
        <v>2875</v>
      </c>
      <c r="C873" s="14" t="s">
        <v>37</v>
      </c>
      <c r="D873" s="14" t="s">
        <v>2872</v>
      </c>
      <c r="E873" s="14" t="s">
        <v>2873</v>
      </c>
      <c r="F873" s="21" t="s">
        <v>2874</v>
      </c>
      <c r="G873" s="18">
        <v>6</v>
      </c>
      <c r="H873" s="14">
        <v>12</v>
      </c>
      <c r="I873" s="14">
        <v>4</v>
      </c>
      <c r="J873" s="14">
        <v>0</v>
      </c>
      <c r="K873" s="29">
        <v>2</v>
      </c>
      <c r="L873" s="25">
        <v>24</v>
      </c>
    </row>
    <row r="874" spans="1:12" ht="12.75" customHeight="1">
      <c r="A874" s="29">
        <v>867</v>
      </c>
      <c r="B874" s="69" t="s">
        <v>694</v>
      </c>
      <c r="C874" s="70" t="s">
        <v>642</v>
      </c>
      <c r="D874" s="70" t="s">
        <v>695</v>
      </c>
      <c r="E874" s="70" t="s">
        <v>665</v>
      </c>
      <c r="F874" s="72" t="s">
        <v>696</v>
      </c>
      <c r="G874" s="69">
        <v>0</v>
      </c>
      <c r="H874" s="70">
        <v>12</v>
      </c>
      <c r="I874" s="70">
        <v>8.5</v>
      </c>
      <c r="J874" s="70">
        <v>0</v>
      </c>
      <c r="K874" s="77">
        <v>3</v>
      </c>
      <c r="L874" s="80">
        <f>SUM(G874:K874)</f>
        <v>23.5</v>
      </c>
    </row>
    <row r="875" spans="1:12" ht="12.75" customHeight="1">
      <c r="A875" s="93">
        <v>868</v>
      </c>
      <c r="B875" s="18" t="s">
        <v>1000</v>
      </c>
      <c r="C875" s="14" t="s">
        <v>135</v>
      </c>
      <c r="D875" s="14" t="s">
        <v>993</v>
      </c>
      <c r="E875" s="14" t="s">
        <v>953</v>
      </c>
      <c r="F875" s="21" t="s">
        <v>994</v>
      </c>
      <c r="G875" s="18">
        <v>4</v>
      </c>
      <c r="H875" s="14">
        <v>0</v>
      </c>
      <c r="I875" s="14">
        <v>8</v>
      </c>
      <c r="J875" s="14">
        <v>0</v>
      </c>
      <c r="K875" s="29">
        <v>11.5</v>
      </c>
      <c r="L875" s="25">
        <f>SUM(G875:K875)</f>
        <v>23.5</v>
      </c>
    </row>
    <row r="876" spans="1:12" ht="12.75" customHeight="1">
      <c r="A876" s="29">
        <v>869</v>
      </c>
      <c r="B876" s="69" t="s">
        <v>697</v>
      </c>
      <c r="C876" s="70" t="s">
        <v>642</v>
      </c>
      <c r="D876" s="70" t="s">
        <v>647</v>
      </c>
      <c r="E876" s="70" t="s">
        <v>644</v>
      </c>
      <c r="F876" s="72" t="s">
        <v>648</v>
      </c>
      <c r="G876" s="69">
        <v>0</v>
      </c>
      <c r="H876" s="70">
        <v>20</v>
      </c>
      <c r="I876" s="70">
        <v>0</v>
      </c>
      <c r="J876" s="70">
        <v>0</v>
      </c>
      <c r="K876" s="77">
        <v>3</v>
      </c>
      <c r="L876" s="80">
        <f>SUM(G876:K876)</f>
        <v>23</v>
      </c>
    </row>
    <row r="877" spans="1:12" ht="12.75" customHeight="1">
      <c r="A877" s="29">
        <v>870</v>
      </c>
      <c r="B877" s="18" t="s">
        <v>1653</v>
      </c>
      <c r="C877" s="14" t="s">
        <v>37</v>
      </c>
      <c r="D877" s="14" t="s">
        <v>1654</v>
      </c>
      <c r="E877" s="14" t="s">
        <v>1655</v>
      </c>
      <c r="F877" s="21" t="s">
        <v>1656</v>
      </c>
      <c r="G877" s="18">
        <v>2</v>
      </c>
      <c r="H877" s="14">
        <v>0</v>
      </c>
      <c r="I877" s="14">
        <v>13</v>
      </c>
      <c r="J877" s="14">
        <v>3</v>
      </c>
      <c r="K877" s="29">
        <v>5</v>
      </c>
      <c r="L877" s="25">
        <v>23</v>
      </c>
    </row>
    <row r="878" spans="1:12" ht="12.75" customHeight="1">
      <c r="A878" s="29">
        <v>871</v>
      </c>
      <c r="B878" s="75" t="s">
        <v>2318</v>
      </c>
      <c r="C878" s="51" t="s">
        <v>37</v>
      </c>
      <c r="D878" s="65" t="s">
        <v>2310</v>
      </c>
      <c r="E878" s="51" t="s">
        <v>2244</v>
      </c>
      <c r="F878" s="66" t="s">
        <v>2311</v>
      </c>
      <c r="G878" s="64">
        <v>0</v>
      </c>
      <c r="H878" s="51">
        <v>8</v>
      </c>
      <c r="I878" s="51">
        <v>9</v>
      </c>
      <c r="J878" s="51">
        <v>2</v>
      </c>
      <c r="K878" s="52">
        <v>4</v>
      </c>
      <c r="L878" s="53">
        <v>23</v>
      </c>
    </row>
    <row r="879" spans="1:12" ht="12.75" customHeight="1">
      <c r="A879" s="93">
        <v>872</v>
      </c>
      <c r="B879" s="18" t="s">
        <v>2646</v>
      </c>
      <c r="C879" s="14" t="s">
        <v>37</v>
      </c>
      <c r="D879" s="14" t="s">
        <v>2604</v>
      </c>
      <c r="E879" s="14" t="s">
        <v>2605</v>
      </c>
      <c r="F879" s="21" t="s">
        <v>2606</v>
      </c>
      <c r="G879" s="18">
        <v>0</v>
      </c>
      <c r="H879" s="14">
        <v>0</v>
      </c>
      <c r="I879" s="14">
        <v>8</v>
      </c>
      <c r="J879" s="14">
        <v>5</v>
      </c>
      <c r="K879" s="29">
        <v>9.5</v>
      </c>
      <c r="L879" s="25">
        <v>22.5</v>
      </c>
    </row>
    <row r="880" spans="1:12" ht="12.75" customHeight="1">
      <c r="A880" s="29">
        <v>873</v>
      </c>
      <c r="B880" s="18" t="s">
        <v>592</v>
      </c>
      <c r="C880" s="14" t="s">
        <v>135</v>
      </c>
      <c r="D880" s="14" t="s">
        <v>559</v>
      </c>
      <c r="E880" s="14" t="s">
        <v>560</v>
      </c>
      <c r="F880" s="21" t="s">
        <v>561</v>
      </c>
      <c r="G880" s="18">
        <v>0</v>
      </c>
      <c r="H880" s="14">
        <v>16</v>
      </c>
      <c r="I880" s="14">
        <v>0</v>
      </c>
      <c r="J880" s="14">
        <v>4</v>
      </c>
      <c r="K880" s="29">
        <v>2</v>
      </c>
      <c r="L880" s="25">
        <f>SUM(G880:K880)</f>
        <v>22</v>
      </c>
    </row>
    <row r="881" spans="1:12" ht="12.75" customHeight="1">
      <c r="A881" s="29">
        <v>874</v>
      </c>
      <c r="B881" s="69" t="s">
        <v>698</v>
      </c>
      <c r="C881" s="70" t="s">
        <v>642</v>
      </c>
      <c r="D881" s="70" t="s">
        <v>699</v>
      </c>
      <c r="E881" s="70" t="s">
        <v>644</v>
      </c>
      <c r="F881" s="72" t="s">
        <v>700</v>
      </c>
      <c r="G881" s="69">
        <v>0</v>
      </c>
      <c r="H881" s="70">
        <v>12</v>
      </c>
      <c r="I881" s="70">
        <v>6</v>
      </c>
      <c r="J881" s="70">
        <v>0</v>
      </c>
      <c r="K881" s="77">
        <v>4</v>
      </c>
      <c r="L881" s="80">
        <f>SUM(G881:K881)</f>
        <v>22</v>
      </c>
    </row>
    <row r="882" spans="1:12" ht="12.75" customHeight="1">
      <c r="A882" s="29">
        <v>875</v>
      </c>
      <c r="B882" s="27" t="s">
        <v>655</v>
      </c>
      <c r="C882" s="71" t="s">
        <v>37</v>
      </c>
      <c r="D882" s="15" t="s">
        <v>804</v>
      </c>
      <c r="E882" s="15" t="s">
        <v>805</v>
      </c>
      <c r="F882" s="24" t="s">
        <v>827</v>
      </c>
      <c r="G882" s="27">
        <v>8</v>
      </c>
      <c r="H882" s="15">
        <v>5</v>
      </c>
      <c r="I882" s="15">
        <v>6</v>
      </c>
      <c r="J882" s="15">
        <v>0</v>
      </c>
      <c r="K882" s="49">
        <v>3</v>
      </c>
      <c r="L882" s="94">
        <f>G882+H882+I882+J882+K882</f>
        <v>22</v>
      </c>
    </row>
    <row r="883" spans="1:12" ht="12.75" customHeight="1">
      <c r="A883" s="93">
        <v>876</v>
      </c>
      <c r="B883" s="18" t="s">
        <v>1004</v>
      </c>
      <c r="C883" s="14" t="s">
        <v>135</v>
      </c>
      <c r="D883" s="14" t="s">
        <v>968</v>
      </c>
      <c r="E883" s="14" t="s">
        <v>913</v>
      </c>
      <c r="F883" s="21" t="s">
        <v>969</v>
      </c>
      <c r="G883" s="18">
        <v>4</v>
      </c>
      <c r="H883" s="14">
        <v>0</v>
      </c>
      <c r="I883" s="14">
        <v>4</v>
      </c>
      <c r="J883" s="14">
        <v>0</v>
      </c>
      <c r="K883" s="29">
        <v>14</v>
      </c>
      <c r="L883" s="25">
        <f>SUM(G883:K883)</f>
        <v>22</v>
      </c>
    </row>
    <row r="884" spans="1:12" ht="12.75" customHeight="1">
      <c r="A884" s="29">
        <v>877</v>
      </c>
      <c r="B884" s="18" t="s">
        <v>1005</v>
      </c>
      <c r="C884" s="14" t="s">
        <v>135</v>
      </c>
      <c r="D884" s="14" t="s">
        <v>932</v>
      </c>
      <c r="E884" s="14" t="s">
        <v>913</v>
      </c>
      <c r="F884" s="21" t="s">
        <v>923</v>
      </c>
      <c r="G884" s="18">
        <v>4</v>
      </c>
      <c r="H884" s="14">
        <v>0</v>
      </c>
      <c r="I884" s="14">
        <v>15</v>
      </c>
      <c r="J884" s="14">
        <v>0</v>
      </c>
      <c r="K884" s="29">
        <v>3</v>
      </c>
      <c r="L884" s="25">
        <f>SUM(G884:K884)</f>
        <v>22</v>
      </c>
    </row>
    <row r="885" spans="1:12" ht="12.75" customHeight="1">
      <c r="A885" s="29">
        <v>878</v>
      </c>
      <c r="B885" s="18" t="s">
        <v>1520</v>
      </c>
      <c r="C885" s="14" t="s">
        <v>37</v>
      </c>
      <c r="D885" s="14" t="s">
        <v>1191</v>
      </c>
      <c r="E885" s="14" t="s">
        <v>1521</v>
      </c>
      <c r="F885" s="21" t="s">
        <v>1522</v>
      </c>
      <c r="G885" s="18">
        <v>2</v>
      </c>
      <c r="H885" s="14">
        <v>13</v>
      </c>
      <c r="I885" s="14">
        <v>4</v>
      </c>
      <c r="J885" s="14">
        <v>0</v>
      </c>
      <c r="K885" s="29">
        <v>3</v>
      </c>
      <c r="L885" s="25">
        <f>SUM(G885:K885)</f>
        <v>22</v>
      </c>
    </row>
    <row r="886" spans="1:12" ht="12.75" customHeight="1">
      <c r="A886" s="29">
        <v>879</v>
      </c>
      <c r="B886" s="18" t="s">
        <v>1523</v>
      </c>
      <c r="C886" s="14" t="s">
        <v>37</v>
      </c>
      <c r="D886" s="14" t="s">
        <v>1191</v>
      </c>
      <c r="E886" s="14" t="s">
        <v>1521</v>
      </c>
      <c r="F886" s="21" t="s">
        <v>1522</v>
      </c>
      <c r="G886" s="18">
        <v>4</v>
      </c>
      <c r="H886" s="14">
        <v>0</v>
      </c>
      <c r="I886" s="14">
        <v>13</v>
      </c>
      <c r="J886" s="14">
        <v>2</v>
      </c>
      <c r="K886" s="29">
        <v>3</v>
      </c>
      <c r="L886" s="25">
        <f>SUM(G886:K886)</f>
        <v>22</v>
      </c>
    </row>
    <row r="887" spans="1:12" ht="12.75" customHeight="1">
      <c r="A887" s="93">
        <v>880</v>
      </c>
      <c r="B887" s="22" t="s">
        <v>1805</v>
      </c>
      <c r="C887" s="14" t="s">
        <v>135</v>
      </c>
      <c r="D887" s="17" t="s">
        <v>1783</v>
      </c>
      <c r="E887" s="14" t="s">
        <v>1784</v>
      </c>
      <c r="F887" s="40" t="s">
        <v>1785</v>
      </c>
      <c r="G887" s="100">
        <v>4</v>
      </c>
      <c r="H887" s="67">
        <v>0</v>
      </c>
      <c r="I887" s="67">
        <v>4</v>
      </c>
      <c r="J887" s="67">
        <v>2</v>
      </c>
      <c r="K887" s="76">
        <v>12</v>
      </c>
      <c r="L887" s="79">
        <v>22</v>
      </c>
    </row>
    <row r="888" spans="1:12" ht="12.75" customHeight="1">
      <c r="A888" s="29">
        <v>881</v>
      </c>
      <c r="B888" s="18" t="s">
        <v>1900</v>
      </c>
      <c r="C888" s="14" t="s">
        <v>1856</v>
      </c>
      <c r="D888" s="14" t="s">
        <v>1901</v>
      </c>
      <c r="E888" s="14" t="s">
        <v>1865</v>
      </c>
      <c r="F888" s="24" t="s">
        <v>1902</v>
      </c>
      <c r="G888" s="18">
        <v>2</v>
      </c>
      <c r="H888" s="14">
        <v>4</v>
      </c>
      <c r="I888" s="14">
        <v>13</v>
      </c>
      <c r="J888" s="14">
        <v>0</v>
      </c>
      <c r="K888" s="29">
        <v>3</v>
      </c>
      <c r="L888" s="25">
        <f>SUM(G888:K888)</f>
        <v>22</v>
      </c>
    </row>
    <row r="889" spans="1:12" ht="12.75" customHeight="1">
      <c r="A889" s="29">
        <v>882</v>
      </c>
      <c r="B889" s="18" t="s">
        <v>2319</v>
      </c>
      <c r="C889" s="14" t="s">
        <v>37</v>
      </c>
      <c r="D889" s="14" t="s">
        <v>2320</v>
      </c>
      <c r="E889" s="14" t="s">
        <v>2254</v>
      </c>
      <c r="F889" s="21" t="s">
        <v>2321</v>
      </c>
      <c r="G889" s="64">
        <v>6</v>
      </c>
      <c r="H889" s="51">
        <v>0</v>
      </c>
      <c r="I889" s="51">
        <v>12</v>
      </c>
      <c r="J889" s="51">
        <v>0</v>
      </c>
      <c r="K889" s="52">
        <v>4</v>
      </c>
      <c r="L889" s="53">
        <v>22</v>
      </c>
    </row>
    <row r="890" spans="1:12" ht="12.75" customHeight="1">
      <c r="A890" s="29">
        <v>883</v>
      </c>
      <c r="B890" s="64" t="s">
        <v>2322</v>
      </c>
      <c r="C890" s="51" t="s">
        <v>37</v>
      </c>
      <c r="D890" s="51" t="s">
        <v>2323</v>
      </c>
      <c r="E890" s="51" t="s">
        <v>2236</v>
      </c>
      <c r="F890" s="63" t="s">
        <v>2324</v>
      </c>
      <c r="G890" s="64">
        <v>0</v>
      </c>
      <c r="H890" s="51">
        <v>14</v>
      </c>
      <c r="I890" s="51">
        <v>4</v>
      </c>
      <c r="J890" s="51">
        <v>0</v>
      </c>
      <c r="K890" s="52">
        <v>4</v>
      </c>
      <c r="L890" s="53">
        <v>22</v>
      </c>
    </row>
    <row r="891" spans="1:12" ht="12.75" customHeight="1">
      <c r="A891" s="93">
        <v>884</v>
      </c>
      <c r="B891" s="60" t="s">
        <v>2647</v>
      </c>
      <c r="C891" s="61"/>
      <c r="D891" s="61" t="s">
        <v>804</v>
      </c>
      <c r="E891" s="61" t="s">
        <v>2579</v>
      </c>
      <c r="F891" s="62" t="s">
        <v>2580</v>
      </c>
      <c r="G891" s="18">
        <v>0</v>
      </c>
      <c r="H891" s="14">
        <v>20</v>
      </c>
      <c r="I891" s="14">
        <v>0</v>
      </c>
      <c r="J891" s="14">
        <v>0</v>
      </c>
      <c r="K891" s="29">
        <v>2</v>
      </c>
      <c r="L891" s="25">
        <v>22</v>
      </c>
    </row>
    <row r="892" spans="1:12" ht="12.75" customHeight="1">
      <c r="A892" s="29">
        <v>885</v>
      </c>
      <c r="B892" s="22" t="s">
        <v>2856</v>
      </c>
      <c r="C892" s="17"/>
      <c r="D892" s="17" t="s">
        <v>2798</v>
      </c>
      <c r="E892" s="17" t="s">
        <v>2720</v>
      </c>
      <c r="F892" s="40" t="s">
        <v>2731</v>
      </c>
      <c r="G892" s="22">
        <v>4</v>
      </c>
      <c r="H892" s="17">
        <v>5</v>
      </c>
      <c r="I892" s="17">
        <v>9</v>
      </c>
      <c r="J892" s="17">
        <v>1</v>
      </c>
      <c r="K892" s="42">
        <v>3</v>
      </c>
      <c r="L892" s="43">
        <v>22</v>
      </c>
    </row>
    <row r="893" spans="1:12" ht="12.75" customHeight="1">
      <c r="A893" s="29">
        <v>886</v>
      </c>
      <c r="B893" s="64" t="s">
        <v>3263</v>
      </c>
      <c r="C893" s="51" t="s">
        <v>37</v>
      </c>
      <c r="D893" s="65" t="s">
        <v>3264</v>
      </c>
      <c r="E893" s="51" t="s">
        <v>3265</v>
      </c>
      <c r="F893" s="63" t="s">
        <v>3266</v>
      </c>
      <c r="G893" s="64">
        <v>6</v>
      </c>
      <c r="H893" s="51">
        <v>0</v>
      </c>
      <c r="I893" s="51">
        <v>11</v>
      </c>
      <c r="J893" s="51">
        <v>0</v>
      </c>
      <c r="K893" s="52">
        <v>5</v>
      </c>
      <c r="L893" s="53">
        <f>SUM(G893,H893,I893,J893,K893)</f>
        <v>22</v>
      </c>
    </row>
    <row r="894" spans="1:12" ht="12.75" customHeight="1">
      <c r="A894" s="29">
        <v>887</v>
      </c>
      <c r="B894" s="18" t="s">
        <v>65</v>
      </c>
      <c r="C894" s="14" t="s">
        <v>37</v>
      </c>
      <c r="D894" s="14" t="s">
        <v>49</v>
      </c>
      <c r="E894" s="14" t="s">
        <v>39</v>
      </c>
      <c r="F894" s="21" t="s">
        <v>33</v>
      </c>
      <c r="G894" s="18">
        <v>0</v>
      </c>
      <c r="H894" s="14">
        <v>20</v>
      </c>
      <c r="I894" s="14">
        <v>0</v>
      </c>
      <c r="J894" s="14">
        <v>0</v>
      </c>
      <c r="K894" s="29">
        <v>1</v>
      </c>
      <c r="L894" s="25">
        <v>21</v>
      </c>
    </row>
    <row r="895" spans="1:12" ht="12.75" customHeight="1">
      <c r="A895" s="93">
        <v>888</v>
      </c>
      <c r="B895" s="18" t="s">
        <v>360</v>
      </c>
      <c r="C895" s="14"/>
      <c r="D895" s="14" t="s">
        <v>361</v>
      </c>
      <c r="E895" s="14" t="s">
        <v>362</v>
      </c>
      <c r="F895" s="21" t="s">
        <v>340</v>
      </c>
      <c r="G895" s="18">
        <v>0</v>
      </c>
      <c r="H895" s="14">
        <v>7</v>
      </c>
      <c r="I895" s="14">
        <v>11</v>
      </c>
      <c r="J895" s="14">
        <v>0</v>
      </c>
      <c r="K895" s="29">
        <v>3</v>
      </c>
      <c r="L895" s="25">
        <v>21</v>
      </c>
    </row>
    <row r="896" spans="1:12" ht="12.75" customHeight="1">
      <c r="A896" s="29">
        <v>889</v>
      </c>
      <c r="B896" s="69" t="s">
        <v>701</v>
      </c>
      <c r="C896" s="70" t="s">
        <v>642</v>
      </c>
      <c r="D896" s="70" t="s">
        <v>652</v>
      </c>
      <c r="E896" s="70" t="s">
        <v>644</v>
      </c>
      <c r="F896" s="72" t="s">
        <v>653</v>
      </c>
      <c r="G896" s="69">
        <v>0</v>
      </c>
      <c r="H896" s="70">
        <v>0</v>
      </c>
      <c r="I896" s="70">
        <v>12.5</v>
      </c>
      <c r="J896" s="70">
        <v>0</v>
      </c>
      <c r="K896" s="77">
        <v>8.5</v>
      </c>
      <c r="L896" s="80">
        <f>SUM(G896:K896)</f>
        <v>21</v>
      </c>
    </row>
    <row r="897" spans="1:12" ht="12.75" customHeight="1">
      <c r="A897" s="29">
        <v>890</v>
      </c>
      <c r="B897" s="69" t="s">
        <v>702</v>
      </c>
      <c r="C897" s="70" t="s">
        <v>642</v>
      </c>
      <c r="D897" s="70" t="s">
        <v>703</v>
      </c>
      <c r="E897" s="70" t="s">
        <v>665</v>
      </c>
      <c r="F897" s="72" t="s">
        <v>704</v>
      </c>
      <c r="G897" s="69">
        <v>0</v>
      </c>
      <c r="H897" s="70">
        <v>5</v>
      </c>
      <c r="I897" s="70">
        <v>13</v>
      </c>
      <c r="J897" s="70">
        <v>1</v>
      </c>
      <c r="K897" s="77">
        <v>2</v>
      </c>
      <c r="L897" s="80">
        <f>SUM(G897:K897)</f>
        <v>21</v>
      </c>
    </row>
    <row r="898" spans="1:12" ht="12.75" customHeight="1">
      <c r="A898" s="29">
        <v>891</v>
      </c>
      <c r="B898" s="22" t="s">
        <v>2857</v>
      </c>
      <c r="C898" s="17"/>
      <c r="D898" s="17" t="s">
        <v>2758</v>
      </c>
      <c r="E898" s="17" t="s">
        <v>2759</v>
      </c>
      <c r="F898" s="40" t="s">
        <v>2760</v>
      </c>
      <c r="G898" s="22">
        <v>2</v>
      </c>
      <c r="H898" s="17">
        <v>2</v>
      </c>
      <c r="I898" s="17">
        <v>4</v>
      </c>
      <c r="J898" s="17">
        <v>10</v>
      </c>
      <c r="K898" s="42">
        <v>3</v>
      </c>
      <c r="L898" s="43">
        <v>21</v>
      </c>
    </row>
    <row r="899" spans="1:12" ht="12.75" customHeight="1">
      <c r="A899" s="93">
        <v>892</v>
      </c>
      <c r="B899" s="64" t="s">
        <v>3267</v>
      </c>
      <c r="C899" s="51" t="s">
        <v>37</v>
      </c>
      <c r="D899" s="65" t="s">
        <v>2968</v>
      </c>
      <c r="E899" s="51" t="s">
        <v>2969</v>
      </c>
      <c r="F899" s="63" t="s">
        <v>2970</v>
      </c>
      <c r="G899" s="64">
        <v>0</v>
      </c>
      <c r="H899" s="51">
        <v>8</v>
      </c>
      <c r="I899" s="51">
        <v>0</v>
      </c>
      <c r="J899" s="51">
        <v>1</v>
      </c>
      <c r="K899" s="52">
        <v>12</v>
      </c>
      <c r="L899" s="53">
        <f>SUM(G899,H899,I899,J899,K899)</f>
        <v>21</v>
      </c>
    </row>
    <row r="900" spans="1:12" ht="12.75" customHeight="1">
      <c r="A900" s="29">
        <v>893</v>
      </c>
      <c r="B900" s="22" t="s">
        <v>1806</v>
      </c>
      <c r="C900" s="14" t="s">
        <v>135</v>
      </c>
      <c r="D900" s="17" t="s">
        <v>1787</v>
      </c>
      <c r="E900" s="14" t="s">
        <v>1758</v>
      </c>
      <c r="F900" s="40" t="s">
        <v>1788</v>
      </c>
      <c r="G900" s="100">
        <v>7</v>
      </c>
      <c r="H900" s="67">
        <v>0</v>
      </c>
      <c r="I900" s="67">
        <v>13.5</v>
      </c>
      <c r="J900" s="67">
        <v>0</v>
      </c>
      <c r="K900" s="76">
        <v>0</v>
      </c>
      <c r="L900" s="79">
        <v>20.5</v>
      </c>
    </row>
    <row r="901" spans="1:12" ht="12.75" customHeight="1">
      <c r="A901" s="29">
        <v>894</v>
      </c>
      <c r="B901" s="22" t="s">
        <v>2517</v>
      </c>
      <c r="C901" s="14" t="s">
        <v>37</v>
      </c>
      <c r="D901" s="17" t="s">
        <v>2495</v>
      </c>
      <c r="E901" s="14" t="s">
        <v>2511</v>
      </c>
      <c r="F901" s="40" t="s">
        <v>2512</v>
      </c>
      <c r="G901" s="18">
        <v>0</v>
      </c>
      <c r="H901" s="14">
        <v>12</v>
      </c>
      <c r="I901" s="14">
        <v>6.5</v>
      </c>
      <c r="J901" s="14">
        <v>0</v>
      </c>
      <c r="K901" s="29">
        <v>2</v>
      </c>
      <c r="L901" s="25">
        <v>20.5</v>
      </c>
    </row>
    <row r="902" spans="1:12" ht="12.75" customHeight="1">
      <c r="A902" s="29">
        <v>895</v>
      </c>
      <c r="B902" s="18" t="s">
        <v>491</v>
      </c>
      <c r="C902" s="14" t="s">
        <v>37</v>
      </c>
      <c r="D902" s="14" t="s">
        <v>443</v>
      </c>
      <c r="E902" s="14" t="s">
        <v>428</v>
      </c>
      <c r="F902" s="21" t="s">
        <v>444</v>
      </c>
      <c r="G902" s="95">
        <v>3</v>
      </c>
      <c r="H902" s="44">
        <v>15</v>
      </c>
      <c r="I902" s="44">
        <v>0</v>
      </c>
      <c r="J902" s="44">
        <v>0</v>
      </c>
      <c r="K902" s="45">
        <v>2</v>
      </c>
      <c r="L902" s="46">
        <f>SUM(G902:K902)</f>
        <v>20</v>
      </c>
    </row>
    <row r="903" spans="1:12" ht="12.75" customHeight="1">
      <c r="A903" s="93">
        <v>896</v>
      </c>
      <c r="B903" s="22" t="s">
        <v>1807</v>
      </c>
      <c r="C903" s="14" t="s">
        <v>135</v>
      </c>
      <c r="D903" s="17" t="s">
        <v>1780</v>
      </c>
      <c r="E903" s="14" t="s">
        <v>1758</v>
      </c>
      <c r="F903" s="40" t="s">
        <v>1790</v>
      </c>
      <c r="G903" s="100">
        <v>0</v>
      </c>
      <c r="H903" s="67">
        <v>0</v>
      </c>
      <c r="I903" s="67">
        <v>12</v>
      </c>
      <c r="J903" s="67">
        <v>0</v>
      </c>
      <c r="K903" s="76">
        <v>8</v>
      </c>
      <c r="L903" s="79">
        <v>20</v>
      </c>
    </row>
    <row r="904" spans="1:12" ht="12.75" customHeight="1">
      <c r="A904" s="29">
        <v>897</v>
      </c>
      <c r="B904" s="18" t="s">
        <v>1903</v>
      </c>
      <c r="C904" s="14" t="s">
        <v>1856</v>
      </c>
      <c r="D904" s="16" t="s">
        <v>1873</v>
      </c>
      <c r="E904" s="14" t="s">
        <v>1865</v>
      </c>
      <c r="F904" s="21" t="s">
        <v>1897</v>
      </c>
      <c r="G904" s="18">
        <v>0</v>
      </c>
      <c r="H904" s="14">
        <v>13</v>
      </c>
      <c r="I904" s="14">
        <v>4</v>
      </c>
      <c r="J904" s="14">
        <v>1</v>
      </c>
      <c r="K904" s="29">
        <v>2</v>
      </c>
      <c r="L904" s="25">
        <f>SUM(G904:K904)</f>
        <v>20</v>
      </c>
    </row>
    <row r="905" spans="1:12" ht="12.75" customHeight="1">
      <c r="A905" s="29">
        <v>898</v>
      </c>
      <c r="B905" s="75" t="s">
        <v>2325</v>
      </c>
      <c r="C905" s="51" t="s">
        <v>37</v>
      </c>
      <c r="D905" s="65" t="s">
        <v>2310</v>
      </c>
      <c r="E905" s="51" t="s">
        <v>2244</v>
      </c>
      <c r="F905" s="66" t="s">
        <v>2311</v>
      </c>
      <c r="G905" s="64">
        <v>2</v>
      </c>
      <c r="H905" s="51">
        <v>0</v>
      </c>
      <c r="I905" s="51">
        <v>13</v>
      </c>
      <c r="J905" s="51">
        <v>2</v>
      </c>
      <c r="K905" s="52">
        <v>3</v>
      </c>
      <c r="L905" s="53">
        <v>20</v>
      </c>
    </row>
    <row r="906" spans="1:12" ht="12.75" customHeight="1">
      <c r="A906" s="29">
        <v>899</v>
      </c>
      <c r="B906" s="18" t="s">
        <v>2460</v>
      </c>
      <c r="C906" s="14" t="s">
        <v>37</v>
      </c>
      <c r="D906" s="14" t="s">
        <v>310</v>
      </c>
      <c r="E906" s="14" t="s">
        <v>2404</v>
      </c>
      <c r="F906" s="21" t="s">
        <v>2415</v>
      </c>
      <c r="G906" s="18">
        <v>2</v>
      </c>
      <c r="H906" s="14">
        <v>5</v>
      </c>
      <c r="I906" s="14">
        <v>9</v>
      </c>
      <c r="J906" s="14">
        <v>1</v>
      </c>
      <c r="K906" s="29">
        <v>3</v>
      </c>
      <c r="L906" s="25">
        <v>20</v>
      </c>
    </row>
    <row r="907" spans="1:12" ht="12.75" customHeight="1">
      <c r="A907" s="93">
        <v>900</v>
      </c>
      <c r="B907" s="22" t="s">
        <v>2518</v>
      </c>
      <c r="C907" s="14" t="s">
        <v>37</v>
      </c>
      <c r="D907" s="17" t="s">
        <v>2490</v>
      </c>
      <c r="E907" s="14" t="s">
        <v>2491</v>
      </c>
      <c r="F907" s="40" t="s">
        <v>2492</v>
      </c>
      <c r="G907" s="18">
        <v>4</v>
      </c>
      <c r="H907" s="14">
        <v>0</v>
      </c>
      <c r="I907" s="14">
        <v>13</v>
      </c>
      <c r="J907" s="14">
        <v>0</v>
      </c>
      <c r="K907" s="29">
        <v>3</v>
      </c>
      <c r="L907" s="25">
        <v>20</v>
      </c>
    </row>
    <row r="908" spans="1:12" ht="12.75" customHeight="1">
      <c r="A908" s="29">
        <v>901</v>
      </c>
      <c r="B908" s="18" t="s">
        <v>2876</v>
      </c>
      <c r="C908" s="14" t="s">
        <v>37</v>
      </c>
      <c r="D908" s="14" t="s">
        <v>851</v>
      </c>
      <c r="E908" s="14" t="s">
        <v>2877</v>
      </c>
      <c r="F908" s="21" t="s">
        <v>2878</v>
      </c>
      <c r="G908" s="18">
        <v>2</v>
      </c>
      <c r="H908" s="14">
        <v>2</v>
      </c>
      <c r="I908" s="14">
        <v>4</v>
      </c>
      <c r="J908" s="14">
        <v>2</v>
      </c>
      <c r="K908" s="29">
        <v>10</v>
      </c>
      <c r="L908" s="25">
        <v>20</v>
      </c>
    </row>
    <row r="909" spans="1:12" ht="12.75" customHeight="1">
      <c r="A909" s="29">
        <v>902</v>
      </c>
      <c r="B909" s="64" t="s">
        <v>3268</v>
      </c>
      <c r="C909" s="51"/>
      <c r="D909" s="65" t="s">
        <v>3104</v>
      </c>
      <c r="E909" s="51" t="s">
        <v>2913</v>
      </c>
      <c r="F909" s="63" t="s">
        <v>3105</v>
      </c>
      <c r="G909" s="64">
        <v>4</v>
      </c>
      <c r="H909" s="51">
        <v>8</v>
      </c>
      <c r="I909" s="51">
        <v>4</v>
      </c>
      <c r="J909" s="51">
        <v>0</v>
      </c>
      <c r="K909" s="52">
        <v>4</v>
      </c>
      <c r="L909" s="53">
        <f>SUM(G909,H909,I909,J909,K909)</f>
        <v>20</v>
      </c>
    </row>
    <row r="910" spans="1:12" ht="12.75" customHeight="1">
      <c r="A910" s="29">
        <v>903</v>
      </c>
      <c r="B910" s="18" t="s">
        <v>363</v>
      </c>
      <c r="C910" s="14"/>
      <c r="D910" s="14" t="s">
        <v>364</v>
      </c>
      <c r="E910" s="14" t="s">
        <v>343</v>
      </c>
      <c r="F910" s="21" t="s">
        <v>365</v>
      </c>
      <c r="G910" s="18">
        <v>0</v>
      </c>
      <c r="H910" s="14">
        <v>0</v>
      </c>
      <c r="I910" s="14">
        <v>6</v>
      </c>
      <c r="J910" s="14">
        <v>2</v>
      </c>
      <c r="K910" s="29">
        <v>11.5</v>
      </c>
      <c r="L910" s="25">
        <v>19.5</v>
      </c>
    </row>
    <row r="911" spans="1:12" ht="12.75" customHeight="1">
      <c r="A911" s="93">
        <v>904</v>
      </c>
      <c r="B911" s="69" t="s">
        <v>705</v>
      </c>
      <c r="C911" s="70" t="s">
        <v>642</v>
      </c>
      <c r="D911" s="70" t="s">
        <v>687</v>
      </c>
      <c r="E911" s="70" t="s">
        <v>665</v>
      </c>
      <c r="F911" s="72" t="s">
        <v>688</v>
      </c>
      <c r="G911" s="69">
        <v>0</v>
      </c>
      <c r="H911" s="70">
        <v>0</v>
      </c>
      <c r="I911" s="70">
        <v>15.5</v>
      </c>
      <c r="J911" s="70">
        <v>2</v>
      </c>
      <c r="K911" s="77">
        <v>2</v>
      </c>
      <c r="L911" s="80">
        <f>SUM(G911:K911)</f>
        <v>19.5</v>
      </c>
    </row>
    <row r="912" spans="1:12" ht="12.75" customHeight="1">
      <c r="A912" s="29">
        <v>905</v>
      </c>
      <c r="B912" s="18" t="s">
        <v>227</v>
      </c>
      <c r="C912" s="14" t="s">
        <v>135</v>
      </c>
      <c r="D912" s="14" t="s">
        <v>228</v>
      </c>
      <c r="E912" s="14" t="s">
        <v>229</v>
      </c>
      <c r="F912" s="21" t="s">
        <v>230</v>
      </c>
      <c r="G912" s="18">
        <v>0</v>
      </c>
      <c r="H912" s="14">
        <v>13</v>
      </c>
      <c r="I912" s="14">
        <v>0</v>
      </c>
      <c r="J912" s="14">
        <v>4</v>
      </c>
      <c r="K912" s="29">
        <v>2</v>
      </c>
      <c r="L912" s="25">
        <f>SUM(G912:K912)</f>
        <v>19</v>
      </c>
    </row>
    <row r="913" spans="1:12" ht="12.75" customHeight="1">
      <c r="A913" s="29">
        <v>906</v>
      </c>
      <c r="B913" s="69" t="s">
        <v>706</v>
      </c>
      <c r="C913" s="70" t="s">
        <v>642</v>
      </c>
      <c r="D913" s="70" t="s">
        <v>505</v>
      </c>
      <c r="E913" s="70" t="s">
        <v>665</v>
      </c>
      <c r="F913" s="72" t="s">
        <v>707</v>
      </c>
      <c r="G913" s="69">
        <v>0</v>
      </c>
      <c r="H913" s="70">
        <v>12</v>
      </c>
      <c r="I913" s="70">
        <v>3</v>
      </c>
      <c r="J913" s="70">
        <v>1</v>
      </c>
      <c r="K913" s="77">
        <v>3</v>
      </c>
      <c r="L913" s="80">
        <f>SUM(G913:K913)</f>
        <v>19</v>
      </c>
    </row>
    <row r="914" spans="1:12" ht="12.75" customHeight="1">
      <c r="A914" s="29">
        <v>907</v>
      </c>
      <c r="B914" s="18" t="s">
        <v>1381</v>
      </c>
      <c r="C914" s="14" t="s">
        <v>37</v>
      </c>
      <c r="D914" s="14" t="s">
        <v>1309</v>
      </c>
      <c r="E914" s="14" t="s">
        <v>1297</v>
      </c>
      <c r="F914" s="21" t="s">
        <v>1310</v>
      </c>
      <c r="G914" s="18">
        <v>0</v>
      </c>
      <c r="H914" s="14">
        <v>5</v>
      </c>
      <c r="I914" s="14">
        <v>4</v>
      </c>
      <c r="J914" s="14">
        <v>0</v>
      </c>
      <c r="K914" s="29">
        <v>10</v>
      </c>
      <c r="L914" s="25">
        <f>SUM(G914:K914)</f>
        <v>19</v>
      </c>
    </row>
    <row r="915" spans="1:12" ht="12.75" customHeight="1">
      <c r="A915" s="93">
        <v>908</v>
      </c>
      <c r="B915" s="18" t="s">
        <v>1657</v>
      </c>
      <c r="C915" s="14" t="s">
        <v>135</v>
      </c>
      <c r="D915" s="14" t="s">
        <v>1658</v>
      </c>
      <c r="E915" s="14" t="s">
        <v>1647</v>
      </c>
      <c r="F915" s="21" t="s">
        <v>1659</v>
      </c>
      <c r="G915" s="18">
        <v>0</v>
      </c>
      <c r="H915" s="14">
        <v>12</v>
      </c>
      <c r="I915" s="14">
        <v>4</v>
      </c>
      <c r="J915" s="14">
        <v>0</v>
      </c>
      <c r="K915" s="29">
        <v>3</v>
      </c>
      <c r="L915" s="25">
        <v>19</v>
      </c>
    </row>
    <row r="916" spans="1:12" ht="12.75" customHeight="1">
      <c r="A916" s="29">
        <v>909</v>
      </c>
      <c r="B916" s="22" t="s">
        <v>2858</v>
      </c>
      <c r="C916" s="17"/>
      <c r="D916" s="17" t="s">
        <v>2761</v>
      </c>
      <c r="E916" s="17" t="s">
        <v>2720</v>
      </c>
      <c r="F916" s="40" t="s">
        <v>2790</v>
      </c>
      <c r="G916" s="22">
        <v>2</v>
      </c>
      <c r="H916" s="17">
        <v>2</v>
      </c>
      <c r="I916" s="17">
        <v>13</v>
      </c>
      <c r="J916" s="17">
        <v>0</v>
      </c>
      <c r="K916" s="42">
        <v>2</v>
      </c>
      <c r="L916" s="43">
        <v>19</v>
      </c>
    </row>
    <row r="917" spans="1:12" ht="12.75" customHeight="1">
      <c r="A917" s="29">
        <v>910</v>
      </c>
      <c r="B917" s="64" t="s">
        <v>3269</v>
      </c>
      <c r="C917" s="51" t="s">
        <v>37</v>
      </c>
      <c r="D917" s="65" t="s">
        <v>310</v>
      </c>
      <c r="E917" s="51" t="s">
        <v>2944</v>
      </c>
      <c r="F917" s="63" t="s">
        <v>2972</v>
      </c>
      <c r="G917" s="64">
        <v>0</v>
      </c>
      <c r="H917" s="51">
        <v>5</v>
      </c>
      <c r="I917" s="51">
        <v>6</v>
      </c>
      <c r="J917" s="51">
        <v>2</v>
      </c>
      <c r="K917" s="52">
        <v>6</v>
      </c>
      <c r="L917" s="53">
        <f>SUM(G917,H917,I917,J917,K917)</f>
        <v>19</v>
      </c>
    </row>
    <row r="918" spans="1:12" ht="12.75" customHeight="1">
      <c r="A918" s="29">
        <v>911</v>
      </c>
      <c r="B918" s="48" t="s">
        <v>828</v>
      </c>
      <c r="C918" s="71" t="s">
        <v>37</v>
      </c>
      <c r="D918" s="71" t="s">
        <v>144</v>
      </c>
      <c r="E918" s="71" t="s">
        <v>814</v>
      </c>
      <c r="F918" s="73" t="s">
        <v>815</v>
      </c>
      <c r="G918" s="48">
        <v>0</v>
      </c>
      <c r="H918" s="71">
        <v>5</v>
      </c>
      <c r="I918" s="71">
        <v>0</v>
      </c>
      <c r="J918" s="71">
        <v>2</v>
      </c>
      <c r="K918" s="78">
        <v>11.5</v>
      </c>
      <c r="L918" s="94">
        <f>G918+H918+I918+J918+K918</f>
        <v>18.5</v>
      </c>
    </row>
    <row r="919" spans="1:12" ht="12.75" customHeight="1">
      <c r="A919" s="93">
        <v>912</v>
      </c>
      <c r="B919" s="18" t="s">
        <v>366</v>
      </c>
      <c r="C919" s="14"/>
      <c r="D919" s="14" t="s">
        <v>364</v>
      </c>
      <c r="E919" s="14" t="s">
        <v>343</v>
      </c>
      <c r="F919" s="21" t="s">
        <v>365</v>
      </c>
      <c r="G919" s="18">
        <v>16</v>
      </c>
      <c r="H919" s="14">
        <v>0</v>
      </c>
      <c r="I919" s="14">
        <v>0</v>
      </c>
      <c r="J919" s="14">
        <v>0</v>
      </c>
      <c r="K919" s="29">
        <v>2</v>
      </c>
      <c r="L919" s="25">
        <v>18</v>
      </c>
    </row>
    <row r="920" spans="1:12" ht="12.75" customHeight="1">
      <c r="A920" s="29">
        <v>913</v>
      </c>
      <c r="B920" s="18" t="s">
        <v>492</v>
      </c>
      <c r="C920" s="14" t="s">
        <v>37</v>
      </c>
      <c r="D920" s="14" t="s">
        <v>471</v>
      </c>
      <c r="E920" s="14" t="s">
        <v>454</v>
      </c>
      <c r="F920" s="21" t="s">
        <v>478</v>
      </c>
      <c r="G920" s="95">
        <v>1</v>
      </c>
      <c r="H920" s="44">
        <v>10</v>
      </c>
      <c r="I920" s="44">
        <v>4</v>
      </c>
      <c r="J920" s="44">
        <v>0</v>
      </c>
      <c r="K920" s="45">
        <v>3</v>
      </c>
      <c r="L920" s="46">
        <f>SUM(G920:K920)</f>
        <v>18</v>
      </c>
    </row>
    <row r="921" spans="1:12" ht="12.75" customHeight="1">
      <c r="A921" s="29">
        <v>914</v>
      </c>
      <c r="B921" s="27" t="s">
        <v>829</v>
      </c>
      <c r="C921" s="15" t="s">
        <v>37</v>
      </c>
      <c r="D921" s="15" t="s">
        <v>830</v>
      </c>
      <c r="E921" s="15" t="s">
        <v>831</v>
      </c>
      <c r="F921" s="24" t="s">
        <v>832</v>
      </c>
      <c r="G921" s="27">
        <v>6</v>
      </c>
      <c r="H921" s="15">
        <v>5</v>
      </c>
      <c r="I921" s="15">
        <v>5</v>
      </c>
      <c r="J921" s="15">
        <v>0</v>
      </c>
      <c r="K921" s="49">
        <v>2</v>
      </c>
      <c r="L921" s="94">
        <f>G921+H921+I921+J921+K921</f>
        <v>18</v>
      </c>
    </row>
    <row r="922" spans="1:12" ht="12.75" customHeight="1">
      <c r="A922" s="29">
        <v>915</v>
      </c>
      <c r="B922" s="18" t="s">
        <v>1660</v>
      </c>
      <c r="C922" s="14" t="s">
        <v>37</v>
      </c>
      <c r="D922" s="14" t="s">
        <v>1625</v>
      </c>
      <c r="E922" s="14" t="s">
        <v>1626</v>
      </c>
      <c r="F922" s="21" t="s">
        <v>1661</v>
      </c>
      <c r="G922" s="18">
        <v>4</v>
      </c>
      <c r="H922" s="14">
        <v>1</v>
      </c>
      <c r="I922" s="14">
        <v>10</v>
      </c>
      <c r="J922" s="14">
        <v>0</v>
      </c>
      <c r="K922" s="29">
        <v>3</v>
      </c>
      <c r="L922" s="25">
        <v>18</v>
      </c>
    </row>
    <row r="923" spans="1:12" ht="12.75" customHeight="1">
      <c r="A923" s="93">
        <v>916</v>
      </c>
      <c r="B923" s="18" t="s">
        <v>1662</v>
      </c>
      <c r="C923" s="14" t="s">
        <v>135</v>
      </c>
      <c r="D923" s="14" t="s">
        <v>1658</v>
      </c>
      <c r="E923" s="14" t="s">
        <v>1647</v>
      </c>
      <c r="F923" s="21" t="s">
        <v>1659</v>
      </c>
      <c r="G923" s="18">
        <v>0</v>
      </c>
      <c r="H923" s="14">
        <v>0</v>
      </c>
      <c r="I923" s="14">
        <v>14</v>
      </c>
      <c r="J923" s="14">
        <v>2</v>
      </c>
      <c r="K923" s="29">
        <v>2</v>
      </c>
      <c r="L923" s="25">
        <v>18</v>
      </c>
    </row>
    <row r="924" spans="1:12" ht="12.75" customHeight="1">
      <c r="A924" s="29">
        <v>917</v>
      </c>
      <c r="B924" s="22" t="s">
        <v>1808</v>
      </c>
      <c r="C924" s="14" t="s">
        <v>135</v>
      </c>
      <c r="D924" s="17" t="s">
        <v>1783</v>
      </c>
      <c r="E924" s="14" t="s">
        <v>1784</v>
      </c>
      <c r="F924" s="40" t="s">
        <v>1785</v>
      </c>
      <c r="G924" s="100">
        <v>4</v>
      </c>
      <c r="H924" s="67">
        <v>0</v>
      </c>
      <c r="I924" s="67">
        <v>0</v>
      </c>
      <c r="J924" s="67">
        <v>1</v>
      </c>
      <c r="K924" s="76">
        <v>13</v>
      </c>
      <c r="L924" s="79">
        <v>18</v>
      </c>
    </row>
    <row r="925" spans="1:12" ht="12.75" customHeight="1">
      <c r="A925" s="29">
        <v>918</v>
      </c>
      <c r="B925" s="18" t="s">
        <v>1904</v>
      </c>
      <c r="C925" s="14" t="s">
        <v>1856</v>
      </c>
      <c r="D925" s="14" t="s">
        <v>1701</v>
      </c>
      <c r="E925" s="14" t="s">
        <v>1865</v>
      </c>
      <c r="F925" s="21" t="s">
        <v>1866</v>
      </c>
      <c r="G925" s="18">
        <v>0</v>
      </c>
      <c r="H925" s="14">
        <v>12</v>
      </c>
      <c r="I925" s="14">
        <v>4</v>
      </c>
      <c r="J925" s="14">
        <v>0</v>
      </c>
      <c r="K925" s="29">
        <v>2</v>
      </c>
      <c r="L925" s="25">
        <f>SUM(G925:K925)</f>
        <v>18</v>
      </c>
    </row>
    <row r="926" spans="1:12" ht="12.75" customHeight="1">
      <c r="A926" s="29">
        <v>919</v>
      </c>
      <c r="B926" s="18" t="s">
        <v>2100</v>
      </c>
      <c r="C926" s="14" t="s">
        <v>37</v>
      </c>
      <c r="D926" s="14" t="s">
        <v>1985</v>
      </c>
      <c r="E926" s="14" t="s">
        <v>1982</v>
      </c>
      <c r="F926" s="21" t="s">
        <v>1986</v>
      </c>
      <c r="G926" s="18">
        <v>8</v>
      </c>
      <c r="H926" s="14">
        <v>0</v>
      </c>
      <c r="I926" s="14">
        <v>4</v>
      </c>
      <c r="J926" s="14">
        <v>4</v>
      </c>
      <c r="K926" s="29">
        <v>2</v>
      </c>
      <c r="L926" s="25">
        <f>SUM(G926:K926)</f>
        <v>18</v>
      </c>
    </row>
    <row r="927" spans="1:12" ht="12.75" customHeight="1">
      <c r="A927" s="93">
        <v>920</v>
      </c>
      <c r="B927" s="18" t="s">
        <v>2101</v>
      </c>
      <c r="C927" s="14" t="s">
        <v>37</v>
      </c>
      <c r="D927" s="14" t="s">
        <v>2009</v>
      </c>
      <c r="E927" s="14" t="s">
        <v>2010</v>
      </c>
      <c r="F927" s="21" t="s">
        <v>2011</v>
      </c>
      <c r="G927" s="18">
        <v>2</v>
      </c>
      <c r="H927" s="14">
        <v>0</v>
      </c>
      <c r="I927" s="14">
        <v>4</v>
      </c>
      <c r="J927" s="14">
        <v>0</v>
      </c>
      <c r="K927" s="29">
        <v>12</v>
      </c>
      <c r="L927" s="25">
        <f>SUM(G927:K927)</f>
        <v>18</v>
      </c>
    </row>
    <row r="928" spans="1:12" ht="12.75" customHeight="1">
      <c r="A928" s="29">
        <v>921</v>
      </c>
      <c r="B928" s="64" t="s">
        <v>2326</v>
      </c>
      <c r="C928" s="51" t="s">
        <v>37</v>
      </c>
      <c r="D928" s="51" t="s">
        <v>2263</v>
      </c>
      <c r="E928" s="51" t="s">
        <v>2264</v>
      </c>
      <c r="F928" s="63" t="s">
        <v>2265</v>
      </c>
      <c r="G928" s="64">
        <v>0</v>
      </c>
      <c r="H928" s="51">
        <v>0</v>
      </c>
      <c r="I928" s="51">
        <v>13</v>
      </c>
      <c r="J928" s="51">
        <v>1</v>
      </c>
      <c r="K928" s="52">
        <v>4</v>
      </c>
      <c r="L928" s="53">
        <v>18</v>
      </c>
    </row>
    <row r="929" spans="1:12" ht="12.75" customHeight="1">
      <c r="A929" s="29">
        <v>922</v>
      </c>
      <c r="B929" s="60" t="s">
        <v>1920</v>
      </c>
      <c r="C929" s="61"/>
      <c r="D929" s="61" t="s">
        <v>2637</v>
      </c>
      <c r="E929" s="61" t="s">
        <v>2579</v>
      </c>
      <c r="F929" s="62" t="s">
        <v>2638</v>
      </c>
      <c r="G929" s="18">
        <v>0</v>
      </c>
      <c r="H929" s="14">
        <v>8</v>
      </c>
      <c r="I929" s="14">
        <v>7</v>
      </c>
      <c r="J929" s="14">
        <v>0</v>
      </c>
      <c r="K929" s="29">
        <v>3</v>
      </c>
      <c r="L929" s="25">
        <v>18</v>
      </c>
    </row>
    <row r="930" spans="1:12" ht="12.75" customHeight="1">
      <c r="A930" s="29">
        <v>923</v>
      </c>
      <c r="B930" s="64" t="s">
        <v>3270</v>
      </c>
      <c r="C930" s="51" t="s">
        <v>37</v>
      </c>
      <c r="D930" s="65" t="s">
        <v>3271</v>
      </c>
      <c r="E930" s="51" t="s">
        <v>2958</v>
      </c>
      <c r="F930" s="63" t="s">
        <v>3272</v>
      </c>
      <c r="G930" s="64">
        <v>0</v>
      </c>
      <c r="H930" s="51">
        <v>0</v>
      </c>
      <c r="I930" s="51">
        <v>11</v>
      </c>
      <c r="J930" s="51">
        <v>3</v>
      </c>
      <c r="K930" s="52">
        <v>4</v>
      </c>
      <c r="L930" s="53">
        <f>SUM(G930,H930,I930,J930,K930)</f>
        <v>18</v>
      </c>
    </row>
    <row r="931" spans="1:12" ht="12.75" customHeight="1">
      <c r="A931" s="93">
        <v>924</v>
      </c>
      <c r="B931" s="69" t="s">
        <v>708</v>
      </c>
      <c r="C931" s="70" t="s">
        <v>642</v>
      </c>
      <c r="D931" s="70" t="s">
        <v>703</v>
      </c>
      <c r="E931" s="70" t="s">
        <v>665</v>
      </c>
      <c r="F931" s="72" t="s">
        <v>704</v>
      </c>
      <c r="G931" s="69">
        <v>0</v>
      </c>
      <c r="H931" s="70">
        <v>5</v>
      </c>
      <c r="I931" s="70">
        <v>12.5</v>
      </c>
      <c r="J931" s="70">
        <v>0</v>
      </c>
      <c r="K931" s="77">
        <v>0</v>
      </c>
      <c r="L931" s="80">
        <f>SUM(G931:K931)</f>
        <v>17.5</v>
      </c>
    </row>
    <row r="932" spans="1:12" ht="12.75" customHeight="1">
      <c r="A932" s="29">
        <v>925</v>
      </c>
      <c r="B932" s="18" t="s">
        <v>1604</v>
      </c>
      <c r="C932" s="14" t="s">
        <v>37</v>
      </c>
      <c r="D932" s="47" t="s">
        <v>1602</v>
      </c>
      <c r="E932" s="14" t="s">
        <v>1578</v>
      </c>
      <c r="F932" s="21" t="s">
        <v>1603</v>
      </c>
      <c r="G932" s="18">
        <v>0</v>
      </c>
      <c r="H932" s="14">
        <v>0</v>
      </c>
      <c r="I932" s="14">
        <v>13</v>
      </c>
      <c r="J932" s="14">
        <v>0</v>
      </c>
      <c r="K932" s="29">
        <v>4</v>
      </c>
      <c r="L932" s="25">
        <v>17</v>
      </c>
    </row>
    <row r="933" spans="1:12" ht="12.75" customHeight="1">
      <c r="A933" s="29">
        <v>926</v>
      </c>
      <c r="B933" s="64" t="s">
        <v>3273</v>
      </c>
      <c r="C933" s="51" t="s">
        <v>37</v>
      </c>
      <c r="D933" s="65" t="s">
        <v>3274</v>
      </c>
      <c r="E933" s="51" t="s">
        <v>3275</v>
      </c>
      <c r="F933" s="63" t="s">
        <v>3276</v>
      </c>
      <c r="G933" s="64">
        <v>4</v>
      </c>
      <c r="H933" s="51">
        <v>0</v>
      </c>
      <c r="I933" s="51">
        <v>8</v>
      </c>
      <c r="J933" s="51">
        <v>0</v>
      </c>
      <c r="K933" s="52">
        <v>5</v>
      </c>
      <c r="L933" s="53">
        <f>SUM(G933,H933,I933,J933,K933)</f>
        <v>17</v>
      </c>
    </row>
    <row r="934" spans="1:12" ht="12.75" customHeight="1">
      <c r="A934" s="29">
        <v>927</v>
      </c>
      <c r="B934" s="64" t="s">
        <v>3277</v>
      </c>
      <c r="C934" s="51"/>
      <c r="D934" s="65" t="s">
        <v>1204</v>
      </c>
      <c r="E934" s="51" t="s">
        <v>3197</v>
      </c>
      <c r="F934" s="63" t="s">
        <v>3198</v>
      </c>
      <c r="G934" s="64">
        <v>7</v>
      </c>
      <c r="H934" s="51">
        <v>0</v>
      </c>
      <c r="I934" s="51">
        <v>6</v>
      </c>
      <c r="J934" s="51">
        <v>0</v>
      </c>
      <c r="K934" s="52">
        <v>4</v>
      </c>
      <c r="L934" s="53">
        <f>SUM(G934,H934,I934,J934,K934)</f>
        <v>17</v>
      </c>
    </row>
    <row r="935" spans="1:12" ht="12.75" customHeight="1">
      <c r="A935" s="93">
        <v>928</v>
      </c>
      <c r="B935" s="18" t="s">
        <v>593</v>
      </c>
      <c r="C935" s="14" t="s">
        <v>135</v>
      </c>
      <c r="D935" s="14" t="s">
        <v>578</v>
      </c>
      <c r="E935" s="14" t="s">
        <v>560</v>
      </c>
      <c r="F935" s="21" t="s">
        <v>579</v>
      </c>
      <c r="G935" s="18">
        <v>4</v>
      </c>
      <c r="H935" s="14">
        <v>0</v>
      </c>
      <c r="I935" s="14">
        <v>0</v>
      </c>
      <c r="J935" s="14">
        <v>2</v>
      </c>
      <c r="K935" s="29">
        <v>10.5</v>
      </c>
      <c r="L935" s="25">
        <f>SUM(G935:K935)</f>
        <v>16.5</v>
      </c>
    </row>
    <row r="936" spans="1:12" ht="12.75" customHeight="1">
      <c r="A936" s="29">
        <v>929</v>
      </c>
      <c r="B936" s="22" t="s">
        <v>231</v>
      </c>
      <c r="C936" s="14" t="s">
        <v>135</v>
      </c>
      <c r="D936" s="17" t="s">
        <v>150</v>
      </c>
      <c r="E936" s="17" t="s">
        <v>137</v>
      </c>
      <c r="F936" s="40" t="s">
        <v>151</v>
      </c>
      <c r="G936" s="18">
        <v>2</v>
      </c>
      <c r="H936" s="14">
        <v>8</v>
      </c>
      <c r="I936" s="14">
        <v>4</v>
      </c>
      <c r="J936" s="14">
        <v>0</v>
      </c>
      <c r="K936" s="29">
        <v>2</v>
      </c>
      <c r="L936" s="25">
        <f>SUM(G936:K936)</f>
        <v>16</v>
      </c>
    </row>
    <row r="937" spans="1:12" ht="12.75" customHeight="1">
      <c r="A937" s="29">
        <v>930</v>
      </c>
      <c r="B937" s="27" t="s">
        <v>833</v>
      </c>
      <c r="C937" s="15" t="s">
        <v>37</v>
      </c>
      <c r="D937" s="15" t="s">
        <v>800</v>
      </c>
      <c r="E937" s="15" t="s">
        <v>773</v>
      </c>
      <c r="F937" s="24" t="s">
        <v>802</v>
      </c>
      <c r="G937" s="27">
        <v>0</v>
      </c>
      <c r="H937" s="15">
        <v>10</v>
      </c>
      <c r="I937" s="15">
        <v>3</v>
      </c>
      <c r="J937" s="15">
        <v>0</v>
      </c>
      <c r="K937" s="49">
        <v>3</v>
      </c>
      <c r="L937" s="94">
        <f>G937+H937+I937+J937+K937</f>
        <v>16</v>
      </c>
    </row>
    <row r="938" spans="1:12" ht="12.75" customHeight="1">
      <c r="A938" s="29">
        <v>931</v>
      </c>
      <c r="B938" s="27" t="s">
        <v>834</v>
      </c>
      <c r="C938" s="15" t="s">
        <v>37</v>
      </c>
      <c r="D938" s="15" t="s">
        <v>835</v>
      </c>
      <c r="E938" s="15" t="s">
        <v>836</v>
      </c>
      <c r="F938" s="24" t="s">
        <v>837</v>
      </c>
      <c r="G938" s="27">
        <v>0</v>
      </c>
      <c r="H938" s="15">
        <v>5</v>
      </c>
      <c r="I938" s="15">
        <v>11</v>
      </c>
      <c r="J938" s="15">
        <v>0</v>
      </c>
      <c r="K938" s="49">
        <v>0</v>
      </c>
      <c r="L938" s="94">
        <f>G938+H938+I938+J938+K938</f>
        <v>16</v>
      </c>
    </row>
    <row r="939" spans="1:12" ht="12.75" customHeight="1">
      <c r="A939" s="93">
        <v>932</v>
      </c>
      <c r="B939" s="27" t="s">
        <v>838</v>
      </c>
      <c r="C939" s="15" t="s">
        <v>37</v>
      </c>
      <c r="D939" s="15" t="s">
        <v>372</v>
      </c>
      <c r="E939" s="15" t="s">
        <v>836</v>
      </c>
      <c r="F939" s="24" t="s">
        <v>839</v>
      </c>
      <c r="G939" s="27">
        <v>4</v>
      </c>
      <c r="H939" s="15">
        <v>0</v>
      </c>
      <c r="I939" s="15">
        <v>7</v>
      </c>
      <c r="J939" s="15">
        <v>2</v>
      </c>
      <c r="K939" s="49">
        <v>3</v>
      </c>
      <c r="L939" s="94">
        <f>G939+H939+I939+J939+K939</f>
        <v>16</v>
      </c>
    </row>
    <row r="940" spans="1:12" ht="12.75" customHeight="1">
      <c r="A940" s="29">
        <v>933</v>
      </c>
      <c r="B940" s="18" t="s">
        <v>1006</v>
      </c>
      <c r="C940" s="14" t="s">
        <v>135</v>
      </c>
      <c r="D940" s="14" t="s">
        <v>1007</v>
      </c>
      <c r="E940" s="14" t="s">
        <v>1008</v>
      </c>
      <c r="F940" s="21" t="s">
        <v>1009</v>
      </c>
      <c r="G940" s="18">
        <v>4</v>
      </c>
      <c r="H940" s="14">
        <v>0</v>
      </c>
      <c r="I940" s="14">
        <v>8</v>
      </c>
      <c r="J940" s="14">
        <v>2</v>
      </c>
      <c r="K940" s="29">
        <v>2</v>
      </c>
      <c r="L940" s="25">
        <f>SUM(G940:K940)</f>
        <v>16</v>
      </c>
    </row>
    <row r="941" spans="1:12" ht="12.75" customHeight="1">
      <c r="A941" s="29">
        <v>934</v>
      </c>
      <c r="B941" s="18" t="s">
        <v>1382</v>
      </c>
      <c r="C941" s="14" t="s">
        <v>37</v>
      </c>
      <c r="D941" s="14" t="s">
        <v>1330</v>
      </c>
      <c r="E941" s="14" t="s">
        <v>1297</v>
      </c>
      <c r="F941" s="21" t="s">
        <v>1344</v>
      </c>
      <c r="G941" s="18">
        <v>6</v>
      </c>
      <c r="H941" s="14">
        <v>0</v>
      </c>
      <c r="I941" s="14">
        <v>0</v>
      </c>
      <c r="J941" s="14">
        <v>0</v>
      </c>
      <c r="K941" s="29">
        <v>10</v>
      </c>
      <c r="L941" s="25">
        <f>SUM(G941:K941)</f>
        <v>16</v>
      </c>
    </row>
    <row r="942" spans="1:12" ht="12.75" customHeight="1">
      <c r="A942" s="29">
        <v>935</v>
      </c>
      <c r="B942" s="75" t="s">
        <v>2327</v>
      </c>
      <c r="C942" s="51" t="s">
        <v>37</v>
      </c>
      <c r="D942" s="65" t="s">
        <v>2310</v>
      </c>
      <c r="E942" s="51" t="s">
        <v>2244</v>
      </c>
      <c r="F942" s="63" t="s">
        <v>2328</v>
      </c>
      <c r="G942" s="64">
        <v>6</v>
      </c>
      <c r="H942" s="51">
        <v>0</v>
      </c>
      <c r="I942" s="51">
        <v>4</v>
      </c>
      <c r="J942" s="51">
        <v>2</v>
      </c>
      <c r="K942" s="52">
        <v>4</v>
      </c>
      <c r="L942" s="53">
        <v>16</v>
      </c>
    </row>
    <row r="943" spans="1:12" ht="12.75" customHeight="1">
      <c r="A943" s="93">
        <v>936</v>
      </c>
      <c r="B943" s="22" t="s">
        <v>2519</v>
      </c>
      <c r="C943" s="14" t="s">
        <v>37</v>
      </c>
      <c r="D943" s="17" t="s">
        <v>2520</v>
      </c>
      <c r="E943" s="14" t="s">
        <v>2464</v>
      </c>
      <c r="F943" s="40" t="s">
        <v>2521</v>
      </c>
      <c r="G943" s="18">
        <v>0</v>
      </c>
      <c r="H943" s="14">
        <v>0</v>
      </c>
      <c r="I943" s="14">
        <v>13</v>
      </c>
      <c r="J943" s="14">
        <v>0</v>
      </c>
      <c r="K943" s="29">
        <v>3</v>
      </c>
      <c r="L943" s="25">
        <v>16</v>
      </c>
    </row>
    <row r="944" spans="1:12" ht="12.75" customHeight="1">
      <c r="A944" s="29">
        <v>937</v>
      </c>
      <c r="B944" s="18" t="s">
        <v>2648</v>
      </c>
      <c r="C944" s="14" t="s">
        <v>37</v>
      </c>
      <c r="D944" s="14" t="s">
        <v>2649</v>
      </c>
      <c r="E944" s="14" t="s">
        <v>2650</v>
      </c>
      <c r="F944" s="21" t="s">
        <v>2651</v>
      </c>
      <c r="G944" s="18">
        <v>4</v>
      </c>
      <c r="H944" s="14">
        <v>0</v>
      </c>
      <c r="I944" s="14">
        <v>10</v>
      </c>
      <c r="J944" s="14">
        <v>0</v>
      </c>
      <c r="K944" s="29">
        <v>2</v>
      </c>
      <c r="L944" s="25">
        <v>16</v>
      </c>
    </row>
    <row r="945" spans="1:12" ht="12.75" customHeight="1">
      <c r="A945" s="29">
        <v>938</v>
      </c>
      <c r="B945" s="60" t="s">
        <v>2652</v>
      </c>
      <c r="C945" s="61"/>
      <c r="D945" s="61" t="s">
        <v>2582</v>
      </c>
      <c r="E945" s="61" t="s">
        <v>2579</v>
      </c>
      <c r="F945" s="62" t="s">
        <v>2583</v>
      </c>
      <c r="G945" s="18">
        <v>0</v>
      </c>
      <c r="H945" s="14">
        <v>0</v>
      </c>
      <c r="I945" s="14">
        <v>4</v>
      </c>
      <c r="J945" s="14">
        <v>7</v>
      </c>
      <c r="K945" s="29">
        <v>5</v>
      </c>
      <c r="L945" s="25">
        <v>16</v>
      </c>
    </row>
    <row r="946" spans="1:12" ht="12.75" customHeight="1">
      <c r="A946" s="29">
        <v>939</v>
      </c>
      <c r="B946" s="64" t="s">
        <v>3278</v>
      </c>
      <c r="C946" s="51"/>
      <c r="D946" s="65" t="s">
        <v>3104</v>
      </c>
      <c r="E946" s="51" t="s">
        <v>2913</v>
      </c>
      <c r="F946" s="63" t="s">
        <v>3105</v>
      </c>
      <c r="G946" s="64">
        <v>0</v>
      </c>
      <c r="H946" s="51">
        <v>0</v>
      </c>
      <c r="I946" s="51">
        <v>11</v>
      </c>
      <c r="J946" s="51">
        <v>0</v>
      </c>
      <c r="K946" s="52">
        <v>5</v>
      </c>
      <c r="L946" s="53">
        <f>SUM(G946,H946,I946,J946,K946)</f>
        <v>16</v>
      </c>
    </row>
    <row r="947" spans="1:12" ht="12.75" customHeight="1">
      <c r="A947" s="93">
        <v>940</v>
      </c>
      <c r="B947" s="18" t="s">
        <v>493</v>
      </c>
      <c r="C947" s="15" t="s">
        <v>37</v>
      </c>
      <c r="D947" s="14" t="s">
        <v>427</v>
      </c>
      <c r="E947" s="14" t="s">
        <v>428</v>
      </c>
      <c r="F947" s="21" t="s">
        <v>429</v>
      </c>
      <c r="G947" s="95">
        <v>0</v>
      </c>
      <c r="H947" s="44">
        <v>0</v>
      </c>
      <c r="I947" s="44">
        <v>4</v>
      </c>
      <c r="J947" s="44">
        <v>0</v>
      </c>
      <c r="K947" s="45">
        <v>11.5</v>
      </c>
      <c r="L947" s="46">
        <f>SUM(G947:K947)</f>
        <v>15.5</v>
      </c>
    </row>
    <row r="948" spans="1:12" ht="12.75" customHeight="1">
      <c r="A948" s="29">
        <v>941</v>
      </c>
      <c r="B948" s="18" t="s">
        <v>367</v>
      </c>
      <c r="C948" s="14"/>
      <c r="D948" s="14" t="s">
        <v>368</v>
      </c>
      <c r="E948" s="14" t="s">
        <v>369</v>
      </c>
      <c r="F948" s="21" t="s">
        <v>370</v>
      </c>
      <c r="G948" s="18">
        <v>0</v>
      </c>
      <c r="H948" s="14">
        <v>0</v>
      </c>
      <c r="I948" s="14">
        <v>11</v>
      </c>
      <c r="J948" s="14">
        <v>2</v>
      </c>
      <c r="K948" s="29">
        <v>2</v>
      </c>
      <c r="L948" s="25">
        <v>15</v>
      </c>
    </row>
    <row r="949" spans="1:12" ht="12.75" customHeight="1">
      <c r="A949" s="29">
        <v>942</v>
      </c>
      <c r="B949" s="18" t="s">
        <v>371</v>
      </c>
      <c r="C949" s="14"/>
      <c r="D949" s="14" t="s">
        <v>372</v>
      </c>
      <c r="E949" s="14" t="s">
        <v>343</v>
      </c>
      <c r="F949" s="21" t="s">
        <v>373</v>
      </c>
      <c r="G949" s="18">
        <v>0</v>
      </c>
      <c r="H949" s="14">
        <v>0</v>
      </c>
      <c r="I949" s="14">
        <v>11</v>
      </c>
      <c r="J949" s="14">
        <v>2</v>
      </c>
      <c r="K949" s="29">
        <v>2</v>
      </c>
      <c r="L949" s="25">
        <v>15</v>
      </c>
    </row>
    <row r="950" spans="1:12" ht="12.75" customHeight="1">
      <c r="A950" s="29">
        <v>943</v>
      </c>
      <c r="B950" s="18" t="s">
        <v>594</v>
      </c>
      <c r="C950" s="14" t="s">
        <v>135</v>
      </c>
      <c r="D950" s="14" t="s">
        <v>567</v>
      </c>
      <c r="E950" s="14" t="s">
        <v>568</v>
      </c>
      <c r="F950" s="21" t="s">
        <v>569</v>
      </c>
      <c r="G950" s="18">
        <v>0</v>
      </c>
      <c r="H950" s="14">
        <v>0</v>
      </c>
      <c r="I950" s="14">
        <v>12</v>
      </c>
      <c r="J950" s="14">
        <v>0</v>
      </c>
      <c r="K950" s="29">
        <v>3</v>
      </c>
      <c r="L950" s="25">
        <f>SUM(G950:K950)</f>
        <v>15</v>
      </c>
    </row>
    <row r="951" spans="1:12" ht="12.75" customHeight="1">
      <c r="A951" s="93">
        <v>944</v>
      </c>
      <c r="B951" s="69" t="s">
        <v>709</v>
      </c>
      <c r="C951" s="70" t="s">
        <v>642</v>
      </c>
      <c r="D951" s="70" t="s">
        <v>699</v>
      </c>
      <c r="E951" s="70" t="s">
        <v>644</v>
      </c>
      <c r="F951" s="72" t="s">
        <v>700</v>
      </c>
      <c r="G951" s="69">
        <v>7</v>
      </c>
      <c r="H951" s="70">
        <v>2</v>
      </c>
      <c r="I951" s="70">
        <v>3</v>
      </c>
      <c r="J951" s="70">
        <v>0</v>
      </c>
      <c r="K951" s="77">
        <v>3</v>
      </c>
      <c r="L951" s="80">
        <f>SUM(G951:K951)</f>
        <v>15</v>
      </c>
    </row>
    <row r="952" spans="1:12" ht="12.75" customHeight="1">
      <c r="A952" s="29">
        <v>945</v>
      </c>
      <c r="B952" s="69" t="s">
        <v>710</v>
      </c>
      <c r="C952" s="70" t="s">
        <v>642</v>
      </c>
      <c r="D952" s="70" t="s">
        <v>703</v>
      </c>
      <c r="E952" s="70" t="s">
        <v>665</v>
      </c>
      <c r="F952" s="72" t="s">
        <v>704</v>
      </c>
      <c r="G952" s="69">
        <v>4</v>
      </c>
      <c r="H952" s="70">
        <v>5</v>
      </c>
      <c r="I952" s="70">
        <v>4</v>
      </c>
      <c r="J952" s="70">
        <v>0</v>
      </c>
      <c r="K952" s="77">
        <v>2</v>
      </c>
      <c r="L952" s="80">
        <f>SUM(G952:K952)</f>
        <v>15</v>
      </c>
    </row>
    <row r="953" spans="1:12" ht="12.75" customHeight="1">
      <c r="A953" s="29">
        <v>946</v>
      </c>
      <c r="B953" s="69" t="s">
        <v>711</v>
      </c>
      <c r="C953" s="70" t="s">
        <v>642</v>
      </c>
      <c r="D953" s="70" t="s">
        <v>664</v>
      </c>
      <c r="E953" s="70" t="s">
        <v>665</v>
      </c>
      <c r="F953" s="72" t="s">
        <v>666</v>
      </c>
      <c r="G953" s="69">
        <v>0</v>
      </c>
      <c r="H953" s="70">
        <v>12</v>
      </c>
      <c r="I953" s="70">
        <v>1</v>
      </c>
      <c r="J953" s="70">
        <v>0</v>
      </c>
      <c r="K953" s="77">
        <v>2</v>
      </c>
      <c r="L953" s="80">
        <f>SUM(G953:K953)</f>
        <v>15</v>
      </c>
    </row>
    <row r="954" spans="1:12" ht="12.75" customHeight="1">
      <c r="A954" s="29">
        <v>947</v>
      </c>
      <c r="B954" s="18" t="s">
        <v>1663</v>
      </c>
      <c r="C954" s="14" t="s">
        <v>135</v>
      </c>
      <c r="D954" s="14" t="s">
        <v>1646</v>
      </c>
      <c r="E954" s="14" t="s">
        <v>1647</v>
      </c>
      <c r="F954" s="21" t="s">
        <v>1648</v>
      </c>
      <c r="G954" s="18">
        <v>0</v>
      </c>
      <c r="H954" s="14">
        <v>0</v>
      </c>
      <c r="I954" s="14">
        <v>12</v>
      </c>
      <c r="J954" s="14">
        <v>1</v>
      </c>
      <c r="K954" s="29">
        <v>2</v>
      </c>
      <c r="L954" s="25">
        <v>15</v>
      </c>
    </row>
    <row r="955" spans="1:12" ht="12.75" customHeight="1">
      <c r="A955" s="93">
        <v>948</v>
      </c>
      <c r="B955" s="22" t="s">
        <v>1809</v>
      </c>
      <c r="C955" s="14" t="s">
        <v>135</v>
      </c>
      <c r="D955" s="17" t="s">
        <v>1810</v>
      </c>
      <c r="E955" s="14" t="s">
        <v>1758</v>
      </c>
      <c r="F955" s="40" t="s">
        <v>1811</v>
      </c>
      <c r="G955" s="100">
        <v>0</v>
      </c>
      <c r="H955" s="67">
        <v>0</v>
      </c>
      <c r="I955" s="67">
        <v>9</v>
      </c>
      <c r="J955" s="67">
        <v>0</v>
      </c>
      <c r="K955" s="76">
        <v>6</v>
      </c>
      <c r="L955" s="79">
        <v>15</v>
      </c>
    </row>
    <row r="956" spans="1:12" ht="12.75" customHeight="1">
      <c r="A956" s="29">
        <v>949</v>
      </c>
      <c r="B956" s="18" t="s">
        <v>2461</v>
      </c>
      <c r="C956" s="14" t="s">
        <v>37</v>
      </c>
      <c r="D956" s="14" t="s">
        <v>2139</v>
      </c>
      <c r="E956" s="14" t="s">
        <v>2400</v>
      </c>
      <c r="F956" s="21" t="s">
        <v>2454</v>
      </c>
      <c r="G956" s="18">
        <v>5</v>
      </c>
      <c r="H956" s="14">
        <v>0</v>
      </c>
      <c r="I956" s="14">
        <v>8</v>
      </c>
      <c r="J956" s="14">
        <v>0</v>
      </c>
      <c r="K956" s="29">
        <v>2</v>
      </c>
      <c r="L956" s="25">
        <v>15</v>
      </c>
    </row>
    <row r="957" spans="1:12" ht="12.75" customHeight="1">
      <c r="A957" s="29">
        <v>950</v>
      </c>
      <c r="B957" s="60" t="s">
        <v>2653</v>
      </c>
      <c r="C957" s="61"/>
      <c r="D957" s="61" t="s">
        <v>804</v>
      </c>
      <c r="E957" s="61" t="s">
        <v>2579</v>
      </c>
      <c r="F957" s="62" t="s">
        <v>2580</v>
      </c>
      <c r="G957" s="18">
        <v>2</v>
      </c>
      <c r="H957" s="14">
        <v>5</v>
      </c>
      <c r="I957" s="14">
        <v>4</v>
      </c>
      <c r="J957" s="14">
        <v>2</v>
      </c>
      <c r="K957" s="29">
        <v>2</v>
      </c>
      <c r="L957" s="25">
        <v>15</v>
      </c>
    </row>
    <row r="958" spans="1:12" ht="12.75" customHeight="1">
      <c r="A958" s="29">
        <v>951</v>
      </c>
      <c r="B958" s="22" t="s">
        <v>2859</v>
      </c>
      <c r="C958" s="17"/>
      <c r="D958" s="17" t="s">
        <v>2860</v>
      </c>
      <c r="E958" s="17" t="s">
        <v>2861</v>
      </c>
      <c r="F958" s="40" t="s">
        <v>2862</v>
      </c>
      <c r="G958" s="22">
        <v>0</v>
      </c>
      <c r="H958" s="17">
        <v>2</v>
      </c>
      <c r="I958" s="17">
        <v>10</v>
      </c>
      <c r="J958" s="17">
        <v>1</v>
      </c>
      <c r="K958" s="42">
        <v>2</v>
      </c>
      <c r="L958" s="43">
        <v>15</v>
      </c>
    </row>
    <row r="959" spans="1:12" ht="12.75" customHeight="1">
      <c r="A959" s="93">
        <v>952</v>
      </c>
      <c r="B959" s="18" t="s">
        <v>1664</v>
      </c>
      <c r="C959" s="14" t="s">
        <v>135</v>
      </c>
      <c r="D959" s="14" t="s">
        <v>1658</v>
      </c>
      <c r="E959" s="14" t="s">
        <v>1647</v>
      </c>
      <c r="F959" s="21" t="s">
        <v>1659</v>
      </c>
      <c r="G959" s="18">
        <v>0</v>
      </c>
      <c r="H959" s="14">
        <v>8</v>
      </c>
      <c r="I959" s="14">
        <v>4</v>
      </c>
      <c r="J959" s="14">
        <v>0</v>
      </c>
      <c r="K959" s="29">
        <v>2</v>
      </c>
      <c r="L959" s="25">
        <v>14</v>
      </c>
    </row>
    <row r="960" spans="1:12" ht="12.75" customHeight="1">
      <c r="A960" s="29">
        <v>953</v>
      </c>
      <c r="B960" s="18" t="s">
        <v>2102</v>
      </c>
      <c r="C960" s="14" t="s">
        <v>37</v>
      </c>
      <c r="D960" s="14" t="s">
        <v>2018</v>
      </c>
      <c r="E960" s="14" t="s">
        <v>1982</v>
      </c>
      <c r="F960" s="21" t="s">
        <v>2019</v>
      </c>
      <c r="G960" s="18">
        <v>2</v>
      </c>
      <c r="H960" s="14">
        <v>0</v>
      </c>
      <c r="I960" s="14">
        <v>4</v>
      </c>
      <c r="J960" s="14">
        <v>5</v>
      </c>
      <c r="K960" s="29">
        <v>3</v>
      </c>
      <c r="L960" s="25">
        <f>SUM(G960:K960)</f>
        <v>14</v>
      </c>
    </row>
    <row r="961" spans="1:12" ht="12.75" customHeight="1">
      <c r="A961" s="29">
        <v>954</v>
      </c>
      <c r="B961" s="64" t="s">
        <v>2329</v>
      </c>
      <c r="C961" s="51" t="s">
        <v>37</v>
      </c>
      <c r="D961" s="51" t="s">
        <v>2330</v>
      </c>
      <c r="E961" s="51" t="s">
        <v>2236</v>
      </c>
      <c r="F961" s="63" t="s">
        <v>2237</v>
      </c>
      <c r="G961" s="64">
        <v>0</v>
      </c>
      <c r="H961" s="51">
        <v>5</v>
      </c>
      <c r="I961" s="51">
        <v>4</v>
      </c>
      <c r="J961" s="51">
        <v>2</v>
      </c>
      <c r="K961" s="52">
        <v>3</v>
      </c>
      <c r="L961" s="53">
        <v>14</v>
      </c>
    </row>
    <row r="962" spans="1:12" ht="12.75" customHeight="1">
      <c r="A962" s="29">
        <v>955</v>
      </c>
      <c r="B962" s="22" t="s">
        <v>2522</v>
      </c>
      <c r="C962" s="14" t="s">
        <v>37</v>
      </c>
      <c r="D962" s="17" t="s">
        <v>2523</v>
      </c>
      <c r="E962" s="17" t="s">
        <v>2524</v>
      </c>
      <c r="F962" s="40" t="s">
        <v>2525</v>
      </c>
      <c r="G962" s="18">
        <v>0</v>
      </c>
      <c r="H962" s="14">
        <v>0</v>
      </c>
      <c r="I962" s="14">
        <v>4</v>
      </c>
      <c r="J962" s="14">
        <v>0</v>
      </c>
      <c r="K962" s="29">
        <v>10</v>
      </c>
      <c r="L962" s="25">
        <v>14</v>
      </c>
    </row>
    <row r="963" spans="1:12" ht="12.75" customHeight="1">
      <c r="A963" s="93">
        <v>956</v>
      </c>
      <c r="B963" s="22" t="s">
        <v>232</v>
      </c>
      <c r="C963" s="14" t="s">
        <v>135</v>
      </c>
      <c r="D963" s="17" t="s">
        <v>136</v>
      </c>
      <c r="E963" s="17" t="s">
        <v>137</v>
      </c>
      <c r="F963" s="40" t="s">
        <v>138</v>
      </c>
      <c r="G963" s="18">
        <v>4</v>
      </c>
      <c r="H963" s="14">
        <v>4</v>
      </c>
      <c r="I963" s="14">
        <v>5</v>
      </c>
      <c r="J963" s="14">
        <v>0</v>
      </c>
      <c r="K963" s="29">
        <v>0</v>
      </c>
      <c r="L963" s="25">
        <f>SUM(G963:K963)</f>
        <v>13</v>
      </c>
    </row>
    <row r="964" spans="1:12" ht="12.75" customHeight="1">
      <c r="A964" s="29">
        <v>957</v>
      </c>
      <c r="B964" s="18" t="s">
        <v>374</v>
      </c>
      <c r="C964" s="14"/>
      <c r="D964" s="14" t="s">
        <v>317</v>
      </c>
      <c r="E964" s="14" t="s">
        <v>318</v>
      </c>
      <c r="F964" s="21" t="s">
        <v>319</v>
      </c>
      <c r="G964" s="18">
        <v>0</v>
      </c>
      <c r="H964" s="14">
        <v>5</v>
      </c>
      <c r="I964" s="14">
        <v>5</v>
      </c>
      <c r="J964" s="14">
        <v>1</v>
      </c>
      <c r="K964" s="29">
        <v>2</v>
      </c>
      <c r="L964" s="25">
        <v>13</v>
      </c>
    </row>
    <row r="965" spans="1:12" ht="12.75" customHeight="1">
      <c r="A965" s="29">
        <v>958</v>
      </c>
      <c r="B965" s="69" t="s">
        <v>712</v>
      </c>
      <c r="C965" s="70" t="s">
        <v>642</v>
      </c>
      <c r="D965" s="70" t="s">
        <v>664</v>
      </c>
      <c r="E965" s="70" t="s">
        <v>665</v>
      </c>
      <c r="F965" s="72" t="s">
        <v>713</v>
      </c>
      <c r="G965" s="69">
        <v>4</v>
      </c>
      <c r="H965" s="70">
        <v>5</v>
      </c>
      <c r="I965" s="70">
        <v>0</v>
      </c>
      <c r="J965" s="70">
        <v>0</v>
      </c>
      <c r="K965" s="77">
        <v>4</v>
      </c>
      <c r="L965" s="80">
        <f>SUM(G965:K965)</f>
        <v>13</v>
      </c>
    </row>
    <row r="966" spans="1:12" ht="12.75" customHeight="1">
      <c r="A966" s="29">
        <v>959</v>
      </c>
      <c r="B966" s="22" t="s">
        <v>1812</v>
      </c>
      <c r="C966" s="14" t="s">
        <v>135</v>
      </c>
      <c r="D966" s="17" t="s">
        <v>1780</v>
      </c>
      <c r="E966" s="14" t="s">
        <v>1758</v>
      </c>
      <c r="F966" s="40" t="s">
        <v>1781</v>
      </c>
      <c r="G966" s="100">
        <v>0</v>
      </c>
      <c r="H966" s="67">
        <v>0</v>
      </c>
      <c r="I966" s="67">
        <v>5</v>
      </c>
      <c r="J966" s="67">
        <v>0</v>
      </c>
      <c r="K966" s="76">
        <v>8</v>
      </c>
      <c r="L966" s="79">
        <v>13</v>
      </c>
    </row>
    <row r="967" spans="1:12" ht="12.75" customHeight="1">
      <c r="A967" s="93">
        <v>960</v>
      </c>
      <c r="B967" s="69" t="s">
        <v>1294</v>
      </c>
      <c r="C967" s="14" t="s">
        <v>37</v>
      </c>
      <c r="D967" s="14" t="s">
        <v>2021</v>
      </c>
      <c r="E967" s="14" t="s">
        <v>1982</v>
      </c>
      <c r="F967" s="21" t="s">
        <v>2022</v>
      </c>
      <c r="G967" s="18">
        <v>6</v>
      </c>
      <c r="H967" s="14">
        <v>0</v>
      </c>
      <c r="I967" s="14">
        <v>4</v>
      </c>
      <c r="J967" s="14">
        <v>0</v>
      </c>
      <c r="K967" s="29">
        <v>3</v>
      </c>
      <c r="L967" s="25">
        <f>SUM(G967:K967)</f>
        <v>13</v>
      </c>
    </row>
    <row r="968" spans="1:12" ht="12.75" customHeight="1">
      <c r="A968" s="29">
        <v>961</v>
      </c>
      <c r="B968" s="18" t="s">
        <v>233</v>
      </c>
      <c r="C968" s="14" t="s">
        <v>135</v>
      </c>
      <c r="D968" s="14" t="s">
        <v>234</v>
      </c>
      <c r="E968" s="14" t="s">
        <v>235</v>
      </c>
      <c r="F968" s="21" t="s">
        <v>236</v>
      </c>
      <c r="G968" s="18">
        <v>0</v>
      </c>
      <c r="H968" s="14">
        <v>0</v>
      </c>
      <c r="I968" s="14">
        <v>0</v>
      </c>
      <c r="J968" s="14">
        <v>0</v>
      </c>
      <c r="K968" s="29">
        <v>12.5</v>
      </c>
      <c r="L968" s="25">
        <f>SUM(G968:K968)</f>
        <v>12.5</v>
      </c>
    </row>
    <row r="969" spans="1:12" ht="12.75" customHeight="1">
      <c r="A969" s="29">
        <v>962</v>
      </c>
      <c r="B969" s="18" t="s">
        <v>375</v>
      </c>
      <c r="C969" s="14"/>
      <c r="D969" s="14" t="s">
        <v>364</v>
      </c>
      <c r="E969" s="14" t="s">
        <v>343</v>
      </c>
      <c r="F969" s="21" t="s">
        <v>365</v>
      </c>
      <c r="G969" s="18">
        <v>0</v>
      </c>
      <c r="H969" s="14">
        <v>12</v>
      </c>
      <c r="I969" s="14">
        <v>0</v>
      </c>
      <c r="J969" s="14">
        <v>0</v>
      </c>
      <c r="K969" s="29">
        <v>0</v>
      </c>
      <c r="L969" s="25">
        <v>12</v>
      </c>
    </row>
    <row r="970" spans="1:12" ht="12.75" customHeight="1">
      <c r="A970" s="29">
        <v>963</v>
      </c>
      <c r="B970" s="69" t="s">
        <v>714</v>
      </c>
      <c r="C970" s="70" t="s">
        <v>642</v>
      </c>
      <c r="D970" s="70" t="s">
        <v>681</v>
      </c>
      <c r="E970" s="70" t="s">
        <v>665</v>
      </c>
      <c r="F970" s="72" t="s">
        <v>682</v>
      </c>
      <c r="G970" s="69">
        <v>0</v>
      </c>
      <c r="H970" s="70">
        <v>0</v>
      </c>
      <c r="I970" s="70">
        <v>9</v>
      </c>
      <c r="J970" s="70">
        <v>1</v>
      </c>
      <c r="K970" s="77">
        <v>2</v>
      </c>
      <c r="L970" s="80">
        <f>SUM(G970:K970)</f>
        <v>12</v>
      </c>
    </row>
    <row r="971" spans="1:12" ht="12.75" customHeight="1">
      <c r="A971" s="93">
        <v>964</v>
      </c>
      <c r="B971" s="69" t="s">
        <v>715</v>
      </c>
      <c r="C971" s="70" t="s">
        <v>642</v>
      </c>
      <c r="D971" s="70" t="s">
        <v>695</v>
      </c>
      <c r="E971" s="70" t="s">
        <v>665</v>
      </c>
      <c r="F971" s="72" t="s">
        <v>716</v>
      </c>
      <c r="G971" s="69">
        <v>2</v>
      </c>
      <c r="H971" s="70">
        <v>2</v>
      </c>
      <c r="I971" s="70">
        <v>4</v>
      </c>
      <c r="J971" s="70">
        <v>1</v>
      </c>
      <c r="K971" s="77">
        <v>3</v>
      </c>
      <c r="L971" s="80">
        <f>SUM(G971:K971)</f>
        <v>12</v>
      </c>
    </row>
    <row r="972" spans="1:12" ht="12.75" customHeight="1">
      <c r="A972" s="29">
        <v>965</v>
      </c>
      <c r="B972" s="18" t="s">
        <v>1010</v>
      </c>
      <c r="C972" s="14" t="s">
        <v>135</v>
      </c>
      <c r="D972" s="14" t="s">
        <v>929</v>
      </c>
      <c r="E972" s="14" t="s">
        <v>913</v>
      </c>
      <c r="F972" s="21" t="s">
        <v>930</v>
      </c>
      <c r="G972" s="18">
        <v>0</v>
      </c>
      <c r="H972" s="14">
        <v>0</v>
      </c>
      <c r="I972" s="14">
        <v>10</v>
      </c>
      <c r="J972" s="14">
        <v>0</v>
      </c>
      <c r="K972" s="29">
        <v>2</v>
      </c>
      <c r="L972" s="25">
        <f>SUM(G972:K972)</f>
        <v>12</v>
      </c>
    </row>
    <row r="973" spans="1:12" ht="12.75" customHeight="1">
      <c r="A973" s="29">
        <v>966</v>
      </c>
      <c r="B973" s="18" t="s">
        <v>1605</v>
      </c>
      <c r="C973" s="14" t="s">
        <v>37</v>
      </c>
      <c r="D973" s="14" t="s">
        <v>1574</v>
      </c>
      <c r="E973" s="14" t="s">
        <v>1575</v>
      </c>
      <c r="F973" s="21" t="s">
        <v>1593</v>
      </c>
      <c r="G973" s="18">
        <v>0</v>
      </c>
      <c r="H973" s="14">
        <v>0</v>
      </c>
      <c r="I973" s="14">
        <v>7.5</v>
      </c>
      <c r="J973" s="14">
        <v>0</v>
      </c>
      <c r="K973" s="29">
        <v>4.5</v>
      </c>
      <c r="L973" s="25">
        <v>12</v>
      </c>
    </row>
    <row r="974" spans="1:12" ht="12.75" customHeight="1">
      <c r="A974" s="29">
        <v>967</v>
      </c>
      <c r="B974" s="18" t="s">
        <v>1665</v>
      </c>
      <c r="C974" s="14" t="s">
        <v>135</v>
      </c>
      <c r="D974" s="14" t="s">
        <v>1646</v>
      </c>
      <c r="E974" s="14" t="s">
        <v>1647</v>
      </c>
      <c r="F974" s="21" t="s">
        <v>1648</v>
      </c>
      <c r="G974" s="18">
        <v>0</v>
      </c>
      <c r="H974" s="14">
        <v>7</v>
      </c>
      <c r="I974" s="14">
        <v>3</v>
      </c>
      <c r="J974" s="14">
        <v>2</v>
      </c>
      <c r="K974" s="29">
        <v>0</v>
      </c>
      <c r="L974" s="25">
        <v>12</v>
      </c>
    </row>
    <row r="975" spans="1:12" ht="12.75" customHeight="1">
      <c r="A975" s="93">
        <v>968</v>
      </c>
      <c r="B975" s="18" t="s">
        <v>1719</v>
      </c>
      <c r="C975" s="14" t="s">
        <v>135</v>
      </c>
      <c r="D975" s="14" t="s">
        <v>1720</v>
      </c>
      <c r="E975" s="14" t="s">
        <v>1712</v>
      </c>
      <c r="F975" s="21" t="s">
        <v>1721</v>
      </c>
      <c r="G975" s="18">
        <v>0</v>
      </c>
      <c r="H975" s="14">
        <v>12</v>
      </c>
      <c r="I975" s="14">
        <v>0</v>
      </c>
      <c r="J975" s="14">
        <v>0</v>
      </c>
      <c r="K975" s="29">
        <v>0</v>
      </c>
      <c r="L975" s="25">
        <v>12</v>
      </c>
    </row>
    <row r="976" spans="1:12" ht="12.75" customHeight="1">
      <c r="A976" s="29">
        <v>969</v>
      </c>
      <c r="B976" s="22" t="s">
        <v>1813</v>
      </c>
      <c r="C976" s="14" t="s">
        <v>135</v>
      </c>
      <c r="D976" s="17" t="s">
        <v>1814</v>
      </c>
      <c r="E976" s="14" t="s">
        <v>1758</v>
      </c>
      <c r="F976" s="40" t="s">
        <v>1815</v>
      </c>
      <c r="G976" s="100">
        <v>0</v>
      </c>
      <c r="H976" s="67">
        <v>0</v>
      </c>
      <c r="I976" s="67">
        <v>0</v>
      </c>
      <c r="J976" s="67">
        <v>0</v>
      </c>
      <c r="K976" s="76">
        <v>12</v>
      </c>
      <c r="L976" s="79">
        <v>12</v>
      </c>
    </row>
    <row r="977" spans="1:12" ht="12.75" customHeight="1">
      <c r="A977" s="29">
        <v>970</v>
      </c>
      <c r="B977" s="60" t="s">
        <v>2654</v>
      </c>
      <c r="C977" s="61"/>
      <c r="D977" s="61" t="s">
        <v>2637</v>
      </c>
      <c r="E977" s="61" t="s">
        <v>2579</v>
      </c>
      <c r="F977" s="62" t="s">
        <v>2638</v>
      </c>
      <c r="G977" s="18">
        <v>2</v>
      </c>
      <c r="H977" s="14">
        <v>0</v>
      </c>
      <c r="I977" s="14">
        <v>8</v>
      </c>
      <c r="J977" s="14">
        <v>0</v>
      </c>
      <c r="K977" s="29">
        <v>2</v>
      </c>
      <c r="L977" s="25">
        <v>12</v>
      </c>
    </row>
    <row r="978" spans="1:12" ht="12.75" customHeight="1">
      <c r="A978" s="29">
        <v>971</v>
      </c>
      <c r="B978" s="22" t="s">
        <v>2863</v>
      </c>
      <c r="C978" s="17"/>
      <c r="D978" s="17" t="s">
        <v>2798</v>
      </c>
      <c r="E978" s="17" t="s">
        <v>2720</v>
      </c>
      <c r="F978" s="40" t="s">
        <v>2721</v>
      </c>
      <c r="G978" s="22">
        <v>2</v>
      </c>
      <c r="H978" s="17">
        <v>2</v>
      </c>
      <c r="I978" s="17">
        <v>4</v>
      </c>
      <c r="J978" s="17">
        <v>2</v>
      </c>
      <c r="K978" s="42">
        <v>2</v>
      </c>
      <c r="L978" s="43">
        <v>12</v>
      </c>
    </row>
    <row r="979" spans="1:12" ht="12.75" customHeight="1">
      <c r="A979" s="93">
        <v>972</v>
      </c>
      <c r="B979" s="18" t="s">
        <v>237</v>
      </c>
      <c r="C979" s="14" t="s">
        <v>135</v>
      </c>
      <c r="D979" s="14" t="s">
        <v>234</v>
      </c>
      <c r="E979" s="14" t="s">
        <v>238</v>
      </c>
      <c r="F979" s="21" t="s">
        <v>239</v>
      </c>
      <c r="G979" s="18">
        <v>0</v>
      </c>
      <c r="H979" s="14">
        <v>0</v>
      </c>
      <c r="I979" s="14">
        <v>0</v>
      </c>
      <c r="J979" s="14">
        <v>0</v>
      </c>
      <c r="K979" s="29">
        <v>11</v>
      </c>
      <c r="L979" s="25">
        <f>SUM(G979:K979)</f>
        <v>11</v>
      </c>
    </row>
    <row r="980" spans="1:12" ht="12.75" customHeight="1">
      <c r="A980" s="29">
        <v>973</v>
      </c>
      <c r="B980" s="69" t="s">
        <v>717</v>
      </c>
      <c r="C980" s="70" t="s">
        <v>642</v>
      </c>
      <c r="D980" s="70" t="s">
        <v>695</v>
      </c>
      <c r="E980" s="70" t="s">
        <v>665</v>
      </c>
      <c r="F980" s="72" t="s">
        <v>696</v>
      </c>
      <c r="G980" s="69">
        <v>0</v>
      </c>
      <c r="H980" s="70">
        <v>5</v>
      </c>
      <c r="I980" s="70">
        <v>4</v>
      </c>
      <c r="J980" s="70">
        <v>0</v>
      </c>
      <c r="K980" s="77">
        <v>2</v>
      </c>
      <c r="L980" s="80">
        <f>SUM(G980:K980)</f>
        <v>11</v>
      </c>
    </row>
    <row r="981" spans="1:12" ht="12.75" customHeight="1">
      <c r="A981" s="29">
        <v>974</v>
      </c>
      <c r="B981" s="18" t="s">
        <v>1722</v>
      </c>
      <c r="C981" s="14" t="s">
        <v>135</v>
      </c>
      <c r="D981" s="14" t="s">
        <v>699</v>
      </c>
      <c r="E981" s="14" t="s">
        <v>1702</v>
      </c>
      <c r="F981" s="21" t="s">
        <v>1708</v>
      </c>
      <c r="G981" s="18">
        <v>0</v>
      </c>
      <c r="H981" s="14">
        <v>5</v>
      </c>
      <c r="I981" s="14">
        <v>4</v>
      </c>
      <c r="J981" s="14">
        <v>0</v>
      </c>
      <c r="K981" s="29">
        <v>2</v>
      </c>
      <c r="L981" s="25">
        <v>11</v>
      </c>
    </row>
    <row r="982" spans="1:12" ht="12.75" customHeight="1">
      <c r="A982" s="29">
        <v>975</v>
      </c>
      <c r="B982" s="27" t="s">
        <v>840</v>
      </c>
      <c r="C982" s="15" t="s">
        <v>37</v>
      </c>
      <c r="D982" s="15" t="s">
        <v>372</v>
      </c>
      <c r="E982" s="15" t="s">
        <v>836</v>
      </c>
      <c r="F982" s="24" t="s">
        <v>839</v>
      </c>
      <c r="G982" s="27">
        <v>0</v>
      </c>
      <c r="H982" s="15">
        <v>0</v>
      </c>
      <c r="I982" s="15">
        <v>0</v>
      </c>
      <c r="J982" s="15">
        <v>7</v>
      </c>
      <c r="K982" s="49">
        <v>3</v>
      </c>
      <c r="L982" s="94">
        <f>G982+H982+I982+J982+K982</f>
        <v>10</v>
      </c>
    </row>
    <row r="983" spans="1:12" ht="12.75" customHeight="1">
      <c r="A983" s="93">
        <v>976</v>
      </c>
      <c r="B983" s="18" t="s">
        <v>1013</v>
      </c>
      <c r="C983" s="14" t="s">
        <v>135</v>
      </c>
      <c r="D983" s="14" t="s">
        <v>941</v>
      </c>
      <c r="E983" s="14" t="s">
        <v>942</v>
      </c>
      <c r="F983" s="21" t="s">
        <v>943</v>
      </c>
      <c r="G983" s="18">
        <v>0</v>
      </c>
      <c r="H983" s="14">
        <v>0</v>
      </c>
      <c r="I983" s="14">
        <v>4</v>
      </c>
      <c r="J983" s="14">
        <v>2</v>
      </c>
      <c r="K983" s="29">
        <v>4</v>
      </c>
      <c r="L983" s="25">
        <f>SUM(G983:K983)</f>
        <v>10</v>
      </c>
    </row>
    <row r="984" spans="1:12" ht="12.75" customHeight="1">
      <c r="A984" s="29">
        <v>977</v>
      </c>
      <c r="B984" s="18" t="s">
        <v>1014</v>
      </c>
      <c r="C984" s="14" t="s">
        <v>135</v>
      </c>
      <c r="D984" s="14" t="s">
        <v>938</v>
      </c>
      <c r="E984" s="14" t="s">
        <v>913</v>
      </c>
      <c r="F984" s="21" t="s">
        <v>939</v>
      </c>
      <c r="G984" s="18">
        <v>4</v>
      </c>
      <c r="H984" s="14">
        <v>0</v>
      </c>
      <c r="I984" s="14">
        <v>0</v>
      </c>
      <c r="J984" s="14">
        <v>2</v>
      </c>
      <c r="K984" s="29">
        <v>4</v>
      </c>
      <c r="L984" s="25">
        <f>SUM(G984:K984)</f>
        <v>10</v>
      </c>
    </row>
    <row r="985" spans="1:12" ht="12.75" customHeight="1">
      <c r="A985" s="29">
        <v>978</v>
      </c>
      <c r="B985" s="18" t="s">
        <v>2331</v>
      </c>
      <c r="C985" s="14" t="s">
        <v>37</v>
      </c>
      <c r="D985" s="14" t="s">
        <v>2332</v>
      </c>
      <c r="E985" s="14" t="s">
        <v>2254</v>
      </c>
      <c r="F985" s="21" t="s">
        <v>2333</v>
      </c>
      <c r="G985" s="64">
        <v>0</v>
      </c>
      <c r="H985" s="51">
        <v>0</v>
      </c>
      <c r="I985" s="51">
        <v>4</v>
      </c>
      <c r="J985" s="51">
        <v>2</v>
      </c>
      <c r="K985" s="52">
        <v>4</v>
      </c>
      <c r="L985" s="53">
        <v>10</v>
      </c>
    </row>
    <row r="986" spans="1:12" ht="12.75" customHeight="1">
      <c r="A986" s="29">
        <v>979</v>
      </c>
      <c r="B986" s="64" t="s">
        <v>2334</v>
      </c>
      <c r="C986" s="51" t="s">
        <v>37</v>
      </c>
      <c r="D986" s="51" t="s">
        <v>191</v>
      </c>
      <c r="E986" s="51" t="s">
        <v>2274</v>
      </c>
      <c r="F986" s="63" t="s">
        <v>2275</v>
      </c>
      <c r="G986" s="64">
        <v>0</v>
      </c>
      <c r="H986" s="51">
        <v>7</v>
      </c>
      <c r="I986" s="51">
        <v>0</v>
      </c>
      <c r="J986" s="51">
        <v>0</v>
      </c>
      <c r="K986" s="52">
        <v>3</v>
      </c>
      <c r="L986" s="53">
        <v>10</v>
      </c>
    </row>
    <row r="987" spans="1:12" ht="12.75" customHeight="1">
      <c r="A987" s="93">
        <v>980</v>
      </c>
      <c r="B987" s="18" t="s">
        <v>1015</v>
      </c>
      <c r="C987" s="14" t="s">
        <v>135</v>
      </c>
      <c r="D987" s="14" t="s">
        <v>968</v>
      </c>
      <c r="E987" s="14" t="s">
        <v>913</v>
      </c>
      <c r="F987" s="21" t="s">
        <v>969</v>
      </c>
      <c r="G987" s="18">
        <v>0</v>
      </c>
      <c r="H987" s="14">
        <v>0</v>
      </c>
      <c r="I987" s="14">
        <v>4</v>
      </c>
      <c r="J987" s="14">
        <v>0</v>
      </c>
      <c r="K987" s="29">
        <v>5.5</v>
      </c>
      <c r="L987" s="25">
        <f>SUM(G987:K987)</f>
        <v>9.5</v>
      </c>
    </row>
    <row r="988" spans="1:12" ht="12.75" customHeight="1">
      <c r="A988" s="29">
        <v>981</v>
      </c>
      <c r="B988" s="18" t="s">
        <v>240</v>
      </c>
      <c r="C988" s="14" t="s">
        <v>135</v>
      </c>
      <c r="D988" s="14" t="s">
        <v>234</v>
      </c>
      <c r="E988" s="14" t="s">
        <v>235</v>
      </c>
      <c r="F988" s="21" t="s">
        <v>236</v>
      </c>
      <c r="G988" s="18">
        <v>0</v>
      </c>
      <c r="H988" s="14">
        <v>0</v>
      </c>
      <c r="I988" s="14">
        <v>4</v>
      </c>
      <c r="J988" s="14">
        <v>3</v>
      </c>
      <c r="K988" s="29">
        <v>2</v>
      </c>
      <c r="L988" s="25">
        <f>SUM(G988:K988)</f>
        <v>9</v>
      </c>
    </row>
    <row r="989" spans="1:12" ht="12.75" customHeight="1">
      <c r="A989" s="29">
        <v>982</v>
      </c>
      <c r="B989" s="27" t="s">
        <v>841</v>
      </c>
      <c r="C989" s="71" t="s">
        <v>37</v>
      </c>
      <c r="D989" s="15" t="s">
        <v>842</v>
      </c>
      <c r="E989" s="15" t="s">
        <v>843</v>
      </c>
      <c r="F989" s="24" t="s">
        <v>844</v>
      </c>
      <c r="G989" s="27">
        <v>0</v>
      </c>
      <c r="H989" s="15">
        <v>0</v>
      </c>
      <c r="I989" s="15">
        <v>4</v>
      </c>
      <c r="J989" s="15">
        <v>2</v>
      </c>
      <c r="K989" s="49">
        <v>3</v>
      </c>
      <c r="L989" s="94">
        <f>G989+H989+I989+J989+K989</f>
        <v>9</v>
      </c>
    </row>
    <row r="990" spans="1:12" ht="12.75" customHeight="1">
      <c r="A990" s="29">
        <v>983</v>
      </c>
      <c r="B990" s="18" t="s">
        <v>1666</v>
      </c>
      <c r="C990" s="14" t="s">
        <v>135</v>
      </c>
      <c r="D990" s="14" t="s">
        <v>949</v>
      </c>
      <c r="E990" s="14" t="s">
        <v>1667</v>
      </c>
      <c r="F990" s="21" t="s">
        <v>1668</v>
      </c>
      <c r="G990" s="18">
        <v>0</v>
      </c>
      <c r="H990" s="14">
        <v>8</v>
      </c>
      <c r="I990" s="14">
        <v>0</v>
      </c>
      <c r="J990" s="14">
        <v>1</v>
      </c>
      <c r="K990" s="29">
        <v>0</v>
      </c>
      <c r="L990" s="25">
        <v>9</v>
      </c>
    </row>
    <row r="991" spans="1:12" ht="12.75" customHeight="1">
      <c r="A991" s="93">
        <v>984</v>
      </c>
      <c r="B991" s="18" t="s">
        <v>582</v>
      </c>
      <c r="C991" s="14" t="s">
        <v>37</v>
      </c>
      <c r="D991" s="14" t="s">
        <v>1635</v>
      </c>
      <c r="E991" s="14" t="s">
        <v>1630</v>
      </c>
      <c r="F991" s="21" t="s">
        <v>1636</v>
      </c>
      <c r="G991" s="18">
        <v>2</v>
      </c>
      <c r="H991" s="14">
        <v>0</v>
      </c>
      <c r="I991" s="14">
        <v>4</v>
      </c>
      <c r="J991" s="14">
        <v>0</v>
      </c>
      <c r="K991" s="29">
        <v>3</v>
      </c>
      <c r="L991" s="25">
        <v>9</v>
      </c>
    </row>
    <row r="992" spans="1:12" ht="12.75" customHeight="1">
      <c r="A992" s="29">
        <v>985</v>
      </c>
      <c r="B992" s="18" t="s">
        <v>1905</v>
      </c>
      <c r="C992" s="14" t="s">
        <v>1856</v>
      </c>
      <c r="D992" s="16" t="s">
        <v>1889</v>
      </c>
      <c r="E992" s="14" t="s">
        <v>1890</v>
      </c>
      <c r="F992" s="21" t="s">
        <v>1891</v>
      </c>
      <c r="G992" s="18">
        <v>0</v>
      </c>
      <c r="H992" s="14">
        <v>0</v>
      </c>
      <c r="I992" s="14">
        <v>7</v>
      </c>
      <c r="J992" s="14">
        <v>0</v>
      </c>
      <c r="K992" s="29">
        <v>2</v>
      </c>
      <c r="L992" s="25">
        <f>SUM(G992:K992)</f>
        <v>9</v>
      </c>
    </row>
    <row r="993" spans="1:12" ht="12.75" customHeight="1">
      <c r="A993" s="29">
        <v>986</v>
      </c>
      <c r="B993" s="18" t="s">
        <v>2103</v>
      </c>
      <c r="C993" s="14" t="s">
        <v>37</v>
      </c>
      <c r="D993" s="14" t="s">
        <v>2104</v>
      </c>
      <c r="E993" s="14" t="s">
        <v>2105</v>
      </c>
      <c r="F993" s="21" t="s">
        <v>2106</v>
      </c>
      <c r="G993" s="18">
        <v>0</v>
      </c>
      <c r="H993" s="14">
        <v>0</v>
      </c>
      <c r="I993" s="14">
        <v>9</v>
      </c>
      <c r="J993" s="14">
        <v>0</v>
      </c>
      <c r="K993" s="29">
        <v>0</v>
      </c>
      <c r="L993" s="25">
        <f>SUM(G993:K993)</f>
        <v>9</v>
      </c>
    </row>
    <row r="994" spans="1:12" ht="12.75" customHeight="1">
      <c r="A994" s="29">
        <v>987</v>
      </c>
      <c r="B994" s="60" t="s">
        <v>2655</v>
      </c>
      <c r="C994" s="61"/>
      <c r="D994" s="61" t="s">
        <v>821</v>
      </c>
      <c r="E994" s="61" t="s">
        <v>2579</v>
      </c>
      <c r="F994" s="62" t="s">
        <v>2629</v>
      </c>
      <c r="G994" s="18">
        <v>4</v>
      </c>
      <c r="H994" s="14">
        <v>0</v>
      </c>
      <c r="I994" s="14">
        <v>0</v>
      </c>
      <c r="J994" s="14">
        <v>2</v>
      </c>
      <c r="K994" s="29">
        <v>3</v>
      </c>
      <c r="L994" s="25">
        <v>9</v>
      </c>
    </row>
    <row r="995" spans="1:12" ht="12.75" customHeight="1">
      <c r="A995" s="93">
        <v>988</v>
      </c>
      <c r="B995" s="22" t="s">
        <v>2864</v>
      </c>
      <c r="C995" s="17"/>
      <c r="D995" s="17" t="s">
        <v>2777</v>
      </c>
      <c r="E995" s="17" t="s">
        <v>2720</v>
      </c>
      <c r="F995" s="40" t="s">
        <v>2850</v>
      </c>
      <c r="G995" s="22">
        <v>2</v>
      </c>
      <c r="H995" s="17">
        <v>5</v>
      </c>
      <c r="I995" s="17">
        <v>0</v>
      </c>
      <c r="J995" s="17">
        <v>0</v>
      </c>
      <c r="K995" s="42">
        <v>2</v>
      </c>
      <c r="L995" s="43">
        <v>9</v>
      </c>
    </row>
    <row r="996" spans="1:12" ht="12.75" customHeight="1">
      <c r="A996" s="29">
        <v>989</v>
      </c>
      <c r="B996" s="18" t="s">
        <v>376</v>
      </c>
      <c r="C996" s="14"/>
      <c r="D996" s="14" t="s">
        <v>313</v>
      </c>
      <c r="E996" s="14" t="s">
        <v>314</v>
      </c>
      <c r="F996" s="21" t="s">
        <v>315</v>
      </c>
      <c r="G996" s="18">
        <v>0</v>
      </c>
      <c r="H996" s="14">
        <v>0</v>
      </c>
      <c r="I996" s="14">
        <v>6</v>
      </c>
      <c r="J996" s="14">
        <v>0</v>
      </c>
      <c r="K996" s="29">
        <v>2</v>
      </c>
      <c r="L996" s="25">
        <v>8</v>
      </c>
    </row>
    <row r="997" spans="1:12" ht="12.75" customHeight="1">
      <c r="A997" s="29">
        <v>990</v>
      </c>
      <c r="B997" s="69" t="s">
        <v>718</v>
      </c>
      <c r="C997" s="70" t="s">
        <v>642</v>
      </c>
      <c r="D997" s="70" t="s">
        <v>674</v>
      </c>
      <c r="E997" s="70" t="s">
        <v>675</v>
      </c>
      <c r="F997" s="72" t="s">
        <v>676</v>
      </c>
      <c r="G997" s="69">
        <v>0</v>
      </c>
      <c r="H997" s="70">
        <v>0</v>
      </c>
      <c r="I997" s="70">
        <v>0</v>
      </c>
      <c r="J997" s="70">
        <v>3</v>
      </c>
      <c r="K997" s="77">
        <v>5</v>
      </c>
      <c r="L997" s="80">
        <f>SUM(G997:K997)</f>
        <v>8</v>
      </c>
    </row>
    <row r="998" spans="1:12" ht="12.75" customHeight="1">
      <c r="A998" s="29">
        <v>991</v>
      </c>
      <c r="B998" s="69" t="s">
        <v>719</v>
      </c>
      <c r="C998" s="70" t="s">
        <v>642</v>
      </c>
      <c r="D998" s="70" t="s">
        <v>664</v>
      </c>
      <c r="E998" s="70" t="s">
        <v>665</v>
      </c>
      <c r="F998" s="72" t="s">
        <v>666</v>
      </c>
      <c r="G998" s="69">
        <v>0</v>
      </c>
      <c r="H998" s="70">
        <v>0</v>
      </c>
      <c r="I998" s="70">
        <v>4</v>
      </c>
      <c r="J998" s="70">
        <v>1</v>
      </c>
      <c r="K998" s="77">
        <v>3</v>
      </c>
      <c r="L998" s="80">
        <f>SUM(G998:K998)</f>
        <v>8</v>
      </c>
    </row>
    <row r="999" spans="1:12" ht="12.75" customHeight="1">
      <c r="A999" s="93">
        <v>992</v>
      </c>
      <c r="B999" s="64" t="s">
        <v>2335</v>
      </c>
      <c r="C999" s="51" t="s">
        <v>37</v>
      </c>
      <c r="D999" s="51" t="s">
        <v>191</v>
      </c>
      <c r="E999" s="51" t="s">
        <v>2274</v>
      </c>
      <c r="F999" s="63" t="s">
        <v>2275</v>
      </c>
      <c r="G999" s="64">
        <v>0</v>
      </c>
      <c r="H999" s="51">
        <v>0</v>
      </c>
      <c r="I999" s="51">
        <v>4</v>
      </c>
      <c r="J999" s="51">
        <v>2</v>
      </c>
      <c r="K999" s="52">
        <v>2</v>
      </c>
      <c r="L999" s="53">
        <v>8</v>
      </c>
    </row>
    <row r="1000" spans="1:12" ht="12.75" customHeight="1">
      <c r="A1000" s="29">
        <v>993</v>
      </c>
      <c r="B1000" s="18" t="s">
        <v>377</v>
      </c>
      <c r="C1000" s="14"/>
      <c r="D1000" s="14" t="s">
        <v>364</v>
      </c>
      <c r="E1000" s="14" t="s">
        <v>343</v>
      </c>
      <c r="F1000" s="21" t="s">
        <v>365</v>
      </c>
      <c r="G1000" s="18">
        <v>0</v>
      </c>
      <c r="H1000" s="14">
        <v>0</v>
      </c>
      <c r="I1000" s="14">
        <v>5</v>
      </c>
      <c r="J1000" s="14">
        <v>0</v>
      </c>
      <c r="K1000" s="29">
        <v>2</v>
      </c>
      <c r="L1000" s="25">
        <v>7</v>
      </c>
    </row>
    <row r="1001" spans="1:12" ht="12.75" customHeight="1">
      <c r="A1001" s="29">
        <v>994</v>
      </c>
      <c r="B1001" s="22" t="s">
        <v>494</v>
      </c>
      <c r="C1001" s="15" t="s">
        <v>37</v>
      </c>
      <c r="D1001" s="14" t="s">
        <v>456</v>
      </c>
      <c r="E1001" s="16" t="s">
        <v>457</v>
      </c>
      <c r="F1001" s="23" t="s">
        <v>458</v>
      </c>
      <c r="G1001" s="95">
        <v>1</v>
      </c>
      <c r="H1001" s="44">
        <v>0</v>
      </c>
      <c r="I1001" s="44">
        <v>4</v>
      </c>
      <c r="J1001" s="44">
        <v>0</v>
      </c>
      <c r="K1001" s="45">
        <v>2</v>
      </c>
      <c r="L1001" s="46">
        <f>SUM(G1001:K1001)</f>
        <v>7</v>
      </c>
    </row>
    <row r="1002" spans="1:12" ht="12.75" customHeight="1">
      <c r="A1002" s="29">
        <v>995</v>
      </c>
      <c r="B1002" s="18" t="s">
        <v>2107</v>
      </c>
      <c r="C1002" s="14" t="s">
        <v>37</v>
      </c>
      <c r="D1002" s="14" t="s">
        <v>1981</v>
      </c>
      <c r="E1002" s="14" t="s">
        <v>1982</v>
      </c>
      <c r="F1002" s="21" t="s">
        <v>1983</v>
      </c>
      <c r="G1002" s="18">
        <v>2</v>
      </c>
      <c r="H1002" s="14">
        <v>0</v>
      </c>
      <c r="I1002" s="14">
        <v>4</v>
      </c>
      <c r="J1002" s="14">
        <v>0</v>
      </c>
      <c r="K1002" s="29">
        <v>1</v>
      </c>
      <c r="L1002" s="25">
        <f>SUM(G1002:K1002)</f>
        <v>7</v>
      </c>
    </row>
    <row r="1003" spans="1:12" ht="12.75" customHeight="1">
      <c r="A1003" s="93">
        <v>996</v>
      </c>
      <c r="B1003" s="60" t="s">
        <v>2656</v>
      </c>
      <c r="C1003" s="61"/>
      <c r="D1003" s="61" t="s">
        <v>804</v>
      </c>
      <c r="E1003" s="61" t="s">
        <v>2579</v>
      </c>
      <c r="F1003" s="62" t="s">
        <v>2580</v>
      </c>
      <c r="G1003" s="18">
        <v>2</v>
      </c>
      <c r="H1003" s="14">
        <v>0</v>
      </c>
      <c r="I1003" s="14">
        <v>0</v>
      </c>
      <c r="J1003" s="14">
        <v>2</v>
      </c>
      <c r="K1003" s="29">
        <v>3</v>
      </c>
      <c r="L1003" s="25">
        <v>7</v>
      </c>
    </row>
    <row r="1004" spans="1:12" ht="12.75" customHeight="1">
      <c r="A1004" s="29">
        <v>997</v>
      </c>
      <c r="B1004" s="22" t="s">
        <v>2865</v>
      </c>
      <c r="C1004" s="17"/>
      <c r="D1004" s="17" t="s">
        <v>2726</v>
      </c>
      <c r="E1004" s="17" t="s">
        <v>2727</v>
      </c>
      <c r="F1004" s="40" t="s">
        <v>2866</v>
      </c>
      <c r="G1004" s="22">
        <v>2</v>
      </c>
      <c r="H1004" s="17">
        <v>2</v>
      </c>
      <c r="I1004" s="17">
        <v>0</v>
      </c>
      <c r="J1004" s="17">
        <v>1</v>
      </c>
      <c r="K1004" s="42">
        <v>2</v>
      </c>
      <c r="L1004" s="43">
        <v>7</v>
      </c>
    </row>
    <row r="1005" spans="1:12" ht="12.75" customHeight="1">
      <c r="A1005" s="29">
        <v>998</v>
      </c>
      <c r="B1005" s="18" t="s">
        <v>378</v>
      </c>
      <c r="C1005" s="14"/>
      <c r="D1005" s="14" t="s">
        <v>357</v>
      </c>
      <c r="E1005" s="14" t="s">
        <v>358</v>
      </c>
      <c r="F1005" s="21" t="s">
        <v>359</v>
      </c>
      <c r="G1005" s="18">
        <v>0</v>
      </c>
      <c r="H1005" s="14">
        <v>0</v>
      </c>
      <c r="I1005" s="14">
        <v>4</v>
      </c>
      <c r="J1005" s="14">
        <v>0</v>
      </c>
      <c r="K1005" s="29">
        <v>2</v>
      </c>
      <c r="L1005" s="25">
        <v>6</v>
      </c>
    </row>
    <row r="1006" spans="1:12" ht="12.75" customHeight="1">
      <c r="A1006" s="29">
        <v>999</v>
      </c>
      <c r="B1006" s="18" t="s">
        <v>595</v>
      </c>
      <c r="C1006" s="14" t="s">
        <v>135</v>
      </c>
      <c r="D1006" s="14" t="s">
        <v>559</v>
      </c>
      <c r="E1006" s="14" t="s">
        <v>560</v>
      </c>
      <c r="F1006" s="21" t="s">
        <v>561</v>
      </c>
      <c r="G1006" s="18">
        <v>0</v>
      </c>
      <c r="H1006" s="14">
        <v>0</v>
      </c>
      <c r="I1006" s="14">
        <v>4</v>
      </c>
      <c r="J1006" s="14">
        <v>0</v>
      </c>
      <c r="K1006" s="29">
        <v>2</v>
      </c>
      <c r="L1006" s="25">
        <f>SUM(G1006:K1006)</f>
        <v>6</v>
      </c>
    </row>
    <row r="1007" spans="1:12" ht="12.75" customHeight="1">
      <c r="A1007" s="93">
        <v>1000</v>
      </c>
      <c r="B1007" s="64" t="s">
        <v>2336</v>
      </c>
      <c r="C1007" s="51" t="s">
        <v>37</v>
      </c>
      <c r="D1007" s="51" t="s">
        <v>2278</v>
      </c>
      <c r="E1007" s="51" t="s">
        <v>2279</v>
      </c>
      <c r="F1007" s="63" t="s">
        <v>2337</v>
      </c>
      <c r="G1007" s="64">
        <v>0</v>
      </c>
      <c r="H1007" s="51">
        <v>0</v>
      </c>
      <c r="I1007" s="51">
        <v>0</v>
      </c>
      <c r="J1007" s="51">
        <v>2</v>
      </c>
      <c r="K1007" s="52">
        <v>4</v>
      </c>
      <c r="L1007" s="53">
        <v>6</v>
      </c>
    </row>
    <row r="1008" spans="1:12" ht="12.75" customHeight="1">
      <c r="A1008" s="29">
        <v>1001</v>
      </c>
      <c r="B1008" s="60" t="s">
        <v>2657</v>
      </c>
      <c r="C1008" s="61"/>
      <c r="D1008" s="61" t="s">
        <v>329</v>
      </c>
      <c r="E1008" s="61" t="s">
        <v>2621</v>
      </c>
      <c r="F1008" s="62" t="s">
        <v>2622</v>
      </c>
      <c r="G1008" s="18">
        <v>0</v>
      </c>
      <c r="H1008" s="14">
        <v>0</v>
      </c>
      <c r="I1008" s="14">
        <v>4</v>
      </c>
      <c r="J1008" s="14">
        <v>0</v>
      </c>
      <c r="K1008" s="29">
        <v>2</v>
      </c>
      <c r="L1008" s="25">
        <v>6</v>
      </c>
    </row>
    <row r="1009" spans="1:12" ht="12.75" customHeight="1">
      <c r="A1009" s="29">
        <v>1002</v>
      </c>
      <c r="B1009" s="22" t="s">
        <v>2867</v>
      </c>
      <c r="C1009" s="17"/>
      <c r="D1009" s="17" t="s">
        <v>2787</v>
      </c>
      <c r="E1009" s="17" t="s">
        <v>2759</v>
      </c>
      <c r="F1009" s="40" t="s">
        <v>2788</v>
      </c>
      <c r="G1009" s="22">
        <v>2</v>
      </c>
      <c r="H1009" s="17">
        <v>2</v>
      </c>
      <c r="I1009" s="17">
        <v>0</v>
      </c>
      <c r="J1009" s="17">
        <v>0</v>
      </c>
      <c r="K1009" s="42">
        <v>2</v>
      </c>
      <c r="L1009" s="43">
        <v>6</v>
      </c>
    </row>
    <row r="1010" spans="1:12" ht="12.75" customHeight="1">
      <c r="A1010" s="29">
        <v>1003</v>
      </c>
      <c r="B1010" s="18" t="s">
        <v>2879</v>
      </c>
      <c r="C1010" s="14" t="s">
        <v>37</v>
      </c>
      <c r="D1010" s="14" t="s">
        <v>851</v>
      </c>
      <c r="E1010" s="14" t="s">
        <v>2877</v>
      </c>
      <c r="F1010" s="21" t="s">
        <v>2878</v>
      </c>
      <c r="G1010" s="18">
        <v>2</v>
      </c>
      <c r="H1010" s="14">
        <v>0</v>
      </c>
      <c r="I1010" s="14">
        <v>3</v>
      </c>
      <c r="J1010" s="14">
        <v>1</v>
      </c>
      <c r="K1010" s="29">
        <v>0</v>
      </c>
      <c r="L1010" s="25">
        <v>6</v>
      </c>
    </row>
    <row r="1011" spans="1:12" ht="12.75" customHeight="1">
      <c r="A1011" s="93">
        <v>1004</v>
      </c>
      <c r="B1011" s="18" t="s">
        <v>1016</v>
      </c>
      <c r="C1011" s="14" t="s">
        <v>135</v>
      </c>
      <c r="D1011" s="14" t="s">
        <v>958</v>
      </c>
      <c r="E1011" s="14" t="s">
        <v>1017</v>
      </c>
      <c r="F1011" s="21" t="s">
        <v>1018</v>
      </c>
      <c r="G1011" s="18">
        <v>0</v>
      </c>
      <c r="H1011" s="14">
        <v>0</v>
      </c>
      <c r="I1011" s="14">
        <v>0</v>
      </c>
      <c r="J1011" s="14">
        <v>0</v>
      </c>
      <c r="K1011" s="29">
        <v>5.5</v>
      </c>
      <c r="L1011" s="25">
        <f>SUM(G1011:K1011)</f>
        <v>5.5</v>
      </c>
    </row>
    <row r="1012" spans="1:12" ht="12.75" customHeight="1">
      <c r="A1012" s="29">
        <v>1005</v>
      </c>
      <c r="B1012" s="18" t="s">
        <v>109</v>
      </c>
      <c r="C1012" s="14" t="s">
        <v>37</v>
      </c>
      <c r="D1012" s="14" t="s">
        <v>110</v>
      </c>
      <c r="E1012" s="14" t="s">
        <v>111</v>
      </c>
      <c r="F1012" s="21" t="s">
        <v>112</v>
      </c>
      <c r="G1012" s="18">
        <v>0</v>
      </c>
      <c r="H1012" s="14">
        <v>0</v>
      </c>
      <c r="I1012" s="14">
        <v>0</v>
      </c>
      <c r="J1012" s="14">
        <v>0</v>
      </c>
      <c r="K1012" s="29">
        <v>5</v>
      </c>
      <c r="L1012" s="25">
        <v>5</v>
      </c>
    </row>
    <row r="1013" spans="1:12" ht="12.75" customHeight="1">
      <c r="A1013" s="29">
        <v>1006</v>
      </c>
      <c r="B1013" s="18" t="s">
        <v>596</v>
      </c>
      <c r="C1013" s="14" t="s">
        <v>135</v>
      </c>
      <c r="D1013" s="14" t="s">
        <v>597</v>
      </c>
      <c r="E1013" s="14" t="s">
        <v>598</v>
      </c>
      <c r="F1013" s="21" t="s">
        <v>599</v>
      </c>
      <c r="G1013" s="18">
        <v>0</v>
      </c>
      <c r="H1013" s="14">
        <v>0</v>
      </c>
      <c r="I1013" s="14">
        <v>0</v>
      </c>
      <c r="J1013" s="14">
        <v>0</v>
      </c>
      <c r="K1013" s="29">
        <v>5</v>
      </c>
      <c r="L1013" s="25">
        <f>SUM(G1013:K1013)</f>
        <v>5</v>
      </c>
    </row>
    <row r="1014" spans="1:12" ht="12.75" customHeight="1">
      <c r="A1014" s="29">
        <v>1007</v>
      </c>
      <c r="B1014" s="69" t="s">
        <v>720</v>
      </c>
      <c r="C1014" s="70" t="s">
        <v>642</v>
      </c>
      <c r="D1014" s="70" t="s">
        <v>664</v>
      </c>
      <c r="E1014" s="70" t="s">
        <v>665</v>
      </c>
      <c r="F1014" s="72" t="s">
        <v>713</v>
      </c>
      <c r="G1014" s="69">
        <v>0</v>
      </c>
      <c r="H1014" s="70">
        <v>2</v>
      </c>
      <c r="I1014" s="70">
        <v>0</v>
      </c>
      <c r="J1014" s="70">
        <v>0</v>
      </c>
      <c r="K1014" s="77">
        <v>3</v>
      </c>
      <c r="L1014" s="80">
        <f>SUM(G1014:K1014)</f>
        <v>5</v>
      </c>
    </row>
    <row r="1015" spans="1:12" ht="12.75" customHeight="1">
      <c r="A1015" s="93">
        <v>1008</v>
      </c>
      <c r="B1015" s="27" t="s">
        <v>845</v>
      </c>
      <c r="C1015" s="15" t="s">
        <v>37</v>
      </c>
      <c r="D1015" s="15" t="s">
        <v>372</v>
      </c>
      <c r="E1015" s="15" t="s">
        <v>836</v>
      </c>
      <c r="F1015" s="24" t="s">
        <v>839</v>
      </c>
      <c r="G1015" s="27">
        <v>0</v>
      </c>
      <c r="H1015" s="15">
        <v>0</v>
      </c>
      <c r="I1015" s="15">
        <v>3</v>
      </c>
      <c r="J1015" s="15">
        <v>0</v>
      </c>
      <c r="K1015" s="49">
        <v>2</v>
      </c>
      <c r="L1015" s="94">
        <f>G1015+H1015+I1015+J1015+K1015</f>
        <v>5</v>
      </c>
    </row>
    <row r="1016" spans="1:12" ht="12.75" customHeight="1">
      <c r="A1016" s="29">
        <v>1009</v>
      </c>
      <c r="B1016" s="60" t="s">
        <v>2658</v>
      </c>
      <c r="C1016" s="61"/>
      <c r="D1016" s="61" t="s">
        <v>2637</v>
      </c>
      <c r="E1016" s="61" t="s">
        <v>2579</v>
      </c>
      <c r="F1016" s="62" t="s">
        <v>2638</v>
      </c>
      <c r="G1016" s="18">
        <v>0</v>
      </c>
      <c r="H1016" s="14">
        <v>0</v>
      </c>
      <c r="I1016" s="14">
        <v>3</v>
      </c>
      <c r="J1016" s="14">
        <v>0</v>
      </c>
      <c r="K1016" s="29">
        <v>2</v>
      </c>
      <c r="L1016" s="25">
        <v>5</v>
      </c>
    </row>
    <row r="1017" spans="1:12" ht="12.75" customHeight="1">
      <c r="A1017" s="29">
        <v>1010</v>
      </c>
      <c r="B1017" s="18" t="s">
        <v>2659</v>
      </c>
      <c r="C1017" s="14" t="s">
        <v>37</v>
      </c>
      <c r="D1017" s="14" t="s">
        <v>2637</v>
      </c>
      <c r="E1017" s="14" t="s">
        <v>2660</v>
      </c>
      <c r="F1017" s="21" t="s">
        <v>2661</v>
      </c>
      <c r="G1017" s="18">
        <v>0</v>
      </c>
      <c r="H1017" s="14">
        <v>4</v>
      </c>
      <c r="I1017" s="14">
        <v>0</v>
      </c>
      <c r="J1017" s="14">
        <v>0</v>
      </c>
      <c r="K1017" s="29">
        <v>1</v>
      </c>
      <c r="L1017" s="25">
        <v>5</v>
      </c>
    </row>
    <row r="1018" spans="1:12" ht="12.75" customHeight="1">
      <c r="A1018" s="29">
        <v>1011</v>
      </c>
      <c r="B1018" s="18" t="s">
        <v>66</v>
      </c>
      <c r="C1018" s="14" t="s">
        <v>37</v>
      </c>
      <c r="D1018" s="14" t="s">
        <v>57</v>
      </c>
      <c r="E1018" s="14" t="s">
        <v>39</v>
      </c>
      <c r="F1018" s="21" t="s">
        <v>30</v>
      </c>
      <c r="G1018" s="18">
        <v>0</v>
      </c>
      <c r="H1018" s="14">
        <v>0</v>
      </c>
      <c r="I1018" s="14">
        <v>4</v>
      </c>
      <c r="J1018" s="14">
        <v>0</v>
      </c>
      <c r="K1018" s="29">
        <v>0</v>
      </c>
      <c r="L1018" s="25">
        <v>4</v>
      </c>
    </row>
    <row r="1019" spans="1:12" ht="12.75" customHeight="1">
      <c r="A1019" s="93">
        <v>1012</v>
      </c>
      <c r="B1019" s="18" t="s">
        <v>67</v>
      </c>
      <c r="C1019" s="14" t="s">
        <v>37</v>
      </c>
      <c r="D1019" s="14" t="s">
        <v>59</v>
      </c>
      <c r="E1019" s="14" t="s">
        <v>68</v>
      </c>
      <c r="F1019" s="21" t="s">
        <v>36</v>
      </c>
      <c r="G1019" s="18">
        <v>0</v>
      </c>
      <c r="H1019" s="14">
        <v>0</v>
      </c>
      <c r="I1019" s="14">
        <v>4</v>
      </c>
      <c r="J1019" s="14">
        <v>0</v>
      </c>
      <c r="K1019" s="29">
        <v>0</v>
      </c>
      <c r="L1019" s="25">
        <v>4</v>
      </c>
    </row>
    <row r="1020" spans="1:12" ht="12.75" customHeight="1">
      <c r="A1020" s="29">
        <v>1013</v>
      </c>
      <c r="B1020" s="18" t="s">
        <v>379</v>
      </c>
      <c r="C1020" s="14"/>
      <c r="D1020" s="14" t="s">
        <v>372</v>
      </c>
      <c r="E1020" s="14" t="s">
        <v>343</v>
      </c>
      <c r="F1020" s="21" t="s">
        <v>373</v>
      </c>
      <c r="G1020" s="18">
        <v>0</v>
      </c>
      <c r="H1020" s="14">
        <v>0</v>
      </c>
      <c r="I1020" s="14">
        <v>0</v>
      </c>
      <c r="J1020" s="14">
        <v>1</v>
      </c>
      <c r="K1020" s="29">
        <v>3</v>
      </c>
      <c r="L1020" s="25">
        <v>4</v>
      </c>
    </row>
    <row r="1021" spans="1:12" ht="12.75" customHeight="1">
      <c r="A1021" s="29">
        <v>1014</v>
      </c>
      <c r="B1021" s="18" t="s">
        <v>69</v>
      </c>
      <c r="C1021" s="14" t="s">
        <v>37</v>
      </c>
      <c r="D1021" s="14" t="s">
        <v>70</v>
      </c>
      <c r="E1021" s="14" t="s">
        <v>71</v>
      </c>
      <c r="F1021" s="21" t="s">
        <v>72</v>
      </c>
      <c r="G1021" s="18">
        <v>0</v>
      </c>
      <c r="H1021" s="14">
        <v>0</v>
      </c>
      <c r="I1021" s="14">
        <v>3</v>
      </c>
      <c r="J1021" s="14">
        <v>0</v>
      </c>
      <c r="K1021" s="29">
        <v>0</v>
      </c>
      <c r="L1021" s="25">
        <v>3</v>
      </c>
    </row>
    <row r="1022" spans="1:12" ht="12.75" customHeight="1">
      <c r="A1022" s="29">
        <v>1015</v>
      </c>
      <c r="B1022" s="18" t="s">
        <v>73</v>
      </c>
      <c r="C1022" s="14" t="s">
        <v>37</v>
      </c>
      <c r="D1022" s="14" t="s">
        <v>74</v>
      </c>
      <c r="E1022" s="14" t="s">
        <v>75</v>
      </c>
      <c r="F1022" s="21" t="s">
        <v>28</v>
      </c>
      <c r="G1022" s="18">
        <v>0</v>
      </c>
      <c r="H1022" s="14">
        <v>0</v>
      </c>
      <c r="I1022" s="14">
        <v>0</v>
      </c>
      <c r="J1022" s="14">
        <v>0</v>
      </c>
      <c r="K1022" s="29">
        <v>3</v>
      </c>
      <c r="L1022" s="25">
        <v>3</v>
      </c>
    </row>
    <row r="1023" spans="1:12" ht="12.75" customHeight="1">
      <c r="A1023" s="93">
        <v>1016</v>
      </c>
      <c r="B1023" s="18" t="s">
        <v>380</v>
      </c>
      <c r="C1023" s="14"/>
      <c r="D1023" s="14" t="s">
        <v>313</v>
      </c>
      <c r="E1023" s="14" t="s">
        <v>314</v>
      </c>
      <c r="F1023" s="21" t="s">
        <v>315</v>
      </c>
      <c r="G1023" s="18">
        <v>0</v>
      </c>
      <c r="H1023" s="14">
        <v>0</v>
      </c>
      <c r="I1023" s="14">
        <v>0</v>
      </c>
      <c r="J1023" s="14">
        <v>1</v>
      </c>
      <c r="K1023" s="29">
        <v>2</v>
      </c>
      <c r="L1023" s="25">
        <v>3</v>
      </c>
    </row>
    <row r="1024" spans="1:12" ht="12.75" customHeight="1">
      <c r="A1024" s="29">
        <v>1017</v>
      </c>
      <c r="B1024" s="18" t="s">
        <v>600</v>
      </c>
      <c r="C1024" s="14" t="s">
        <v>135</v>
      </c>
      <c r="D1024" s="14" t="s">
        <v>597</v>
      </c>
      <c r="E1024" s="14" t="s">
        <v>598</v>
      </c>
      <c r="F1024" s="21" t="s">
        <v>599</v>
      </c>
      <c r="G1024" s="18">
        <v>0</v>
      </c>
      <c r="H1024" s="14">
        <v>0</v>
      </c>
      <c r="I1024" s="14">
        <v>0</v>
      </c>
      <c r="J1024" s="14">
        <v>1</v>
      </c>
      <c r="K1024" s="29">
        <v>2</v>
      </c>
      <c r="L1024" s="25">
        <f>SUM(G1024:K1024)</f>
        <v>3</v>
      </c>
    </row>
    <row r="1025" spans="1:12" ht="12.75" customHeight="1">
      <c r="A1025" s="29">
        <v>1018</v>
      </c>
      <c r="B1025" s="18" t="s">
        <v>1019</v>
      </c>
      <c r="C1025" s="14" t="s">
        <v>135</v>
      </c>
      <c r="D1025" s="14" t="s">
        <v>965</v>
      </c>
      <c r="E1025" s="14" t="s">
        <v>946</v>
      </c>
      <c r="F1025" s="21" t="s">
        <v>966</v>
      </c>
      <c r="G1025" s="18">
        <v>0</v>
      </c>
      <c r="H1025" s="14">
        <v>0</v>
      </c>
      <c r="I1025" s="14">
        <v>1</v>
      </c>
      <c r="J1025" s="14">
        <v>0</v>
      </c>
      <c r="K1025" s="29">
        <v>2</v>
      </c>
      <c r="L1025" s="25">
        <f>SUM(G1025:K1025)</f>
        <v>3</v>
      </c>
    </row>
    <row r="1026" spans="1:12" ht="12.75" customHeight="1">
      <c r="A1026" s="29">
        <v>1019</v>
      </c>
      <c r="B1026" s="18" t="s">
        <v>1906</v>
      </c>
      <c r="C1026" s="14" t="s">
        <v>1856</v>
      </c>
      <c r="D1026" s="14" t="s">
        <v>1588</v>
      </c>
      <c r="E1026" s="14" t="s">
        <v>1907</v>
      </c>
      <c r="F1026" s="21" t="s">
        <v>1887</v>
      </c>
      <c r="G1026" s="18">
        <v>0</v>
      </c>
      <c r="H1026" s="14">
        <v>0</v>
      </c>
      <c r="I1026" s="14">
        <v>0</v>
      </c>
      <c r="J1026" s="14">
        <v>0</v>
      </c>
      <c r="K1026" s="29">
        <v>3</v>
      </c>
      <c r="L1026" s="25">
        <f>SUM(G1026:K1026)</f>
        <v>3</v>
      </c>
    </row>
    <row r="1027" spans="1:12" ht="12.75" customHeight="1">
      <c r="A1027" s="93">
        <v>1020</v>
      </c>
      <c r="B1027" s="18" t="s">
        <v>2880</v>
      </c>
      <c r="C1027" s="14" t="s">
        <v>37</v>
      </c>
      <c r="D1027" s="14" t="s">
        <v>851</v>
      </c>
      <c r="E1027" s="14" t="s">
        <v>2877</v>
      </c>
      <c r="F1027" s="21" t="s">
        <v>2878</v>
      </c>
      <c r="G1027" s="18">
        <v>0</v>
      </c>
      <c r="H1027" s="14">
        <v>0</v>
      </c>
      <c r="I1027" s="14">
        <v>2</v>
      </c>
      <c r="J1027" s="14">
        <v>1</v>
      </c>
      <c r="K1027" s="29">
        <v>0</v>
      </c>
      <c r="L1027" s="25">
        <v>3</v>
      </c>
    </row>
    <row r="1028" spans="1:12" ht="12.75" customHeight="1">
      <c r="A1028" s="29">
        <v>1021</v>
      </c>
      <c r="B1028" s="18" t="s">
        <v>241</v>
      </c>
      <c r="C1028" s="14" t="s">
        <v>135</v>
      </c>
      <c r="D1028" s="14" t="s">
        <v>199</v>
      </c>
      <c r="E1028" s="14" t="s">
        <v>235</v>
      </c>
      <c r="F1028" s="21" t="s">
        <v>236</v>
      </c>
      <c r="G1028" s="18">
        <v>0</v>
      </c>
      <c r="H1028" s="14">
        <v>0</v>
      </c>
      <c r="I1028" s="14">
        <v>0</v>
      </c>
      <c r="J1028" s="14">
        <v>0</v>
      </c>
      <c r="K1028" s="29">
        <v>2</v>
      </c>
      <c r="L1028" s="25">
        <f>SUM(G1028:K1028)</f>
        <v>2</v>
      </c>
    </row>
    <row r="1029" spans="1:12" ht="12.75" customHeight="1">
      <c r="A1029" s="29">
        <v>1022</v>
      </c>
      <c r="B1029" s="18" t="s">
        <v>1908</v>
      </c>
      <c r="C1029" s="14" t="s">
        <v>1856</v>
      </c>
      <c r="D1029" s="14" t="s">
        <v>1909</v>
      </c>
      <c r="E1029" s="15" t="s">
        <v>1910</v>
      </c>
      <c r="F1029" s="21" t="s">
        <v>1911</v>
      </c>
      <c r="G1029" s="18">
        <v>0</v>
      </c>
      <c r="H1029" s="14">
        <v>0</v>
      </c>
      <c r="I1029" s="14">
        <v>0</v>
      </c>
      <c r="J1029" s="14">
        <v>1</v>
      </c>
      <c r="K1029" s="29">
        <v>1</v>
      </c>
      <c r="L1029" s="25">
        <f>SUM(G1029:K1029)</f>
        <v>2</v>
      </c>
    </row>
    <row r="1030" spans="1:12" ht="12.75" customHeight="1" thickBot="1">
      <c r="A1030" s="29">
        <v>1023</v>
      </c>
      <c r="B1030" s="54" t="s">
        <v>2108</v>
      </c>
      <c r="C1030" s="55" t="s">
        <v>37</v>
      </c>
      <c r="D1030" s="55" t="s">
        <v>162</v>
      </c>
      <c r="E1030" s="55" t="s">
        <v>1982</v>
      </c>
      <c r="F1030" s="74" t="s">
        <v>1988</v>
      </c>
      <c r="G1030" s="54">
        <v>0</v>
      </c>
      <c r="H1030" s="55">
        <v>0</v>
      </c>
      <c r="I1030" s="55">
        <v>0</v>
      </c>
      <c r="J1030" s="55">
        <v>0</v>
      </c>
      <c r="K1030" s="56">
        <v>2</v>
      </c>
      <c r="L1030" s="57">
        <f>SUM(G1030:K1030)</f>
        <v>2</v>
      </c>
    </row>
  </sheetData>
  <sheetProtection/>
  <mergeCells count="3">
    <mergeCell ref="B3:C3"/>
    <mergeCell ref="E3:F3"/>
    <mergeCell ref="G3:M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683"/>
  <sheetViews>
    <sheetView zoomScalePageLayoutView="0" workbookViewId="0" topLeftCell="A89">
      <selection activeCell="F113" sqref="F113"/>
    </sheetView>
  </sheetViews>
  <sheetFormatPr defaultColWidth="9.140625" defaultRowHeight="12.75"/>
  <cols>
    <col min="1" max="1" width="7.140625" style="31" customWidth="1"/>
    <col min="2" max="2" width="27.140625" style="31" customWidth="1"/>
    <col min="3" max="3" width="8.140625" style="31" customWidth="1"/>
    <col min="4" max="4" width="29.28125" style="31" customWidth="1"/>
    <col min="5" max="5" width="21.7109375" style="31" customWidth="1"/>
    <col min="6" max="6" width="20.140625" style="31" customWidth="1"/>
    <col min="7" max="7" width="6.140625" style="31" customWidth="1"/>
    <col min="8" max="8" width="5.57421875" style="31" customWidth="1"/>
    <col min="9" max="10" width="5.7109375" style="31" customWidth="1"/>
    <col min="11" max="11" width="6.8515625" style="31" customWidth="1"/>
    <col min="12" max="12" width="7.57421875" style="31" customWidth="1"/>
  </cols>
  <sheetData>
    <row r="3" spans="2:13" ht="15.75">
      <c r="B3" s="175" t="s">
        <v>22</v>
      </c>
      <c r="C3" s="175"/>
      <c r="E3" s="176"/>
      <c r="F3" s="177"/>
      <c r="G3" s="178"/>
      <c r="H3" s="179"/>
      <c r="I3" s="179"/>
      <c r="J3" s="179"/>
      <c r="K3" s="179"/>
      <c r="L3" s="179"/>
      <c r="M3" s="179"/>
    </row>
    <row r="4" spans="5:13" ht="12.75">
      <c r="E4" s="177"/>
      <c r="F4" s="177"/>
      <c r="G4" s="179"/>
      <c r="H4" s="179"/>
      <c r="I4" s="179"/>
      <c r="J4" s="179"/>
      <c r="K4" s="179"/>
      <c r="L4" s="179"/>
      <c r="M4" s="179"/>
    </row>
    <row r="5" spans="1:13" s="104" customFormat="1" ht="15.75">
      <c r="A5" s="101"/>
      <c r="B5" s="102" t="s">
        <v>3716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3"/>
    </row>
    <row r="6" spans="7:13" ht="13.5" thickBot="1">
      <c r="G6" s="180" t="s">
        <v>2</v>
      </c>
      <c r="H6" s="180"/>
      <c r="I6" s="180"/>
      <c r="J6" s="180"/>
      <c r="K6" s="180"/>
      <c r="L6" s="180"/>
      <c r="M6" s="2"/>
    </row>
    <row r="7" spans="1:12" s="11" customFormat="1" ht="51.75" thickBot="1">
      <c r="A7" s="32" t="s">
        <v>3679</v>
      </c>
      <c r="B7" s="33" t="s">
        <v>0</v>
      </c>
      <c r="C7" s="58" t="s">
        <v>24</v>
      </c>
      <c r="D7" s="34" t="s">
        <v>3</v>
      </c>
      <c r="E7" s="34" t="s">
        <v>1</v>
      </c>
      <c r="F7" s="59" t="s">
        <v>3680</v>
      </c>
      <c r="G7" s="33" t="s">
        <v>6</v>
      </c>
      <c r="H7" s="34" t="s">
        <v>5</v>
      </c>
      <c r="I7" s="34" t="s">
        <v>4</v>
      </c>
      <c r="J7" s="34" t="s">
        <v>7</v>
      </c>
      <c r="K7" s="35" t="s">
        <v>8</v>
      </c>
      <c r="L7" s="32" t="s">
        <v>23</v>
      </c>
    </row>
    <row r="8" spans="1:12" ht="12.75" customHeight="1">
      <c r="A8" s="39">
        <v>1</v>
      </c>
      <c r="B8" s="135" t="s">
        <v>2109</v>
      </c>
      <c r="C8" s="37" t="s">
        <v>37</v>
      </c>
      <c r="D8" s="37" t="s">
        <v>1981</v>
      </c>
      <c r="E8" s="37" t="s">
        <v>1982</v>
      </c>
      <c r="F8" s="37" t="s">
        <v>2110</v>
      </c>
      <c r="G8" s="37">
        <v>20</v>
      </c>
      <c r="H8" s="37">
        <v>19</v>
      </c>
      <c r="I8" s="37">
        <v>20</v>
      </c>
      <c r="J8" s="37">
        <v>20</v>
      </c>
      <c r="K8" s="37">
        <v>20</v>
      </c>
      <c r="L8" s="19">
        <f>SUM(G8:K8)</f>
        <v>99</v>
      </c>
    </row>
    <row r="9" spans="1:12" ht="12.75" customHeight="1">
      <c r="A9" s="25">
        <v>2</v>
      </c>
      <c r="B9" s="136" t="s">
        <v>3279</v>
      </c>
      <c r="C9" s="14"/>
      <c r="D9" s="14" t="s">
        <v>2673</v>
      </c>
      <c r="E9" s="14" t="s">
        <v>2913</v>
      </c>
      <c r="F9" s="14" t="s">
        <v>2914</v>
      </c>
      <c r="G9" s="14">
        <v>20</v>
      </c>
      <c r="H9" s="14">
        <v>20</v>
      </c>
      <c r="I9" s="14">
        <v>20</v>
      </c>
      <c r="J9" s="14">
        <v>20</v>
      </c>
      <c r="K9" s="14">
        <v>17</v>
      </c>
      <c r="L9" s="21">
        <f>SUM(G9,H9,I9,J9,K9)</f>
        <v>97</v>
      </c>
    </row>
    <row r="10" spans="1:12" ht="12.75" customHeight="1">
      <c r="A10" s="25">
        <v>3</v>
      </c>
      <c r="B10" s="136" t="s">
        <v>2111</v>
      </c>
      <c r="C10" s="14" t="s">
        <v>37</v>
      </c>
      <c r="D10" s="14" t="s">
        <v>162</v>
      </c>
      <c r="E10" s="14" t="s">
        <v>1982</v>
      </c>
      <c r="F10" s="14" t="s">
        <v>813</v>
      </c>
      <c r="G10" s="14">
        <v>20</v>
      </c>
      <c r="H10" s="14">
        <v>19</v>
      </c>
      <c r="I10" s="14">
        <v>20</v>
      </c>
      <c r="J10" s="14">
        <v>20</v>
      </c>
      <c r="K10" s="14">
        <v>17</v>
      </c>
      <c r="L10" s="21">
        <f>SUM(G10:K10)</f>
        <v>96</v>
      </c>
    </row>
    <row r="11" spans="1:12" ht="12.75" customHeight="1">
      <c r="A11" s="25">
        <v>4</v>
      </c>
      <c r="B11" s="136" t="s">
        <v>1383</v>
      </c>
      <c r="C11" s="14" t="s">
        <v>37</v>
      </c>
      <c r="D11" s="14" t="s">
        <v>1351</v>
      </c>
      <c r="E11" s="14" t="s">
        <v>1297</v>
      </c>
      <c r="F11" s="14" t="s">
        <v>1352</v>
      </c>
      <c r="G11" s="14">
        <v>20</v>
      </c>
      <c r="H11" s="14">
        <v>20</v>
      </c>
      <c r="I11" s="14">
        <v>20</v>
      </c>
      <c r="J11" s="14">
        <v>20</v>
      </c>
      <c r="K11" s="14">
        <v>15</v>
      </c>
      <c r="L11" s="21">
        <f>SUM(G11:K11)</f>
        <v>95</v>
      </c>
    </row>
    <row r="12" spans="1:12" ht="12.75" customHeight="1">
      <c r="A12" s="25">
        <v>5</v>
      </c>
      <c r="B12" s="136" t="s">
        <v>2112</v>
      </c>
      <c r="C12" s="14" t="s">
        <v>37</v>
      </c>
      <c r="D12" s="14" t="s">
        <v>1993</v>
      </c>
      <c r="E12" s="14" t="s">
        <v>1982</v>
      </c>
      <c r="F12" s="14" t="s">
        <v>1994</v>
      </c>
      <c r="G12" s="14">
        <v>20</v>
      </c>
      <c r="H12" s="14">
        <v>19</v>
      </c>
      <c r="I12" s="14">
        <v>20</v>
      </c>
      <c r="J12" s="14">
        <v>20</v>
      </c>
      <c r="K12" s="14">
        <v>16</v>
      </c>
      <c r="L12" s="21">
        <f>SUM(G12:K12)</f>
        <v>95</v>
      </c>
    </row>
    <row r="13" spans="1:12" ht="12.75" customHeight="1">
      <c r="A13" s="25">
        <v>6</v>
      </c>
      <c r="B13" s="136" t="s">
        <v>3280</v>
      </c>
      <c r="C13" s="14" t="s">
        <v>722</v>
      </c>
      <c r="D13" s="14" t="s">
        <v>3281</v>
      </c>
      <c r="E13" s="14" t="s">
        <v>3282</v>
      </c>
      <c r="F13" s="14" t="s">
        <v>3283</v>
      </c>
      <c r="G13" s="14">
        <v>20</v>
      </c>
      <c r="H13" s="14">
        <v>20</v>
      </c>
      <c r="I13" s="14">
        <v>20</v>
      </c>
      <c r="J13" s="14">
        <v>20</v>
      </c>
      <c r="K13" s="14">
        <v>15</v>
      </c>
      <c r="L13" s="21">
        <f>SUM(G13,H13,I13,J13,K13)</f>
        <v>95</v>
      </c>
    </row>
    <row r="14" spans="1:12" ht="12.75" customHeight="1">
      <c r="A14" s="25">
        <v>7</v>
      </c>
      <c r="B14" s="136" t="s">
        <v>1020</v>
      </c>
      <c r="C14" s="14" t="s">
        <v>243</v>
      </c>
      <c r="D14" s="14" t="s">
        <v>1021</v>
      </c>
      <c r="E14" s="14" t="s">
        <v>1022</v>
      </c>
      <c r="F14" s="14" t="s">
        <v>1023</v>
      </c>
      <c r="G14" s="14">
        <v>20</v>
      </c>
      <c r="H14" s="14">
        <v>20</v>
      </c>
      <c r="I14" s="14">
        <v>20</v>
      </c>
      <c r="J14" s="14">
        <v>20</v>
      </c>
      <c r="K14" s="14">
        <v>14.5</v>
      </c>
      <c r="L14" s="21">
        <f>SUM(G14:K14)</f>
        <v>94.5</v>
      </c>
    </row>
    <row r="15" spans="1:12" ht="12.75" customHeight="1">
      <c r="A15" s="25">
        <v>8</v>
      </c>
      <c r="B15" s="136" t="s">
        <v>2113</v>
      </c>
      <c r="C15" s="14" t="s">
        <v>37</v>
      </c>
      <c r="D15" s="14" t="s">
        <v>1453</v>
      </c>
      <c r="E15" s="14" t="s">
        <v>1982</v>
      </c>
      <c r="F15" s="14" t="s">
        <v>1991</v>
      </c>
      <c r="G15" s="14">
        <v>20</v>
      </c>
      <c r="H15" s="14">
        <v>20</v>
      </c>
      <c r="I15" s="14">
        <v>20</v>
      </c>
      <c r="J15" s="14">
        <v>20</v>
      </c>
      <c r="K15" s="14">
        <v>14</v>
      </c>
      <c r="L15" s="21">
        <f>SUM(G15:K15)</f>
        <v>94</v>
      </c>
    </row>
    <row r="16" spans="1:12" ht="12.75" customHeight="1">
      <c r="A16" s="25">
        <v>9</v>
      </c>
      <c r="B16" s="137" t="s">
        <v>2526</v>
      </c>
      <c r="C16" s="14" t="s">
        <v>37</v>
      </c>
      <c r="D16" s="17" t="s">
        <v>2527</v>
      </c>
      <c r="E16" s="14" t="s">
        <v>2528</v>
      </c>
      <c r="F16" s="17" t="s">
        <v>2529</v>
      </c>
      <c r="G16" s="14">
        <v>20</v>
      </c>
      <c r="H16" s="14">
        <v>20</v>
      </c>
      <c r="I16" s="14">
        <v>20</v>
      </c>
      <c r="J16" s="14">
        <v>20</v>
      </c>
      <c r="K16" s="14">
        <v>14</v>
      </c>
      <c r="L16" s="21">
        <v>94</v>
      </c>
    </row>
    <row r="17" spans="1:12" ht="12.75" customHeight="1">
      <c r="A17" s="25">
        <v>10</v>
      </c>
      <c r="B17" s="136" t="s">
        <v>2114</v>
      </c>
      <c r="C17" s="14" t="s">
        <v>37</v>
      </c>
      <c r="D17" s="14" t="s">
        <v>1130</v>
      </c>
      <c r="E17" s="14" t="s">
        <v>1982</v>
      </c>
      <c r="F17" s="14" t="s">
        <v>2115</v>
      </c>
      <c r="G17" s="14">
        <v>20</v>
      </c>
      <c r="H17" s="14">
        <v>20</v>
      </c>
      <c r="I17" s="14">
        <v>20</v>
      </c>
      <c r="J17" s="14">
        <v>20</v>
      </c>
      <c r="K17" s="14">
        <v>14</v>
      </c>
      <c r="L17" s="21">
        <f>SUM(G17:K17)</f>
        <v>94</v>
      </c>
    </row>
    <row r="18" spans="1:12" ht="12.75" customHeight="1">
      <c r="A18" s="25">
        <v>11</v>
      </c>
      <c r="B18" s="136" t="s">
        <v>1669</v>
      </c>
      <c r="C18" s="14" t="s">
        <v>135</v>
      </c>
      <c r="D18" s="14" t="s">
        <v>1646</v>
      </c>
      <c r="E18" s="14" t="s">
        <v>1647</v>
      </c>
      <c r="F18" s="14" t="s">
        <v>1648</v>
      </c>
      <c r="G18" s="14">
        <v>20</v>
      </c>
      <c r="H18" s="14">
        <v>13</v>
      </c>
      <c r="I18" s="14">
        <v>20</v>
      </c>
      <c r="J18" s="14">
        <v>20</v>
      </c>
      <c r="K18" s="14">
        <v>20</v>
      </c>
      <c r="L18" s="21">
        <v>93</v>
      </c>
    </row>
    <row r="19" spans="1:12" ht="12.75" customHeight="1">
      <c r="A19" s="25">
        <v>12</v>
      </c>
      <c r="B19" s="136" t="s">
        <v>1024</v>
      </c>
      <c r="C19" s="14" t="s">
        <v>243</v>
      </c>
      <c r="D19" s="14" t="s">
        <v>1021</v>
      </c>
      <c r="E19" s="14" t="s">
        <v>1022</v>
      </c>
      <c r="F19" s="14" t="s">
        <v>1023</v>
      </c>
      <c r="G19" s="14">
        <v>20</v>
      </c>
      <c r="H19" s="14">
        <v>20</v>
      </c>
      <c r="I19" s="14">
        <v>20</v>
      </c>
      <c r="J19" s="14">
        <v>20</v>
      </c>
      <c r="K19" s="14">
        <v>12</v>
      </c>
      <c r="L19" s="21">
        <f>SUM(G19:K19)</f>
        <v>92</v>
      </c>
    </row>
    <row r="20" spans="1:12" ht="12.75" customHeight="1">
      <c r="A20" s="25">
        <v>13</v>
      </c>
      <c r="B20" s="136" t="s">
        <v>2181</v>
      </c>
      <c r="C20" s="14" t="s">
        <v>722</v>
      </c>
      <c r="D20" s="14" t="s">
        <v>2182</v>
      </c>
      <c r="E20" s="14" t="s">
        <v>1982</v>
      </c>
      <c r="F20" s="14" t="s">
        <v>1362</v>
      </c>
      <c r="G20" s="14">
        <v>20</v>
      </c>
      <c r="H20" s="14">
        <v>19</v>
      </c>
      <c r="I20" s="14">
        <v>20</v>
      </c>
      <c r="J20" s="14">
        <v>20</v>
      </c>
      <c r="K20" s="14">
        <v>13</v>
      </c>
      <c r="L20" s="21">
        <f>SUM(G20:K20)</f>
        <v>92</v>
      </c>
    </row>
    <row r="21" spans="1:12" ht="12.75" customHeight="1">
      <c r="A21" s="25">
        <v>14</v>
      </c>
      <c r="B21" s="137" t="s">
        <v>2530</v>
      </c>
      <c r="C21" s="14" t="s">
        <v>37</v>
      </c>
      <c r="D21" s="17" t="s">
        <v>2520</v>
      </c>
      <c r="E21" s="14" t="s">
        <v>2464</v>
      </c>
      <c r="F21" s="17" t="s">
        <v>2531</v>
      </c>
      <c r="G21" s="14">
        <v>20</v>
      </c>
      <c r="H21" s="14">
        <v>20</v>
      </c>
      <c r="I21" s="14">
        <v>19</v>
      </c>
      <c r="J21" s="14">
        <v>20</v>
      </c>
      <c r="K21" s="14">
        <v>13</v>
      </c>
      <c r="L21" s="21">
        <v>92</v>
      </c>
    </row>
    <row r="22" spans="1:12" ht="12.75" customHeight="1">
      <c r="A22" s="25">
        <v>15</v>
      </c>
      <c r="B22" s="136" t="s">
        <v>3284</v>
      </c>
      <c r="C22" s="14" t="s">
        <v>722</v>
      </c>
      <c r="D22" s="14" t="s">
        <v>3281</v>
      </c>
      <c r="E22" s="14" t="s">
        <v>3282</v>
      </c>
      <c r="F22" s="14" t="s">
        <v>3283</v>
      </c>
      <c r="G22" s="14">
        <v>20</v>
      </c>
      <c r="H22" s="14">
        <v>20</v>
      </c>
      <c r="I22" s="14">
        <v>20</v>
      </c>
      <c r="J22" s="14">
        <v>20</v>
      </c>
      <c r="K22" s="14">
        <v>12</v>
      </c>
      <c r="L22" s="21">
        <f>SUM(G22,H22,I22,J22,K22)</f>
        <v>92</v>
      </c>
    </row>
    <row r="23" spans="1:12" ht="12.75" customHeight="1">
      <c r="A23" s="25">
        <v>16</v>
      </c>
      <c r="B23" s="136" t="s">
        <v>3285</v>
      </c>
      <c r="C23" s="14" t="s">
        <v>722</v>
      </c>
      <c r="D23" s="14" t="s">
        <v>3281</v>
      </c>
      <c r="E23" s="14" t="s">
        <v>3282</v>
      </c>
      <c r="F23" s="14" t="s">
        <v>3283</v>
      </c>
      <c r="G23" s="14">
        <v>20</v>
      </c>
      <c r="H23" s="14">
        <v>20</v>
      </c>
      <c r="I23" s="14">
        <v>20</v>
      </c>
      <c r="J23" s="14">
        <v>20</v>
      </c>
      <c r="K23" s="14">
        <v>12</v>
      </c>
      <c r="L23" s="21">
        <f>SUM(G23,H23,I23,J23,K23)</f>
        <v>92</v>
      </c>
    </row>
    <row r="24" spans="1:12" ht="12.75" customHeight="1">
      <c r="A24" s="25">
        <v>17</v>
      </c>
      <c r="B24" s="136" t="s">
        <v>3286</v>
      </c>
      <c r="C24" s="14" t="s">
        <v>37</v>
      </c>
      <c r="D24" s="14" t="s">
        <v>3287</v>
      </c>
      <c r="E24" s="14" t="s">
        <v>3288</v>
      </c>
      <c r="F24" s="14" t="s">
        <v>3289</v>
      </c>
      <c r="G24" s="14">
        <v>20</v>
      </c>
      <c r="H24" s="14">
        <v>20</v>
      </c>
      <c r="I24" s="14">
        <v>19.4</v>
      </c>
      <c r="J24" s="14">
        <v>20</v>
      </c>
      <c r="K24" s="14">
        <v>12</v>
      </c>
      <c r="L24" s="21">
        <f>SUM(G24,H24,I24,J24,K24)</f>
        <v>91.4</v>
      </c>
    </row>
    <row r="25" spans="1:12" ht="12.75" customHeight="1">
      <c r="A25" s="25">
        <v>18</v>
      </c>
      <c r="B25" s="136" t="s">
        <v>1384</v>
      </c>
      <c r="C25" s="14" t="s">
        <v>37</v>
      </c>
      <c r="D25" s="14" t="s">
        <v>1300</v>
      </c>
      <c r="E25" s="14" t="s">
        <v>1297</v>
      </c>
      <c r="F25" s="14" t="s">
        <v>1301</v>
      </c>
      <c r="G25" s="14">
        <v>20</v>
      </c>
      <c r="H25" s="14">
        <v>20</v>
      </c>
      <c r="I25" s="14">
        <v>20</v>
      </c>
      <c r="J25" s="14">
        <v>20</v>
      </c>
      <c r="K25" s="14">
        <v>11</v>
      </c>
      <c r="L25" s="21">
        <f>SUM(G25:K25)</f>
        <v>91</v>
      </c>
    </row>
    <row r="26" spans="1:12" ht="12.75" customHeight="1">
      <c r="A26" s="25">
        <v>19</v>
      </c>
      <c r="B26" s="136" t="s">
        <v>1524</v>
      </c>
      <c r="C26" s="14" t="s">
        <v>37</v>
      </c>
      <c r="D26" s="14" t="s">
        <v>1493</v>
      </c>
      <c r="E26" s="14" t="s">
        <v>1494</v>
      </c>
      <c r="F26" s="14" t="s">
        <v>1495</v>
      </c>
      <c r="G26" s="14">
        <v>20</v>
      </c>
      <c r="H26" s="14">
        <v>11</v>
      </c>
      <c r="I26" s="14">
        <v>20</v>
      </c>
      <c r="J26" s="14">
        <v>20</v>
      </c>
      <c r="K26" s="14">
        <v>20</v>
      </c>
      <c r="L26" s="21">
        <f>SUM(G26:K26)</f>
        <v>91</v>
      </c>
    </row>
    <row r="27" spans="1:12" ht="12.75" customHeight="1">
      <c r="A27" s="25">
        <v>20</v>
      </c>
      <c r="B27" s="138" t="s">
        <v>846</v>
      </c>
      <c r="C27" s="15" t="s">
        <v>37</v>
      </c>
      <c r="D27" s="15" t="s">
        <v>310</v>
      </c>
      <c r="E27" s="15" t="s">
        <v>773</v>
      </c>
      <c r="F27" s="15" t="s">
        <v>847</v>
      </c>
      <c r="G27" s="41">
        <v>20</v>
      </c>
      <c r="H27" s="41">
        <v>20</v>
      </c>
      <c r="I27" s="41">
        <v>20</v>
      </c>
      <c r="J27" s="41">
        <v>20</v>
      </c>
      <c r="K27" s="41">
        <v>10</v>
      </c>
      <c r="L27" s="128">
        <f>G27+H27+I27+J27+K27</f>
        <v>90</v>
      </c>
    </row>
    <row r="28" spans="1:12" ht="12.75" customHeight="1">
      <c r="A28" s="25">
        <v>21</v>
      </c>
      <c r="B28" s="136" t="s">
        <v>1025</v>
      </c>
      <c r="C28" s="14" t="s">
        <v>243</v>
      </c>
      <c r="D28" s="14" t="s">
        <v>1021</v>
      </c>
      <c r="E28" s="14" t="s">
        <v>1022</v>
      </c>
      <c r="F28" s="14" t="s">
        <v>1023</v>
      </c>
      <c r="G28" s="14">
        <v>20</v>
      </c>
      <c r="H28" s="14">
        <v>20</v>
      </c>
      <c r="I28" s="14">
        <v>20</v>
      </c>
      <c r="J28" s="14">
        <v>20</v>
      </c>
      <c r="K28" s="14">
        <v>10</v>
      </c>
      <c r="L28" s="21">
        <f>SUM(G28:K28)</f>
        <v>90</v>
      </c>
    </row>
    <row r="29" spans="1:12" ht="12.75" customHeight="1">
      <c r="A29" s="25">
        <v>22</v>
      </c>
      <c r="B29" s="136" t="s">
        <v>1026</v>
      </c>
      <c r="C29" s="14" t="s">
        <v>243</v>
      </c>
      <c r="D29" s="14" t="s">
        <v>1021</v>
      </c>
      <c r="E29" s="14" t="s">
        <v>1022</v>
      </c>
      <c r="F29" s="14" t="s">
        <v>1023</v>
      </c>
      <c r="G29" s="14">
        <v>20</v>
      </c>
      <c r="H29" s="14">
        <v>20</v>
      </c>
      <c r="I29" s="14">
        <v>20</v>
      </c>
      <c r="J29" s="14">
        <v>20</v>
      </c>
      <c r="K29" s="14">
        <v>10</v>
      </c>
      <c r="L29" s="21">
        <f>SUM(G29:K29)</f>
        <v>90</v>
      </c>
    </row>
    <row r="30" spans="1:12" ht="12.75" customHeight="1">
      <c r="A30" s="25">
        <v>23</v>
      </c>
      <c r="B30" s="136" t="s">
        <v>1385</v>
      </c>
      <c r="C30" s="14" t="s">
        <v>722</v>
      </c>
      <c r="D30" s="14" t="s">
        <v>1386</v>
      </c>
      <c r="E30" s="14" t="s">
        <v>1297</v>
      </c>
      <c r="F30" s="14" t="s">
        <v>1387</v>
      </c>
      <c r="G30" s="14">
        <v>20</v>
      </c>
      <c r="H30" s="14">
        <v>20</v>
      </c>
      <c r="I30" s="14">
        <v>20</v>
      </c>
      <c r="J30" s="14">
        <v>20</v>
      </c>
      <c r="K30" s="14">
        <v>10</v>
      </c>
      <c r="L30" s="21">
        <f>SUM(G30:K30)</f>
        <v>90</v>
      </c>
    </row>
    <row r="31" spans="1:12" ht="12.75" customHeight="1">
      <c r="A31" s="25">
        <v>24</v>
      </c>
      <c r="B31" s="136" t="s">
        <v>2416</v>
      </c>
      <c r="C31" s="14" t="s">
        <v>37</v>
      </c>
      <c r="D31" s="14" t="s">
        <v>1313</v>
      </c>
      <c r="E31" s="14" t="s">
        <v>2400</v>
      </c>
      <c r="F31" s="14" t="s">
        <v>2401</v>
      </c>
      <c r="G31" s="14">
        <v>20</v>
      </c>
      <c r="H31" s="14">
        <v>20</v>
      </c>
      <c r="I31" s="14">
        <v>20</v>
      </c>
      <c r="J31" s="14">
        <v>20</v>
      </c>
      <c r="K31" s="14">
        <v>10</v>
      </c>
      <c r="L31" s="21">
        <v>90</v>
      </c>
    </row>
    <row r="32" spans="1:12" ht="12.75" customHeight="1">
      <c r="A32" s="25">
        <v>25</v>
      </c>
      <c r="B32" s="136" t="s">
        <v>2417</v>
      </c>
      <c r="C32" s="14" t="s">
        <v>37</v>
      </c>
      <c r="D32" s="14" t="s">
        <v>1313</v>
      </c>
      <c r="E32" s="14" t="s">
        <v>2400</v>
      </c>
      <c r="F32" s="14" t="s">
        <v>2401</v>
      </c>
      <c r="G32" s="14">
        <v>20</v>
      </c>
      <c r="H32" s="14">
        <v>16</v>
      </c>
      <c r="I32" s="14">
        <v>20</v>
      </c>
      <c r="J32" s="14">
        <v>20</v>
      </c>
      <c r="K32" s="14">
        <v>14</v>
      </c>
      <c r="L32" s="21">
        <v>90</v>
      </c>
    </row>
    <row r="33" spans="1:12" ht="12.75" customHeight="1">
      <c r="A33" s="25">
        <v>26</v>
      </c>
      <c r="B33" s="136" t="s">
        <v>2418</v>
      </c>
      <c r="C33" s="14" t="s">
        <v>37</v>
      </c>
      <c r="D33" s="14" t="s">
        <v>1313</v>
      </c>
      <c r="E33" s="14" t="s">
        <v>2400</v>
      </c>
      <c r="F33" s="14" t="s">
        <v>2401</v>
      </c>
      <c r="G33" s="14">
        <v>20</v>
      </c>
      <c r="H33" s="14">
        <v>20</v>
      </c>
      <c r="I33" s="14">
        <v>20</v>
      </c>
      <c r="J33" s="14">
        <v>20</v>
      </c>
      <c r="K33" s="14">
        <v>10</v>
      </c>
      <c r="L33" s="21">
        <v>90</v>
      </c>
    </row>
    <row r="34" spans="1:12" ht="12.75" customHeight="1">
      <c r="A34" s="25">
        <v>27</v>
      </c>
      <c r="B34" s="137" t="s">
        <v>2532</v>
      </c>
      <c r="C34" s="14" t="s">
        <v>37</v>
      </c>
      <c r="D34" s="17" t="s">
        <v>2485</v>
      </c>
      <c r="E34" s="14" t="s">
        <v>2464</v>
      </c>
      <c r="F34" s="17" t="s">
        <v>2486</v>
      </c>
      <c r="G34" s="14">
        <v>20</v>
      </c>
      <c r="H34" s="14">
        <v>20</v>
      </c>
      <c r="I34" s="14">
        <v>20</v>
      </c>
      <c r="J34" s="14">
        <v>20</v>
      </c>
      <c r="K34" s="14">
        <v>10</v>
      </c>
      <c r="L34" s="21">
        <v>90</v>
      </c>
    </row>
    <row r="35" spans="1:12" ht="12.75" customHeight="1">
      <c r="A35" s="25">
        <v>28</v>
      </c>
      <c r="B35" s="137" t="s">
        <v>2533</v>
      </c>
      <c r="C35" s="14" t="s">
        <v>37</v>
      </c>
      <c r="D35" s="17" t="s">
        <v>2463</v>
      </c>
      <c r="E35" s="14" t="s">
        <v>2464</v>
      </c>
      <c r="F35" s="17" t="s">
        <v>2465</v>
      </c>
      <c r="G35" s="14">
        <v>20</v>
      </c>
      <c r="H35" s="14">
        <v>20</v>
      </c>
      <c r="I35" s="14">
        <v>20</v>
      </c>
      <c r="J35" s="14">
        <v>20</v>
      </c>
      <c r="K35" s="14">
        <v>10</v>
      </c>
      <c r="L35" s="21">
        <v>90</v>
      </c>
    </row>
    <row r="36" spans="1:12" ht="12.75" customHeight="1">
      <c r="A36" s="25">
        <v>29</v>
      </c>
      <c r="B36" s="137" t="s">
        <v>2746</v>
      </c>
      <c r="C36" s="17"/>
      <c r="D36" s="17" t="s">
        <v>2734</v>
      </c>
      <c r="E36" s="17" t="s">
        <v>2720</v>
      </c>
      <c r="F36" s="17" t="s">
        <v>2735</v>
      </c>
      <c r="G36" s="17">
        <v>20</v>
      </c>
      <c r="H36" s="17">
        <v>20</v>
      </c>
      <c r="I36" s="17">
        <v>20</v>
      </c>
      <c r="J36" s="17">
        <v>20</v>
      </c>
      <c r="K36" s="17">
        <v>10</v>
      </c>
      <c r="L36" s="40">
        <v>90</v>
      </c>
    </row>
    <row r="37" spans="1:12" ht="12.75" customHeight="1">
      <c r="A37" s="25">
        <v>30</v>
      </c>
      <c r="B37" s="136" t="s">
        <v>3290</v>
      </c>
      <c r="C37" s="14" t="s">
        <v>37</v>
      </c>
      <c r="D37" s="14" t="s">
        <v>2955</v>
      </c>
      <c r="E37" s="14" t="s">
        <v>3288</v>
      </c>
      <c r="F37" s="14" t="s">
        <v>3291</v>
      </c>
      <c r="G37" s="14">
        <v>20</v>
      </c>
      <c r="H37" s="14">
        <v>20</v>
      </c>
      <c r="I37" s="14">
        <v>20</v>
      </c>
      <c r="J37" s="14">
        <v>20</v>
      </c>
      <c r="K37" s="14">
        <v>10</v>
      </c>
      <c r="L37" s="21">
        <f>SUM(G37,H37,I37,J37,K37)</f>
        <v>90</v>
      </c>
    </row>
    <row r="38" spans="1:12" ht="12.75" customHeight="1">
      <c r="A38" s="25">
        <v>31</v>
      </c>
      <c r="B38" s="136" t="s">
        <v>3292</v>
      </c>
      <c r="C38" s="14" t="s">
        <v>722</v>
      </c>
      <c r="D38" s="14" t="s">
        <v>3281</v>
      </c>
      <c r="E38" s="14" t="s">
        <v>3282</v>
      </c>
      <c r="F38" s="14" t="s">
        <v>3283</v>
      </c>
      <c r="G38" s="14">
        <v>20</v>
      </c>
      <c r="H38" s="14">
        <v>20</v>
      </c>
      <c r="I38" s="14">
        <v>20</v>
      </c>
      <c r="J38" s="14">
        <v>20</v>
      </c>
      <c r="K38" s="14">
        <v>10</v>
      </c>
      <c r="L38" s="21">
        <f>SUM(G38,H38,I38,J38,K38)</f>
        <v>90</v>
      </c>
    </row>
    <row r="39" spans="1:12" ht="12.75" customHeight="1">
      <c r="A39" s="25">
        <v>32</v>
      </c>
      <c r="B39" s="136" t="s">
        <v>495</v>
      </c>
      <c r="C39" s="14" t="s">
        <v>37</v>
      </c>
      <c r="D39" s="14" t="s">
        <v>496</v>
      </c>
      <c r="E39" s="14" t="s">
        <v>437</v>
      </c>
      <c r="F39" s="14" t="s">
        <v>438</v>
      </c>
      <c r="G39" s="44">
        <v>15</v>
      </c>
      <c r="H39" s="44">
        <v>19</v>
      </c>
      <c r="I39" s="44">
        <v>20</v>
      </c>
      <c r="J39" s="44">
        <v>20</v>
      </c>
      <c r="K39" s="44">
        <v>15</v>
      </c>
      <c r="L39" s="129">
        <f>SUM(G39:K39)</f>
        <v>89</v>
      </c>
    </row>
    <row r="40" spans="1:12" ht="12.75" customHeight="1">
      <c r="A40" s="25">
        <v>33</v>
      </c>
      <c r="B40" s="136" t="s">
        <v>497</v>
      </c>
      <c r="C40" s="14" t="s">
        <v>37</v>
      </c>
      <c r="D40" s="14" t="s">
        <v>446</v>
      </c>
      <c r="E40" s="14" t="s">
        <v>447</v>
      </c>
      <c r="F40" s="14" t="s">
        <v>448</v>
      </c>
      <c r="G40" s="44">
        <v>20</v>
      </c>
      <c r="H40" s="44">
        <v>19</v>
      </c>
      <c r="I40" s="44">
        <v>20</v>
      </c>
      <c r="J40" s="44">
        <v>20</v>
      </c>
      <c r="K40" s="44">
        <v>10</v>
      </c>
      <c r="L40" s="129">
        <f>SUM(G40:K40)</f>
        <v>89</v>
      </c>
    </row>
    <row r="41" spans="1:12" ht="12.75" customHeight="1">
      <c r="A41" s="25">
        <v>34</v>
      </c>
      <c r="B41" s="136" t="s">
        <v>1779</v>
      </c>
      <c r="C41" s="14" t="s">
        <v>37</v>
      </c>
      <c r="D41" s="14" t="s">
        <v>2056</v>
      </c>
      <c r="E41" s="14" t="s">
        <v>1982</v>
      </c>
      <c r="F41" s="14" t="s">
        <v>2116</v>
      </c>
      <c r="G41" s="14">
        <v>20</v>
      </c>
      <c r="H41" s="14">
        <v>19</v>
      </c>
      <c r="I41" s="14">
        <v>20</v>
      </c>
      <c r="J41" s="14">
        <v>20</v>
      </c>
      <c r="K41" s="14">
        <v>10</v>
      </c>
      <c r="L41" s="21">
        <f>SUM(G41:K41)</f>
        <v>89</v>
      </c>
    </row>
    <row r="42" spans="1:12" ht="12.75" customHeight="1">
      <c r="A42" s="25">
        <v>35</v>
      </c>
      <c r="B42" s="136" t="s">
        <v>381</v>
      </c>
      <c r="C42" s="14"/>
      <c r="D42" s="14" t="s">
        <v>321</v>
      </c>
      <c r="E42" s="14" t="s">
        <v>322</v>
      </c>
      <c r="F42" s="14" t="s">
        <v>382</v>
      </c>
      <c r="G42" s="14">
        <v>20</v>
      </c>
      <c r="H42" s="14">
        <v>20</v>
      </c>
      <c r="I42" s="14">
        <v>20</v>
      </c>
      <c r="J42" s="14">
        <v>20</v>
      </c>
      <c r="K42" s="14">
        <v>8</v>
      </c>
      <c r="L42" s="21">
        <v>88</v>
      </c>
    </row>
    <row r="43" spans="1:12" ht="12.75" customHeight="1">
      <c r="A43" s="25">
        <v>36</v>
      </c>
      <c r="B43" s="136" t="s">
        <v>3293</v>
      </c>
      <c r="C43" s="14" t="s">
        <v>37</v>
      </c>
      <c r="D43" s="14" t="s">
        <v>3108</v>
      </c>
      <c r="E43" s="14" t="s">
        <v>2913</v>
      </c>
      <c r="F43" s="14" t="s">
        <v>3109</v>
      </c>
      <c r="G43" s="14">
        <v>20</v>
      </c>
      <c r="H43" s="14">
        <v>18</v>
      </c>
      <c r="I43" s="14">
        <v>20</v>
      </c>
      <c r="J43" s="14">
        <v>20</v>
      </c>
      <c r="K43" s="14">
        <v>10</v>
      </c>
      <c r="L43" s="21">
        <f>SUM(G43,H43,I43,J43,K43)</f>
        <v>88</v>
      </c>
    </row>
    <row r="44" spans="1:12" ht="12.75" customHeight="1">
      <c r="A44" s="25">
        <v>37</v>
      </c>
      <c r="B44" s="136" t="s">
        <v>498</v>
      </c>
      <c r="C44" s="14" t="s">
        <v>37</v>
      </c>
      <c r="D44" s="14" t="s">
        <v>431</v>
      </c>
      <c r="E44" s="14" t="s">
        <v>454</v>
      </c>
      <c r="F44" s="14" t="s">
        <v>460</v>
      </c>
      <c r="G44" s="44">
        <v>20</v>
      </c>
      <c r="H44" s="44">
        <v>19</v>
      </c>
      <c r="I44" s="44">
        <v>20</v>
      </c>
      <c r="J44" s="44">
        <v>15</v>
      </c>
      <c r="K44" s="44">
        <v>13</v>
      </c>
      <c r="L44" s="129">
        <f>SUM(G44:K44)</f>
        <v>87</v>
      </c>
    </row>
    <row r="45" spans="1:12" ht="12.75" customHeight="1">
      <c r="A45" s="25">
        <v>38</v>
      </c>
      <c r="B45" s="136" t="s">
        <v>499</v>
      </c>
      <c r="C45" s="14" t="s">
        <v>37</v>
      </c>
      <c r="D45" s="14" t="s">
        <v>471</v>
      </c>
      <c r="E45" s="14" t="s">
        <v>454</v>
      </c>
      <c r="F45" s="14" t="s">
        <v>472</v>
      </c>
      <c r="G45" s="44">
        <v>20</v>
      </c>
      <c r="H45" s="44">
        <v>20</v>
      </c>
      <c r="I45" s="44">
        <v>20</v>
      </c>
      <c r="J45" s="44">
        <v>20</v>
      </c>
      <c r="K45" s="44">
        <v>6.5</v>
      </c>
      <c r="L45" s="129">
        <f>SUM(G45:K45)</f>
        <v>86.5</v>
      </c>
    </row>
    <row r="46" spans="1:12" ht="12.75" customHeight="1">
      <c r="A46" s="25">
        <v>39</v>
      </c>
      <c r="B46" s="136" t="s">
        <v>500</v>
      </c>
      <c r="C46" s="14" t="s">
        <v>37</v>
      </c>
      <c r="D46" s="14" t="s">
        <v>496</v>
      </c>
      <c r="E46" s="14" t="s">
        <v>437</v>
      </c>
      <c r="F46" s="14" t="s">
        <v>438</v>
      </c>
      <c r="G46" s="44">
        <v>20</v>
      </c>
      <c r="H46" s="44">
        <v>14</v>
      </c>
      <c r="I46" s="44">
        <v>20</v>
      </c>
      <c r="J46" s="44">
        <v>20</v>
      </c>
      <c r="K46" s="44">
        <v>12</v>
      </c>
      <c r="L46" s="129">
        <f>SUM(G46:K46)</f>
        <v>86</v>
      </c>
    </row>
    <row r="47" spans="1:12" ht="12.75" customHeight="1">
      <c r="A47" s="25">
        <v>40</v>
      </c>
      <c r="B47" s="136" t="s">
        <v>2117</v>
      </c>
      <c r="C47" s="14" t="s">
        <v>37</v>
      </c>
      <c r="D47" s="14" t="s">
        <v>2118</v>
      </c>
      <c r="E47" s="14" t="s">
        <v>2119</v>
      </c>
      <c r="F47" s="14" t="s">
        <v>2120</v>
      </c>
      <c r="G47" s="14">
        <v>20</v>
      </c>
      <c r="H47" s="14">
        <v>19</v>
      </c>
      <c r="I47" s="14">
        <v>17</v>
      </c>
      <c r="J47" s="14">
        <v>20</v>
      </c>
      <c r="K47" s="14">
        <v>10</v>
      </c>
      <c r="L47" s="21">
        <f>SUM(G47:K47)</f>
        <v>86</v>
      </c>
    </row>
    <row r="48" spans="1:12" ht="12.75" customHeight="1">
      <c r="A48" s="25">
        <v>41</v>
      </c>
      <c r="B48" s="136" t="s">
        <v>3294</v>
      </c>
      <c r="C48" s="14" t="s">
        <v>722</v>
      </c>
      <c r="D48" s="14" t="s">
        <v>3281</v>
      </c>
      <c r="E48" s="14" t="s">
        <v>3282</v>
      </c>
      <c r="F48" s="14" t="s">
        <v>3283</v>
      </c>
      <c r="G48" s="14">
        <v>20</v>
      </c>
      <c r="H48" s="14">
        <v>20</v>
      </c>
      <c r="I48" s="14">
        <v>20</v>
      </c>
      <c r="J48" s="14">
        <v>20</v>
      </c>
      <c r="K48" s="14">
        <v>6</v>
      </c>
      <c r="L48" s="21">
        <f>SUM(G48,H48,I48,J48,K48)</f>
        <v>86</v>
      </c>
    </row>
    <row r="49" spans="1:12" ht="12.75" customHeight="1">
      <c r="A49" s="25">
        <v>42</v>
      </c>
      <c r="B49" s="136" t="s">
        <v>3295</v>
      </c>
      <c r="C49" s="14" t="s">
        <v>37</v>
      </c>
      <c r="D49" s="14" t="s">
        <v>3296</v>
      </c>
      <c r="E49" s="14" t="s">
        <v>2969</v>
      </c>
      <c r="F49" s="14" t="s">
        <v>3297</v>
      </c>
      <c r="G49" s="14">
        <v>20</v>
      </c>
      <c r="H49" s="14">
        <v>20</v>
      </c>
      <c r="I49" s="14">
        <v>14</v>
      </c>
      <c r="J49" s="14">
        <v>20</v>
      </c>
      <c r="K49" s="14">
        <v>12</v>
      </c>
      <c r="L49" s="21">
        <f>SUM(G49,H49,I49,J49,K49)</f>
        <v>86</v>
      </c>
    </row>
    <row r="50" spans="1:12" ht="12.75" customHeight="1">
      <c r="A50" s="25">
        <v>43</v>
      </c>
      <c r="B50" s="136" t="s">
        <v>3298</v>
      </c>
      <c r="C50" s="14" t="s">
        <v>37</v>
      </c>
      <c r="D50" s="14" t="s">
        <v>2931</v>
      </c>
      <c r="E50" s="14" t="s">
        <v>3288</v>
      </c>
      <c r="F50" s="14" t="s">
        <v>2932</v>
      </c>
      <c r="G50" s="14">
        <v>20</v>
      </c>
      <c r="H50" s="14">
        <v>11</v>
      </c>
      <c r="I50" s="14">
        <v>20</v>
      </c>
      <c r="J50" s="14">
        <v>20</v>
      </c>
      <c r="K50" s="14">
        <v>15</v>
      </c>
      <c r="L50" s="21">
        <f>SUM(G50,H50,I50,J50,K50)</f>
        <v>86</v>
      </c>
    </row>
    <row r="51" spans="1:12" ht="12.75" customHeight="1">
      <c r="A51" s="25">
        <v>44</v>
      </c>
      <c r="B51" s="138" t="s">
        <v>848</v>
      </c>
      <c r="C51" s="15" t="s">
        <v>37</v>
      </c>
      <c r="D51" s="15" t="s">
        <v>354</v>
      </c>
      <c r="E51" s="15" t="s">
        <v>773</v>
      </c>
      <c r="F51" s="15" t="s">
        <v>774</v>
      </c>
      <c r="G51" s="15">
        <v>20</v>
      </c>
      <c r="H51" s="41">
        <v>16</v>
      </c>
      <c r="I51" s="41">
        <v>12</v>
      </c>
      <c r="J51" s="41">
        <v>20</v>
      </c>
      <c r="K51" s="41">
        <v>17</v>
      </c>
      <c r="L51" s="128">
        <f>G51+H51+I51+J51+K51</f>
        <v>85</v>
      </c>
    </row>
    <row r="52" spans="1:12" ht="12.75" customHeight="1">
      <c r="A52" s="25">
        <v>45</v>
      </c>
      <c r="B52" s="136" t="s">
        <v>3299</v>
      </c>
      <c r="C52" s="14" t="s">
        <v>37</v>
      </c>
      <c r="D52" s="14" t="s">
        <v>51</v>
      </c>
      <c r="E52" s="14" t="s">
        <v>3288</v>
      </c>
      <c r="F52" s="14" t="s">
        <v>3248</v>
      </c>
      <c r="G52" s="14">
        <v>20</v>
      </c>
      <c r="H52" s="14">
        <v>20</v>
      </c>
      <c r="I52" s="14">
        <v>10</v>
      </c>
      <c r="J52" s="14">
        <v>20</v>
      </c>
      <c r="K52" s="14">
        <v>15</v>
      </c>
      <c r="L52" s="21">
        <f>SUM(G52,H52,I52,J52,K52)</f>
        <v>85</v>
      </c>
    </row>
    <row r="53" spans="1:12" ht="12.75" customHeight="1">
      <c r="A53" s="25">
        <v>46</v>
      </c>
      <c r="B53" s="136" t="s">
        <v>601</v>
      </c>
      <c r="C53" s="14" t="s">
        <v>135</v>
      </c>
      <c r="D53" s="14" t="s">
        <v>583</v>
      </c>
      <c r="E53" s="14" t="s">
        <v>560</v>
      </c>
      <c r="F53" s="14" t="s">
        <v>602</v>
      </c>
      <c r="G53" s="14">
        <v>20</v>
      </c>
      <c r="H53" s="14">
        <v>20</v>
      </c>
      <c r="I53" s="14">
        <v>12</v>
      </c>
      <c r="J53" s="14">
        <v>20</v>
      </c>
      <c r="K53" s="14">
        <v>12</v>
      </c>
      <c r="L53" s="21">
        <f>SUM(G53:K53)</f>
        <v>84</v>
      </c>
    </row>
    <row r="54" spans="1:12" ht="12.75" customHeight="1">
      <c r="A54" s="25">
        <v>47</v>
      </c>
      <c r="B54" s="136" t="s">
        <v>1525</v>
      </c>
      <c r="C54" s="14" t="s">
        <v>37</v>
      </c>
      <c r="D54" s="14" t="s">
        <v>1526</v>
      </c>
      <c r="E54" s="14" t="s">
        <v>1527</v>
      </c>
      <c r="F54" s="14" t="s">
        <v>1528</v>
      </c>
      <c r="G54" s="14">
        <v>20</v>
      </c>
      <c r="H54" s="14">
        <v>14</v>
      </c>
      <c r="I54" s="14">
        <v>20</v>
      </c>
      <c r="J54" s="14">
        <v>20</v>
      </c>
      <c r="K54" s="14">
        <v>10</v>
      </c>
      <c r="L54" s="21">
        <f>SUM(G54:K54)</f>
        <v>84</v>
      </c>
    </row>
    <row r="55" spans="1:12" ht="12.75" customHeight="1">
      <c r="A55" s="25">
        <v>48</v>
      </c>
      <c r="B55" s="136" t="s">
        <v>3300</v>
      </c>
      <c r="C55" s="14" t="s">
        <v>722</v>
      </c>
      <c r="D55" s="14" t="s">
        <v>3281</v>
      </c>
      <c r="E55" s="14" t="s">
        <v>3282</v>
      </c>
      <c r="F55" s="14" t="s">
        <v>3283</v>
      </c>
      <c r="G55" s="14">
        <v>20</v>
      </c>
      <c r="H55" s="14">
        <v>20</v>
      </c>
      <c r="I55" s="14">
        <v>20</v>
      </c>
      <c r="J55" s="14">
        <v>20</v>
      </c>
      <c r="K55" s="14">
        <v>4</v>
      </c>
      <c r="L55" s="21">
        <f>SUM(G55,H55,I55,J55,K55)</f>
        <v>84</v>
      </c>
    </row>
    <row r="56" spans="1:12" ht="12.75" customHeight="1">
      <c r="A56" s="25">
        <v>49</v>
      </c>
      <c r="B56" s="136" t="s">
        <v>3318</v>
      </c>
      <c r="C56" s="14" t="s">
        <v>722</v>
      </c>
      <c r="D56" s="14" t="s">
        <v>3281</v>
      </c>
      <c r="E56" s="14" t="s">
        <v>3282</v>
      </c>
      <c r="F56" s="14" t="s">
        <v>3283</v>
      </c>
      <c r="G56" s="14">
        <v>20</v>
      </c>
      <c r="H56" s="116">
        <v>20</v>
      </c>
      <c r="I56" s="14">
        <v>20</v>
      </c>
      <c r="J56" s="14">
        <v>20</v>
      </c>
      <c r="K56" s="14">
        <v>4</v>
      </c>
      <c r="L56" s="120">
        <f>SUM(G56,H56,I56,J56,K56)</f>
        <v>84</v>
      </c>
    </row>
    <row r="57" spans="1:12" ht="12.75" customHeight="1">
      <c r="A57" s="25">
        <v>50</v>
      </c>
      <c r="B57" s="136" t="s">
        <v>1388</v>
      </c>
      <c r="C57" s="14" t="s">
        <v>37</v>
      </c>
      <c r="D57" s="14" t="s">
        <v>1300</v>
      </c>
      <c r="E57" s="14" t="s">
        <v>1297</v>
      </c>
      <c r="F57" s="14" t="s">
        <v>1301</v>
      </c>
      <c r="G57" s="14">
        <v>20</v>
      </c>
      <c r="H57" s="14">
        <v>15</v>
      </c>
      <c r="I57" s="14">
        <v>20</v>
      </c>
      <c r="J57" s="14">
        <v>20</v>
      </c>
      <c r="K57" s="14">
        <v>8</v>
      </c>
      <c r="L57" s="21">
        <f>SUM(G57:K57)</f>
        <v>83</v>
      </c>
    </row>
    <row r="58" spans="1:12" ht="12.75" customHeight="1">
      <c r="A58" s="25">
        <v>51</v>
      </c>
      <c r="B58" s="136" t="s">
        <v>2183</v>
      </c>
      <c r="C58" s="14" t="s">
        <v>722</v>
      </c>
      <c r="D58" s="14" t="s">
        <v>2182</v>
      </c>
      <c r="E58" s="14" t="s">
        <v>1982</v>
      </c>
      <c r="F58" s="14" t="s">
        <v>1362</v>
      </c>
      <c r="G58" s="14">
        <v>20</v>
      </c>
      <c r="H58" s="14">
        <v>19</v>
      </c>
      <c r="I58" s="14">
        <v>20</v>
      </c>
      <c r="J58" s="14">
        <v>20</v>
      </c>
      <c r="K58" s="14">
        <v>4</v>
      </c>
      <c r="L58" s="21">
        <f>SUM(G58:K58)</f>
        <v>83</v>
      </c>
    </row>
    <row r="59" spans="1:12" ht="12.75" customHeight="1">
      <c r="A59" s="25">
        <v>52</v>
      </c>
      <c r="B59" s="137" t="s">
        <v>242</v>
      </c>
      <c r="C59" s="14" t="s">
        <v>243</v>
      </c>
      <c r="D59" s="17" t="s">
        <v>244</v>
      </c>
      <c r="E59" s="17" t="s">
        <v>137</v>
      </c>
      <c r="F59" s="17" t="s">
        <v>245</v>
      </c>
      <c r="G59" s="14">
        <v>20</v>
      </c>
      <c r="H59" s="14">
        <v>18</v>
      </c>
      <c r="I59" s="14">
        <v>15</v>
      </c>
      <c r="J59" s="14">
        <v>19</v>
      </c>
      <c r="K59" s="14">
        <v>10</v>
      </c>
      <c r="L59" s="21">
        <f>SUM(G59:K59)</f>
        <v>82</v>
      </c>
    </row>
    <row r="60" spans="1:12" ht="12.75" customHeight="1">
      <c r="A60" s="25">
        <v>53</v>
      </c>
      <c r="B60" s="136" t="s">
        <v>1027</v>
      </c>
      <c r="C60" s="14" t="s">
        <v>243</v>
      </c>
      <c r="D60" s="14" t="s">
        <v>1021</v>
      </c>
      <c r="E60" s="14" t="s">
        <v>1022</v>
      </c>
      <c r="F60" s="14" t="s">
        <v>1023</v>
      </c>
      <c r="G60" s="14">
        <v>18</v>
      </c>
      <c r="H60" s="14">
        <v>20</v>
      </c>
      <c r="I60" s="14">
        <v>20</v>
      </c>
      <c r="J60" s="14">
        <v>20</v>
      </c>
      <c r="K60" s="14">
        <v>4</v>
      </c>
      <c r="L60" s="21">
        <f>SUM(G60:K60)</f>
        <v>82</v>
      </c>
    </row>
    <row r="61" spans="1:12" ht="12.75" customHeight="1">
      <c r="A61" s="25">
        <v>54</v>
      </c>
      <c r="B61" s="136" t="s">
        <v>1146</v>
      </c>
      <c r="C61" s="14" t="s">
        <v>37</v>
      </c>
      <c r="D61" s="14" t="s">
        <v>144</v>
      </c>
      <c r="E61" s="14" t="s">
        <v>1124</v>
      </c>
      <c r="F61" s="14" t="s">
        <v>1147</v>
      </c>
      <c r="G61" s="14">
        <v>20</v>
      </c>
      <c r="H61" s="14">
        <v>15</v>
      </c>
      <c r="I61" s="14">
        <v>17</v>
      </c>
      <c r="J61" s="14">
        <v>20</v>
      </c>
      <c r="K61" s="14">
        <v>10</v>
      </c>
      <c r="L61" s="21">
        <v>82</v>
      </c>
    </row>
    <row r="62" spans="1:12" ht="12.75" customHeight="1">
      <c r="A62" s="25">
        <v>55</v>
      </c>
      <c r="B62" s="136" t="s">
        <v>1389</v>
      </c>
      <c r="C62" s="14" t="s">
        <v>37</v>
      </c>
      <c r="D62" s="14" t="s">
        <v>1300</v>
      </c>
      <c r="E62" s="14" t="s">
        <v>1297</v>
      </c>
      <c r="F62" s="14" t="s">
        <v>1301</v>
      </c>
      <c r="G62" s="14">
        <v>20</v>
      </c>
      <c r="H62" s="14">
        <v>15</v>
      </c>
      <c r="I62" s="14">
        <v>20</v>
      </c>
      <c r="J62" s="14">
        <v>20</v>
      </c>
      <c r="K62" s="14">
        <v>7</v>
      </c>
      <c r="L62" s="21">
        <f>SUM(G62:K62)</f>
        <v>82</v>
      </c>
    </row>
    <row r="63" spans="1:12" ht="12.75" customHeight="1">
      <c r="A63" s="25">
        <v>56</v>
      </c>
      <c r="B63" s="136" t="s">
        <v>2184</v>
      </c>
      <c r="C63" s="14" t="s">
        <v>722</v>
      </c>
      <c r="D63" s="14" t="s">
        <v>2182</v>
      </c>
      <c r="E63" s="14" t="s">
        <v>1982</v>
      </c>
      <c r="F63" s="14" t="s">
        <v>1362</v>
      </c>
      <c r="G63" s="14">
        <v>7</v>
      </c>
      <c r="H63" s="14">
        <v>19</v>
      </c>
      <c r="I63" s="14">
        <v>20</v>
      </c>
      <c r="J63" s="14">
        <v>20</v>
      </c>
      <c r="K63" s="14">
        <v>16</v>
      </c>
      <c r="L63" s="21">
        <f>SUM(G63:K63)</f>
        <v>82</v>
      </c>
    </row>
    <row r="64" spans="1:12" ht="12.75" customHeight="1">
      <c r="A64" s="25">
        <v>57</v>
      </c>
      <c r="B64" s="137" t="s">
        <v>2534</v>
      </c>
      <c r="C64" s="14" t="s">
        <v>37</v>
      </c>
      <c r="D64" s="17" t="s">
        <v>2463</v>
      </c>
      <c r="E64" s="14" t="s">
        <v>2464</v>
      </c>
      <c r="F64" s="17" t="s">
        <v>2465</v>
      </c>
      <c r="G64" s="14">
        <v>20</v>
      </c>
      <c r="H64" s="14">
        <v>20</v>
      </c>
      <c r="I64" s="14">
        <v>20</v>
      </c>
      <c r="J64" s="14">
        <v>20</v>
      </c>
      <c r="K64" s="14">
        <v>2</v>
      </c>
      <c r="L64" s="21">
        <v>82</v>
      </c>
    </row>
    <row r="65" spans="1:12" ht="12.75" customHeight="1">
      <c r="A65" s="25">
        <v>58</v>
      </c>
      <c r="B65" s="136" t="s">
        <v>2796</v>
      </c>
      <c r="C65" s="14" t="s">
        <v>37</v>
      </c>
      <c r="D65" s="14" t="s">
        <v>357</v>
      </c>
      <c r="E65" s="14" t="s">
        <v>3288</v>
      </c>
      <c r="F65" s="14" t="s">
        <v>2907</v>
      </c>
      <c r="G65" s="14">
        <v>19</v>
      </c>
      <c r="H65" s="14">
        <v>11</v>
      </c>
      <c r="I65" s="14">
        <v>20</v>
      </c>
      <c r="J65" s="14">
        <v>20</v>
      </c>
      <c r="K65" s="14">
        <v>12</v>
      </c>
      <c r="L65" s="21">
        <f>SUM(G65,H65,I65,J65,K65)</f>
        <v>82</v>
      </c>
    </row>
    <row r="66" spans="1:12" ht="12.75" customHeight="1">
      <c r="A66" s="25">
        <v>59</v>
      </c>
      <c r="B66" s="136" t="s">
        <v>3301</v>
      </c>
      <c r="C66" s="14" t="s">
        <v>722</v>
      </c>
      <c r="D66" s="14" t="s">
        <v>3281</v>
      </c>
      <c r="E66" s="14" t="s">
        <v>3282</v>
      </c>
      <c r="F66" s="14" t="s">
        <v>3283</v>
      </c>
      <c r="G66" s="14">
        <v>20</v>
      </c>
      <c r="H66" s="14">
        <v>20</v>
      </c>
      <c r="I66" s="14">
        <v>15</v>
      </c>
      <c r="J66" s="14">
        <v>20</v>
      </c>
      <c r="K66" s="14">
        <v>6.5</v>
      </c>
      <c r="L66" s="21">
        <f>SUM(G66,H66,I66,J66,K66)</f>
        <v>81.5</v>
      </c>
    </row>
    <row r="67" spans="1:12" ht="12.75" customHeight="1">
      <c r="A67" s="25">
        <v>60</v>
      </c>
      <c r="B67" s="136" t="s">
        <v>3302</v>
      </c>
      <c r="C67" s="14" t="s">
        <v>722</v>
      </c>
      <c r="D67" s="14" t="s">
        <v>3281</v>
      </c>
      <c r="E67" s="14" t="s">
        <v>3282</v>
      </c>
      <c r="F67" s="14" t="s">
        <v>3283</v>
      </c>
      <c r="G67" s="14">
        <v>19</v>
      </c>
      <c r="H67" s="14">
        <v>20</v>
      </c>
      <c r="I67" s="14">
        <v>20</v>
      </c>
      <c r="J67" s="14">
        <v>20</v>
      </c>
      <c r="K67" s="14">
        <v>2.5</v>
      </c>
      <c r="L67" s="21">
        <f>SUM(G67,H67,I67,J67,K67)</f>
        <v>81.5</v>
      </c>
    </row>
    <row r="68" spans="1:12" ht="12.75" customHeight="1">
      <c r="A68" s="25">
        <v>61</v>
      </c>
      <c r="B68" s="136" t="s">
        <v>246</v>
      </c>
      <c r="C68" s="14" t="s">
        <v>135</v>
      </c>
      <c r="D68" s="14" t="s">
        <v>147</v>
      </c>
      <c r="E68" s="14" t="s">
        <v>141</v>
      </c>
      <c r="F68" s="14" t="s">
        <v>247</v>
      </c>
      <c r="G68" s="14">
        <v>20</v>
      </c>
      <c r="H68" s="14">
        <v>11</v>
      </c>
      <c r="I68" s="14">
        <v>20</v>
      </c>
      <c r="J68" s="14">
        <v>20</v>
      </c>
      <c r="K68" s="14">
        <v>10</v>
      </c>
      <c r="L68" s="21">
        <f>SUM(G68:K68)</f>
        <v>81</v>
      </c>
    </row>
    <row r="69" spans="1:12" ht="12.75" customHeight="1">
      <c r="A69" s="25">
        <v>62</v>
      </c>
      <c r="B69" s="136" t="s">
        <v>3303</v>
      </c>
      <c r="C69" s="14" t="s">
        <v>37</v>
      </c>
      <c r="D69" s="14" t="s">
        <v>3124</v>
      </c>
      <c r="E69" s="14" t="s">
        <v>3288</v>
      </c>
      <c r="F69" s="14" t="s">
        <v>3125</v>
      </c>
      <c r="G69" s="14">
        <v>20</v>
      </c>
      <c r="H69" s="14">
        <v>11</v>
      </c>
      <c r="I69" s="14">
        <v>20</v>
      </c>
      <c r="J69" s="14">
        <v>20</v>
      </c>
      <c r="K69" s="14">
        <v>10</v>
      </c>
      <c r="L69" s="21">
        <f>SUM(G69,H69,I69,J69,K69)</f>
        <v>81</v>
      </c>
    </row>
    <row r="70" spans="1:12" ht="12.75" customHeight="1">
      <c r="A70" s="25">
        <v>63</v>
      </c>
      <c r="B70" s="136" t="s">
        <v>3304</v>
      </c>
      <c r="C70" s="14" t="s">
        <v>722</v>
      </c>
      <c r="D70" s="14" t="s">
        <v>3281</v>
      </c>
      <c r="E70" s="14" t="s">
        <v>3282</v>
      </c>
      <c r="F70" s="14" t="s">
        <v>3283</v>
      </c>
      <c r="G70" s="14">
        <v>20</v>
      </c>
      <c r="H70" s="14">
        <v>11</v>
      </c>
      <c r="I70" s="14">
        <v>20</v>
      </c>
      <c r="J70" s="14">
        <v>20</v>
      </c>
      <c r="K70" s="14">
        <v>10</v>
      </c>
      <c r="L70" s="21">
        <f>SUM(G70,H70,I70,J70,K70)</f>
        <v>81</v>
      </c>
    </row>
    <row r="71" spans="1:12" ht="12.75" customHeight="1">
      <c r="A71" s="25">
        <v>64</v>
      </c>
      <c r="B71" s="136" t="s">
        <v>3305</v>
      </c>
      <c r="C71" s="14"/>
      <c r="D71" s="14" t="s">
        <v>3140</v>
      </c>
      <c r="E71" s="14" t="s">
        <v>3002</v>
      </c>
      <c r="F71" s="14" t="s">
        <v>3141</v>
      </c>
      <c r="G71" s="14">
        <v>20</v>
      </c>
      <c r="H71" s="14">
        <v>11</v>
      </c>
      <c r="I71" s="14">
        <v>20</v>
      </c>
      <c r="J71" s="14">
        <v>20</v>
      </c>
      <c r="K71" s="14">
        <v>10</v>
      </c>
      <c r="L71" s="21">
        <f>SUM(G71,H71,I71,J71,K71)</f>
        <v>81</v>
      </c>
    </row>
    <row r="72" spans="1:12" ht="12.75" customHeight="1">
      <c r="A72" s="25">
        <v>65</v>
      </c>
      <c r="B72" s="136" t="s">
        <v>3306</v>
      </c>
      <c r="C72" s="14"/>
      <c r="D72" s="14" t="s">
        <v>3140</v>
      </c>
      <c r="E72" s="14" t="s">
        <v>3002</v>
      </c>
      <c r="F72" s="14" t="s">
        <v>3141</v>
      </c>
      <c r="G72" s="14">
        <v>20</v>
      </c>
      <c r="H72" s="14">
        <v>11</v>
      </c>
      <c r="I72" s="14">
        <v>20</v>
      </c>
      <c r="J72" s="14">
        <v>20</v>
      </c>
      <c r="K72" s="14">
        <v>10</v>
      </c>
      <c r="L72" s="21">
        <f>SUM(G72,H72,I72,J72,K72)</f>
        <v>81</v>
      </c>
    </row>
    <row r="73" spans="1:12" ht="12.75" customHeight="1">
      <c r="A73" s="25">
        <v>66</v>
      </c>
      <c r="B73" s="136" t="s">
        <v>2662</v>
      </c>
      <c r="C73" s="14" t="s">
        <v>37</v>
      </c>
      <c r="D73" s="14" t="s">
        <v>2585</v>
      </c>
      <c r="E73" s="14" t="s">
        <v>2586</v>
      </c>
      <c r="F73" s="14" t="s">
        <v>2587</v>
      </c>
      <c r="G73" s="14">
        <v>20</v>
      </c>
      <c r="H73" s="14">
        <v>20</v>
      </c>
      <c r="I73" s="14">
        <v>10</v>
      </c>
      <c r="J73" s="14">
        <v>20</v>
      </c>
      <c r="K73" s="14">
        <v>10</v>
      </c>
      <c r="L73" s="21">
        <v>80</v>
      </c>
    </row>
    <row r="74" spans="1:12" ht="12.75" customHeight="1">
      <c r="A74" s="25">
        <v>67</v>
      </c>
      <c r="B74" s="136" t="s">
        <v>3307</v>
      </c>
      <c r="C74" s="14" t="s">
        <v>722</v>
      </c>
      <c r="D74" s="14" t="s">
        <v>3281</v>
      </c>
      <c r="E74" s="14" t="s">
        <v>3282</v>
      </c>
      <c r="F74" s="14" t="s">
        <v>3283</v>
      </c>
      <c r="G74" s="14">
        <v>17</v>
      </c>
      <c r="H74" s="14">
        <v>12</v>
      </c>
      <c r="I74" s="14">
        <v>20</v>
      </c>
      <c r="J74" s="14">
        <v>20</v>
      </c>
      <c r="K74" s="14">
        <v>11</v>
      </c>
      <c r="L74" s="21">
        <f>SUM(G74,H74,I74,J74,K74)</f>
        <v>80</v>
      </c>
    </row>
    <row r="75" spans="1:12" ht="12.75" customHeight="1">
      <c r="A75" s="25">
        <v>68</v>
      </c>
      <c r="B75" s="136" t="s">
        <v>3308</v>
      </c>
      <c r="C75" s="14" t="s">
        <v>722</v>
      </c>
      <c r="D75" s="14" t="s">
        <v>3281</v>
      </c>
      <c r="E75" s="14" t="s">
        <v>3282</v>
      </c>
      <c r="F75" s="14" t="s">
        <v>3283</v>
      </c>
      <c r="G75" s="14">
        <v>20</v>
      </c>
      <c r="H75" s="14">
        <v>8</v>
      </c>
      <c r="I75" s="14">
        <v>20</v>
      </c>
      <c r="J75" s="14">
        <v>20</v>
      </c>
      <c r="K75" s="14">
        <v>12</v>
      </c>
      <c r="L75" s="21">
        <f>SUM(G75,H75,I75,J75,K75)</f>
        <v>80</v>
      </c>
    </row>
    <row r="76" spans="1:12" ht="12.75" customHeight="1">
      <c r="A76" s="25">
        <v>69</v>
      </c>
      <c r="B76" s="136" t="s">
        <v>2127</v>
      </c>
      <c r="C76" s="14" t="s">
        <v>37</v>
      </c>
      <c r="D76" s="14" t="s">
        <v>1130</v>
      </c>
      <c r="E76" s="14" t="s">
        <v>1982</v>
      </c>
      <c r="F76" s="14" t="s">
        <v>2115</v>
      </c>
      <c r="G76" s="14">
        <v>20</v>
      </c>
      <c r="H76" s="14">
        <v>10</v>
      </c>
      <c r="I76" s="14">
        <v>20</v>
      </c>
      <c r="J76" s="14">
        <v>20</v>
      </c>
      <c r="K76" s="14">
        <v>10</v>
      </c>
      <c r="L76" s="21">
        <f>SUM(G76:K76)</f>
        <v>80</v>
      </c>
    </row>
    <row r="77" spans="1:12" ht="12.75" customHeight="1">
      <c r="A77" s="25">
        <v>70</v>
      </c>
      <c r="B77" s="136" t="s">
        <v>383</v>
      </c>
      <c r="C77" s="14"/>
      <c r="D77" s="14" t="s">
        <v>317</v>
      </c>
      <c r="E77" s="14" t="s">
        <v>318</v>
      </c>
      <c r="F77" s="14" t="s">
        <v>319</v>
      </c>
      <c r="G77" s="14">
        <v>20</v>
      </c>
      <c r="H77" s="14">
        <v>7</v>
      </c>
      <c r="I77" s="14">
        <v>15</v>
      </c>
      <c r="J77" s="14">
        <v>20</v>
      </c>
      <c r="K77" s="14">
        <v>17</v>
      </c>
      <c r="L77" s="21">
        <v>79</v>
      </c>
    </row>
    <row r="78" spans="1:12" ht="12.75" customHeight="1">
      <c r="A78" s="25">
        <v>71</v>
      </c>
      <c r="B78" s="136" t="s">
        <v>2121</v>
      </c>
      <c r="C78" s="14" t="s">
        <v>37</v>
      </c>
      <c r="D78" s="14" t="s">
        <v>1993</v>
      </c>
      <c r="E78" s="14" t="s">
        <v>1982</v>
      </c>
      <c r="F78" s="14" t="s">
        <v>1994</v>
      </c>
      <c r="G78" s="14">
        <v>20</v>
      </c>
      <c r="H78" s="14">
        <v>19</v>
      </c>
      <c r="I78" s="14">
        <v>10</v>
      </c>
      <c r="J78" s="14">
        <v>20</v>
      </c>
      <c r="K78" s="14">
        <v>10</v>
      </c>
      <c r="L78" s="21">
        <f>SUM(G78:K78)</f>
        <v>79</v>
      </c>
    </row>
    <row r="79" spans="1:12" ht="12.75" customHeight="1">
      <c r="A79" s="25">
        <v>72</v>
      </c>
      <c r="B79" s="136" t="s">
        <v>1649</v>
      </c>
      <c r="C79" s="14" t="s">
        <v>37</v>
      </c>
      <c r="D79" s="14" t="s">
        <v>144</v>
      </c>
      <c r="E79" s="14" t="s">
        <v>1982</v>
      </c>
      <c r="F79" s="14" t="s">
        <v>2122</v>
      </c>
      <c r="G79" s="14">
        <v>20</v>
      </c>
      <c r="H79" s="14">
        <v>19</v>
      </c>
      <c r="I79" s="14">
        <v>20</v>
      </c>
      <c r="J79" s="14">
        <v>10</v>
      </c>
      <c r="K79" s="14">
        <v>10</v>
      </c>
      <c r="L79" s="21">
        <f>SUM(G79:K79)</f>
        <v>79</v>
      </c>
    </row>
    <row r="80" spans="1:12" ht="12.75" customHeight="1">
      <c r="A80" s="25">
        <v>73</v>
      </c>
      <c r="B80" s="136" t="s">
        <v>2123</v>
      </c>
      <c r="C80" s="14" t="s">
        <v>37</v>
      </c>
      <c r="D80" s="14" t="s">
        <v>2005</v>
      </c>
      <c r="E80" s="14" t="s">
        <v>1982</v>
      </c>
      <c r="F80" s="14" t="s">
        <v>2006</v>
      </c>
      <c r="G80" s="14">
        <v>20</v>
      </c>
      <c r="H80" s="14">
        <v>19</v>
      </c>
      <c r="I80" s="14">
        <v>15</v>
      </c>
      <c r="J80" s="14">
        <v>15</v>
      </c>
      <c r="K80" s="14">
        <v>10</v>
      </c>
      <c r="L80" s="21">
        <f>SUM(G80:K80)</f>
        <v>79</v>
      </c>
    </row>
    <row r="81" spans="1:12" ht="12.75" customHeight="1">
      <c r="A81" s="25">
        <v>74</v>
      </c>
      <c r="B81" s="136" t="s">
        <v>474</v>
      </c>
      <c r="C81" s="14" t="s">
        <v>722</v>
      </c>
      <c r="D81" s="14" t="s">
        <v>2182</v>
      </c>
      <c r="E81" s="14" t="s">
        <v>1982</v>
      </c>
      <c r="F81" s="14" t="s">
        <v>1362</v>
      </c>
      <c r="G81" s="14">
        <v>20</v>
      </c>
      <c r="H81" s="14">
        <v>15</v>
      </c>
      <c r="I81" s="14">
        <v>20</v>
      </c>
      <c r="J81" s="14">
        <v>20</v>
      </c>
      <c r="K81" s="14">
        <v>4</v>
      </c>
      <c r="L81" s="21">
        <f>SUM(G81:K81)</f>
        <v>79</v>
      </c>
    </row>
    <row r="82" spans="1:12" ht="12.75" customHeight="1">
      <c r="A82" s="25">
        <v>75</v>
      </c>
      <c r="B82" s="136" t="s">
        <v>3309</v>
      </c>
      <c r="C82" s="14" t="s">
        <v>722</v>
      </c>
      <c r="D82" s="14" t="s">
        <v>3281</v>
      </c>
      <c r="E82" s="14" t="s">
        <v>3282</v>
      </c>
      <c r="F82" s="14" t="s">
        <v>3283</v>
      </c>
      <c r="G82" s="14">
        <v>11</v>
      </c>
      <c r="H82" s="14">
        <v>20</v>
      </c>
      <c r="I82" s="14">
        <v>20</v>
      </c>
      <c r="J82" s="14">
        <v>18</v>
      </c>
      <c r="K82" s="14">
        <v>10</v>
      </c>
      <c r="L82" s="21">
        <f>SUM(G82,H82,I82,J82,K82)</f>
        <v>79</v>
      </c>
    </row>
    <row r="83" spans="1:12" ht="12.75" customHeight="1">
      <c r="A83" s="25">
        <v>76</v>
      </c>
      <c r="B83" s="136" t="s">
        <v>3310</v>
      </c>
      <c r="C83" s="14" t="s">
        <v>722</v>
      </c>
      <c r="D83" s="14" t="s">
        <v>3281</v>
      </c>
      <c r="E83" s="14" t="s">
        <v>3282</v>
      </c>
      <c r="F83" s="14" t="s">
        <v>3283</v>
      </c>
      <c r="G83" s="14">
        <v>20</v>
      </c>
      <c r="H83" s="14">
        <v>11</v>
      </c>
      <c r="I83" s="14">
        <v>20</v>
      </c>
      <c r="J83" s="14">
        <v>20</v>
      </c>
      <c r="K83" s="14">
        <v>8</v>
      </c>
      <c r="L83" s="21">
        <f>SUM(G83,H83,I83,J83,K83)</f>
        <v>79</v>
      </c>
    </row>
    <row r="84" spans="1:12" ht="12.75" customHeight="1">
      <c r="A84" s="25">
        <v>77</v>
      </c>
      <c r="B84" s="136" t="s">
        <v>248</v>
      </c>
      <c r="C84" s="14" t="s">
        <v>135</v>
      </c>
      <c r="D84" s="14" t="s">
        <v>147</v>
      </c>
      <c r="E84" s="14" t="s">
        <v>141</v>
      </c>
      <c r="F84" s="14" t="s">
        <v>247</v>
      </c>
      <c r="G84" s="14">
        <v>20</v>
      </c>
      <c r="H84" s="14">
        <v>11</v>
      </c>
      <c r="I84" s="14">
        <v>20</v>
      </c>
      <c r="J84" s="14">
        <v>20</v>
      </c>
      <c r="K84" s="14">
        <v>7</v>
      </c>
      <c r="L84" s="21">
        <f>SUM(G84:K84)</f>
        <v>78</v>
      </c>
    </row>
    <row r="85" spans="1:12" ht="12.75" customHeight="1">
      <c r="A85" s="25">
        <v>78</v>
      </c>
      <c r="B85" s="138" t="s">
        <v>849</v>
      </c>
      <c r="C85" s="15" t="s">
        <v>37</v>
      </c>
      <c r="D85" s="15" t="s">
        <v>830</v>
      </c>
      <c r="E85" s="15" t="s">
        <v>831</v>
      </c>
      <c r="F85" s="15" t="s">
        <v>832</v>
      </c>
      <c r="G85" s="41">
        <v>20</v>
      </c>
      <c r="H85" s="41">
        <v>20</v>
      </c>
      <c r="I85" s="41">
        <v>15</v>
      </c>
      <c r="J85" s="41">
        <v>13</v>
      </c>
      <c r="K85" s="41">
        <v>10</v>
      </c>
      <c r="L85" s="128">
        <f>G85+H85+I85+J85+K85</f>
        <v>78</v>
      </c>
    </row>
    <row r="86" spans="1:12" ht="12.75" customHeight="1">
      <c r="A86" s="25">
        <v>79</v>
      </c>
      <c r="B86" s="136" t="s">
        <v>2124</v>
      </c>
      <c r="C86" s="14" t="s">
        <v>37</v>
      </c>
      <c r="D86" s="14" t="s">
        <v>2125</v>
      </c>
      <c r="E86" s="14" t="s">
        <v>1982</v>
      </c>
      <c r="F86" s="14" t="s">
        <v>2126</v>
      </c>
      <c r="G86" s="14">
        <v>20</v>
      </c>
      <c r="H86" s="14">
        <v>19</v>
      </c>
      <c r="I86" s="14">
        <v>10</v>
      </c>
      <c r="J86" s="14">
        <v>20</v>
      </c>
      <c r="K86" s="14">
        <v>9</v>
      </c>
      <c r="L86" s="21">
        <f>SUM(G86:K86)</f>
        <v>78</v>
      </c>
    </row>
    <row r="87" spans="1:12" ht="12.75" customHeight="1">
      <c r="A87" s="25">
        <v>80</v>
      </c>
      <c r="B87" s="136" t="s">
        <v>501</v>
      </c>
      <c r="C87" s="15" t="s">
        <v>37</v>
      </c>
      <c r="D87" s="14" t="s">
        <v>431</v>
      </c>
      <c r="E87" s="14" t="s">
        <v>454</v>
      </c>
      <c r="F87" s="14" t="s">
        <v>460</v>
      </c>
      <c r="G87" s="44">
        <v>20</v>
      </c>
      <c r="H87" s="44">
        <v>14</v>
      </c>
      <c r="I87" s="44">
        <v>17</v>
      </c>
      <c r="J87" s="44">
        <v>20</v>
      </c>
      <c r="K87" s="44">
        <v>6.5</v>
      </c>
      <c r="L87" s="129">
        <f>SUM(G87:K87)</f>
        <v>77.5</v>
      </c>
    </row>
    <row r="88" spans="1:12" ht="12.75" customHeight="1">
      <c r="A88" s="25">
        <v>81</v>
      </c>
      <c r="B88" s="136" t="s">
        <v>502</v>
      </c>
      <c r="C88" s="15" t="s">
        <v>37</v>
      </c>
      <c r="D88" s="14" t="s">
        <v>471</v>
      </c>
      <c r="E88" s="14" t="s">
        <v>454</v>
      </c>
      <c r="F88" s="14" t="s">
        <v>472</v>
      </c>
      <c r="G88" s="44">
        <v>19</v>
      </c>
      <c r="H88" s="44">
        <v>18</v>
      </c>
      <c r="I88" s="44">
        <v>15</v>
      </c>
      <c r="J88" s="44">
        <v>20</v>
      </c>
      <c r="K88" s="44">
        <v>5.5</v>
      </c>
      <c r="L88" s="129">
        <f>SUM(G88:K88)</f>
        <v>77.5</v>
      </c>
    </row>
    <row r="89" spans="1:12" ht="12.75" customHeight="1">
      <c r="A89" s="25">
        <v>82</v>
      </c>
      <c r="B89" s="136" t="s">
        <v>503</v>
      </c>
      <c r="C89" s="15" t="s">
        <v>37</v>
      </c>
      <c r="D89" s="14" t="s">
        <v>496</v>
      </c>
      <c r="E89" s="14" t="s">
        <v>437</v>
      </c>
      <c r="F89" s="14" t="s">
        <v>438</v>
      </c>
      <c r="G89" s="44">
        <v>20</v>
      </c>
      <c r="H89" s="44">
        <v>11</v>
      </c>
      <c r="I89" s="44">
        <v>20</v>
      </c>
      <c r="J89" s="44">
        <v>20</v>
      </c>
      <c r="K89" s="44">
        <v>6.5</v>
      </c>
      <c r="L89" s="129">
        <f>SUM(G89:K89)</f>
        <v>77.5</v>
      </c>
    </row>
    <row r="90" spans="1:12" ht="12.75" customHeight="1">
      <c r="A90" s="25">
        <v>83</v>
      </c>
      <c r="B90" s="136" t="s">
        <v>205</v>
      </c>
      <c r="C90" s="14" t="s">
        <v>37</v>
      </c>
      <c r="D90" s="14" t="s">
        <v>1109</v>
      </c>
      <c r="E90" s="14" t="s">
        <v>1110</v>
      </c>
      <c r="F90" s="14" t="s">
        <v>1122</v>
      </c>
      <c r="G90" s="14">
        <v>20</v>
      </c>
      <c r="H90" s="14">
        <v>20</v>
      </c>
      <c r="I90" s="14">
        <v>20</v>
      </c>
      <c r="J90" s="14">
        <v>10</v>
      </c>
      <c r="K90" s="14">
        <v>7</v>
      </c>
      <c r="L90" s="21">
        <v>77</v>
      </c>
    </row>
    <row r="91" spans="1:12" ht="12.75" customHeight="1">
      <c r="A91" s="25">
        <v>84</v>
      </c>
      <c r="B91" s="136" t="s">
        <v>1529</v>
      </c>
      <c r="C91" s="14" t="s">
        <v>37</v>
      </c>
      <c r="D91" s="14" t="s">
        <v>1503</v>
      </c>
      <c r="E91" s="14" t="s">
        <v>1504</v>
      </c>
      <c r="F91" s="14" t="s">
        <v>1505</v>
      </c>
      <c r="G91" s="14">
        <v>7</v>
      </c>
      <c r="H91" s="14">
        <v>20</v>
      </c>
      <c r="I91" s="14">
        <v>20</v>
      </c>
      <c r="J91" s="14">
        <v>20</v>
      </c>
      <c r="K91" s="14">
        <v>10</v>
      </c>
      <c r="L91" s="21">
        <f>SUM(G91:K91)</f>
        <v>77</v>
      </c>
    </row>
    <row r="92" spans="1:12" ht="12.75" customHeight="1">
      <c r="A92" s="25">
        <v>85</v>
      </c>
      <c r="B92" s="136" t="s">
        <v>3311</v>
      </c>
      <c r="C92" s="14" t="s">
        <v>37</v>
      </c>
      <c r="D92" s="14" t="s">
        <v>3312</v>
      </c>
      <c r="E92" s="14" t="s">
        <v>3288</v>
      </c>
      <c r="F92" s="14" t="s">
        <v>2902</v>
      </c>
      <c r="G92" s="14">
        <v>20</v>
      </c>
      <c r="H92" s="14">
        <v>12</v>
      </c>
      <c r="I92" s="14">
        <v>20</v>
      </c>
      <c r="J92" s="14">
        <v>20</v>
      </c>
      <c r="K92" s="14">
        <v>5</v>
      </c>
      <c r="L92" s="21">
        <f>SUM(G92,H92,I92,J92,K92)</f>
        <v>77</v>
      </c>
    </row>
    <row r="93" spans="1:12" ht="12.75" customHeight="1">
      <c r="A93" s="25">
        <v>86</v>
      </c>
      <c r="B93" s="136" t="s">
        <v>3313</v>
      </c>
      <c r="C93" s="14" t="s">
        <v>37</v>
      </c>
      <c r="D93" s="14" t="s">
        <v>3271</v>
      </c>
      <c r="E93" s="14" t="s">
        <v>2958</v>
      </c>
      <c r="F93" s="14" t="s">
        <v>3272</v>
      </c>
      <c r="G93" s="14">
        <v>20</v>
      </c>
      <c r="H93" s="14">
        <v>8</v>
      </c>
      <c r="I93" s="14">
        <v>17</v>
      </c>
      <c r="J93" s="14">
        <v>20</v>
      </c>
      <c r="K93" s="14">
        <v>12</v>
      </c>
      <c r="L93" s="21">
        <f>SUM(G93,H93,I93,J93,K93)</f>
        <v>77</v>
      </c>
    </row>
    <row r="94" spans="1:12" ht="12.75" customHeight="1">
      <c r="A94" s="25">
        <v>87</v>
      </c>
      <c r="B94" s="136" t="s">
        <v>1670</v>
      </c>
      <c r="C94" s="14" t="s">
        <v>135</v>
      </c>
      <c r="D94" s="14" t="s">
        <v>1646</v>
      </c>
      <c r="E94" s="14" t="s">
        <v>1647</v>
      </c>
      <c r="F94" s="14" t="s">
        <v>1648</v>
      </c>
      <c r="G94" s="14">
        <v>4</v>
      </c>
      <c r="H94" s="14">
        <v>20</v>
      </c>
      <c r="I94" s="14">
        <v>12</v>
      </c>
      <c r="J94" s="14">
        <v>20</v>
      </c>
      <c r="K94" s="14">
        <v>20</v>
      </c>
      <c r="L94" s="21">
        <v>76</v>
      </c>
    </row>
    <row r="95" spans="1:12" ht="12.75" customHeight="1">
      <c r="A95" s="25">
        <v>88</v>
      </c>
      <c r="B95" s="136" t="s">
        <v>2419</v>
      </c>
      <c r="C95" s="14" t="s">
        <v>37</v>
      </c>
      <c r="D95" s="14" t="s">
        <v>1313</v>
      </c>
      <c r="E95" s="14" t="s">
        <v>2400</v>
      </c>
      <c r="F95" s="14" t="s">
        <v>2401</v>
      </c>
      <c r="G95" s="14">
        <v>20</v>
      </c>
      <c r="H95" s="14">
        <v>7</v>
      </c>
      <c r="I95" s="14">
        <v>15</v>
      </c>
      <c r="J95" s="14">
        <v>20</v>
      </c>
      <c r="K95" s="14">
        <v>14</v>
      </c>
      <c r="L95" s="21">
        <v>76</v>
      </c>
    </row>
    <row r="96" spans="1:12" ht="12.75" customHeight="1">
      <c r="A96" s="25">
        <v>89</v>
      </c>
      <c r="B96" s="136" t="s">
        <v>3314</v>
      </c>
      <c r="C96" s="14" t="s">
        <v>135</v>
      </c>
      <c r="D96" s="14" t="s">
        <v>2936</v>
      </c>
      <c r="E96" s="14" t="s">
        <v>2937</v>
      </c>
      <c r="F96" s="14" t="s">
        <v>2938</v>
      </c>
      <c r="G96" s="14">
        <v>20</v>
      </c>
      <c r="H96" s="14">
        <v>11</v>
      </c>
      <c r="I96" s="14">
        <v>16</v>
      </c>
      <c r="J96" s="14">
        <v>17</v>
      </c>
      <c r="K96" s="14">
        <v>12</v>
      </c>
      <c r="L96" s="21">
        <f>SUM(G96,H96,I96,J96,K96)</f>
        <v>76</v>
      </c>
    </row>
    <row r="97" spans="1:12" ht="12.75" customHeight="1">
      <c r="A97" s="25">
        <v>90</v>
      </c>
      <c r="B97" s="136" t="s">
        <v>3315</v>
      </c>
      <c r="C97" s="14" t="s">
        <v>37</v>
      </c>
      <c r="D97" s="14" t="s">
        <v>2995</v>
      </c>
      <c r="E97" s="14" t="s">
        <v>3288</v>
      </c>
      <c r="F97" s="14" t="s">
        <v>2996</v>
      </c>
      <c r="G97" s="14">
        <v>20</v>
      </c>
      <c r="H97" s="14">
        <v>12</v>
      </c>
      <c r="I97" s="14">
        <v>20</v>
      </c>
      <c r="J97" s="14">
        <v>20</v>
      </c>
      <c r="K97" s="14">
        <v>4</v>
      </c>
      <c r="L97" s="21">
        <f>SUM(G97,H97,I97,J97,K97)</f>
        <v>76</v>
      </c>
    </row>
    <row r="98" spans="1:12" ht="12.75" customHeight="1">
      <c r="A98" s="25">
        <v>91</v>
      </c>
      <c r="B98" s="136" t="s">
        <v>1390</v>
      </c>
      <c r="C98" s="14" t="s">
        <v>722</v>
      </c>
      <c r="D98" s="14" t="s">
        <v>1386</v>
      </c>
      <c r="E98" s="14" t="s">
        <v>1297</v>
      </c>
      <c r="F98" s="14" t="s">
        <v>1387</v>
      </c>
      <c r="G98" s="14">
        <v>20</v>
      </c>
      <c r="H98" s="14">
        <v>15</v>
      </c>
      <c r="I98" s="14">
        <v>20</v>
      </c>
      <c r="J98" s="14">
        <v>20</v>
      </c>
      <c r="K98" s="14">
        <v>0</v>
      </c>
      <c r="L98" s="21">
        <f>SUM(G98:K98)</f>
        <v>75</v>
      </c>
    </row>
    <row r="99" spans="1:12" ht="12.75" customHeight="1">
      <c r="A99" s="25">
        <v>92</v>
      </c>
      <c r="B99" s="136" t="s">
        <v>1391</v>
      </c>
      <c r="C99" s="14" t="s">
        <v>722</v>
      </c>
      <c r="D99" s="14" t="s">
        <v>1386</v>
      </c>
      <c r="E99" s="14" t="s">
        <v>1297</v>
      </c>
      <c r="F99" s="14" t="s">
        <v>1387</v>
      </c>
      <c r="G99" s="14">
        <v>20</v>
      </c>
      <c r="H99" s="14">
        <v>15</v>
      </c>
      <c r="I99" s="14">
        <v>20</v>
      </c>
      <c r="J99" s="14">
        <v>20</v>
      </c>
      <c r="K99" s="14">
        <v>0</v>
      </c>
      <c r="L99" s="21">
        <f>SUM(G99:K99)</f>
        <v>75</v>
      </c>
    </row>
    <row r="100" spans="1:12" ht="12.75" customHeight="1">
      <c r="A100" s="25">
        <v>93</v>
      </c>
      <c r="B100" s="136" t="s">
        <v>1530</v>
      </c>
      <c r="C100" s="14" t="s">
        <v>37</v>
      </c>
      <c r="D100" s="14" t="s">
        <v>1467</v>
      </c>
      <c r="E100" s="14" t="s">
        <v>1468</v>
      </c>
      <c r="F100" s="14" t="s">
        <v>1469</v>
      </c>
      <c r="G100" s="14">
        <v>20</v>
      </c>
      <c r="H100" s="14">
        <v>11</v>
      </c>
      <c r="I100" s="14">
        <v>20</v>
      </c>
      <c r="J100" s="14">
        <v>20</v>
      </c>
      <c r="K100" s="14">
        <v>4</v>
      </c>
      <c r="L100" s="21">
        <f>SUM(G100:K100)</f>
        <v>75</v>
      </c>
    </row>
    <row r="101" spans="1:12" ht="12.75" customHeight="1">
      <c r="A101" s="25">
        <v>94</v>
      </c>
      <c r="B101" s="136" t="s">
        <v>1533</v>
      </c>
      <c r="C101" s="14" t="s">
        <v>37</v>
      </c>
      <c r="D101" s="14" t="s">
        <v>1534</v>
      </c>
      <c r="E101" s="14" t="s">
        <v>1535</v>
      </c>
      <c r="F101" s="14" t="s">
        <v>1536</v>
      </c>
      <c r="G101" s="14">
        <v>20</v>
      </c>
      <c r="H101" s="14">
        <v>10</v>
      </c>
      <c r="I101" s="14">
        <v>15</v>
      </c>
      <c r="J101" s="14">
        <v>20</v>
      </c>
      <c r="K101" s="14">
        <v>10</v>
      </c>
      <c r="L101" s="21">
        <f>SUM(G101:K101)</f>
        <v>75</v>
      </c>
    </row>
    <row r="102" spans="1:12" ht="12.75" customHeight="1">
      <c r="A102" s="25">
        <v>95</v>
      </c>
      <c r="B102" s="136" t="s">
        <v>3316</v>
      </c>
      <c r="C102" s="14" t="s">
        <v>135</v>
      </c>
      <c r="D102" s="14" t="s">
        <v>144</v>
      </c>
      <c r="E102" s="14" t="s">
        <v>3223</v>
      </c>
      <c r="F102" s="14" t="s">
        <v>3317</v>
      </c>
      <c r="G102" s="14">
        <v>7</v>
      </c>
      <c r="H102" s="14">
        <v>18</v>
      </c>
      <c r="I102" s="14">
        <v>20</v>
      </c>
      <c r="J102" s="14">
        <v>20</v>
      </c>
      <c r="K102" s="14">
        <v>10</v>
      </c>
      <c r="L102" s="21">
        <f>SUM(G102,H102,I102,J102,K102)</f>
        <v>75</v>
      </c>
    </row>
    <row r="103" spans="1:12" ht="12.75" customHeight="1">
      <c r="A103" s="25">
        <v>96</v>
      </c>
      <c r="B103" s="136" t="s">
        <v>3319</v>
      </c>
      <c r="C103" s="14"/>
      <c r="D103" s="14" t="s">
        <v>3320</v>
      </c>
      <c r="E103" s="14" t="s">
        <v>2913</v>
      </c>
      <c r="F103" s="14" t="s">
        <v>3321</v>
      </c>
      <c r="G103" s="14">
        <v>20</v>
      </c>
      <c r="H103" s="14">
        <v>12</v>
      </c>
      <c r="I103" s="14">
        <v>20</v>
      </c>
      <c r="J103" s="14">
        <v>20</v>
      </c>
      <c r="K103" s="14">
        <v>2.5</v>
      </c>
      <c r="L103" s="21">
        <f>SUM(G103,H103,I103,J103,K103)</f>
        <v>74.5</v>
      </c>
    </row>
    <row r="104" spans="1:12" ht="12.75" customHeight="1">
      <c r="A104" s="25">
        <v>97</v>
      </c>
      <c r="B104" s="136" t="s">
        <v>1028</v>
      </c>
      <c r="C104" s="14" t="s">
        <v>135</v>
      </c>
      <c r="D104" s="14" t="s">
        <v>949</v>
      </c>
      <c r="E104" s="14" t="s">
        <v>909</v>
      </c>
      <c r="F104" s="14" t="s">
        <v>950</v>
      </c>
      <c r="G104" s="14">
        <v>7</v>
      </c>
      <c r="H104" s="14">
        <v>20</v>
      </c>
      <c r="I104" s="14">
        <v>17</v>
      </c>
      <c r="J104" s="14">
        <v>20</v>
      </c>
      <c r="K104" s="14">
        <v>10</v>
      </c>
      <c r="L104" s="21">
        <f>SUM(G104:K104)</f>
        <v>74</v>
      </c>
    </row>
    <row r="105" spans="1:12" ht="12.75" customHeight="1">
      <c r="A105" s="25">
        <v>98</v>
      </c>
      <c r="B105" s="136" t="s">
        <v>1029</v>
      </c>
      <c r="C105" s="14" t="s">
        <v>243</v>
      </c>
      <c r="D105" s="14" t="s">
        <v>1021</v>
      </c>
      <c r="E105" s="14" t="s">
        <v>1022</v>
      </c>
      <c r="F105" s="14" t="s">
        <v>1023</v>
      </c>
      <c r="G105" s="14">
        <v>20</v>
      </c>
      <c r="H105" s="14">
        <v>11</v>
      </c>
      <c r="I105" s="14">
        <v>20</v>
      </c>
      <c r="J105" s="14">
        <v>14</v>
      </c>
      <c r="K105" s="14">
        <v>9</v>
      </c>
      <c r="L105" s="21">
        <f>SUM(G105:K105)</f>
        <v>74</v>
      </c>
    </row>
    <row r="106" spans="1:12" ht="12.75" customHeight="1">
      <c r="A106" s="25">
        <v>99</v>
      </c>
      <c r="B106" s="136" t="s">
        <v>1237</v>
      </c>
      <c r="C106" s="14" t="s">
        <v>37</v>
      </c>
      <c r="D106" s="14" t="s">
        <v>333</v>
      </c>
      <c r="E106" s="14" t="s">
        <v>1238</v>
      </c>
      <c r="F106" s="14" t="s">
        <v>1239</v>
      </c>
      <c r="G106" s="14">
        <v>20</v>
      </c>
      <c r="H106" s="14">
        <v>9</v>
      </c>
      <c r="I106" s="14">
        <v>5</v>
      </c>
      <c r="J106" s="14">
        <v>20</v>
      </c>
      <c r="K106" s="14">
        <v>20</v>
      </c>
      <c r="L106" s="21">
        <f>SUM(G106:K106)</f>
        <v>74</v>
      </c>
    </row>
    <row r="107" spans="1:12" ht="12.75" customHeight="1">
      <c r="A107" s="25">
        <v>100</v>
      </c>
      <c r="B107" s="137" t="s">
        <v>1816</v>
      </c>
      <c r="C107" s="14" t="s">
        <v>135</v>
      </c>
      <c r="D107" s="17" t="s">
        <v>1817</v>
      </c>
      <c r="E107" s="14" t="s">
        <v>1818</v>
      </c>
      <c r="F107" s="17" t="s">
        <v>1819</v>
      </c>
      <c r="G107" s="17">
        <v>20</v>
      </c>
      <c r="H107" s="17">
        <v>12</v>
      </c>
      <c r="I107" s="17">
        <v>18</v>
      </c>
      <c r="J107" s="17">
        <v>20</v>
      </c>
      <c r="K107" s="17">
        <v>4</v>
      </c>
      <c r="L107" s="40">
        <v>74</v>
      </c>
    </row>
    <row r="108" spans="1:12" ht="12.75" customHeight="1">
      <c r="A108" s="25">
        <v>101</v>
      </c>
      <c r="B108" s="136" t="s">
        <v>2881</v>
      </c>
      <c r="C108" s="14" t="s">
        <v>37</v>
      </c>
      <c r="D108" s="14" t="s">
        <v>2882</v>
      </c>
      <c r="E108" s="14" t="s">
        <v>2883</v>
      </c>
      <c r="F108" s="14" t="s">
        <v>2884</v>
      </c>
      <c r="G108" s="14">
        <v>11</v>
      </c>
      <c r="H108" s="14">
        <v>18</v>
      </c>
      <c r="I108" s="14">
        <v>10</v>
      </c>
      <c r="J108" s="14">
        <v>18</v>
      </c>
      <c r="K108" s="14">
        <v>17</v>
      </c>
      <c r="L108" s="21">
        <f>SUM(G108:K108)</f>
        <v>74</v>
      </c>
    </row>
    <row r="109" spans="1:12" ht="12.75" customHeight="1">
      <c r="A109" s="25">
        <v>102</v>
      </c>
      <c r="B109" s="136" t="s">
        <v>3322</v>
      </c>
      <c r="C109" s="14" t="s">
        <v>37</v>
      </c>
      <c r="D109" s="14" t="s">
        <v>3026</v>
      </c>
      <c r="E109" s="14" t="s">
        <v>2969</v>
      </c>
      <c r="F109" s="14" t="s">
        <v>3297</v>
      </c>
      <c r="G109" s="14">
        <v>20</v>
      </c>
      <c r="H109" s="14">
        <v>11</v>
      </c>
      <c r="I109" s="14">
        <v>15</v>
      </c>
      <c r="J109" s="14">
        <v>20</v>
      </c>
      <c r="K109" s="14">
        <v>8</v>
      </c>
      <c r="L109" s="21">
        <f>SUM(G109,H109,I109,J109,K109)</f>
        <v>74</v>
      </c>
    </row>
    <row r="110" spans="1:12" ht="12.75" customHeight="1">
      <c r="A110" s="25">
        <v>103</v>
      </c>
      <c r="B110" s="136" t="s">
        <v>3323</v>
      </c>
      <c r="C110" s="14" t="s">
        <v>37</v>
      </c>
      <c r="D110" s="14" t="s">
        <v>3023</v>
      </c>
      <c r="E110" s="14" t="s">
        <v>2944</v>
      </c>
      <c r="F110" s="14" t="s">
        <v>3024</v>
      </c>
      <c r="G110" s="14">
        <v>20</v>
      </c>
      <c r="H110" s="14">
        <v>11</v>
      </c>
      <c r="I110" s="14">
        <v>20</v>
      </c>
      <c r="J110" s="14">
        <v>20</v>
      </c>
      <c r="K110" s="14">
        <v>2.5</v>
      </c>
      <c r="L110" s="21">
        <f>SUM(G110,H110,I110,J110,K110)</f>
        <v>73.5</v>
      </c>
    </row>
    <row r="111" spans="1:12" ht="12.75" customHeight="1">
      <c r="A111" s="25">
        <v>104</v>
      </c>
      <c r="B111" s="137" t="s">
        <v>249</v>
      </c>
      <c r="C111" s="14" t="s">
        <v>135</v>
      </c>
      <c r="D111" s="17" t="s">
        <v>150</v>
      </c>
      <c r="E111" s="17" t="s">
        <v>137</v>
      </c>
      <c r="F111" s="17" t="s">
        <v>250</v>
      </c>
      <c r="G111" s="14">
        <v>20</v>
      </c>
      <c r="H111" s="14">
        <v>18</v>
      </c>
      <c r="I111" s="14">
        <v>5</v>
      </c>
      <c r="J111" s="14">
        <v>20</v>
      </c>
      <c r="K111" s="14">
        <v>10</v>
      </c>
      <c r="L111" s="21">
        <f>SUM(G111:K111)</f>
        <v>73</v>
      </c>
    </row>
    <row r="112" spans="1:12" ht="12.75" customHeight="1">
      <c r="A112" s="25">
        <v>105</v>
      </c>
      <c r="B112" s="136" t="s">
        <v>1824</v>
      </c>
      <c r="C112" s="14" t="s">
        <v>37</v>
      </c>
      <c r="D112" s="14" t="s">
        <v>2056</v>
      </c>
      <c r="E112" s="14" t="s">
        <v>1982</v>
      </c>
      <c r="F112" s="14" t="s">
        <v>2116</v>
      </c>
      <c r="G112" s="14">
        <v>20</v>
      </c>
      <c r="H112" s="14">
        <v>13</v>
      </c>
      <c r="I112" s="14">
        <v>10</v>
      </c>
      <c r="J112" s="14">
        <v>20</v>
      </c>
      <c r="K112" s="14">
        <v>10</v>
      </c>
      <c r="L112" s="21">
        <f>SUM(G112:K112)</f>
        <v>73</v>
      </c>
    </row>
    <row r="113" spans="1:12" ht="12.75" customHeight="1">
      <c r="A113" s="25">
        <v>106</v>
      </c>
      <c r="B113" s="136" t="s">
        <v>3324</v>
      </c>
      <c r="C113" s="14" t="s">
        <v>37</v>
      </c>
      <c r="D113" s="14" t="s">
        <v>3325</v>
      </c>
      <c r="E113" s="14" t="s">
        <v>2965</v>
      </c>
      <c r="F113" s="14" t="s">
        <v>3729</v>
      </c>
      <c r="G113" s="14">
        <v>20</v>
      </c>
      <c r="H113" s="14">
        <v>3</v>
      </c>
      <c r="I113" s="14">
        <v>15</v>
      </c>
      <c r="J113" s="14">
        <v>20</v>
      </c>
      <c r="K113" s="14">
        <v>15</v>
      </c>
      <c r="L113" s="21">
        <f>SUM(G113,H113,I113,J113,K113)</f>
        <v>73</v>
      </c>
    </row>
    <row r="114" spans="1:12" ht="12.75" customHeight="1">
      <c r="A114" s="25">
        <v>107</v>
      </c>
      <c r="B114" s="136" t="s">
        <v>3326</v>
      </c>
      <c r="C114" s="14" t="s">
        <v>37</v>
      </c>
      <c r="D114" s="14" t="s">
        <v>3327</v>
      </c>
      <c r="E114" s="14" t="s">
        <v>2969</v>
      </c>
      <c r="F114" s="14" t="s">
        <v>3328</v>
      </c>
      <c r="G114" s="14">
        <v>20</v>
      </c>
      <c r="H114" s="14">
        <v>11</v>
      </c>
      <c r="I114" s="14">
        <v>15</v>
      </c>
      <c r="J114" s="14">
        <v>20</v>
      </c>
      <c r="K114" s="14">
        <v>6.5</v>
      </c>
      <c r="L114" s="21">
        <f>SUM(G114,H114,I114,J114,K114)</f>
        <v>72.5</v>
      </c>
    </row>
    <row r="115" spans="1:12" ht="12.75" customHeight="1">
      <c r="A115" s="25">
        <v>108</v>
      </c>
      <c r="B115" s="136" t="s">
        <v>2420</v>
      </c>
      <c r="C115" s="14" t="s">
        <v>37</v>
      </c>
      <c r="D115" s="14" t="s">
        <v>2409</v>
      </c>
      <c r="E115" s="14" t="s">
        <v>2400</v>
      </c>
      <c r="F115" s="14" t="s">
        <v>2421</v>
      </c>
      <c r="G115" s="14">
        <v>20</v>
      </c>
      <c r="H115" s="14">
        <v>16</v>
      </c>
      <c r="I115" s="14">
        <v>10</v>
      </c>
      <c r="J115" s="14">
        <v>17</v>
      </c>
      <c r="K115" s="125" t="s">
        <v>2422</v>
      </c>
      <c r="L115" s="21" t="s">
        <v>3678</v>
      </c>
    </row>
    <row r="116" spans="1:12" ht="12.75" customHeight="1">
      <c r="A116" s="25">
        <v>109</v>
      </c>
      <c r="B116" s="138" t="s">
        <v>850</v>
      </c>
      <c r="C116" s="15" t="s">
        <v>37</v>
      </c>
      <c r="D116" s="15" t="s">
        <v>851</v>
      </c>
      <c r="E116" s="15" t="s">
        <v>852</v>
      </c>
      <c r="F116" s="15" t="s">
        <v>853</v>
      </c>
      <c r="G116" s="15">
        <v>15</v>
      </c>
      <c r="H116" s="15">
        <v>15</v>
      </c>
      <c r="I116" s="41">
        <v>12</v>
      </c>
      <c r="J116" s="41">
        <v>20</v>
      </c>
      <c r="K116" s="41">
        <v>10</v>
      </c>
      <c r="L116" s="128">
        <f>G116+H116+I116+J116+K116</f>
        <v>72</v>
      </c>
    </row>
    <row r="117" spans="1:12" ht="12.75" customHeight="1">
      <c r="A117" s="25">
        <v>110</v>
      </c>
      <c r="B117" s="136" t="s">
        <v>1531</v>
      </c>
      <c r="C117" s="14" t="s">
        <v>37</v>
      </c>
      <c r="D117" s="14" t="s">
        <v>1480</v>
      </c>
      <c r="E117" s="14" t="s">
        <v>1468</v>
      </c>
      <c r="F117" s="14" t="s">
        <v>1481</v>
      </c>
      <c r="G117" s="14">
        <v>20</v>
      </c>
      <c r="H117" s="14">
        <v>5</v>
      </c>
      <c r="I117" s="14">
        <v>17</v>
      </c>
      <c r="J117" s="14">
        <v>20</v>
      </c>
      <c r="K117" s="14">
        <v>10</v>
      </c>
      <c r="L117" s="21">
        <f>SUM(G117:K117)</f>
        <v>72</v>
      </c>
    </row>
    <row r="118" spans="1:12" ht="12.75" customHeight="1">
      <c r="A118" s="25">
        <v>111</v>
      </c>
      <c r="B118" s="136" t="s">
        <v>1532</v>
      </c>
      <c r="C118" s="14" t="s">
        <v>37</v>
      </c>
      <c r="D118" s="14" t="s">
        <v>1477</v>
      </c>
      <c r="E118" s="14" t="s">
        <v>1468</v>
      </c>
      <c r="F118" s="14" t="s">
        <v>1478</v>
      </c>
      <c r="G118" s="14">
        <v>20</v>
      </c>
      <c r="H118" s="14">
        <v>12</v>
      </c>
      <c r="I118" s="14">
        <v>10</v>
      </c>
      <c r="J118" s="14">
        <v>20</v>
      </c>
      <c r="K118" s="14">
        <v>10</v>
      </c>
      <c r="L118" s="21">
        <f>SUM(G118:K118)</f>
        <v>72</v>
      </c>
    </row>
    <row r="119" spans="1:12" ht="12.75" customHeight="1">
      <c r="A119" s="25">
        <v>112</v>
      </c>
      <c r="B119" s="136" t="s">
        <v>2128</v>
      </c>
      <c r="C119" s="14" t="s">
        <v>37</v>
      </c>
      <c r="D119" s="14" t="s">
        <v>1981</v>
      </c>
      <c r="E119" s="14" t="s">
        <v>1982</v>
      </c>
      <c r="F119" s="14" t="s">
        <v>2110</v>
      </c>
      <c r="G119" s="14">
        <v>20</v>
      </c>
      <c r="H119" s="14">
        <v>15</v>
      </c>
      <c r="I119" s="14">
        <v>20</v>
      </c>
      <c r="J119" s="14">
        <v>0</v>
      </c>
      <c r="K119" s="14">
        <v>17</v>
      </c>
      <c r="L119" s="21">
        <f>SUM(G119:K119)</f>
        <v>72</v>
      </c>
    </row>
    <row r="120" spans="1:12" ht="12.75" customHeight="1">
      <c r="A120" s="25">
        <v>113</v>
      </c>
      <c r="B120" s="136" t="s">
        <v>2423</v>
      </c>
      <c r="C120" s="14" t="s">
        <v>37</v>
      </c>
      <c r="D120" s="14" t="s">
        <v>1313</v>
      </c>
      <c r="E120" s="14" t="s">
        <v>2400</v>
      </c>
      <c r="F120" s="14" t="s">
        <v>2401</v>
      </c>
      <c r="G120" s="14">
        <v>15</v>
      </c>
      <c r="H120" s="14">
        <v>15</v>
      </c>
      <c r="I120" s="14">
        <v>20</v>
      </c>
      <c r="J120" s="14">
        <v>10</v>
      </c>
      <c r="K120" s="14">
        <v>12</v>
      </c>
      <c r="L120" s="21">
        <v>72</v>
      </c>
    </row>
    <row r="121" spans="1:12" ht="12.75" customHeight="1">
      <c r="A121" s="25">
        <v>114</v>
      </c>
      <c r="B121" s="136" t="s">
        <v>3329</v>
      </c>
      <c r="C121" s="14" t="s">
        <v>37</v>
      </c>
      <c r="D121" s="14" t="s">
        <v>3063</v>
      </c>
      <c r="E121" s="14" t="s">
        <v>2958</v>
      </c>
      <c r="F121" s="14" t="s">
        <v>3330</v>
      </c>
      <c r="G121" s="14">
        <v>20</v>
      </c>
      <c r="H121" s="14">
        <v>8</v>
      </c>
      <c r="I121" s="14">
        <v>20</v>
      </c>
      <c r="J121" s="14">
        <v>20</v>
      </c>
      <c r="K121" s="14">
        <v>4</v>
      </c>
      <c r="L121" s="21">
        <f>SUM(G121,H121,I121,J121,K121)</f>
        <v>72</v>
      </c>
    </row>
    <row r="122" spans="1:12" ht="12.75" customHeight="1">
      <c r="A122" s="25">
        <v>115</v>
      </c>
      <c r="B122" s="136" t="s">
        <v>3331</v>
      </c>
      <c r="C122" s="14" t="s">
        <v>37</v>
      </c>
      <c r="D122" s="14" t="s">
        <v>3312</v>
      </c>
      <c r="E122" s="14" t="s">
        <v>3288</v>
      </c>
      <c r="F122" s="14" t="s">
        <v>2902</v>
      </c>
      <c r="G122" s="14">
        <v>20</v>
      </c>
      <c r="H122" s="14">
        <v>20</v>
      </c>
      <c r="I122" s="14">
        <v>5</v>
      </c>
      <c r="J122" s="14">
        <v>20</v>
      </c>
      <c r="K122" s="14">
        <v>7</v>
      </c>
      <c r="L122" s="21">
        <f>SUM(G122,H122,I122,J122,K122)</f>
        <v>72</v>
      </c>
    </row>
    <row r="123" spans="1:12" ht="12.75" customHeight="1">
      <c r="A123" s="25">
        <v>116</v>
      </c>
      <c r="B123" s="136" t="s">
        <v>504</v>
      </c>
      <c r="C123" s="15" t="s">
        <v>37</v>
      </c>
      <c r="D123" s="14" t="s">
        <v>505</v>
      </c>
      <c r="E123" s="14" t="s">
        <v>506</v>
      </c>
      <c r="F123" s="14" t="s">
        <v>507</v>
      </c>
      <c r="G123" s="44">
        <v>15</v>
      </c>
      <c r="H123" s="44">
        <v>11</v>
      </c>
      <c r="I123" s="44">
        <v>19.4</v>
      </c>
      <c r="J123" s="44">
        <v>19.4</v>
      </c>
      <c r="K123" s="44">
        <v>6.5</v>
      </c>
      <c r="L123" s="129">
        <f>SUM(G123:K123)</f>
        <v>71.3</v>
      </c>
    </row>
    <row r="124" spans="1:12" ht="12.75" customHeight="1">
      <c r="A124" s="25">
        <v>117</v>
      </c>
      <c r="B124" s="136" t="s">
        <v>1392</v>
      </c>
      <c r="C124" s="14" t="s">
        <v>722</v>
      </c>
      <c r="D124" s="14" t="s">
        <v>1386</v>
      </c>
      <c r="E124" s="14" t="s">
        <v>1297</v>
      </c>
      <c r="F124" s="14" t="s">
        <v>1387</v>
      </c>
      <c r="G124" s="14">
        <v>20</v>
      </c>
      <c r="H124" s="14">
        <v>11</v>
      </c>
      <c r="I124" s="14">
        <v>10</v>
      </c>
      <c r="J124" s="14">
        <v>20</v>
      </c>
      <c r="K124" s="14">
        <v>10</v>
      </c>
      <c r="L124" s="21">
        <f>SUM(G124:K124)</f>
        <v>71</v>
      </c>
    </row>
    <row r="125" spans="1:12" ht="12.75" customHeight="1">
      <c r="A125" s="25">
        <v>118</v>
      </c>
      <c r="B125" s="136" t="s">
        <v>2129</v>
      </c>
      <c r="C125" s="14" t="s">
        <v>37</v>
      </c>
      <c r="D125" s="14" t="s">
        <v>1981</v>
      </c>
      <c r="E125" s="14" t="s">
        <v>1982</v>
      </c>
      <c r="F125" s="14" t="s">
        <v>2110</v>
      </c>
      <c r="G125" s="14">
        <v>20</v>
      </c>
      <c r="H125" s="14">
        <v>19</v>
      </c>
      <c r="I125" s="14">
        <v>5</v>
      </c>
      <c r="J125" s="14">
        <v>7</v>
      </c>
      <c r="K125" s="14">
        <v>20</v>
      </c>
      <c r="L125" s="21">
        <f>SUM(G125:K125)</f>
        <v>71</v>
      </c>
    </row>
    <row r="126" spans="1:12" ht="12.75" customHeight="1">
      <c r="A126" s="25">
        <v>119</v>
      </c>
      <c r="B126" s="137" t="s">
        <v>2535</v>
      </c>
      <c r="C126" s="14" t="s">
        <v>37</v>
      </c>
      <c r="D126" s="17" t="s">
        <v>2485</v>
      </c>
      <c r="E126" s="14" t="s">
        <v>2464</v>
      </c>
      <c r="F126" s="17" t="s">
        <v>2486</v>
      </c>
      <c r="G126" s="14">
        <v>20</v>
      </c>
      <c r="H126" s="14">
        <v>11</v>
      </c>
      <c r="I126" s="14">
        <v>5</v>
      </c>
      <c r="J126" s="14">
        <v>20</v>
      </c>
      <c r="K126" s="14">
        <v>15</v>
      </c>
      <c r="L126" s="21">
        <v>71</v>
      </c>
    </row>
    <row r="127" spans="1:12" ht="12.75" customHeight="1">
      <c r="A127" s="25">
        <v>120</v>
      </c>
      <c r="B127" s="136" t="s">
        <v>3332</v>
      </c>
      <c r="C127" s="14"/>
      <c r="D127" s="14" t="s">
        <v>2673</v>
      </c>
      <c r="E127" s="14" t="s">
        <v>2913</v>
      </c>
      <c r="F127" s="14" t="s">
        <v>2914</v>
      </c>
      <c r="G127" s="14">
        <v>20</v>
      </c>
      <c r="H127" s="14">
        <v>11</v>
      </c>
      <c r="I127" s="14">
        <v>10</v>
      </c>
      <c r="J127" s="14">
        <v>20</v>
      </c>
      <c r="K127" s="14">
        <v>10</v>
      </c>
      <c r="L127" s="21">
        <f>SUM(G127,H127,I127,J127,K127)</f>
        <v>71</v>
      </c>
    </row>
    <row r="128" spans="1:12" ht="12.75" customHeight="1">
      <c r="A128" s="25">
        <v>121</v>
      </c>
      <c r="B128" s="138" t="s">
        <v>854</v>
      </c>
      <c r="C128" s="15" t="s">
        <v>37</v>
      </c>
      <c r="D128" s="15" t="s">
        <v>830</v>
      </c>
      <c r="E128" s="15" t="s">
        <v>831</v>
      </c>
      <c r="F128" s="15" t="s">
        <v>832</v>
      </c>
      <c r="G128" s="41">
        <v>20</v>
      </c>
      <c r="H128" s="41">
        <v>8</v>
      </c>
      <c r="I128" s="41">
        <v>12</v>
      </c>
      <c r="J128" s="41">
        <v>20</v>
      </c>
      <c r="K128" s="41">
        <v>10</v>
      </c>
      <c r="L128" s="128">
        <f>G128+H128+I128+J128+K128</f>
        <v>70</v>
      </c>
    </row>
    <row r="129" spans="1:12" ht="12.75" customHeight="1">
      <c r="A129" s="25">
        <v>122</v>
      </c>
      <c r="B129" s="136" t="s">
        <v>1030</v>
      </c>
      <c r="C129" s="14" t="s">
        <v>243</v>
      </c>
      <c r="D129" s="14" t="s">
        <v>1021</v>
      </c>
      <c r="E129" s="14" t="s">
        <v>1022</v>
      </c>
      <c r="F129" s="14" t="s">
        <v>1023</v>
      </c>
      <c r="G129" s="14">
        <v>20</v>
      </c>
      <c r="H129" s="14">
        <v>20</v>
      </c>
      <c r="I129" s="14">
        <v>20</v>
      </c>
      <c r="J129" s="14">
        <v>2</v>
      </c>
      <c r="K129" s="14">
        <v>8</v>
      </c>
      <c r="L129" s="21">
        <f>SUM(G129:K129)</f>
        <v>70</v>
      </c>
    </row>
    <row r="130" spans="1:12" ht="12.75" customHeight="1">
      <c r="A130" s="25">
        <v>123</v>
      </c>
      <c r="B130" s="136" t="s">
        <v>1240</v>
      </c>
      <c r="C130" s="14" t="s">
        <v>37</v>
      </c>
      <c r="D130" s="14" t="s">
        <v>1185</v>
      </c>
      <c r="E130" s="14" t="s">
        <v>1174</v>
      </c>
      <c r="F130" s="14" t="s">
        <v>1175</v>
      </c>
      <c r="G130" s="14">
        <v>20</v>
      </c>
      <c r="H130" s="14">
        <v>15</v>
      </c>
      <c r="I130" s="14">
        <v>5</v>
      </c>
      <c r="J130" s="14">
        <v>20</v>
      </c>
      <c r="K130" s="14">
        <v>10</v>
      </c>
      <c r="L130" s="21">
        <f>SUM(G130:K130)</f>
        <v>70</v>
      </c>
    </row>
    <row r="131" spans="1:12" ht="12.75" customHeight="1">
      <c r="A131" s="25">
        <v>124</v>
      </c>
      <c r="B131" s="136" t="s">
        <v>1537</v>
      </c>
      <c r="C131" s="14" t="s">
        <v>37</v>
      </c>
      <c r="D131" s="14" t="s">
        <v>1503</v>
      </c>
      <c r="E131" s="14" t="s">
        <v>1504</v>
      </c>
      <c r="F131" s="14" t="s">
        <v>1505</v>
      </c>
      <c r="G131" s="14">
        <v>20</v>
      </c>
      <c r="H131" s="14">
        <v>5</v>
      </c>
      <c r="I131" s="14">
        <v>11</v>
      </c>
      <c r="J131" s="14">
        <v>20</v>
      </c>
      <c r="K131" s="14">
        <v>14</v>
      </c>
      <c r="L131" s="21">
        <f>SUM(G131:K131)</f>
        <v>70</v>
      </c>
    </row>
    <row r="132" spans="1:12" ht="12.75" customHeight="1">
      <c r="A132" s="25">
        <v>125</v>
      </c>
      <c r="B132" s="136" t="s">
        <v>1362</v>
      </c>
      <c r="C132" s="14" t="s">
        <v>37</v>
      </c>
      <c r="D132" s="47" t="s">
        <v>1602</v>
      </c>
      <c r="E132" s="14" t="s">
        <v>1578</v>
      </c>
      <c r="F132" s="14" t="s">
        <v>1603</v>
      </c>
      <c r="G132" s="14">
        <v>20</v>
      </c>
      <c r="H132" s="14">
        <v>10</v>
      </c>
      <c r="I132" s="14">
        <v>12</v>
      </c>
      <c r="J132" s="14">
        <v>20</v>
      </c>
      <c r="K132" s="14">
        <v>8</v>
      </c>
      <c r="L132" s="21">
        <v>70</v>
      </c>
    </row>
    <row r="133" spans="1:12" ht="12.75" customHeight="1">
      <c r="A133" s="25">
        <v>126</v>
      </c>
      <c r="B133" s="136" t="s">
        <v>3333</v>
      </c>
      <c r="C133" s="14" t="s">
        <v>37</v>
      </c>
      <c r="D133" s="14" t="s">
        <v>3012</v>
      </c>
      <c r="E133" s="14" t="s">
        <v>2977</v>
      </c>
      <c r="F133" s="14" t="s">
        <v>3334</v>
      </c>
      <c r="G133" s="14">
        <v>7</v>
      </c>
      <c r="H133" s="14">
        <v>20</v>
      </c>
      <c r="I133" s="14">
        <v>20</v>
      </c>
      <c r="J133" s="14">
        <v>20</v>
      </c>
      <c r="K133" s="14">
        <v>2.5</v>
      </c>
      <c r="L133" s="21">
        <f>SUM(G133,H133,I133,J133,K133)</f>
        <v>69.5</v>
      </c>
    </row>
    <row r="134" spans="1:12" ht="12.75" customHeight="1">
      <c r="A134" s="25">
        <v>127</v>
      </c>
      <c r="B134" s="136" t="s">
        <v>1393</v>
      </c>
      <c r="C134" s="14" t="s">
        <v>722</v>
      </c>
      <c r="D134" s="14" t="s">
        <v>1386</v>
      </c>
      <c r="E134" s="14" t="s">
        <v>1297</v>
      </c>
      <c r="F134" s="14" t="s">
        <v>1387</v>
      </c>
      <c r="G134" s="14">
        <v>15</v>
      </c>
      <c r="H134" s="14">
        <v>15</v>
      </c>
      <c r="I134" s="14">
        <v>10</v>
      </c>
      <c r="J134" s="14">
        <v>20</v>
      </c>
      <c r="K134" s="14">
        <v>9</v>
      </c>
      <c r="L134" s="21">
        <f>SUM(G134:K134)</f>
        <v>69</v>
      </c>
    </row>
    <row r="135" spans="1:12" ht="12.75" customHeight="1">
      <c r="A135" s="25">
        <v>128</v>
      </c>
      <c r="B135" s="136" t="s">
        <v>3335</v>
      </c>
      <c r="C135" s="14" t="s">
        <v>722</v>
      </c>
      <c r="D135" s="14" t="s">
        <v>3281</v>
      </c>
      <c r="E135" s="14" t="s">
        <v>3282</v>
      </c>
      <c r="F135" s="14" t="s">
        <v>3283</v>
      </c>
      <c r="G135" s="14">
        <v>3</v>
      </c>
      <c r="H135" s="14">
        <v>20</v>
      </c>
      <c r="I135" s="14">
        <v>20</v>
      </c>
      <c r="J135" s="14">
        <v>20</v>
      </c>
      <c r="K135" s="14">
        <v>6</v>
      </c>
      <c r="L135" s="21">
        <f>SUM(G135,H135,I135,J135,K135)</f>
        <v>69</v>
      </c>
    </row>
    <row r="136" spans="1:12" ht="12.75" customHeight="1">
      <c r="A136" s="25">
        <v>129</v>
      </c>
      <c r="B136" s="136" t="s">
        <v>3336</v>
      </c>
      <c r="C136" s="14"/>
      <c r="D136" s="14" t="s">
        <v>3337</v>
      </c>
      <c r="E136" s="14" t="s">
        <v>3002</v>
      </c>
      <c r="F136" s="14" t="s">
        <v>3338</v>
      </c>
      <c r="G136" s="14">
        <v>3</v>
      </c>
      <c r="H136" s="14">
        <v>19</v>
      </c>
      <c r="I136" s="14">
        <v>15</v>
      </c>
      <c r="J136" s="14">
        <v>20</v>
      </c>
      <c r="K136" s="14">
        <v>12</v>
      </c>
      <c r="L136" s="21">
        <f>SUM(G136,H136,I136,J136,K136)</f>
        <v>69</v>
      </c>
    </row>
    <row r="137" spans="1:12" ht="12.75" customHeight="1">
      <c r="A137" s="25">
        <v>130</v>
      </c>
      <c r="B137" s="137" t="s">
        <v>251</v>
      </c>
      <c r="C137" s="14" t="s">
        <v>243</v>
      </c>
      <c r="D137" s="17" t="s">
        <v>244</v>
      </c>
      <c r="E137" s="17" t="s">
        <v>137</v>
      </c>
      <c r="F137" s="17" t="s">
        <v>245</v>
      </c>
      <c r="G137" s="14">
        <v>13</v>
      </c>
      <c r="H137" s="14">
        <v>20</v>
      </c>
      <c r="I137" s="14">
        <v>0</v>
      </c>
      <c r="J137" s="14">
        <v>20</v>
      </c>
      <c r="K137" s="14">
        <v>15</v>
      </c>
      <c r="L137" s="21">
        <f>SUM(G137:K137)</f>
        <v>68</v>
      </c>
    </row>
    <row r="138" spans="1:12" ht="12.75" customHeight="1">
      <c r="A138" s="25">
        <v>131</v>
      </c>
      <c r="B138" s="136" t="s">
        <v>1241</v>
      </c>
      <c r="C138" s="14" t="s">
        <v>37</v>
      </c>
      <c r="D138" s="14" t="s">
        <v>1188</v>
      </c>
      <c r="E138" s="14" t="s">
        <v>1174</v>
      </c>
      <c r="F138" s="14" t="s">
        <v>1189</v>
      </c>
      <c r="G138" s="14">
        <v>13</v>
      </c>
      <c r="H138" s="14">
        <v>15</v>
      </c>
      <c r="I138" s="14">
        <v>10</v>
      </c>
      <c r="J138" s="14">
        <v>20</v>
      </c>
      <c r="K138" s="14">
        <v>10</v>
      </c>
      <c r="L138" s="21">
        <f>SUM(G138:K138)</f>
        <v>68</v>
      </c>
    </row>
    <row r="139" spans="1:12" ht="12.75" customHeight="1">
      <c r="A139" s="25">
        <v>132</v>
      </c>
      <c r="B139" s="136" t="s">
        <v>3339</v>
      </c>
      <c r="C139" s="14" t="s">
        <v>37</v>
      </c>
      <c r="D139" s="14" t="s">
        <v>3340</v>
      </c>
      <c r="E139" s="14" t="s">
        <v>2910</v>
      </c>
      <c r="F139" s="14" t="s">
        <v>2953</v>
      </c>
      <c r="G139" s="14">
        <v>20</v>
      </c>
      <c r="H139" s="14">
        <v>20</v>
      </c>
      <c r="I139" s="14">
        <v>20</v>
      </c>
      <c r="J139" s="14">
        <v>5</v>
      </c>
      <c r="K139" s="14">
        <v>2.5</v>
      </c>
      <c r="L139" s="21">
        <f>SUM(G139,H139,I139,J139,K139)</f>
        <v>67.5</v>
      </c>
    </row>
    <row r="140" spans="1:12" ht="12.75" customHeight="1">
      <c r="A140" s="25">
        <v>133</v>
      </c>
      <c r="B140" s="137" t="s">
        <v>252</v>
      </c>
      <c r="C140" s="14" t="s">
        <v>243</v>
      </c>
      <c r="D140" s="17" t="s">
        <v>244</v>
      </c>
      <c r="E140" s="17" t="s">
        <v>137</v>
      </c>
      <c r="F140" s="17" t="s">
        <v>245</v>
      </c>
      <c r="G140" s="14">
        <v>10</v>
      </c>
      <c r="H140" s="14">
        <v>20</v>
      </c>
      <c r="I140" s="14">
        <v>15</v>
      </c>
      <c r="J140" s="14">
        <v>10</v>
      </c>
      <c r="K140" s="14">
        <v>12</v>
      </c>
      <c r="L140" s="21">
        <f>SUM(G140:K140)</f>
        <v>67</v>
      </c>
    </row>
    <row r="141" spans="1:12" s="118" customFormat="1" ht="12.75" customHeight="1">
      <c r="A141" s="25">
        <v>134</v>
      </c>
      <c r="B141" s="137" t="s">
        <v>262</v>
      </c>
      <c r="C141" s="14" t="s">
        <v>243</v>
      </c>
      <c r="D141" s="17" t="s">
        <v>244</v>
      </c>
      <c r="E141" s="17" t="s">
        <v>137</v>
      </c>
      <c r="F141" s="17" t="s">
        <v>245</v>
      </c>
      <c r="G141" s="116">
        <v>20</v>
      </c>
      <c r="H141" s="14">
        <v>9</v>
      </c>
      <c r="I141" s="14">
        <v>10</v>
      </c>
      <c r="J141" s="14">
        <v>20</v>
      </c>
      <c r="K141" s="14">
        <v>8</v>
      </c>
      <c r="L141" s="120">
        <f>SUM(G141:K141)</f>
        <v>67</v>
      </c>
    </row>
    <row r="142" spans="1:12" ht="12.75" customHeight="1">
      <c r="A142" s="25">
        <v>135</v>
      </c>
      <c r="B142" s="136" t="s">
        <v>1242</v>
      </c>
      <c r="C142" s="14" t="s">
        <v>37</v>
      </c>
      <c r="D142" s="14" t="s">
        <v>1181</v>
      </c>
      <c r="E142" s="14" t="s">
        <v>1182</v>
      </c>
      <c r="F142" s="14" t="s">
        <v>1183</v>
      </c>
      <c r="G142" s="14">
        <v>13</v>
      </c>
      <c r="H142" s="14">
        <v>10</v>
      </c>
      <c r="I142" s="14">
        <v>10</v>
      </c>
      <c r="J142" s="14">
        <v>20</v>
      </c>
      <c r="K142" s="14">
        <v>14</v>
      </c>
      <c r="L142" s="21">
        <f>SUM(G142:K142)</f>
        <v>67</v>
      </c>
    </row>
    <row r="143" spans="1:12" ht="12.75" customHeight="1">
      <c r="A143" s="25">
        <v>136</v>
      </c>
      <c r="B143" s="139" t="s">
        <v>2663</v>
      </c>
      <c r="C143" s="61"/>
      <c r="D143" s="61" t="s">
        <v>804</v>
      </c>
      <c r="E143" s="61" t="s">
        <v>2579</v>
      </c>
      <c r="F143" s="61" t="s">
        <v>2580</v>
      </c>
      <c r="G143" s="14">
        <v>16</v>
      </c>
      <c r="H143" s="14">
        <v>19</v>
      </c>
      <c r="I143" s="14">
        <v>12</v>
      </c>
      <c r="J143" s="14">
        <v>20</v>
      </c>
      <c r="K143" s="14">
        <v>0</v>
      </c>
      <c r="L143" s="21">
        <v>67</v>
      </c>
    </row>
    <row r="144" spans="1:12" ht="12.75" customHeight="1">
      <c r="A144" s="25">
        <v>137</v>
      </c>
      <c r="B144" s="136" t="s">
        <v>3341</v>
      </c>
      <c r="C144" s="14"/>
      <c r="D144" s="14" t="s">
        <v>2673</v>
      </c>
      <c r="E144" s="14" t="s">
        <v>2913</v>
      </c>
      <c r="F144" s="14" t="s">
        <v>2914</v>
      </c>
      <c r="G144" s="14">
        <v>20</v>
      </c>
      <c r="H144" s="14">
        <v>11</v>
      </c>
      <c r="I144" s="14">
        <v>10</v>
      </c>
      <c r="J144" s="14">
        <v>10</v>
      </c>
      <c r="K144" s="14">
        <v>16</v>
      </c>
      <c r="L144" s="21">
        <f>SUM(G144,H144,I144,J144,K144)</f>
        <v>67</v>
      </c>
    </row>
    <row r="145" spans="1:12" ht="12.75" customHeight="1">
      <c r="A145" s="25">
        <v>138</v>
      </c>
      <c r="B145" s="136" t="s">
        <v>553</v>
      </c>
      <c r="C145" s="14" t="s">
        <v>135</v>
      </c>
      <c r="D145" s="14" t="s">
        <v>1031</v>
      </c>
      <c r="E145" s="14" t="s">
        <v>983</v>
      </c>
      <c r="F145" s="14" t="s">
        <v>1032</v>
      </c>
      <c r="G145" s="14">
        <v>20</v>
      </c>
      <c r="H145" s="14">
        <v>7</v>
      </c>
      <c r="I145" s="14">
        <v>10</v>
      </c>
      <c r="J145" s="14">
        <v>20</v>
      </c>
      <c r="K145" s="14">
        <v>9</v>
      </c>
      <c r="L145" s="21">
        <f>SUM(G145:K145)</f>
        <v>66</v>
      </c>
    </row>
    <row r="146" spans="1:12" ht="12.75" customHeight="1">
      <c r="A146" s="25">
        <v>139</v>
      </c>
      <c r="B146" s="136" t="s">
        <v>1148</v>
      </c>
      <c r="C146" s="14" t="s">
        <v>37</v>
      </c>
      <c r="D146" s="14" t="s">
        <v>354</v>
      </c>
      <c r="E146" s="14" t="s">
        <v>1106</v>
      </c>
      <c r="F146" s="14" t="s">
        <v>1115</v>
      </c>
      <c r="G146" s="14">
        <v>20</v>
      </c>
      <c r="H146" s="14">
        <v>15</v>
      </c>
      <c r="I146" s="14">
        <v>3</v>
      </c>
      <c r="J146" s="14">
        <v>20</v>
      </c>
      <c r="K146" s="14">
        <v>8</v>
      </c>
      <c r="L146" s="21">
        <v>66</v>
      </c>
    </row>
    <row r="147" spans="1:12" ht="12.75" customHeight="1">
      <c r="A147" s="25">
        <v>140</v>
      </c>
      <c r="B147" s="136" t="s">
        <v>1449</v>
      </c>
      <c r="C147" s="14" t="s">
        <v>37</v>
      </c>
      <c r="D147" s="14" t="s">
        <v>1450</v>
      </c>
      <c r="E147" s="14" t="s">
        <v>1444</v>
      </c>
      <c r="F147" s="14" t="s">
        <v>1451</v>
      </c>
      <c r="G147" s="14">
        <v>13</v>
      </c>
      <c r="H147" s="14">
        <v>18</v>
      </c>
      <c r="I147" s="14">
        <v>10</v>
      </c>
      <c r="J147" s="14">
        <v>20</v>
      </c>
      <c r="K147" s="14">
        <v>5</v>
      </c>
      <c r="L147" s="21">
        <v>66</v>
      </c>
    </row>
    <row r="148" spans="1:12" ht="12.75" customHeight="1">
      <c r="A148" s="25">
        <v>141</v>
      </c>
      <c r="B148" s="136" t="s">
        <v>3342</v>
      </c>
      <c r="C148" s="14" t="s">
        <v>37</v>
      </c>
      <c r="D148" s="14" t="s">
        <v>2943</v>
      </c>
      <c r="E148" s="14" t="s">
        <v>2944</v>
      </c>
      <c r="F148" s="14" t="s">
        <v>3102</v>
      </c>
      <c r="G148" s="14">
        <v>20</v>
      </c>
      <c r="H148" s="14">
        <v>11</v>
      </c>
      <c r="I148" s="14">
        <v>10</v>
      </c>
      <c r="J148" s="14">
        <v>20</v>
      </c>
      <c r="K148" s="14">
        <v>5</v>
      </c>
      <c r="L148" s="21">
        <f>SUM(G148,H148,I148,J148,K148)</f>
        <v>66</v>
      </c>
    </row>
    <row r="149" spans="1:12" ht="12.75" customHeight="1">
      <c r="A149" s="25">
        <v>142</v>
      </c>
      <c r="B149" s="136" t="s">
        <v>3343</v>
      </c>
      <c r="C149" s="14"/>
      <c r="D149" s="14" t="s">
        <v>3344</v>
      </c>
      <c r="E149" s="14" t="s">
        <v>2913</v>
      </c>
      <c r="F149" s="14" t="s">
        <v>3345</v>
      </c>
      <c r="G149" s="14">
        <v>11</v>
      </c>
      <c r="H149" s="14">
        <v>11</v>
      </c>
      <c r="I149" s="14">
        <v>12</v>
      </c>
      <c r="J149" s="14">
        <v>20</v>
      </c>
      <c r="K149" s="14">
        <v>12</v>
      </c>
      <c r="L149" s="21">
        <f>SUM(G149,H149,I149,J149,K149)</f>
        <v>66</v>
      </c>
    </row>
    <row r="150" spans="1:12" ht="12.75" customHeight="1">
      <c r="A150" s="25">
        <v>143</v>
      </c>
      <c r="B150" s="136" t="s">
        <v>3346</v>
      </c>
      <c r="C150" s="14" t="s">
        <v>37</v>
      </c>
      <c r="D150" s="14" t="s">
        <v>2904</v>
      </c>
      <c r="E150" s="14" t="s">
        <v>3288</v>
      </c>
      <c r="F150" s="14" t="s">
        <v>2905</v>
      </c>
      <c r="G150" s="14">
        <v>20</v>
      </c>
      <c r="H150" s="14">
        <v>20</v>
      </c>
      <c r="I150" s="14">
        <v>0</v>
      </c>
      <c r="J150" s="14">
        <v>20</v>
      </c>
      <c r="K150" s="14">
        <v>6</v>
      </c>
      <c r="L150" s="21">
        <f>SUM(G150,H150,I150,J150,K150)</f>
        <v>66</v>
      </c>
    </row>
    <row r="151" spans="1:12" ht="12.75" customHeight="1">
      <c r="A151" s="25">
        <v>144</v>
      </c>
      <c r="B151" s="136" t="s">
        <v>3347</v>
      </c>
      <c r="C151" s="14" t="s">
        <v>722</v>
      </c>
      <c r="D151" s="14" t="s">
        <v>3281</v>
      </c>
      <c r="E151" s="14" t="s">
        <v>3282</v>
      </c>
      <c r="F151" s="14" t="s">
        <v>3283</v>
      </c>
      <c r="G151" s="14">
        <v>11</v>
      </c>
      <c r="H151" s="14">
        <v>11</v>
      </c>
      <c r="I151" s="14">
        <v>20</v>
      </c>
      <c r="J151" s="14">
        <v>20</v>
      </c>
      <c r="K151" s="14">
        <v>4</v>
      </c>
      <c r="L151" s="21">
        <f>SUM(G151,H151,I151,J151,K151)</f>
        <v>66</v>
      </c>
    </row>
    <row r="152" spans="1:12" ht="12.75" customHeight="1">
      <c r="A152" s="25">
        <v>145</v>
      </c>
      <c r="B152" s="136" t="s">
        <v>384</v>
      </c>
      <c r="C152" s="14"/>
      <c r="D152" s="14" t="s">
        <v>354</v>
      </c>
      <c r="E152" s="14" t="s">
        <v>343</v>
      </c>
      <c r="F152" s="14" t="s">
        <v>385</v>
      </c>
      <c r="G152" s="14">
        <v>20</v>
      </c>
      <c r="H152" s="14">
        <v>5</v>
      </c>
      <c r="I152" s="14">
        <v>10</v>
      </c>
      <c r="J152" s="14">
        <v>20</v>
      </c>
      <c r="K152" s="14">
        <v>10</v>
      </c>
      <c r="L152" s="21">
        <v>65</v>
      </c>
    </row>
    <row r="153" spans="1:12" ht="12.75" customHeight="1">
      <c r="A153" s="25">
        <v>146</v>
      </c>
      <c r="B153" s="138" t="s">
        <v>855</v>
      </c>
      <c r="C153" s="15" t="s">
        <v>37</v>
      </c>
      <c r="D153" s="15" t="s">
        <v>310</v>
      </c>
      <c r="E153" s="15" t="s">
        <v>773</v>
      </c>
      <c r="F153" s="15" t="s">
        <v>847</v>
      </c>
      <c r="G153" s="41">
        <v>20</v>
      </c>
      <c r="H153" s="41">
        <v>11</v>
      </c>
      <c r="I153" s="41">
        <v>10</v>
      </c>
      <c r="J153" s="41">
        <v>20</v>
      </c>
      <c r="K153" s="41">
        <v>4</v>
      </c>
      <c r="L153" s="128">
        <f>G153+H153+I153+J153+K153</f>
        <v>65</v>
      </c>
    </row>
    <row r="154" spans="1:12" ht="12.75" customHeight="1">
      <c r="A154" s="25">
        <v>147</v>
      </c>
      <c r="B154" s="138" t="s">
        <v>856</v>
      </c>
      <c r="C154" s="15" t="s">
        <v>37</v>
      </c>
      <c r="D154" s="15" t="s">
        <v>787</v>
      </c>
      <c r="E154" s="15" t="s">
        <v>773</v>
      </c>
      <c r="F154" s="15" t="s">
        <v>788</v>
      </c>
      <c r="G154" s="41">
        <v>20</v>
      </c>
      <c r="H154" s="41">
        <v>8</v>
      </c>
      <c r="I154" s="41">
        <v>7</v>
      </c>
      <c r="J154" s="41">
        <v>20</v>
      </c>
      <c r="K154" s="41">
        <v>10</v>
      </c>
      <c r="L154" s="128">
        <f>G154+H154+I154+J154+K154</f>
        <v>65</v>
      </c>
    </row>
    <row r="155" spans="1:12" ht="12.75" customHeight="1">
      <c r="A155" s="25">
        <v>148</v>
      </c>
      <c r="B155" s="136" t="s">
        <v>1538</v>
      </c>
      <c r="C155" s="14" t="s">
        <v>37</v>
      </c>
      <c r="D155" s="14" t="s">
        <v>1477</v>
      </c>
      <c r="E155" s="14" t="s">
        <v>1468</v>
      </c>
      <c r="F155" s="14" t="s">
        <v>1478</v>
      </c>
      <c r="G155" s="14">
        <v>4</v>
      </c>
      <c r="H155" s="14">
        <v>11</v>
      </c>
      <c r="I155" s="14">
        <v>19</v>
      </c>
      <c r="J155" s="14">
        <v>20</v>
      </c>
      <c r="K155" s="14">
        <v>11</v>
      </c>
      <c r="L155" s="21">
        <f>SUM(G155:K155)</f>
        <v>65</v>
      </c>
    </row>
    <row r="156" spans="1:12" ht="12.75" customHeight="1">
      <c r="A156" s="25">
        <v>149</v>
      </c>
      <c r="B156" s="137" t="s">
        <v>2536</v>
      </c>
      <c r="C156" s="14" t="s">
        <v>37</v>
      </c>
      <c r="D156" s="17" t="s">
        <v>2485</v>
      </c>
      <c r="E156" s="14" t="s">
        <v>2464</v>
      </c>
      <c r="F156" s="17" t="s">
        <v>2486</v>
      </c>
      <c r="G156" s="14">
        <v>20</v>
      </c>
      <c r="H156" s="14">
        <v>20</v>
      </c>
      <c r="I156" s="14">
        <v>0</v>
      </c>
      <c r="J156" s="14">
        <v>20</v>
      </c>
      <c r="K156" s="14">
        <v>5</v>
      </c>
      <c r="L156" s="21">
        <v>65</v>
      </c>
    </row>
    <row r="157" spans="1:12" ht="12.75" customHeight="1">
      <c r="A157" s="25">
        <v>150</v>
      </c>
      <c r="B157" s="136" t="s">
        <v>2664</v>
      </c>
      <c r="C157" s="14" t="s">
        <v>37</v>
      </c>
      <c r="D157" s="14" t="s">
        <v>2665</v>
      </c>
      <c r="E157" s="14" t="s">
        <v>2666</v>
      </c>
      <c r="F157" s="14" t="s">
        <v>2667</v>
      </c>
      <c r="G157" s="14">
        <v>3</v>
      </c>
      <c r="H157" s="14">
        <v>15</v>
      </c>
      <c r="I157" s="14">
        <v>20</v>
      </c>
      <c r="J157" s="14">
        <v>20</v>
      </c>
      <c r="K157" s="14">
        <v>7</v>
      </c>
      <c r="L157" s="21">
        <v>65</v>
      </c>
    </row>
    <row r="158" spans="1:12" ht="12.75" customHeight="1">
      <c r="A158" s="25">
        <v>151</v>
      </c>
      <c r="B158" s="136" t="s">
        <v>3348</v>
      </c>
      <c r="C158" s="14" t="s">
        <v>37</v>
      </c>
      <c r="D158" s="14" t="s">
        <v>357</v>
      </c>
      <c r="E158" s="14" t="s">
        <v>3288</v>
      </c>
      <c r="F158" s="14" t="s">
        <v>2907</v>
      </c>
      <c r="G158" s="14">
        <v>5</v>
      </c>
      <c r="H158" s="14">
        <v>20</v>
      </c>
      <c r="I158" s="14">
        <v>20</v>
      </c>
      <c r="J158" s="14">
        <v>20</v>
      </c>
      <c r="K158" s="14">
        <v>0</v>
      </c>
      <c r="L158" s="21">
        <f>SUM(G158,H158,I158,J158,K158)</f>
        <v>65</v>
      </c>
    </row>
    <row r="159" spans="1:12" ht="12.75" customHeight="1">
      <c r="A159" s="25">
        <v>152</v>
      </c>
      <c r="B159" s="136" t="s">
        <v>3349</v>
      </c>
      <c r="C159" s="14" t="s">
        <v>722</v>
      </c>
      <c r="D159" s="14" t="s">
        <v>3281</v>
      </c>
      <c r="E159" s="14" t="s">
        <v>3282</v>
      </c>
      <c r="F159" s="14" t="s">
        <v>3283</v>
      </c>
      <c r="G159" s="14">
        <v>20</v>
      </c>
      <c r="H159" s="14">
        <v>20</v>
      </c>
      <c r="I159" s="14">
        <v>5</v>
      </c>
      <c r="J159" s="14">
        <v>20</v>
      </c>
      <c r="K159" s="14">
        <v>0</v>
      </c>
      <c r="L159" s="21">
        <f>SUM(G159,H159,I159,J159,K159)</f>
        <v>65</v>
      </c>
    </row>
    <row r="160" spans="1:12" ht="12.75" customHeight="1">
      <c r="A160" s="25">
        <v>153</v>
      </c>
      <c r="B160" s="136" t="s">
        <v>721</v>
      </c>
      <c r="C160" s="14" t="s">
        <v>722</v>
      </c>
      <c r="D160" s="14" t="s">
        <v>723</v>
      </c>
      <c r="E160" s="14" t="s">
        <v>644</v>
      </c>
      <c r="F160" s="14" t="s">
        <v>724</v>
      </c>
      <c r="G160" s="14">
        <v>3</v>
      </c>
      <c r="H160" s="14">
        <v>11</v>
      </c>
      <c r="I160" s="14">
        <v>20</v>
      </c>
      <c r="J160" s="14">
        <v>20</v>
      </c>
      <c r="K160" s="14">
        <v>10</v>
      </c>
      <c r="L160" s="21">
        <f>SUBTOTAL(9,G160:K160)</f>
        <v>64</v>
      </c>
    </row>
    <row r="161" spans="1:12" ht="12.75" customHeight="1">
      <c r="A161" s="25">
        <v>154</v>
      </c>
      <c r="B161" s="136" t="s">
        <v>2424</v>
      </c>
      <c r="C161" s="14" t="s">
        <v>37</v>
      </c>
      <c r="D161" s="14" t="s">
        <v>310</v>
      </c>
      <c r="E161" s="14" t="s">
        <v>2404</v>
      </c>
      <c r="F161" s="14" t="s">
        <v>2415</v>
      </c>
      <c r="G161" s="14">
        <v>20</v>
      </c>
      <c r="H161" s="14">
        <v>15</v>
      </c>
      <c r="I161" s="14">
        <v>16</v>
      </c>
      <c r="J161" s="14">
        <v>3</v>
      </c>
      <c r="K161" s="14">
        <v>10</v>
      </c>
      <c r="L161" s="21">
        <v>64</v>
      </c>
    </row>
    <row r="162" spans="1:12" ht="12.75" customHeight="1">
      <c r="A162" s="25">
        <v>155</v>
      </c>
      <c r="B162" s="136" t="s">
        <v>3350</v>
      </c>
      <c r="C162" s="14" t="s">
        <v>37</v>
      </c>
      <c r="D162" s="14" t="s">
        <v>3026</v>
      </c>
      <c r="E162" s="14" t="s">
        <v>2969</v>
      </c>
      <c r="F162" s="14" t="s">
        <v>3297</v>
      </c>
      <c r="G162" s="14">
        <v>9</v>
      </c>
      <c r="H162" s="14">
        <v>8</v>
      </c>
      <c r="I162" s="14">
        <v>20</v>
      </c>
      <c r="J162" s="14">
        <v>20</v>
      </c>
      <c r="K162" s="14">
        <v>7</v>
      </c>
      <c r="L162" s="21">
        <f>SUM(G162,H162,I162,J162,K162)</f>
        <v>64</v>
      </c>
    </row>
    <row r="163" spans="1:12" ht="12.75" customHeight="1">
      <c r="A163" s="25">
        <v>156</v>
      </c>
      <c r="B163" s="136" t="s">
        <v>508</v>
      </c>
      <c r="C163" s="15" t="s">
        <v>37</v>
      </c>
      <c r="D163" s="14" t="s">
        <v>471</v>
      </c>
      <c r="E163" s="14" t="s">
        <v>454</v>
      </c>
      <c r="F163" s="14" t="s">
        <v>472</v>
      </c>
      <c r="G163" s="44">
        <v>8</v>
      </c>
      <c r="H163" s="44">
        <v>9</v>
      </c>
      <c r="I163" s="44">
        <v>20</v>
      </c>
      <c r="J163" s="44">
        <v>20</v>
      </c>
      <c r="K163" s="44">
        <v>6.5</v>
      </c>
      <c r="L163" s="129">
        <f>SUM(G163:K163)</f>
        <v>63.5</v>
      </c>
    </row>
    <row r="164" spans="1:12" ht="12.75" customHeight="1">
      <c r="A164" s="25">
        <v>157</v>
      </c>
      <c r="B164" s="136" t="s">
        <v>725</v>
      </c>
      <c r="C164" s="14" t="s">
        <v>37</v>
      </c>
      <c r="D164" s="14" t="s">
        <v>726</v>
      </c>
      <c r="E164" s="14" t="s">
        <v>665</v>
      </c>
      <c r="F164" s="14" t="s">
        <v>682</v>
      </c>
      <c r="G164" s="14">
        <v>20</v>
      </c>
      <c r="H164" s="14">
        <v>11</v>
      </c>
      <c r="I164" s="14">
        <v>0</v>
      </c>
      <c r="J164" s="14">
        <v>20</v>
      </c>
      <c r="K164" s="14">
        <v>12</v>
      </c>
      <c r="L164" s="21">
        <f>SUBTOTAL(9,G164:K164)</f>
        <v>63</v>
      </c>
    </row>
    <row r="165" spans="1:12" ht="12.75" customHeight="1">
      <c r="A165" s="25">
        <v>158</v>
      </c>
      <c r="B165" s="136" t="s">
        <v>1149</v>
      </c>
      <c r="C165" s="14" t="s">
        <v>37</v>
      </c>
      <c r="D165" s="14" t="s">
        <v>144</v>
      </c>
      <c r="E165" s="14" t="s">
        <v>1124</v>
      </c>
      <c r="F165" s="14" t="s">
        <v>1125</v>
      </c>
      <c r="G165" s="14">
        <v>3</v>
      </c>
      <c r="H165" s="14">
        <v>12</v>
      </c>
      <c r="I165" s="14">
        <v>20</v>
      </c>
      <c r="J165" s="14">
        <v>18</v>
      </c>
      <c r="K165" s="14">
        <v>10</v>
      </c>
      <c r="L165" s="21">
        <v>63</v>
      </c>
    </row>
    <row r="166" spans="1:12" ht="12.75" customHeight="1">
      <c r="A166" s="25">
        <v>159</v>
      </c>
      <c r="B166" s="136" t="s">
        <v>38</v>
      </c>
      <c r="C166" s="14" t="s">
        <v>37</v>
      </c>
      <c r="D166" s="14" t="s">
        <v>76</v>
      </c>
      <c r="E166" s="14" t="s">
        <v>39</v>
      </c>
      <c r="F166" s="14" t="s">
        <v>40</v>
      </c>
      <c r="G166" s="14">
        <v>11</v>
      </c>
      <c r="H166" s="14">
        <v>15</v>
      </c>
      <c r="I166" s="14">
        <v>7</v>
      </c>
      <c r="J166" s="14">
        <v>20</v>
      </c>
      <c r="K166" s="14">
        <v>10</v>
      </c>
      <c r="L166" s="21">
        <v>63</v>
      </c>
    </row>
    <row r="167" spans="1:12" ht="12.75" customHeight="1">
      <c r="A167" s="25">
        <v>160</v>
      </c>
      <c r="B167" s="140" t="s">
        <v>1243</v>
      </c>
      <c r="C167" s="14" t="s">
        <v>37</v>
      </c>
      <c r="D167" s="51" t="s">
        <v>1188</v>
      </c>
      <c r="E167" s="51" t="s">
        <v>1174</v>
      </c>
      <c r="F167" s="51" t="s">
        <v>1189</v>
      </c>
      <c r="G167" s="51">
        <v>15</v>
      </c>
      <c r="H167" s="51">
        <v>19</v>
      </c>
      <c r="I167" s="51">
        <v>5</v>
      </c>
      <c r="J167" s="51">
        <v>20</v>
      </c>
      <c r="K167" s="51">
        <v>4</v>
      </c>
      <c r="L167" s="63">
        <f>SUM(G167:K167)</f>
        <v>63</v>
      </c>
    </row>
    <row r="168" spans="1:12" ht="12.75" customHeight="1">
      <c r="A168" s="25">
        <v>161</v>
      </c>
      <c r="B168" s="136" t="s">
        <v>1723</v>
      </c>
      <c r="C168" s="14" t="s">
        <v>135</v>
      </c>
      <c r="D168" s="14" t="s">
        <v>431</v>
      </c>
      <c r="E168" s="14" t="s">
        <v>1702</v>
      </c>
      <c r="F168" s="14" t="s">
        <v>1706</v>
      </c>
      <c r="G168" s="14">
        <v>10</v>
      </c>
      <c r="H168" s="14">
        <v>20</v>
      </c>
      <c r="I168" s="14">
        <v>5</v>
      </c>
      <c r="J168" s="14">
        <v>18</v>
      </c>
      <c r="K168" s="14">
        <v>10</v>
      </c>
      <c r="L168" s="21">
        <v>63</v>
      </c>
    </row>
    <row r="169" spans="1:12" ht="12.75" customHeight="1">
      <c r="A169" s="25">
        <v>162</v>
      </c>
      <c r="B169" s="137" t="s">
        <v>2537</v>
      </c>
      <c r="C169" s="14" t="s">
        <v>37</v>
      </c>
      <c r="D169" s="17" t="s">
        <v>2470</v>
      </c>
      <c r="E169" s="14" t="s">
        <v>2464</v>
      </c>
      <c r="F169" s="17" t="s">
        <v>2471</v>
      </c>
      <c r="G169" s="14">
        <v>20</v>
      </c>
      <c r="H169" s="14">
        <v>13</v>
      </c>
      <c r="I169" s="14">
        <v>5</v>
      </c>
      <c r="J169" s="14">
        <v>15</v>
      </c>
      <c r="K169" s="14">
        <v>10</v>
      </c>
      <c r="L169" s="21">
        <v>63</v>
      </c>
    </row>
    <row r="170" spans="1:12" ht="12.75" customHeight="1">
      <c r="A170" s="25">
        <v>163</v>
      </c>
      <c r="B170" s="139" t="s">
        <v>2668</v>
      </c>
      <c r="C170" s="61"/>
      <c r="D170" s="61" t="s">
        <v>804</v>
      </c>
      <c r="E170" s="61" t="s">
        <v>2579</v>
      </c>
      <c r="F170" s="61" t="s">
        <v>2580</v>
      </c>
      <c r="G170" s="14">
        <v>7</v>
      </c>
      <c r="H170" s="14">
        <v>20</v>
      </c>
      <c r="I170" s="14">
        <v>12</v>
      </c>
      <c r="J170" s="14">
        <v>20</v>
      </c>
      <c r="K170" s="14">
        <v>4</v>
      </c>
      <c r="L170" s="21">
        <v>63</v>
      </c>
    </row>
    <row r="171" spans="1:12" ht="12.75" customHeight="1">
      <c r="A171" s="25">
        <v>164</v>
      </c>
      <c r="B171" s="136" t="s">
        <v>3351</v>
      </c>
      <c r="C171" s="14" t="s">
        <v>37</v>
      </c>
      <c r="D171" s="14" t="s">
        <v>2943</v>
      </c>
      <c r="E171" s="14" t="s">
        <v>2944</v>
      </c>
      <c r="F171" s="14" t="s">
        <v>3102</v>
      </c>
      <c r="G171" s="14">
        <v>20</v>
      </c>
      <c r="H171" s="14">
        <v>10</v>
      </c>
      <c r="I171" s="14">
        <v>8</v>
      </c>
      <c r="J171" s="14">
        <v>20</v>
      </c>
      <c r="K171" s="14">
        <v>5</v>
      </c>
      <c r="L171" s="21">
        <f>SUM(G171,H171,I171,J171,K171)</f>
        <v>63</v>
      </c>
    </row>
    <row r="172" spans="1:12" ht="12.75" customHeight="1">
      <c r="A172" s="25">
        <v>165</v>
      </c>
      <c r="B172" s="136" t="s">
        <v>2669</v>
      </c>
      <c r="C172" s="14" t="s">
        <v>37</v>
      </c>
      <c r="D172" s="14" t="s">
        <v>2670</v>
      </c>
      <c r="E172" s="14" t="s">
        <v>2671</v>
      </c>
      <c r="F172" s="14" t="s">
        <v>2613</v>
      </c>
      <c r="G172" s="14">
        <v>5</v>
      </c>
      <c r="H172" s="14">
        <v>8</v>
      </c>
      <c r="I172" s="14">
        <v>2</v>
      </c>
      <c r="J172" s="14">
        <v>20</v>
      </c>
      <c r="K172" s="14">
        <v>12.5</v>
      </c>
      <c r="L172" s="21">
        <v>62.5</v>
      </c>
    </row>
    <row r="173" spans="1:12" ht="12.75" customHeight="1">
      <c r="A173" s="25">
        <v>166</v>
      </c>
      <c r="B173" s="136" t="s">
        <v>727</v>
      </c>
      <c r="C173" s="14" t="s">
        <v>722</v>
      </c>
      <c r="D173" s="14" t="s">
        <v>723</v>
      </c>
      <c r="E173" s="14" t="s">
        <v>644</v>
      </c>
      <c r="F173" s="14" t="s">
        <v>724</v>
      </c>
      <c r="G173" s="14">
        <v>0</v>
      </c>
      <c r="H173" s="14">
        <v>20</v>
      </c>
      <c r="I173" s="14">
        <v>10</v>
      </c>
      <c r="J173" s="14">
        <v>20</v>
      </c>
      <c r="K173" s="14">
        <v>12</v>
      </c>
      <c r="L173" s="21">
        <f>SUBTOTAL(9,G173:K173)</f>
        <v>62</v>
      </c>
    </row>
    <row r="174" spans="1:12" ht="12.75" customHeight="1">
      <c r="A174" s="25">
        <v>167</v>
      </c>
      <c r="B174" s="136" t="s">
        <v>1033</v>
      </c>
      <c r="C174" s="14" t="s">
        <v>135</v>
      </c>
      <c r="D174" s="14" t="s">
        <v>949</v>
      </c>
      <c r="E174" s="14" t="s">
        <v>909</v>
      </c>
      <c r="F174" s="14" t="s">
        <v>950</v>
      </c>
      <c r="G174" s="14">
        <v>6</v>
      </c>
      <c r="H174" s="14">
        <v>20</v>
      </c>
      <c r="I174" s="14">
        <v>10</v>
      </c>
      <c r="J174" s="14">
        <v>20</v>
      </c>
      <c r="K174" s="14">
        <v>6</v>
      </c>
      <c r="L174" s="21">
        <f>SUM(G174:K174)</f>
        <v>62</v>
      </c>
    </row>
    <row r="175" spans="1:12" ht="12.75" customHeight="1">
      <c r="A175" s="25">
        <v>168</v>
      </c>
      <c r="B175" s="136" t="s">
        <v>1034</v>
      </c>
      <c r="C175" s="14" t="s">
        <v>135</v>
      </c>
      <c r="D175" s="14" t="s">
        <v>1035</v>
      </c>
      <c r="E175" s="14" t="s">
        <v>913</v>
      </c>
      <c r="F175" s="14" t="s">
        <v>1036</v>
      </c>
      <c r="G175" s="14">
        <v>20</v>
      </c>
      <c r="H175" s="14">
        <v>3</v>
      </c>
      <c r="I175" s="14">
        <v>17</v>
      </c>
      <c r="J175" s="14">
        <v>10</v>
      </c>
      <c r="K175" s="14">
        <v>12</v>
      </c>
      <c r="L175" s="21">
        <f>SUM(G175:K175)</f>
        <v>62</v>
      </c>
    </row>
    <row r="176" spans="1:12" ht="12.75" customHeight="1">
      <c r="A176" s="25">
        <v>169</v>
      </c>
      <c r="B176" s="136" t="s">
        <v>1394</v>
      </c>
      <c r="C176" s="14" t="s">
        <v>37</v>
      </c>
      <c r="D176" s="14" t="s">
        <v>1300</v>
      </c>
      <c r="E176" s="14" t="s">
        <v>1297</v>
      </c>
      <c r="F176" s="14" t="s">
        <v>1301</v>
      </c>
      <c r="G176" s="14">
        <v>3</v>
      </c>
      <c r="H176" s="14">
        <v>15</v>
      </c>
      <c r="I176" s="14">
        <v>20</v>
      </c>
      <c r="J176" s="14">
        <v>20</v>
      </c>
      <c r="K176" s="14">
        <v>4</v>
      </c>
      <c r="L176" s="21">
        <f>SUM(G176:K176)</f>
        <v>62</v>
      </c>
    </row>
    <row r="177" spans="1:12" ht="12.75" customHeight="1">
      <c r="A177" s="25">
        <v>170</v>
      </c>
      <c r="B177" s="136" t="s">
        <v>1539</v>
      </c>
      <c r="C177" s="14" t="s">
        <v>37</v>
      </c>
      <c r="D177" s="14" t="s">
        <v>1540</v>
      </c>
      <c r="E177" s="14" t="s">
        <v>1474</v>
      </c>
      <c r="F177" s="14" t="s">
        <v>1475</v>
      </c>
      <c r="G177" s="14">
        <v>4</v>
      </c>
      <c r="H177" s="14">
        <v>8</v>
      </c>
      <c r="I177" s="14">
        <v>10</v>
      </c>
      <c r="J177" s="14">
        <v>20</v>
      </c>
      <c r="K177" s="14">
        <v>20</v>
      </c>
      <c r="L177" s="21">
        <f>SUM(G177:K177)</f>
        <v>62</v>
      </c>
    </row>
    <row r="178" spans="1:12" ht="12.75" customHeight="1">
      <c r="A178" s="25">
        <v>171</v>
      </c>
      <c r="B178" s="136" t="s">
        <v>2185</v>
      </c>
      <c r="C178" s="14" t="s">
        <v>722</v>
      </c>
      <c r="D178" s="14" t="s">
        <v>2182</v>
      </c>
      <c r="E178" s="14" t="s">
        <v>1982</v>
      </c>
      <c r="F178" s="14" t="s">
        <v>1362</v>
      </c>
      <c r="G178" s="14">
        <v>20</v>
      </c>
      <c r="H178" s="14">
        <v>3</v>
      </c>
      <c r="I178" s="14">
        <v>12</v>
      </c>
      <c r="J178" s="14">
        <v>20</v>
      </c>
      <c r="K178" s="14">
        <v>7</v>
      </c>
      <c r="L178" s="21">
        <f>SUM(G178:K178)</f>
        <v>62</v>
      </c>
    </row>
    <row r="179" spans="1:12" ht="12.75" customHeight="1">
      <c r="A179" s="25">
        <v>172</v>
      </c>
      <c r="B179" s="137" t="s">
        <v>2747</v>
      </c>
      <c r="C179" s="17"/>
      <c r="D179" s="17" t="s">
        <v>2748</v>
      </c>
      <c r="E179" s="17" t="s">
        <v>2720</v>
      </c>
      <c r="F179" s="17" t="s">
        <v>2731</v>
      </c>
      <c r="G179" s="17">
        <v>20</v>
      </c>
      <c r="H179" s="17">
        <v>12</v>
      </c>
      <c r="I179" s="17">
        <v>10</v>
      </c>
      <c r="J179" s="17">
        <v>10</v>
      </c>
      <c r="K179" s="17">
        <v>10</v>
      </c>
      <c r="L179" s="40">
        <v>62</v>
      </c>
    </row>
    <row r="180" spans="1:12" ht="12.75" customHeight="1">
      <c r="A180" s="25">
        <v>173</v>
      </c>
      <c r="B180" s="136" t="s">
        <v>3352</v>
      </c>
      <c r="C180" s="14" t="s">
        <v>722</v>
      </c>
      <c r="D180" s="14" t="s">
        <v>3281</v>
      </c>
      <c r="E180" s="14" t="s">
        <v>3282</v>
      </c>
      <c r="F180" s="14" t="s">
        <v>3283</v>
      </c>
      <c r="G180" s="14">
        <v>20</v>
      </c>
      <c r="H180" s="14">
        <v>11</v>
      </c>
      <c r="I180" s="14">
        <v>17</v>
      </c>
      <c r="J180" s="14">
        <v>10</v>
      </c>
      <c r="K180" s="14">
        <v>4</v>
      </c>
      <c r="L180" s="21">
        <f>SUM(G180,H180,I180,J180,K180)</f>
        <v>62</v>
      </c>
    </row>
    <row r="181" spans="1:12" ht="12.75" customHeight="1">
      <c r="A181" s="25">
        <v>174</v>
      </c>
      <c r="B181" s="141" t="s">
        <v>2338</v>
      </c>
      <c r="C181" s="51" t="s">
        <v>37</v>
      </c>
      <c r="D181" s="65" t="s">
        <v>2339</v>
      </c>
      <c r="E181" s="51" t="s">
        <v>2244</v>
      </c>
      <c r="F181" s="65" t="s">
        <v>2340</v>
      </c>
      <c r="G181" s="126">
        <v>3</v>
      </c>
      <c r="H181" s="126">
        <v>3</v>
      </c>
      <c r="I181" s="126">
        <v>20</v>
      </c>
      <c r="J181" s="126">
        <v>20</v>
      </c>
      <c r="K181" s="126">
        <v>16</v>
      </c>
      <c r="L181" s="130">
        <v>62</v>
      </c>
    </row>
    <row r="182" spans="1:12" ht="12.75" customHeight="1">
      <c r="A182" s="25">
        <v>175</v>
      </c>
      <c r="B182" s="136" t="s">
        <v>253</v>
      </c>
      <c r="C182" s="14" t="s">
        <v>135</v>
      </c>
      <c r="D182" s="14" t="s">
        <v>140</v>
      </c>
      <c r="E182" s="14" t="s">
        <v>141</v>
      </c>
      <c r="F182" s="14" t="s">
        <v>254</v>
      </c>
      <c r="G182" s="14">
        <v>6</v>
      </c>
      <c r="H182" s="14">
        <v>20</v>
      </c>
      <c r="I182" s="14">
        <v>10</v>
      </c>
      <c r="J182" s="14">
        <v>10</v>
      </c>
      <c r="K182" s="14">
        <v>15.5</v>
      </c>
      <c r="L182" s="21">
        <f>SUM(G182:K182)</f>
        <v>61.5</v>
      </c>
    </row>
    <row r="183" spans="1:12" ht="12.75" customHeight="1">
      <c r="A183" s="25">
        <v>176</v>
      </c>
      <c r="B183" s="137" t="s">
        <v>255</v>
      </c>
      <c r="C183" s="14" t="s">
        <v>243</v>
      </c>
      <c r="D183" s="17" t="s">
        <v>244</v>
      </c>
      <c r="E183" s="17" t="s">
        <v>137</v>
      </c>
      <c r="F183" s="17" t="s">
        <v>245</v>
      </c>
      <c r="G183" s="14">
        <v>3</v>
      </c>
      <c r="H183" s="14">
        <v>15</v>
      </c>
      <c r="I183" s="14">
        <v>19</v>
      </c>
      <c r="J183" s="14">
        <v>20</v>
      </c>
      <c r="K183" s="14">
        <v>4</v>
      </c>
      <c r="L183" s="21">
        <f>SUM(G183:K183)</f>
        <v>61</v>
      </c>
    </row>
    <row r="184" spans="1:12" ht="12.75" customHeight="1">
      <c r="A184" s="25">
        <v>177</v>
      </c>
      <c r="B184" s="136" t="s">
        <v>728</v>
      </c>
      <c r="C184" s="14" t="s">
        <v>37</v>
      </c>
      <c r="D184" s="14" t="s">
        <v>505</v>
      </c>
      <c r="E184" s="14" t="s">
        <v>644</v>
      </c>
      <c r="F184" s="14" t="s">
        <v>662</v>
      </c>
      <c r="G184" s="14">
        <v>0</v>
      </c>
      <c r="H184" s="14">
        <v>11</v>
      </c>
      <c r="I184" s="14">
        <v>20</v>
      </c>
      <c r="J184" s="14">
        <v>20</v>
      </c>
      <c r="K184" s="14">
        <v>10</v>
      </c>
      <c r="L184" s="21">
        <f>SUBTOTAL(9,G184:K184)</f>
        <v>61</v>
      </c>
    </row>
    <row r="185" spans="1:12" ht="12.75" customHeight="1">
      <c r="A185" s="25">
        <v>178</v>
      </c>
      <c r="B185" s="138" t="s">
        <v>857</v>
      </c>
      <c r="C185" s="15" t="s">
        <v>37</v>
      </c>
      <c r="D185" s="15" t="s">
        <v>830</v>
      </c>
      <c r="E185" s="15" t="s">
        <v>831</v>
      </c>
      <c r="F185" s="15" t="s">
        <v>832</v>
      </c>
      <c r="G185" s="15">
        <v>20</v>
      </c>
      <c r="H185" s="41">
        <v>11</v>
      </c>
      <c r="I185" s="41">
        <v>10</v>
      </c>
      <c r="J185" s="41">
        <v>20</v>
      </c>
      <c r="K185" s="41">
        <v>0</v>
      </c>
      <c r="L185" s="128">
        <f>G185+H185+I185+J185+K185</f>
        <v>61</v>
      </c>
    </row>
    <row r="186" spans="1:12" ht="12.75" customHeight="1">
      <c r="A186" s="25">
        <v>179</v>
      </c>
      <c r="B186" s="136" t="s">
        <v>1037</v>
      </c>
      <c r="C186" s="14" t="s">
        <v>135</v>
      </c>
      <c r="D186" s="14" t="s">
        <v>76</v>
      </c>
      <c r="E186" s="14" t="s">
        <v>909</v>
      </c>
      <c r="F186" s="14" t="s">
        <v>910</v>
      </c>
      <c r="G186" s="14">
        <v>4</v>
      </c>
      <c r="H186" s="14">
        <v>16</v>
      </c>
      <c r="I186" s="14">
        <v>17</v>
      </c>
      <c r="J186" s="14">
        <v>20</v>
      </c>
      <c r="K186" s="14">
        <v>4</v>
      </c>
      <c r="L186" s="21">
        <f>SUM(G186:K186)</f>
        <v>61</v>
      </c>
    </row>
    <row r="187" spans="1:12" ht="12.75" customHeight="1">
      <c r="A187" s="25">
        <v>180</v>
      </c>
      <c r="B187" s="136" t="s">
        <v>1395</v>
      </c>
      <c r="C187" s="14" t="s">
        <v>37</v>
      </c>
      <c r="D187" s="14" t="s">
        <v>1300</v>
      </c>
      <c r="E187" s="14" t="s">
        <v>1297</v>
      </c>
      <c r="F187" s="14" t="s">
        <v>1323</v>
      </c>
      <c r="G187" s="14">
        <v>20</v>
      </c>
      <c r="H187" s="14">
        <v>20</v>
      </c>
      <c r="I187" s="14">
        <v>5</v>
      </c>
      <c r="J187" s="14">
        <v>6</v>
      </c>
      <c r="K187" s="14">
        <v>10</v>
      </c>
      <c r="L187" s="21">
        <f>SUM(G187:K187)</f>
        <v>61</v>
      </c>
    </row>
    <row r="188" spans="1:12" ht="12.75" customHeight="1">
      <c r="A188" s="25">
        <v>181</v>
      </c>
      <c r="B188" s="136" t="s">
        <v>1396</v>
      </c>
      <c r="C188" s="14" t="s">
        <v>37</v>
      </c>
      <c r="D188" s="14" t="s">
        <v>1334</v>
      </c>
      <c r="E188" s="14" t="s">
        <v>1335</v>
      </c>
      <c r="F188" s="14" t="s">
        <v>1336</v>
      </c>
      <c r="G188" s="14">
        <v>18</v>
      </c>
      <c r="H188" s="14">
        <v>15</v>
      </c>
      <c r="I188" s="14">
        <v>20</v>
      </c>
      <c r="J188" s="14">
        <v>5</v>
      </c>
      <c r="K188" s="14">
        <v>3</v>
      </c>
      <c r="L188" s="21">
        <f>SUM(G188:K188)</f>
        <v>61</v>
      </c>
    </row>
    <row r="189" spans="1:12" ht="12.75" customHeight="1">
      <c r="A189" s="25">
        <v>182</v>
      </c>
      <c r="B189" s="137" t="s">
        <v>1820</v>
      </c>
      <c r="C189" s="14" t="s">
        <v>135</v>
      </c>
      <c r="D189" s="17" t="s">
        <v>1792</v>
      </c>
      <c r="E189" s="14" t="s">
        <v>1758</v>
      </c>
      <c r="F189" s="17" t="s">
        <v>1793</v>
      </c>
      <c r="G189" s="17">
        <v>20</v>
      </c>
      <c r="H189" s="17">
        <v>11</v>
      </c>
      <c r="I189" s="17">
        <v>10</v>
      </c>
      <c r="J189" s="17">
        <v>20</v>
      </c>
      <c r="K189" s="17">
        <v>0</v>
      </c>
      <c r="L189" s="40">
        <v>61</v>
      </c>
    </row>
    <row r="190" spans="1:12" ht="12.75" customHeight="1">
      <c r="A190" s="25">
        <v>183</v>
      </c>
      <c r="B190" s="137" t="s">
        <v>2749</v>
      </c>
      <c r="C190" s="17"/>
      <c r="D190" s="17" t="s">
        <v>2750</v>
      </c>
      <c r="E190" s="17" t="s">
        <v>2720</v>
      </c>
      <c r="F190" s="17" t="s">
        <v>2721</v>
      </c>
      <c r="G190" s="17">
        <v>18</v>
      </c>
      <c r="H190" s="17">
        <v>11</v>
      </c>
      <c r="I190" s="17">
        <v>12</v>
      </c>
      <c r="J190" s="17">
        <v>10</v>
      </c>
      <c r="K190" s="17">
        <v>10</v>
      </c>
      <c r="L190" s="40">
        <v>61</v>
      </c>
    </row>
    <row r="191" spans="1:12" ht="12.75" customHeight="1">
      <c r="A191" s="25">
        <v>184</v>
      </c>
      <c r="B191" s="136" t="s">
        <v>3353</v>
      </c>
      <c r="C191" s="14" t="s">
        <v>37</v>
      </c>
      <c r="D191" s="14" t="s">
        <v>3354</v>
      </c>
      <c r="E191" s="14" t="s">
        <v>3355</v>
      </c>
      <c r="F191" s="14" t="s">
        <v>3356</v>
      </c>
      <c r="G191" s="14">
        <v>20</v>
      </c>
      <c r="H191" s="14">
        <v>8</v>
      </c>
      <c r="I191" s="14">
        <v>10</v>
      </c>
      <c r="J191" s="14">
        <v>18</v>
      </c>
      <c r="K191" s="14">
        <v>5</v>
      </c>
      <c r="L191" s="21">
        <f>SUM(G191,H191,I191,J191,K191)</f>
        <v>61</v>
      </c>
    </row>
    <row r="192" spans="1:12" ht="12.75" customHeight="1">
      <c r="A192" s="25">
        <v>185</v>
      </c>
      <c r="B192" s="136" t="s">
        <v>3357</v>
      </c>
      <c r="C192" s="14" t="s">
        <v>37</v>
      </c>
      <c r="D192" s="14" t="s">
        <v>2909</v>
      </c>
      <c r="E192" s="14" t="s">
        <v>2910</v>
      </c>
      <c r="F192" s="14" t="s">
        <v>1253</v>
      </c>
      <c r="G192" s="14">
        <v>20</v>
      </c>
      <c r="H192" s="14">
        <v>8</v>
      </c>
      <c r="I192" s="14">
        <v>20</v>
      </c>
      <c r="J192" s="14">
        <v>5</v>
      </c>
      <c r="K192" s="14">
        <v>8</v>
      </c>
      <c r="L192" s="21">
        <f>SUM(G192,H192,I192,J192,K192)</f>
        <v>61</v>
      </c>
    </row>
    <row r="193" spans="1:12" ht="12.75" customHeight="1">
      <c r="A193" s="25">
        <v>186</v>
      </c>
      <c r="B193" s="136" t="s">
        <v>3358</v>
      </c>
      <c r="C193" s="14" t="s">
        <v>37</v>
      </c>
      <c r="D193" s="14" t="s">
        <v>2950</v>
      </c>
      <c r="E193" s="14" t="s">
        <v>2910</v>
      </c>
      <c r="F193" s="14" t="s">
        <v>823</v>
      </c>
      <c r="G193" s="14">
        <v>0</v>
      </c>
      <c r="H193" s="14">
        <v>11</v>
      </c>
      <c r="I193" s="14">
        <v>20</v>
      </c>
      <c r="J193" s="14">
        <v>20</v>
      </c>
      <c r="K193" s="14">
        <v>10</v>
      </c>
      <c r="L193" s="21">
        <f>SUM(G193,H193,I193,J193,K193)</f>
        <v>61</v>
      </c>
    </row>
    <row r="194" spans="1:12" ht="12.75" customHeight="1">
      <c r="A194" s="25">
        <v>187</v>
      </c>
      <c r="B194" s="136" t="s">
        <v>1912</v>
      </c>
      <c r="C194" s="14" t="s">
        <v>1856</v>
      </c>
      <c r="D194" s="14" t="s">
        <v>1901</v>
      </c>
      <c r="E194" s="14" t="s">
        <v>1865</v>
      </c>
      <c r="F194" s="14" t="s">
        <v>1913</v>
      </c>
      <c r="G194" s="14">
        <v>2</v>
      </c>
      <c r="H194" s="14">
        <v>8</v>
      </c>
      <c r="I194" s="14">
        <v>20</v>
      </c>
      <c r="J194" s="14">
        <v>20</v>
      </c>
      <c r="K194" s="14">
        <v>10.5</v>
      </c>
      <c r="L194" s="21">
        <f>SUM(G194:K194)</f>
        <v>60.5</v>
      </c>
    </row>
    <row r="195" spans="1:12" ht="12.75" customHeight="1">
      <c r="A195" s="25">
        <v>188</v>
      </c>
      <c r="B195" s="136" t="s">
        <v>1038</v>
      </c>
      <c r="C195" s="14" t="s">
        <v>243</v>
      </c>
      <c r="D195" s="14" t="s">
        <v>1021</v>
      </c>
      <c r="E195" s="14" t="s">
        <v>1022</v>
      </c>
      <c r="F195" s="14" t="s">
        <v>1023</v>
      </c>
      <c r="G195" s="14">
        <v>6</v>
      </c>
      <c r="H195" s="14">
        <v>20</v>
      </c>
      <c r="I195" s="14">
        <v>10</v>
      </c>
      <c r="J195" s="14">
        <v>20</v>
      </c>
      <c r="K195" s="14">
        <v>4</v>
      </c>
      <c r="L195" s="21">
        <f>SUM(G195:K195)</f>
        <v>60</v>
      </c>
    </row>
    <row r="196" spans="1:12" ht="12.75" customHeight="1">
      <c r="A196" s="25">
        <v>189</v>
      </c>
      <c r="B196" s="136" t="s">
        <v>1150</v>
      </c>
      <c r="C196" s="14" t="s">
        <v>37</v>
      </c>
      <c r="D196" s="14" t="s">
        <v>1109</v>
      </c>
      <c r="E196" s="14" t="s">
        <v>1110</v>
      </c>
      <c r="F196" s="14" t="s">
        <v>1122</v>
      </c>
      <c r="G196" s="14">
        <v>20</v>
      </c>
      <c r="H196" s="14">
        <v>15</v>
      </c>
      <c r="I196" s="14">
        <v>0</v>
      </c>
      <c r="J196" s="14">
        <v>20</v>
      </c>
      <c r="K196" s="14">
        <v>5</v>
      </c>
      <c r="L196" s="21">
        <v>60</v>
      </c>
    </row>
    <row r="197" spans="1:12" ht="12.75" customHeight="1">
      <c r="A197" s="25">
        <v>190</v>
      </c>
      <c r="B197" s="136" t="s">
        <v>1541</v>
      </c>
      <c r="C197" s="14" t="s">
        <v>37</v>
      </c>
      <c r="D197" s="14" t="s">
        <v>1540</v>
      </c>
      <c r="E197" s="14" t="s">
        <v>1542</v>
      </c>
      <c r="F197" s="14" t="s">
        <v>1543</v>
      </c>
      <c r="G197" s="14">
        <v>5</v>
      </c>
      <c r="H197" s="14">
        <v>8</v>
      </c>
      <c r="I197" s="14">
        <v>17</v>
      </c>
      <c r="J197" s="14">
        <v>20</v>
      </c>
      <c r="K197" s="14">
        <v>10</v>
      </c>
      <c r="L197" s="21">
        <f>SUM(G197:K197)</f>
        <v>60</v>
      </c>
    </row>
    <row r="198" spans="1:12" ht="12.75" customHeight="1">
      <c r="A198" s="25">
        <v>191</v>
      </c>
      <c r="B198" s="137" t="s">
        <v>1821</v>
      </c>
      <c r="C198" s="14" t="s">
        <v>135</v>
      </c>
      <c r="D198" s="17" t="s">
        <v>1814</v>
      </c>
      <c r="E198" s="14" t="s">
        <v>1758</v>
      </c>
      <c r="F198" s="17" t="s">
        <v>1822</v>
      </c>
      <c r="G198" s="17">
        <v>20</v>
      </c>
      <c r="H198" s="17">
        <v>11</v>
      </c>
      <c r="I198" s="17">
        <v>5</v>
      </c>
      <c r="J198" s="17">
        <v>20</v>
      </c>
      <c r="K198" s="17">
        <v>4</v>
      </c>
      <c r="L198" s="40">
        <v>60</v>
      </c>
    </row>
    <row r="199" spans="1:12" ht="12.75" customHeight="1">
      <c r="A199" s="25">
        <v>192</v>
      </c>
      <c r="B199" s="136" t="s">
        <v>2425</v>
      </c>
      <c r="C199" s="14" t="s">
        <v>37</v>
      </c>
      <c r="D199" s="14" t="s">
        <v>2426</v>
      </c>
      <c r="E199" s="14" t="s">
        <v>2400</v>
      </c>
      <c r="F199" s="14" t="s">
        <v>2427</v>
      </c>
      <c r="G199" s="14">
        <v>20</v>
      </c>
      <c r="H199" s="14">
        <v>16</v>
      </c>
      <c r="I199" s="14">
        <v>13</v>
      </c>
      <c r="J199" s="14">
        <v>4</v>
      </c>
      <c r="K199" s="14" t="s">
        <v>2428</v>
      </c>
      <c r="L199" s="21">
        <v>59.5</v>
      </c>
    </row>
    <row r="200" spans="1:12" ht="12.75" customHeight="1">
      <c r="A200" s="25">
        <v>193</v>
      </c>
      <c r="B200" s="136" t="s">
        <v>113</v>
      </c>
      <c r="C200" s="14" t="s">
        <v>37</v>
      </c>
      <c r="D200" s="14" t="s">
        <v>114</v>
      </c>
      <c r="E200" s="14" t="s">
        <v>98</v>
      </c>
      <c r="F200" s="14" t="s">
        <v>115</v>
      </c>
      <c r="G200" s="158">
        <v>7</v>
      </c>
      <c r="H200" s="158">
        <v>11</v>
      </c>
      <c r="I200" s="158">
        <v>7.5</v>
      </c>
      <c r="J200" s="127">
        <v>20</v>
      </c>
      <c r="K200" s="127">
        <v>14</v>
      </c>
      <c r="L200" s="159" t="s">
        <v>3724</v>
      </c>
    </row>
    <row r="201" spans="1:12" ht="12.75" customHeight="1">
      <c r="A201" s="25">
        <v>194</v>
      </c>
      <c r="B201" s="136" t="s">
        <v>386</v>
      </c>
      <c r="C201" s="14"/>
      <c r="D201" s="14" t="s">
        <v>354</v>
      </c>
      <c r="E201" s="14" t="s">
        <v>343</v>
      </c>
      <c r="F201" s="14" t="s">
        <v>385</v>
      </c>
      <c r="G201" s="14">
        <v>20</v>
      </c>
      <c r="H201" s="14">
        <v>5</v>
      </c>
      <c r="I201" s="14">
        <v>10</v>
      </c>
      <c r="J201" s="14">
        <v>20</v>
      </c>
      <c r="K201" s="14">
        <v>4</v>
      </c>
      <c r="L201" s="21">
        <v>59</v>
      </c>
    </row>
    <row r="202" spans="1:12" ht="12.75" customHeight="1">
      <c r="A202" s="25">
        <v>195</v>
      </c>
      <c r="B202" s="136" t="s">
        <v>729</v>
      </c>
      <c r="C202" s="14" t="s">
        <v>722</v>
      </c>
      <c r="D202" s="14" t="s">
        <v>723</v>
      </c>
      <c r="E202" s="14" t="s">
        <v>644</v>
      </c>
      <c r="F202" s="14" t="s">
        <v>724</v>
      </c>
      <c r="G202" s="14">
        <v>3</v>
      </c>
      <c r="H202" s="14">
        <v>11</v>
      </c>
      <c r="I202" s="14">
        <v>10</v>
      </c>
      <c r="J202" s="14">
        <v>20</v>
      </c>
      <c r="K202" s="14">
        <v>15</v>
      </c>
      <c r="L202" s="21">
        <f>SUBTOTAL(9,G202:K202)</f>
        <v>59</v>
      </c>
    </row>
    <row r="203" spans="1:12" ht="12.75" customHeight="1">
      <c r="A203" s="25">
        <v>196</v>
      </c>
      <c r="B203" s="136" t="s">
        <v>1039</v>
      </c>
      <c r="C203" s="14" t="s">
        <v>135</v>
      </c>
      <c r="D203" s="14" t="s">
        <v>1040</v>
      </c>
      <c r="E203" s="14" t="s">
        <v>906</v>
      </c>
      <c r="F203" s="14" t="s">
        <v>1041</v>
      </c>
      <c r="G203" s="14">
        <v>0</v>
      </c>
      <c r="H203" s="14">
        <v>20</v>
      </c>
      <c r="I203" s="14">
        <v>10</v>
      </c>
      <c r="J203" s="14">
        <v>20</v>
      </c>
      <c r="K203" s="14">
        <v>9</v>
      </c>
      <c r="L203" s="21">
        <f>SUM(G203:K203)</f>
        <v>59</v>
      </c>
    </row>
    <row r="204" spans="1:12" ht="12.75" customHeight="1">
      <c r="A204" s="25">
        <v>197</v>
      </c>
      <c r="B204" s="140" t="s">
        <v>1244</v>
      </c>
      <c r="C204" s="14" t="s">
        <v>37</v>
      </c>
      <c r="D204" s="51" t="s">
        <v>1177</v>
      </c>
      <c r="E204" s="51" t="s">
        <v>1174</v>
      </c>
      <c r="F204" s="51" t="s">
        <v>1178</v>
      </c>
      <c r="G204" s="51">
        <v>20</v>
      </c>
      <c r="H204" s="51">
        <v>10</v>
      </c>
      <c r="I204" s="51">
        <v>0</v>
      </c>
      <c r="J204" s="51">
        <v>20</v>
      </c>
      <c r="K204" s="51">
        <v>9</v>
      </c>
      <c r="L204" s="63">
        <f>SUM(G204:K204)</f>
        <v>59</v>
      </c>
    </row>
    <row r="205" spans="1:12" ht="12.75" customHeight="1">
      <c r="A205" s="25">
        <v>198</v>
      </c>
      <c r="B205" s="136" t="s">
        <v>2429</v>
      </c>
      <c r="C205" s="14" t="s">
        <v>37</v>
      </c>
      <c r="D205" s="14" t="s">
        <v>2430</v>
      </c>
      <c r="E205" s="14" t="s">
        <v>2400</v>
      </c>
      <c r="F205" s="14" t="s">
        <v>2431</v>
      </c>
      <c r="G205" s="14">
        <v>3</v>
      </c>
      <c r="H205" s="14">
        <v>16</v>
      </c>
      <c r="I205" s="14">
        <v>12</v>
      </c>
      <c r="J205" s="14">
        <v>20</v>
      </c>
      <c r="K205" s="14">
        <v>8</v>
      </c>
      <c r="L205" s="21">
        <v>59</v>
      </c>
    </row>
    <row r="206" spans="1:12" ht="12.75" customHeight="1">
      <c r="A206" s="25">
        <v>199</v>
      </c>
      <c r="B206" s="137" t="s">
        <v>2751</v>
      </c>
      <c r="C206" s="17"/>
      <c r="D206" s="17" t="s">
        <v>2748</v>
      </c>
      <c r="E206" s="17" t="s">
        <v>2720</v>
      </c>
      <c r="F206" s="17" t="s">
        <v>2731</v>
      </c>
      <c r="G206" s="17">
        <v>20</v>
      </c>
      <c r="H206" s="17">
        <v>0</v>
      </c>
      <c r="I206" s="17">
        <v>17</v>
      </c>
      <c r="J206" s="17">
        <v>18</v>
      </c>
      <c r="K206" s="17">
        <v>4</v>
      </c>
      <c r="L206" s="40">
        <v>59</v>
      </c>
    </row>
    <row r="207" spans="1:12" ht="12.75" customHeight="1">
      <c r="A207" s="25">
        <v>200</v>
      </c>
      <c r="B207" s="136" t="s">
        <v>730</v>
      </c>
      <c r="C207" s="14" t="s">
        <v>722</v>
      </c>
      <c r="D207" s="14" t="s">
        <v>723</v>
      </c>
      <c r="E207" s="14" t="s">
        <v>644</v>
      </c>
      <c r="F207" s="14" t="s">
        <v>724</v>
      </c>
      <c r="G207" s="14">
        <v>3</v>
      </c>
      <c r="H207" s="14">
        <v>11</v>
      </c>
      <c r="I207" s="14">
        <v>10</v>
      </c>
      <c r="J207" s="14">
        <v>20</v>
      </c>
      <c r="K207" s="14">
        <v>14.5</v>
      </c>
      <c r="L207" s="21">
        <f>SUBTOTAL(9,G207:K207)</f>
        <v>58.5</v>
      </c>
    </row>
    <row r="208" spans="1:12" ht="12.75" customHeight="1">
      <c r="A208" s="25">
        <v>201</v>
      </c>
      <c r="B208" s="136" t="s">
        <v>3359</v>
      </c>
      <c r="C208" s="14" t="s">
        <v>37</v>
      </c>
      <c r="D208" s="14" t="s">
        <v>3234</v>
      </c>
      <c r="E208" s="14" t="s">
        <v>2910</v>
      </c>
      <c r="F208" s="14" t="s">
        <v>3360</v>
      </c>
      <c r="G208" s="14">
        <v>11</v>
      </c>
      <c r="H208" s="14">
        <v>8</v>
      </c>
      <c r="I208" s="14">
        <v>10</v>
      </c>
      <c r="J208" s="14">
        <v>20</v>
      </c>
      <c r="K208" s="14">
        <v>9.5</v>
      </c>
      <c r="L208" s="21">
        <f>SUM(G208,H208,I208,J208,K208)</f>
        <v>58.5</v>
      </c>
    </row>
    <row r="209" spans="1:12" ht="12.75" customHeight="1">
      <c r="A209" s="25">
        <v>202</v>
      </c>
      <c r="B209" s="136" t="s">
        <v>3361</v>
      </c>
      <c r="C209" s="14"/>
      <c r="D209" s="14" t="s">
        <v>3081</v>
      </c>
      <c r="E209" s="14" t="s">
        <v>2913</v>
      </c>
      <c r="F209" s="14" t="s">
        <v>3082</v>
      </c>
      <c r="G209" s="14">
        <v>20</v>
      </c>
      <c r="H209" s="14">
        <v>0</v>
      </c>
      <c r="I209" s="14">
        <v>5</v>
      </c>
      <c r="J209" s="14">
        <v>20</v>
      </c>
      <c r="K209" s="14">
        <v>13.5</v>
      </c>
      <c r="L209" s="21">
        <f>SUM(G209,H209,I209,J209,K209)</f>
        <v>58.5</v>
      </c>
    </row>
    <row r="210" spans="1:12" ht="12.75" customHeight="1">
      <c r="A210" s="25">
        <v>203</v>
      </c>
      <c r="B210" s="136" t="s">
        <v>3362</v>
      </c>
      <c r="C210" s="14" t="s">
        <v>37</v>
      </c>
      <c r="D210" s="14" t="s">
        <v>2968</v>
      </c>
      <c r="E210" s="14" t="s">
        <v>2969</v>
      </c>
      <c r="F210" s="14" t="s">
        <v>2970</v>
      </c>
      <c r="G210" s="14">
        <v>3</v>
      </c>
      <c r="H210" s="14">
        <v>18</v>
      </c>
      <c r="I210" s="14">
        <v>15</v>
      </c>
      <c r="J210" s="14">
        <v>20</v>
      </c>
      <c r="K210" s="14">
        <v>2.5</v>
      </c>
      <c r="L210" s="21">
        <f>SUM(G210,H210,I210,J210,K210)</f>
        <v>58.5</v>
      </c>
    </row>
    <row r="211" spans="1:12" ht="12.75" customHeight="1">
      <c r="A211" s="25">
        <v>204</v>
      </c>
      <c r="B211" s="136" t="s">
        <v>3363</v>
      </c>
      <c r="C211" s="14"/>
      <c r="D211" s="14" t="s">
        <v>3364</v>
      </c>
      <c r="E211" s="14" t="s">
        <v>3002</v>
      </c>
      <c r="F211" s="14" t="s">
        <v>3056</v>
      </c>
      <c r="G211" s="14">
        <v>20</v>
      </c>
      <c r="H211" s="14">
        <v>6</v>
      </c>
      <c r="I211" s="14">
        <v>16</v>
      </c>
      <c r="J211" s="14">
        <v>11.2</v>
      </c>
      <c r="K211" s="14">
        <v>5</v>
      </c>
      <c r="L211" s="21">
        <f>SUM(G211,H211,I211,J211,K211)</f>
        <v>58.2</v>
      </c>
    </row>
    <row r="212" spans="1:12" ht="12.75" customHeight="1">
      <c r="A212" s="25">
        <v>205</v>
      </c>
      <c r="B212" s="137" t="s">
        <v>256</v>
      </c>
      <c r="C212" s="14" t="s">
        <v>135</v>
      </c>
      <c r="D212" s="17" t="s">
        <v>162</v>
      </c>
      <c r="E212" s="17" t="s">
        <v>137</v>
      </c>
      <c r="F212" s="17" t="s">
        <v>163</v>
      </c>
      <c r="G212" s="14">
        <v>20</v>
      </c>
      <c r="H212" s="14">
        <v>3</v>
      </c>
      <c r="I212" s="14">
        <v>15</v>
      </c>
      <c r="J212" s="14">
        <v>3</v>
      </c>
      <c r="K212" s="14">
        <v>17</v>
      </c>
      <c r="L212" s="21">
        <f>SUM(G212:K212)</f>
        <v>58</v>
      </c>
    </row>
    <row r="213" spans="1:12" ht="12.75" customHeight="1">
      <c r="A213" s="25">
        <v>206</v>
      </c>
      <c r="B213" s="136" t="s">
        <v>603</v>
      </c>
      <c r="C213" s="14" t="s">
        <v>135</v>
      </c>
      <c r="D213" s="14" t="s">
        <v>604</v>
      </c>
      <c r="E213" s="14" t="s">
        <v>568</v>
      </c>
      <c r="F213" s="14" t="s">
        <v>569</v>
      </c>
      <c r="G213" s="14">
        <v>18</v>
      </c>
      <c r="H213" s="14">
        <v>8</v>
      </c>
      <c r="I213" s="14">
        <v>5</v>
      </c>
      <c r="J213" s="14">
        <v>20</v>
      </c>
      <c r="K213" s="14">
        <v>7</v>
      </c>
      <c r="L213" s="21">
        <f>SUM(G213:K213)</f>
        <v>58</v>
      </c>
    </row>
    <row r="214" spans="1:12" ht="12.75" customHeight="1">
      <c r="A214" s="25">
        <v>207</v>
      </c>
      <c r="B214" s="140" t="s">
        <v>1245</v>
      </c>
      <c r="C214" s="14" t="s">
        <v>37</v>
      </c>
      <c r="D214" s="51" t="s">
        <v>1246</v>
      </c>
      <c r="E214" s="51" t="s">
        <v>1247</v>
      </c>
      <c r="F214" s="51" t="s">
        <v>1248</v>
      </c>
      <c r="G214" s="51">
        <v>8</v>
      </c>
      <c r="H214" s="51">
        <v>8</v>
      </c>
      <c r="I214" s="51">
        <v>20</v>
      </c>
      <c r="J214" s="51">
        <v>10</v>
      </c>
      <c r="K214" s="51">
        <v>12</v>
      </c>
      <c r="L214" s="63">
        <f>SUM(G214:K214)</f>
        <v>58</v>
      </c>
    </row>
    <row r="215" spans="1:12" ht="12.75" customHeight="1">
      <c r="A215" s="25">
        <v>208</v>
      </c>
      <c r="B215" s="136" t="s">
        <v>1606</v>
      </c>
      <c r="C215" s="14" t="s">
        <v>37</v>
      </c>
      <c r="D215" s="14" t="s">
        <v>699</v>
      </c>
      <c r="E215" s="14" t="s">
        <v>1578</v>
      </c>
      <c r="F215" s="14" t="s">
        <v>1579</v>
      </c>
      <c r="G215" s="14">
        <v>15</v>
      </c>
      <c r="H215" s="14">
        <v>11</v>
      </c>
      <c r="I215" s="14">
        <v>0</v>
      </c>
      <c r="J215" s="14">
        <v>20</v>
      </c>
      <c r="K215" s="14">
        <v>12</v>
      </c>
      <c r="L215" s="21">
        <v>58</v>
      </c>
    </row>
    <row r="216" spans="1:12" ht="12.75" customHeight="1">
      <c r="A216" s="25">
        <v>209</v>
      </c>
      <c r="B216" s="136" t="s">
        <v>1671</v>
      </c>
      <c r="C216" s="14" t="s">
        <v>37</v>
      </c>
      <c r="D216" s="14" t="s">
        <v>1650</v>
      </c>
      <c r="E216" s="14" t="s">
        <v>1630</v>
      </c>
      <c r="F216" s="14" t="s">
        <v>1651</v>
      </c>
      <c r="G216" s="14">
        <v>20</v>
      </c>
      <c r="H216" s="14">
        <v>10</v>
      </c>
      <c r="I216" s="14">
        <v>8</v>
      </c>
      <c r="J216" s="14">
        <v>20</v>
      </c>
      <c r="K216" s="14">
        <v>0</v>
      </c>
      <c r="L216" s="21">
        <v>58</v>
      </c>
    </row>
    <row r="217" spans="1:12" ht="12.75" customHeight="1">
      <c r="A217" s="25">
        <v>210</v>
      </c>
      <c r="B217" s="136" t="s">
        <v>2130</v>
      </c>
      <c r="C217" s="14" t="s">
        <v>37</v>
      </c>
      <c r="D217" s="14" t="s">
        <v>144</v>
      </c>
      <c r="E217" s="14" t="s">
        <v>1982</v>
      </c>
      <c r="F217" s="14" t="s">
        <v>2122</v>
      </c>
      <c r="G217" s="14">
        <v>20</v>
      </c>
      <c r="H217" s="14">
        <v>3</v>
      </c>
      <c r="I217" s="14">
        <v>5</v>
      </c>
      <c r="J217" s="14">
        <v>20</v>
      </c>
      <c r="K217" s="14">
        <v>10</v>
      </c>
      <c r="L217" s="21">
        <f>SUM(G217:K217)</f>
        <v>58</v>
      </c>
    </row>
    <row r="218" spans="1:12" ht="12.75" customHeight="1">
      <c r="A218" s="25">
        <v>211</v>
      </c>
      <c r="B218" s="137" t="s">
        <v>2538</v>
      </c>
      <c r="C218" s="14" t="s">
        <v>37</v>
      </c>
      <c r="D218" s="17" t="s">
        <v>2527</v>
      </c>
      <c r="E218" s="14" t="s">
        <v>2528</v>
      </c>
      <c r="F218" s="17" t="s">
        <v>2529</v>
      </c>
      <c r="G218" s="14">
        <v>7</v>
      </c>
      <c r="H218" s="14">
        <v>15</v>
      </c>
      <c r="I218" s="14">
        <v>12</v>
      </c>
      <c r="J218" s="14">
        <v>20</v>
      </c>
      <c r="K218" s="14">
        <v>4</v>
      </c>
      <c r="L218" s="21">
        <v>58</v>
      </c>
    </row>
    <row r="219" spans="1:12" ht="12.75" customHeight="1">
      <c r="A219" s="25">
        <v>212</v>
      </c>
      <c r="B219" s="136" t="s">
        <v>3365</v>
      </c>
      <c r="C219" s="14" t="s">
        <v>37</v>
      </c>
      <c r="D219" s="14" t="s">
        <v>357</v>
      </c>
      <c r="E219" s="14" t="s">
        <v>3288</v>
      </c>
      <c r="F219" s="14" t="s">
        <v>2907</v>
      </c>
      <c r="G219" s="14">
        <v>3</v>
      </c>
      <c r="H219" s="14">
        <v>19</v>
      </c>
      <c r="I219" s="14">
        <v>17</v>
      </c>
      <c r="J219" s="14">
        <v>10</v>
      </c>
      <c r="K219" s="14">
        <v>9</v>
      </c>
      <c r="L219" s="21">
        <f>SUM(G219,H219,I219,J219,K219)</f>
        <v>58</v>
      </c>
    </row>
    <row r="220" spans="1:12" ht="12.75" customHeight="1">
      <c r="A220" s="25">
        <v>213</v>
      </c>
      <c r="B220" s="136" t="s">
        <v>3366</v>
      </c>
      <c r="C220" s="14"/>
      <c r="D220" s="14" t="s">
        <v>3078</v>
      </c>
      <c r="E220" s="14" t="s">
        <v>3002</v>
      </c>
      <c r="F220" s="14" t="s">
        <v>3367</v>
      </c>
      <c r="G220" s="14">
        <v>8</v>
      </c>
      <c r="H220" s="14">
        <v>8</v>
      </c>
      <c r="I220" s="14">
        <v>12</v>
      </c>
      <c r="J220" s="14">
        <v>20</v>
      </c>
      <c r="K220" s="14">
        <v>10</v>
      </c>
      <c r="L220" s="21">
        <f>SUM(G220,H220,I220,J220,K220)</f>
        <v>58</v>
      </c>
    </row>
    <row r="221" spans="1:12" ht="12.75" customHeight="1">
      <c r="A221" s="25">
        <v>214</v>
      </c>
      <c r="B221" s="136" t="s">
        <v>3368</v>
      </c>
      <c r="C221" s="14" t="s">
        <v>37</v>
      </c>
      <c r="D221" s="14" t="s">
        <v>51</v>
      </c>
      <c r="E221" s="14" t="s">
        <v>3288</v>
      </c>
      <c r="F221" s="14" t="s">
        <v>3248</v>
      </c>
      <c r="G221" s="14">
        <v>12</v>
      </c>
      <c r="H221" s="14">
        <v>8</v>
      </c>
      <c r="I221" s="14">
        <v>12</v>
      </c>
      <c r="J221" s="14">
        <v>20</v>
      </c>
      <c r="K221" s="14">
        <v>6</v>
      </c>
      <c r="L221" s="21">
        <f>SUM(G221,H221,I221,J221,K221)</f>
        <v>58</v>
      </c>
    </row>
    <row r="222" spans="1:12" ht="12.75" customHeight="1">
      <c r="A222" s="25">
        <v>215</v>
      </c>
      <c r="B222" s="137" t="s">
        <v>2539</v>
      </c>
      <c r="C222" s="14" t="s">
        <v>37</v>
      </c>
      <c r="D222" s="17" t="s">
        <v>2485</v>
      </c>
      <c r="E222" s="14" t="s">
        <v>2511</v>
      </c>
      <c r="F222" s="17" t="s">
        <v>2512</v>
      </c>
      <c r="G222" s="14">
        <v>20</v>
      </c>
      <c r="H222" s="14">
        <v>15</v>
      </c>
      <c r="I222" s="14">
        <v>0</v>
      </c>
      <c r="J222" s="14">
        <v>20</v>
      </c>
      <c r="K222" s="14">
        <v>2</v>
      </c>
      <c r="L222" s="21">
        <v>57</v>
      </c>
    </row>
    <row r="223" spans="1:12" ht="12.75" customHeight="1">
      <c r="A223" s="25">
        <v>216</v>
      </c>
      <c r="B223" s="136" t="s">
        <v>257</v>
      </c>
      <c r="C223" s="14" t="s">
        <v>135</v>
      </c>
      <c r="D223" s="14" t="s">
        <v>140</v>
      </c>
      <c r="E223" s="14" t="s">
        <v>141</v>
      </c>
      <c r="F223" s="14" t="s">
        <v>254</v>
      </c>
      <c r="G223" s="14">
        <v>20</v>
      </c>
      <c r="H223" s="14">
        <v>15</v>
      </c>
      <c r="I223" s="14">
        <v>10</v>
      </c>
      <c r="J223" s="14">
        <v>1</v>
      </c>
      <c r="K223" s="14">
        <v>10</v>
      </c>
      <c r="L223" s="21">
        <f>SUM(G223:K223)</f>
        <v>56</v>
      </c>
    </row>
    <row r="224" spans="1:12" ht="12.75" customHeight="1">
      <c r="A224" s="25">
        <v>217</v>
      </c>
      <c r="B224" s="136" t="s">
        <v>3369</v>
      </c>
      <c r="C224" s="14" t="s">
        <v>37</v>
      </c>
      <c r="D224" s="14" t="s">
        <v>3187</v>
      </c>
      <c r="E224" s="14" t="s">
        <v>3288</v>
      </c>
      <c r="F224" s="14" t="s">
        <v>3370</v>
      </c>
      <c r="G224" s="14">
        <v>0</v>
      </c>
      <c r="H224" s="14">
        <v>11</v>
      </c>
      <c r="I224" s="14">
        <v>20</v>
      </c>
      <c r="J224" s="14">
        <v>20</v>
      </c>
      <c r="K224" s="14">
        <v>5</v>
      </c>
      <c r="L224" s="21">
        <f>SUM(G224,H224,I224,J224,K224)</f>
        <v>56</v>
      </c>
    </row>
    <row r="225" spans="1:12" ht="12.75" customHeight="1">
      <c r="A225" s="25">
        <v>218</v>
      </c>
      <c r="B225" s="136" t="s">
        <v>3371</v>
      </c>
      <c r="C225" s="14" t="s">
        <v>37</v>
      </c>
      <c r="D225" s="14" t="s">
        <v>3271</v>
      </c>
      <c r="E225" s="14" t="s">
        <v>2958</v>
      </c>
      <c r="F225" s="14" t="s">
        <v>3272</v>
      </c>
      <c r="G225" s="14">
        <v>11</v>
      </c>
      <c r="H225" s="14">
        <v>11</v>
      </c>
      <c r="I225" s="14">
        <v>15</v>
      </c>
      <c r="J225" s="14">
        <v>10</v>
      </c>
      <c r="K225" s="14">
        <v>9</v>
      </c>
      <c r="L225" s="21">
        <f>SUM(G225,H225,I225,J225,K225)</f>
        <v>56</v>
      </c>
    </row>
    <row r="226" spans="1:12" ht="12.75" customHeight="1">
      <c r="A226" s="25">
        <v>219</v>
      </c>
      <c r="B226" s="136" t="s">
        <v>3372</v>
      </c>
      <c r="C226" s="14" t="s">
        <v>722</v>
      </c>
      <c r="D226" s="14" t="s">
        <v>3281</v>
      </c>
      <c r="E226" s="14" t="s">
        <v>3282</v>
      </c>
      <c r="F226" s="14" t="s">
        <v>3283</v>
      </c>
      <c r="G226" s="14">
        <v>14</v>
      </c>
      <c r="H226" s="14">
        <v>11</v>
      </c>
      <c r="I226" s="14">
        <v>7</v>
      </c>
      <c r="J226" s="14">
        <v>20</v>
      </c>
      <c r="K226" s="14">
        <v>4</v>
      </c>
      <c r="L226" s="21">
        <f>SUM(G226,H226,I226,J226,K226)</f>
        <v>56</v>
      </c>
    </row>
    <row r="227" spans="1:12" ht="12.75" customHeight="1">
      <c r="A227" s="25">
        <v>220</v>
      </c>
      <c r="B227" s="137" t="s">
        <v>2752</v>
      </c>
      <c r="C227" s="17"/>
      <c r="D227" s="17" t="s">
        <v>2748</v>
      </c>
      <c r="E227" s="17" t="s">
        <v>2720</v>
      </c>
      <c r="F227" s="17" t="s">
        <v>2721</v>
      </c>
      <c r="G227" s="17">
        <v>20</v>
      </c>
      <c r="H227" s="17">
        <v>11</v>
      </c>
      <c r="I227" s="17">
        <v>10</v>
      </c>
      <c r="J227" s="17">
        <v>10</v>
      </c>
      <c r="K227" s="17">
        <v>4</v>
      </c>
      <c r="L227" s="40">
        <v>55</v>
      </c>
    </row>
    <row r="228" spans="1:12" ht="12.75" customHeight="1">
      <c r="A228" s="25">
        <v>221</v>
      </c>
      <c r="B228" s="136" t="s">
        <v>3373</v>
      </c>
      <c r="C228" s="14" t="s">
        <v>37</v>
      </c>
      <c r="D228" s="14" t="s">
        <v>3089</v>
      </c>
      <c r="E228" s="14" t="s">
        <v>2977</v>
      </c>
      <c r="F228" s="14" t="s">
        <v>3090</v>
      </c>
      <c r="G228" s="14">
        <v>20</v>
      </c>
      <c r="H228" s="14">
        <v>5</v>
      </c>
      <c r="I228" s="14">
        <v>5</v>
      </c>
      <c r="J228" s="14">
        <v>20</v>
      </c>
      <c r="K228" s="14">
        <v>5</v>
      </c>
      <c r="L228" s="21">
        <f>SUM(G228,H228,I228,J228,K228)</f>
        <v>55</v>
      </c>
    </row>
    <row r="229" spans="1:12" ht="12.75" customHeight="1">
      <c r="A229" s="25">
        <v>222</v>
      </c>
      <c r="B229" s="136" t="s">
        <v>481</v>
      </c>
      <c r="C229" s="14" t="s">
        <v>37</v>
      </c>
      <c r="D229" s="14" t="s">
        <v>313</v>
      </c>
      <c r="E229" s="14" t="s">
        <v>2944</v>
      </c>
      <c r="F229" s="14" t="s">
        <v>2945</v>
      </c>
      <c r="G229" s="14">
        <v>0</v>
      </c>
      <c r="H229" s="14">
        <v>11</v>
      </c>
      <c r="I229" s="14">
        <v>20</v>
      </c>
      <c r="J229" s="14">
        <v>20</v>
      </c>
      <c r="K229" s="14">
        <v>4</v>
      </c>
      <c r="L229" s="21">
        <f>SUM(G229,H229,I229,J229,K229)</f>
        <v>55</v>
      </c>
    </row>
    <row r="230" spans="1:12" ht="12.75" customHeight="1">
      <c r="A230" s="25">
        <v>223</v>
      </c>
      <c r="B230" s="136" t="s">
        <v>3374</v>
      </c>
      <c r="C230" s="14" t="s">
        <v>37</v>
      </c>
      <c r="D230" s="14" t="s">
        <v>3035</v>
      </c>
      <c r="E230" s="14" t="s">
        <v>3288</v>
      </c>
      <c r="F230" s="14" t="s">
        <v>3036</v>
      </c>
      <c r="G230" s="14">
        <v>3</v>
      </c>
      <c r="H230" s="14">
        <v>11</v>
      </c>
      <c r="I230" s="14">
        <v>11</v>
      </c>
      <c r="J230" s="14">
        <v>20</v>
      </c>
      <c r="K230" s="14">
        <v>10</v>
      </c>
      <c r="L230" s="21">
        <f>SUM(G230,H230,I230,J230,K230)</f>
        <v>55</v>
      </c>
    </row>
    <row r="231" spans="1:12" ht="12.75" customHeight="1">
      <c r="A231" s="25">
        <v>224</v>
      </c>
      <c r="B231" s="136" t="s">
        <v>3375</v>
      </c>
      <c r="C231" s="14" t="s">
        <v>37</v>
      </c>
      <c r="D231" s="14" t="s">
        <v>3340</v>
      </c>
      <c r="E231" s="14" t="s">
        <v>2910</v>
      </c>
      <c r="F231" s="14" t="s">
        <v>2953</v>
      </c>
      <c r="G231" s="14">
        <v>20</v>
      </c>
      <c r="H231" s="14">
        <v>15</v>
      </c>
      <c r="I231" s="14">
        <v>0</v>
      </c>
      <c r="J231" s="14">
        <v>20</v>
      </c>
      <c r="K231" s="14">
        <v>0</v>
      </c>
      <c r="L231" s="21">
        <f>SUM(G231,H231,I231,J231,K231)</f>
        <v>55</v>
      </c>
    </row>
    <row r="232" spans="1:12" ht="12.75" customHeight="1">
      <c r="A232" s="25">
        <v>225</v>
      </c>
      <c r="B232" s="136" t="s">
        <v>3376</v>
      </c>
      <c r="C232" s="14" t="s">
        <v>37</v>
      </c>
      <c r="D232" s="14" t="s">
        <v>3066</v>
      </c>
      <c r="E232" s="14" t="s">
        <v>2910</v>
      </c>
      <c r="F232" s="14" t="s">
        <v>3067</v>
      </c>
      <c r="G232" s="14">
        <v>20</v>
      </c>
      <c r="H232" s="14">
        <v>8</v>
      </c>
      <c r="I232" s="14">
        <v>5</v>
      </c>
      <c r="J232" s="14">
        <v>18</v>
      </c>
      <c r="K232" s="14">
        <v>4</v>
      </c>
      <c r="L232" s="21">
        <f>SUM(G232,H232,I232,J232,K232)</f>
        <v>55</v>
      </c>
    </row>
    <row r="233" spans="1:12" ht="12.75" customHeight="1">
      <c r="A233" s="25">
        <v>226</v>
      </c>
      <c r="B233" s="138" t="s">
        <v>509</v>
      </c>
      <c r="C233" s="15" t="s">
        <v>37</v>
      </c>
      <c r="D233" s="15" t="s">
        <v>450</v>
      </c>
      <c r="E233" s="15" t="s">
        <v>428</v>
      </c>
      <c r="F233" s="15" t="s">
        <v>510</v>
      </c>
      <c r="G233" s="44">
        <v>3</v>
      </c>
      <c r="H233" s="44">
        <v>14</v>
      </c>
      <c r="I233" s="44">
        <v>12</v>
      </c>
      <c r="J233" s="44">
        <v>20</v>
      </c>
      <c r="K233" s="44">
        <v>5.5</v>
      </c>
      <c r="L233" s="129">
        <f>SUM(G233:K233)</f>
        <v>54.5</v>
      </c>
    </row>
    <row r="234" spans="1:12" ht="12.75" customHeight="1">
      <c r="A234" s="25">
        <v>227</v>
      </c>
      <c r="B234" s="136" t="s">
        <v>731</v>
      </c>
      <c r="C234" s="14" t="s">
        <v>722</v>
      </c>
      <c r="D234" s="14" t="s">
        <v>723</v>
      </c>
      <c r="E234" s="14" t="s">
        <v>644</v>
      </c>
      <c r="F234" s="14" t="s">
        <v>724</v>
      </c>
      <c r="G234" s="14">
        <v>3</v>
      </c>
      <c r="H234" s="14">
        <v>11</v>
      </c>
      <c r="I234" s="14">
        <v>10</v>
      </c>
      <c r="J234" s="14">
        <v>20</v>
      </c>
      <c r="K234" s="14">
        <v>10</v>
      </c>
      <c r="L234" s="21">
        <f>SUBTOTAL(9,G234:K234)</f>
        <v>54</v>
      </c>
    </row>
    <row r="235" spans="1:12" ht="12.75" customHeight="1">
      <c r="A235" s="25">
        <v>228</v>
      </c>
      <c r="B235" s="136" t="s">
        <v>1544</v>
      </c>
      <c r="C235" s="14" t="s">
        <v>37</v>
      </c>
      <c r="D235" s="14" t="s">
        <v>1515</v>
      </c>
      <c r="E235" s="14" t="s">
        <v>1468</v>
      </c>
      <c r="F235" s="14" t="s">
        <v>1516</v>
      </c>
      <c r="G235" s="14">
        <v>20</v>
      </c>
      <c r="H235" s="14">
        <v>10</v>
      </c>
      <c r="I235" s="14">
        <v>9</v>
      </c>
      <c r="J235" s="14">
        <v>5</v>
      </c>
      <c r="K235" s="14">
        <v>10</v>
      </c>
      <c r="L235" s="21">
        <f>SUM(G235:K235)</f>
        <v>54</v>
      </c>
    </row>
    <row r="236" spans="1:12" ht="12.75" customHeight="1">
      <c r="A236" s="25">
        <v>229</v>
      </c>
      <c r="B236" s="136" t="s">
        <v>2131</v>
      </c>
      <c r="C236" s="14" t="s">
        <v>37</v>
      </c>
      <c r="D236" s="14" t="s">
        <v>2018</v>
      </c>
      <c r="E236" s="14" t="s">
        <v>1982</v>
      </c>
      <c r="F236" s="14" t="s">
        <v>2019</v>
      </c>
      <c r="G236" s="14">
        <v>20</v>
      </c>
      <c r="H236" s="14">
        <v>0</v>
      </c>
      <c r="I236" s="14">
        <v>5</v>
      </c>
      <c r="J236" s="14">
        <v>20</v>
      </c>
      <c r="K236" s="14">
        <v>9</v>
      </c>
      <c r="L236" s="21">
        <f>SUM(G236:K236)</f>
        <v>54</v>
      </c>
    </row>
    <row r="237" spans="1:12" ht="12.75" customHeight="1">
      <c r="A237" s="25">
        <v>230</v>
      </c>
      <c r="B237" s="136" t="s">
        <v>2132</v>
      </c>
      <c r="C237" s="14" t="s">
        <v>37</v>
      </c>
      <c r="D237" s="14" t="s">
        <v>144</v>
      </c>
      <c r="E237" s="14" t="s">
        <v>1982</v>
      </c>
      <c r="F237" s="14" t="s">
        <v>2122</v>
      </c>
      <c r="G237" s="14">
        <v>3</v>
      </c>
      <c r="H237" s="14">
        <v>6</v>
      </c>
      <c r="I237" s="14">
        <v>5</v>
      </c>
      <c r="J237" s="14">
        <v>20</v>
      </c>
      <c r="K237" s="14">
        <v>20</v>
      </c>
      <c r="L237" s="21">
        <f>SUM(G237:K237)</f>
        <v>54</v>
      </c>
    </row>
    <row r="238" spans="1:12" ht="12.75" customHeight="1">
      <c r="A238" s="25">
        <v>231</v>
      </c>
      <c r="B238" s="136" t="s">
        <v>2133</v>
      </c>
      <c r="C238" s="14" t="s">
        <v>37</v>
      </c>
      <c r="D238" s="14" t="s">
        <v>1981</v>
      </c>
      <c r="E238" s="14" t="s">
        <v>1982</v>
      </c>
      <c r="F238" s="14" t="s">
        <v>2110</v>
      </c>
      <c r="G238" s="14">
        <v>3</v>
      </c>
      <c r="H238" s="14">
        <v>19</v>
      </c>
      <c r="I238" s="14">
        <v>20</v>
      </c>
      <c r="J238" s="14">
        <v>10</v>
      </c>
      <c r="K238" s="14">
        <v>2</v>
      </c>
      <c r="L238" s="21">
        <f>SUM(G238:K238)</f>
        <v>54</v>
      </c>
    </row>
    <row r="239" spans="1:12" ht="12.75" customHeight="1">
      <c r="A239" s="25">
        <v>232</v>
      </c>
      <c r="B239" s="136" t="s">
        <v>3377</v>
      </c>
      <c r="C239" s="14" t="s">
        <v>37</v>
      </c>
      <c r="D239" s="14" t="s">
        <v>2925</v>
      </c>
      <c r="E239" s="14" t="s">
        <v>2910</v>
      </c>
      <c r="F239" s="14" t="s">
        <v>3378</v>
      </c>
      <c r="G239" s="14">
        <v>7</v>
      </c>
      <c r="H239" s="14">
        <v>16</v>
      </c>
      <c r="I239" s="14">
        <v>8</v>
      </c>
      <c r="J239" s="14">
        <v>20</v>
      </c>
      <c r="K239" s="14">
        <v>3</v>
      </c>
      <c r="L239" s="21">
        <f>SUM(G239,H239,I239,J239,K239)</f>
        <v>54</v>
      </c>
    </row>
    <row r="240" spans="1:12" ht="12.75" customHeight="1">
      <c r="A240" s="25">
        <v>233</v>
      </c>
      <c r="B240" s="136" t="s">
        <v>3379</v>
      </c>
      <c r="C240" s="14" t="s">
        <v>37</v>
      </c>
      <c r="D240" s="14" t="s">
        <v>51</v>
      </c>
      <c r="E240" s="14" t="s">
        <v>3288</v>
      </c>
      <c r="F240" s="14" t="s">
        <v>2948</v>
      </c>
      <c r="G240" s="14">
        <v>3</v>
      </c>
      <c r="H240" s="14">
        <v>11</v>
      </c>
      <c r="I240" s="14">
        <v>10</v>
      </c>
      <c r="J240" s="14">
        <v>20</v>
      </c>
      <c r="K240" s="14">
        <v>10</v>
      </c>
      <c r="L240" s="21">
        <f>SUM(G240,H240,I240,J240,K240)</f>
        <v>54</v>
      </c>
    </row>
    <row r="241" spans="1:12" ht="12.75" customHeight="1">
      <c r="A241" s="25">
        <v>234</v>
      </c>
      <c r="B241" s="136" t="s">
        <v>3380</v>
      </c>
      <c r="C241" s="14" t="s">
        <v>37</v>
      </c>
      <c r="D241" s="14" t="s">
        <v>2976</v>
      </c>
      <c r="E241" s="14" t="s">
        <v>2977</v>
      </c>
      <c r="F241" s="14" t="s">
        <v>2978</v>
      </c>
      <c r="G241" s="14">
        <v>20</v>
      </c>
      <c r="H241" s="14">
        <v>11</v>
      </c>
      <c r="I241" s="14">
        <v>0</v>
      </c>
      <c r="J241" s="14">
        <v>20</v>
      </c>
      <c r="K241" s="14">
        <v>2.5</v>
      </c>
      <c r="L241" s="21">
        <f>SUM(G241,H241,I241,J241,K241)</f>
        <v>53.5</v>
      </c>
    </row>
    <row r="242" spans="1:12" ht="12.75" customHeight="1">
      <c r="A242" s="25">
        <v>235</v>
      </c>
      <c r="B242" s="137" t="s">
        <v>258</v>
      </c>
      <c r="C242" s="14" t="s">
        <v>243</v>
      </c>
      <c r="D242" s="17" t="s">
        <v>244</v>
      </c>
      <c r="E242" s="17" t="s">
        <v>137</v>
      </c>
      <c r="F242" s="17" t="s">
        <v>245</v>
      </c>
      <c r="G242" s="14">
        <v>0</v>
      </c>
      <c r="H242" s="14">
        <v>15</v>
      </c>
      <c r="I242" s="14">
        <v>10</v>
      </c>
      <c r="J242" s="14">
        <v>20</v>
      </c>
      <c r="K242" s="14">
        <v>8</v>
      </c>
      <c r="L242" s="21">
        <f aca="true" t="shared" si="0" ref="L242:L248">SUM(G242:K242)</f>
        <v>53</v>
      </c>
    </row>
    <row r="243" spans="1:12" ht="12.75" customHeight="1">
      <c r="A243" s="25">
        <v>236</v>
      </c>
      <c r="B243" s="136" t="s">
        <v>1047</v>
      </c>
      <c r="C243" s="14" t="s">
        <v>135</v>
      </c>
      <c r="D243" s="14" t="s">
        <v>971</v>
      </c>
      <c r="E243" s="14" t="s">
        <v>972</v>
      </c>
      <c r="F243" s="14" t="s">
        <v>973</v>
      </c>
      <c r="G243" s="14">
        <v>7</v>
      </c>
      <c r="H243" s="14">
        <v>8</v>
      </c>
      <c r="I243" s="14">
        <v>10</v>
      </c>
      <c r="J243" s="14">
        <v>20</v>
      </c>
      <c r="K243" s="14">
        <v>8</v>
      </c>
      <c r="L243" s="21">
        <f>SUM(G243:K243)</f>
        <v>53</v>
      </c>
    </row>
    <row r="244" spans="1:12" ht="12.75" customHeight="1">
      <c r="A244" s="25">
        <v>237</v>
      </c>
      <c r="B244" s="137" t="s">
        <v>259</v>
      </c>
      <c r="C244" s="14" t="s">
        <v>243</v>
      </c>
      <c r="D244" s="17" t="s">
        <v>244</v>
      </c>
      <c r="E244" s="17" t="s">
        <v>137</v>
      </c>
      <c r="F244" s="17" t="s">
        <v>245</v>
      </c>
      <c r="G244" s="14">
        <v>2</v>
      </c>
      <c r="H244" s="14">
        <v>17</v>
      </c>
      <c r="I244" s="14">
        <v>20</v>
      </c>
      <c r="J244" s="14">
        <v>10</v>
      </c>
      <c r="K244" s="14">
        <v>4</v>
      </c>
      <c r="L244" s="21">
        <f t="shared" si="0"/>
        <v>53</v>
      </c>
    </row>
    <row r="245" spans="1:12" ht="12.75" customHeight="1">
      <c r="A245" s="25">
        <v>238</v>
      </c>
      <c r="B245" s="136" t="s">
        <v>1155</v>
      </c>
      <c r="C245" s="14" t="s">
        <v>37</v>
      </c>
      <c r="D245" s="14" t="s">
        <v>1397</v>
      </c>
      <c r="E245" s="14" t="s">
        <v>1398</v>
      </c>
      <c r="F245" s="14" t="s">
        <v>1399</v>
      </c>
      <c r="G245" s="14">
        <v>3</v>
      </c>
      <c r="H245" s="14">
        <v>11</v>
      </c>
      <c r="I245" s="14">
        <v>20</v>
      </c>
      <c r="J245" s="14">
        <v>15</v>
      </c>
      <c r="K245" s="14">
        <v>4</v>
      </c>
      <c r="L245" s="21">
        <f t="shared" si="0"/>
        <v>53</v>
      </c>
    </row>
    <row r="246" spans="1:12" ht="12.75" customHeight="1">
      <c r="A246" s="25">
        <v>239</v>
      </c>
      <c r="B246" s="136" t="s">
        <v>1400</v>
      </c>
      <c r="C246" s="14" t="s">
        <v>722</v>
      </c>
      <c r="D246" s="14" t="s">
        <v>1386</v>
      </c>
      <c r="E246" s="14" t="s">
        <v>1297</v>
      </c>
      <c r="F246" s="14" t="s">
        <v>1387</v>
      </c>
      <c r="G246" s="14">
        <v>20</v>
      </c>
      <c r="H246" s="14">
        <v>3</v>
      </c>
      <c r="I246" s="14">
        <v>5</v>
      </c>
      <c r="J246" s="14">
        <v>20</v>
      </c>
      <c r="K246" s="14">
        <v>5</v>
      </c>
      <c r="L246" s="21">
        <f t="shared" si="0"/>
        <v>53</v>
      </c>
    </row>
    <row r="247" spans="1:12" ht="12.75" customHeight="1">
      <c r="A247" s="25">
        <v>240</v>
      </c>
      <c r="B247" s="136" t="s">
        <v>2134</v>
      </c>
      <c r="C247" s="14" t="s">
        <v>37</v>
      </c>
      <c r="D247" s="14" t="s">
        <v>1999</v>
      </c>
      <c r="E247" s="14" t="s">
        <v>1982</v>
      </c>
      <c r="F247" s="14" t="s">
        <v>2047</v>
      </c>
      <c r="G247" s="14">
        <v>0</v>
      </c>
      <c r="H247" s="14">
        <v>3</v>
      </c>
      <c r="I247" s="14">
        <v>20</v>
      </c>
      <c r="J247" s="14">
        <v>20</v>
      </c>
      <c r="K247" s="14">
        <v>10</v>
      </c>
      <c r="L247" s="21">
        <f t="shared" si="0"/>
        <v>53</v>
      </c>
    </row>
    <row r="248" spans="1:12" ht="12.75" customHeight="1">
      <c r="A248" s="25">
        <v>241</v>
      </c>
      <c r="B248" s="136" t="s">
        <v>2135</v>
      </c>
      <c r="C248" s="14" t="s">
        <v>37</v>
      </c>
      <c r="D248" s="14" t="s">
        <v>2056</v>
      </c>
      <c r="E248" s="14" t="s">
        <v>1982</v>
      </c>
      <c r="F248" s="14" t="s">
        <v>2136</v>
      </c>
      <c r="G248" s="14">
        <v>20</v>
      </c>
      <c r="H248" s="14">
        <v>3</v>
      </c>
      <c r="I248" s="14">
        <v>0</v>
      </c>
      <c r="J248" s="14">
        <v>20</v>
      </c>
      <c r="K248" s="14">
        <v>10</v>
      </c>
      <c r="L248" s="21">
        <f t="shared" si="0"/>
        <v>53</v>
      </c>
    </row>
    <row r="249" spans="1:12" ht="12.75" customHeight="1">
      <c r="A249" s="25">
        <v>242</v>
      </c>
      <c r="B249" s="141" t="s">
        <v>2341</v>
      </c>
      <c r="C249" s="51" t="s">
        <v>37</v>
      </c>
      <c r="D249" s="65" t="s">
        <v>2310</v>
      </c>
      <c r="E249" s="51" t="s">
        <v>2244</v>
      </c>
      <c r="F249" s="65" t="s">
        <v>2342</v>
      </c>
      <c r="G249" s="14">
        <v>20</v>
      </c>
      <c r="H249" s="14">
        <v>3</v>
      </c>
      <c r="I249" s="14">
        <v>0</v>
      </c>
      <c r="J249" s="14">
        <v>20</v>
      </c>
      <c r="K249" s="14">
        <v>10</v>
      </c>
      <c r="L249" s="21">
        <v>53</v>
      </c>
    </row>
    <row r="250" spans="1:12" ht="12.75" customHeight="1">
      <c r="A250" s="25">
        <v>243</v>
      </c>
      <c r="B250" s="136" t="s">
        <v>2672</v>
      </c>
      <c r="C250" s="14" t="s">
        <v>37</v>
      </c>
      <c r="D250" s="14" t="s">
        <v>2673</v>
      </c>
      <c r="E250" s="14" t="s">
        <v>2605</v>
      </c>
      <c r="F250" s="14" t="s">
        <v>2674</v>
      </c>
      <c r="G250" s="14">
        <v>20</v>
      </c>
      <c r="H250" s="14">
        <v>8</v>
      </c>
      <c r="I250" s="14">
        <v>5</v>
      </c>
      <c r="J250" s="14">
        <v>10</v>
      </c>
      <c r="K250" s="14">
        <v>10</v>
      </c>
      <c r="L250" s="21">
        <v>53</v>
      </c>
    </row>
    <row r="251" spans="1:12" ht="12.75" customHeight="1">
      <c r="A251" s="25">
        <v>244</v>
      </c>
      <c r="B251" s="136" t="s">
        <v>3381</v>
      </c>
      <c r="C251" s="14"/>
      <c r="D251" s="14" t="s">
        <v>3320</v>
      </c>
      <c r="E251" s="14" t="s">
        <v>2913</v>
      </c>
      <c r="F251" s="14" t="s">
        <v>3321</v>
      </c>
      <c r="G251" s="14">
        <v>2</v>
      </c>
      <c r="H251" s="14">
        <v>11</v>
      </c>
      <c r="I251" s="14">
        <v>20</v>
      </c>
      <c r="J251" s="14">
        <v>20</v>
      </c>
      <c r="K251" s="14">
        <v>0</v>
      </c>
      <c r="L251" s="21">
        <f>SUM(G251,H251,I251,J251,K251)</f>
        <v>53</v>
      </c>
    </row>
    <row r="252" spans="1:12" ht="12.75" customHeight="1">
      <c r="A252" s="25">
        <v>245</v>
      </c>
      <c r="B252" s="136" t="s">
        <v>3382</v>
      </c>
      <c r="C252" s="14" t="s">
        <v>37</v>
      </c>
      <c r="D252" s="14" t="s">
        <v>3066</v>
      </c>
      <c r="E252" s="14" t="s">
        <v>2910</v>
      </c>
      <c r="F252" s="14" t="s">
        <v>3067</v>
      </c>
      <c r="G252" s="14">
        <v>7</v>
      </c>
      <c r="H252" s="14">
        <v>11</v>
      </c>
      <c r="I252" s="14">
        <v>15</v>
      </c>
      <c r="J252" s="14">
        <v>20</v>
      </c>
      <c r="K252" s="14">
        <v>0</v>
      </c>
      <c r="L252" s="21">
        <f>SUM(G252,H252,I252,J252,K252)</f>
        <v>53</v>
      </c>
    </row>
    <row r="253" spans="1:12" ht="12.75" customHeight="1">
      <c r="A253" s="25">
        <v>246</v>
      </c>
      <c r="B253" s="136" t="s">
        <v>511</v>
      </c>
      <c r="C253" s="14" t="s">
        <v>37</v>
      </c>
      <c r="D253" s="14" t="s">
        <v>431</v>
      </c>
      <c r="E253" s="14" t="s">
        <v>454</v>
      </c>
      <c r="F253" s="14" t="s">
        <v>460</v>
      </c>
      <c r="G253" s="44">
        <v>7</v>
      </c>
      <c r="H253" s="44">
        <v>9</v>
      </c>
      <c r="I253" s="44">
        <v>10</v>
      </c>
      <c r="J253" s="44">
        <v>20</v>
      </c>
      <c r="K253" s="44">
        <v>6.5</v>
      </c>
      <c r="L253" s="129">
        <f aca="true" t="shared" si="1" ref="L253:L259">SUM(G253:K253)</f>
        <v>52.5</v>
      </c>
    </row>
    <row r="254" spans="1:12" ht="12.75" customHeight="1">
      <c r="A254" s="25">
        <v>247</v>
      </c>
      <c r="B254" s="137" t="s">
        <v>260</v>
      </c>
      <c r="C254" s="14" t="s">
        <v>135</v>
      </c>
      <c r="D254" s="17" t="s">
        <v>162</v>
      </c>
      <c r="E254" s="17" t="s">
        <v>137</v>
      </c>
      <c r="F254" s="17" t="s">
        <v>163</v>
      </c>
      <c r="G254" s="14">
        <v>20</v>
      </c>
      <c r="H254" s="14">
        <v>0</v>
      </c>
      <c r="I254" s="14">
        <v>18</v>
      </c>
      <c r="J254" s="14">
        <v>7</v>
      </c>
      <c r="K254" s="14">
        <v>7</v>
      </c>
      <c r="L254" s="21">
        <f t="shared" si="1"/>
        <v>52</v>
      </c>
    </row>
    <row r="255" spans="1:12" ht="12.75" customHeight="1">
      <c r="A255" s="25">
        <v>248</v>
      </c>
      <c r="B255" s="137" t="s">
        <v>261</v>
      </c>
      <c r="C255" s="14" t="s">
        <v>243</v>
      </c>
      <c r="D255" s="17" t="s">
        <v>244</v>
      </c>
      <c r="E255" s="17" t="s">
        <v>137</v>
      </c>
      <c r="F255" s="17" t="s">
        <v>245</v>
      </c>
      <c r="G255" s="14">
        <v>2</v>
      </c>
      <c r="H255" s="14">
        <v>8</v>
      </c>
      <c r="I255" s="14">
        <v>18</v>
      </c>
      <c r="J255" s="14">
        <v>20</v>
      </c>
      <c r="K255" s="14">
        <v>4</v>
      </c>
      <c r="L255" s="21">
        <f t="shared" si="1"/>
        <v>52</v>
      </c>
    </row>
    <row r="256" spans="1:12" ht="12.75" customHeight="1">
      <c r="A256" s="25">
        <v>249</v>
      </c>
      <c r="B256" s="137" t="s">
        <v>512</v>
      </c>
      <c r="C256" s="14" t="s">
        <v>37</v>
      </c>
      <c r="D256" s="14" t="s">
        <v>456</v>
      </c>
      <c r="E256" s="16" t="s">
        <v>457</v>
      </c>
      <c r="F256" s="14" t="s">
        <v>513</v>
      </c>
      <c r="G256" s="44">
        <v>17</v>
      </c>
      <c r="H256" s="44">
        <v>11</v>
      </c>
      <c r="I256" s="44">
        <v>4</v>
      </c>
      <c r="J256" s="44">
        <v>16</v>
      </c>
      <c r="K256" s="44">
        <v>4</v>
      </c>
      <c r="L256" s="129">
        <f t="shared" si="1"/>
        <v>52</v>
      </c>
    </row>
    <row r="257" spans="1:12" ht="12.75" customHeight="1">
      <c r="A257" s="25">
        <v>250</v>
      </c>
      <c r="B257" s="136" t="s">
        <v>1401</v>
      </c>
      <c r="C257" s="14" t="s">
        <v>722</v>
      </c>
      <c r="D257" s="14" t="s">
        <v>1386</v>
      </c>
      <c r="E257" s="14" t="s">
        <v>1297</v>
      </c>
      <c r="F257" s="14" t="s">
        <v>1387</v>
      </c>
      <c r="G257" s="14">
        <v>20</v>
      </c>
      <c r="H257" s="14">
        <v>15</v>
      </c>
      <c r="I257" s="14">
        <v>5</v>
      </c>
      <c r="J257" s="14">
        <v>3</v>
      </c>
      <c r="K257" s="14">
        <v>9</v>
      </c>
      <c r="L257" s="21">
        <f t="shared" si="1"/>
        <v>52</v>
      </c>
    </row>
    <row r="258" spans="1:12" ht="12.75" customHeight="1">
      <c r="A258" s="25">
        <v>251</v>
      </c>
      <c r="B258" s="136" t="s">
        <v>2137</v>
      </c>
      <c r="C258" s="14" t="s">
        <v>37</v>
      </c>
      <c r="D258" s="14" t="s">
        <v>1981</v>
      </c>
      <c r="E258" s="14" t="s">
        <v>1982</v>
      </c>
      <c r="F258" s="14" t="s">
        <v>2110</v>
      </c>
      <c r="G258" s="14">
        <v>15</v>
      </c>
      <c r="H258" s="14">
        <v>3</v>
      </c>
      <c r="I258" s="14">
        <v>5</v>
      </c>
      <c r="J258" s="14">
        <v>20</v>
      </c>
      <c r="K258" s="14">
        <v>9</v>
      </c>
      <c r="L258" s="21">
        <f t="shared" si="1"/>
        <v>52</v>
      </c>
    </row>
    <row r="259" spans="1:12" ht="12.75" customHeight="1">
      <c r="A259" s="25">
        <v>252</v>
      </c>
      <c r="B259" s="136" t="s">
        <v>2138</v>
      </c>
      <c r="C259" s="14" t="s">
        <v>37</v>
      </c>
      <c r="D259" s="14" t="s">
        <v>2139</v>
      </c>
      <c r="E259" s="14" t="s">
        <v>2140</v>
      </c>
      <c r="F259" s="14" t="s">
        <v>2028</v>
      </c>
      <c r="G259" s="14">
        <v>17</v>
      </c>
      <c r="H259" s="14">
        <v>6</v>
      </c>
      <c r="I259" s="14">
        <v>15</v>
      </c>
      <c r="J259" s="14">
        <v>4</v>
      </c>
      <c r="K259" s="14">
        <v>10</v>
      </c>
      <c r="L259" s="21">
        <f t="shared" si="1"/>
        <v>52</v>
      </c>
    </row>
    <row r="260" spans="1:12" ht="12.75" customHeight="1">
      <c r="A260" s="25">
        <v>253</v>
      </c>
      <c r="B260" s="136" t="s">
        <v>3383</v>
      </c>
      <c r="C260" s="14"/>
      <c r="D260" s="14" t="s">
        <v>2928</v>
      </c>
      <c r="E260" s="14" t="s">
        <v>2913</v>
      </c>
      <c r="F260" s="14" t="s">
        <v>2929</v>
      </c>
      <c r="G260" s="14">
        <v>11</v>
      </c>
      <c r="H260" s="14">
        <v>7</v>
      </c>
      <c r="I260" s="14">
        <v>10</v>
      </c>
      <c r="J260" s="14">
        <v>20</v>
      </c>
      <c r="K260" s="14">
        <v>4</v>
      </c>
      <c r="L260" s="21">
        <f>SUM(G260,H260,I260,J260,K260)</f>
        <v>52</v>
      </c>
    </row>
    <row r="261" spans="1:12" ht="12.75" customHeight="1">
      <c r="A261" s="25">
        <v>254</v>
      </c>
      <c r="B261" s="141" t="s">
        <v>2347</v>
      </c>
      <c r="C261" s="51" t="s">
        <v>37</v>
      </c>
      <c r="D261" s="65" t="s">
        <v>2348</v>
      </c>
      <c r="E261" s="51" t="s">
        <v>2244</v>
      </c>
      <c r="F261" s="65" t="s">
        <v>2248</v>
      </c>
      <c r="G261" s="14">
        <v>20</v>
      </c>
      <c r="H261" s="14">
        <v>0</v>
      </c>
      <c r="I261" s="14">
        <v>5</v>
      </c>
      <c r="J261" s="116">
        <v>19</v>
      </c>
      <c r="K261" s="14">
        <v>8</v>
      </c>
      <c r="L261" s="120">
        <v>52</v>
      </c>
    </row>
    <row r="262" spans="1:12" ht="12.75" customHeight="1">
      <c r="A262" s="25">
        <v>255</v>
      </c>
      <c r="B262" s="136" t="s">
        <v>387</v>
      </c>
      <c r="C262" s="14"/>
      <c r="D262" s="14" t="s">
        <v>388</v>
      </c>
      <c r="E262" s="14" t="s">
        <v>314</v>
      </c>
      <c r="F262" s="14" t="s">
        <v>315</v>
      </c>
      <c r="G262" s="14">
        <v>20</v>
      </c>
      <c r="H262" s="14">
        <v>5</v>
      </c>
      <c r="I262" s="14">
        <v>12</v>
      </c>
      <c r="J262" s="14">
        <v>9</v>
      </c>
      <c r="K262" s="14">
        <v>5.5</v>
      </c>
      <c r="L262" s="21">
        <v>51.5</v>
      </c>
    </row>
    <row r="263" spans="1:12" ht="12.75" customHeight="1">
      <c r="A263" s="25">
        <v>256</v>
      </c>
      <c r="B263" s="136" t="s">
        <v>3384</v>
      </c>
      <c r="C263" s="14" t="s">
        <v>37</v>
      </c>
      <c r="D263" s="14" t="s">
        <v>2950</v>
      </c>
      <c r="E263" s="14" t="s">
        <v>2910</v>
      </c>
      <c r="F263" s="14" t="s">
        <v>823</v>
      </c>
      <c r="G263" s="14">
        <v>20</v>
      </c>
      <c r="H263" s="14">
        <v>0</v>
      </c>
      <c r="I263" s="14">
        <v>5</v>
      </c>
      <c r="J263" s="14">
        <v>20</v>
      </c>
      <c r="K263" s="14">
        <v>6.5</v>
      </c>
      <c r="L263" s="21">
        <f>SUM(G263,H263,I263,J263,K263)</f>
        <v>51.5</v>
      </c>
    </row>
    <row r="264" spans="1:12" ht="12.75" customHeight="1">
      <c r="A264" s="25">
        <v>257</v>
      </c>
      <c r="B264" s="136" t="s">
        <v>1402</v>
      </c>
      <c r="C264" s="14" t="s">
        <v>37</v>
      </c>
      <c r="D264" s="14" t="s">
        <v>1330</v>
      </c>
      <c r="E264" s="14" t="s">
        <v>1297</v>
      </c>
      <c r="F264" s="14" t="s">
        <v>1331</v>
      </c>
      <c r="G264" s="14">
        <v>3</v>
      </c>
      <c r="H264" s="14">
        <v>5</v>
      </c>
      <c r="I264" s="14">
        <v>20</v>
      </c>
      <c r="J264" s="14">
        <v>20</v>
      </c>
      <c r="K264" s="14">
        <v>3</v>
      </c>
      <c r="L264" s="21">
        <f>SUM(G264:K264)</f>
        <v>51</v>
      </c>
    </row>
    <row r="265" spans="1:12" ht="12.75" customHeight="1">
      <c r="A265" s="25">
        <v>258</v>
      </c>
      <c r="B265" s="137" t="s">
        <v>2540</v>
      </c>
      <c r="C265" s="14" t="s">
        <v>37</v>
      </c>
      <c r="D265" s="17" t="s">
        <v>2463</v>
      </c>
      <c r="E265" s="14" t="s">
        <v>2464</v>
      </c>
      <c r="F265" s="17" t="s">
        <v>2465</v>
      </c>
      <c r="G265" s="14">
        <v>20</v>
      </c>
      <c r="H265" s="14">
        <v>20</v>
      </c>
      <c r="I265" s="14">
        <v>5</v>
      </c>
      <c r="J265" s="14">
        <v>6</v>
      </c>
      <c r="K265" s="14">
        <v>0</v>
      </c>
      <c r="L265" s="21">
        <v>51</v>
      </c>
    </row>
    <row r="266" spans="1:12" ht="12.75" customHeight="1">
      <c r="A266" s="25">
        <v>259</v>
      </c>
      <c r="B266" s="137" t="s">
        <v>2753</v>
      </c>
      <c r="C266" s="17"/>
      <c r="D266" s="17" t="s">
        <v>2750</v>
      </c>
      <c r="E266" s="17" t="s">
        <v>2720</v>
      </c>
      <c r="F266" s="17" t="s">
        <v>2721</v>
      </c>
      <c r="G266" s="17">
        <v>5</v>
      </c>
      <c r="H266" s="17">
        <v>6</v>
      </c>
      <c r="I266" s="17">
        <v>10</v>
      </c>
      <c r="J266" s="17">
        <v>20</v>
      </c>
      <c r="K266" s="17">
        <v>10</v>
      </c>
      <c r="L266" s="40">
        <v>51</v>
      </c>
    </row>
    <row r="267" spans="1:12" ht="12.75" customHeight="1">
      <c r="A267" s="25">
        <v>260</v>
      </c>
      <c r="B267" s="136" t="s">
        <v>3385</v>
      </c>
      <c r="C267" s="14"/>
      <c r="D267" s="14" t="s">
        <v>2673</v>
      </c>
      <c r="E267" s="14" t="s">
        <v>2913</v>
      </c>
      <c r="F267" s="14" t="s">
        <v>2914</v>
      </c>
      <c r="G267" s="14">
        <v>3</v>
      </c>
      <c r="H267" s="14">
        <v>11</v>
      </c>
      <c r="I267" s="14">
        <v>8</v>
      </c>
      <c r="J267" s="14">
        <v>20</v>
      </c>
      <c r="K267" s="14">
        <v>9</v>
      </c>
      <c r="L267" s="21">
        <f>SUM(G267,H267,I267,J267,K267)</f>
        <v>51</v>
      </c>
    </row>
    <row r="268" spans="1:12" ht="12.75" customHeight="1">
      <c r="A268" s="25">
        <v>261</v>
      </c>
      <c r="B268" s="136" t="s">
        <v>1294</v>
      </c>
      <c r="C268" s="14" t="s">
        <v>135</v>
      </c>
      <c r="D268" s="14" t="s">
        <v>2940</v>
      </c>
      <c r="E268" s="14" t="s">
        <v>2937</v>
      </c>
      <c r="F268" s="14" t="s">
        <v>2941</v>
      </c>
      <c r="G268" s="14">
        <v>3</v>
      </c>
      <c r="H268" s="14">
        <v>8</v>
      </c>
      <c r="I268" s="14">
        <v>15</v>
      </c>
      <c r="J268" s="14">
        <v>20</v>
      </c>
      <c r="K268" s="14">
        <v>5</v>
      </c>
      <c r="L268" s="21">
        <f>SUM(G268,H268,I268,J268,K268)</f>
        <v>51</v>
      </c>
    </row>
    <row r="269" spans="1:12" ht="12.75" customHeight="1">
      <c r="A269" s="25">
        <v>262</v>
      </c>
      <c r="B269" s="140" t="s">
        <v>2344</v>
      </c>
      <c r="C269" s="51" t="s">
        <v>37</v>
      </c>
      <c r="D269" s="51" t="s">
        <v>2235</v>
      </c>
      <c r="E269" s="51" t="s">
        <v>2236</v>
      </c>
      <c r="F269" s="51" t="s">
        <v>2345</v>
      </c>
      <c r="G269" s="14">
        <v>15</v>
      </c>
      <c r="H269" s="116">
        <v>11</v>
      </c>
      <c r="I269" s="14">
        <v>5</v>
      </c>
      <c r="J269" s="14">
        <v>20</v>
      </c>
      <c r="K269" s="14">
        <v>0</v>
      </c>
      <c r="L269" s="120">
        <v>51</v>
      </c>
    </row>
    <row r="270" spans="1:12" ht="12.75" customHeight="1">
      <c r="A270" s="25">
        <v>310</v>
      </c>
      <c r="B270" s="137" t="s">
        <v>268</v>
      </c>
      <c r="C270" s="14" t="s">
        <v>243</v>
      </c>
      <c r="D270" s="17" t="s">
        <v>244</v>
      </c>
      <c r="E270" s="17" t="s">
        <v>137</v>
      </c>
      <c r="F270" s="17" t="s">
        <v>245</v>
      </c>
      <c r="G270" s="14">
        <v>3</v>
      </c>
      <c r="H270" s="14">
        <v>18</v>
      </c>
      <c r="I270" s="14">
        <v>17</v>
      </c>
      <c r="J270" s="14">
        <v>5</v>
      </c>
      <c r="K270" s="14">
        <v>8</v>
      </c>
      <c r="L270" s="21">
        <f>SUM(G270:K270)</f>
        <v>51</v>
      </c>
    </row>
    <row r="271" spans="1:12" ht="12.75" customHeight="1">
      <c r="A271" s="25">
        <v>264</v>
      </c>
      <c r="B271" s="136" t="s">
        <v>1249</v>
      </c>
      <c r="C271" s="14" t="s">
        <v>37</v>
      </c>
      <c r="D271" s="14" t="s">
        <v>1191</v>
      </c>
      <c r="E271" s="14" t="s">
        <v>1174</v>
      </c>
      <c r="F271" s="14" t="s">
        <v>1192</v>
      </c>
      <c r="G271" s="14">
        <v>10</v>
      </c>
      <c r="H271" s="14">
        <v>15</v>
      </c>
      <c r="I271" s="14">
        <v>0</v>
      </c>
      <c r="J271" s="14">
        <v>20</v>
      </c>
      <c r="K271" s="14">
        <v>5.5</v>
      </c>
      <c r="L271" s="21">
        <f>SUM(G271:K271)</f>
        <v>50.5</v>
      </c>
    </row>
    <row r="272" spans="1:12" ht="12.75" customHeight="1">
      <c r="A272" s="25">
        <v>265</v>
      </c>
      <c r="B272" s="138" t="s">
        <v>858</v>
      </c>
      <c r="C272" s="15" t="s">
        <v>37</v>
      </c>
      <c r="D272" s="15" t="s">
        <v>821</v>
      </c>
      <c r="E272" s="15" t="s">
        <v>773</v>
      </c>
      <c r="F272" s="15" t="s">
        <v>822</v>
      </c>
      <c r="G272" s="41">
        <v>3</v>
      </c>
      <c r="H272" s="41">
        <v>11</v>
      </c>
      <c r="I272" s="41">
        <v>12</v>
      </c>
      <c r="J272" s="41">
        <v>20</v>
      </c>
      <c r="K272" s="41">
        <v>4</v>
      </c>
      <c r="L272" s="128">
        <f>G272+H272+I272+J272+K272</f>
        <v>50</v>
      </c>
    </row>
    <row r="273" spans="1:12" ht="12.75" customHeight="1">
      <c r="A273" s="25">
        <v>266</v>
      </c>
      <c r="B273" s="136" t="s">
        <v>1452</v>
      </c>
      <c r="C273" s="14" t="s">
        <v>37</v>
      </c>
      <c r="D273" s="14" t="s">
        <v>1453</v>
      </c>
      <c r="E273" s="14" t="s">
        <v>1444</v>
      </c>
      <c r="F273" s="14" t="s">
        <v>1454</v>
      </c>
      <c r="G273" s="14">
        <v>3</v>
      </c>
      <c r="H273" s="14">
        <v>15</v>
      </c>
      <c r="I273" s="14">
        <v>12</v>
      </c>
      <c r="J273" s="14">
        <v>20</v>
      </c>
      <c r="K273" s="14">
        <v>0</v>
      </c>
      <c r="L273" s="21">
        <v>50</v>
      </c>
    </row>
    <row r="274" spans="1:12" ht="12.75" customHeight="1">
      <c r="A274" s="25">
        <v>267</v>
      </c>
      <c r="B274" s="136" t="s">
        <v>1545</v>
      </c>
      <c r="C274" s="14" t="s">
        <v>37</v>
      </c>
      <c r="D274" s="14" t="s">
        <v>1477</v>
      </c>
      <c r="E274" s="14" t="s">
        <v>1468</v>
      </c>
      <c r="F274" s="14" t="s">
        <v>1478</v>
      </c>
      <c r="G274" s="14">
        <v>12</v>
      </c>
      <c r="H274" s="14">
        <v>8</v>
      </c>
      <c r="I274" s="14">
        <v>0</v>
      </c>
      <c r="J274" s="14">
        <v>20</v>
      </c>
      <c r="K274" s="14">
        <v>10</v>
      </c>
      <c r="L274" s="21">
        <f>SUM(G274:K274)</f>
        <v>50</v>
      </c>
    </row>
    <row r="275" spans="1:12" ht="12.75" customHeight="1">
      <c r="A275" s="25">
        <v>268</v>
      </c>
      <c r="B275" s="136" t="s">
        <v>2186</v>
      </c>
      <c r="C275" s="14" t="s">
        <v>722</v>
      </c>
      <c r="D275" s="14" t="s">
        <v>2182</v>
      </c>
      <c r="E275" s="14" t="s">
        <v>1982</v>
      </c>
      <c r="F275" s="14" t="s">
        <v>1362</v>
      </c>
      <c r="G275" s="14">
        <v>4</v>
      </c>
      <c r="H275" s="14">
        <v>15</v>
      </c>
      <c r="I275" s="14">
        <v>5</v>
      </c>
      <c r="J275" s="14">
        <v>20</v>
      </c>
      <c r="K275" s="14">
        <v>6</v>
      </c>
      <c r="L275" s="21">
        <f>SUM(G275:K275)</f>
        <v>50</v>
      </c>
    </row>
    <row r="276" spans="1:12" ht="12.75" customHeight="1">
      <c r="A276" s="25">
        <v>269</v>
      </c>
      <c r="B276" s="136" t="s">
        <v>3386</v>
      </c>
      <c r="C276" s="14" t="s">
        <v>37</v>
      </c>
      <c r="D276" s="14" t="s">
        <v>51</v>
      </c>
      <c r="E276" s="14" t="s">
        <v>3288</v>
      </c>
      <c r="F276" s="14" t="s">
        <v>3248</v>
      </c>
      <c r="G276" s="14">
        <v>20</v>
      </c>
      <c r="H276" s="14">
        <v>0</v>
      </c>
      <c r="I276" s="14">
        <v>15</v>
      </c>
      <c r="J276" s="14">
        <v>15</v>
      </c>
      <c r="K276" s="14">
        <v>0</v>
      </c>
      <c r="L276" s="21">
        <f>SUM(G276,H276,I276,J276,K276)</f>
        <v>50</v>
      </c>
    </row>
    <row r="277" spans="1:12" ht="12.75" customHeight="1">
      <c r="A277" s="25">
        <v>270</v>
      </c>
      <c r="B277" s="136" t="s">
        <v>3387</v>
      </c>
      <c r="C277" s="14"/>
      <c r="D277" s="14" t="s">
        <v>3081</v>
      </c>
      <c r="E277" s="14" t="s">
        <v>2913</v>
      </c>
      <c r="F277" s="14" t="s">
        <v>3388</v>
      </c>
      <c r="G277" s="14">
        <v>3</v>
      </c>
      <c r="H277" s="14">
        <v>11</v>
      </c>
      <c r="I277" s="14">
        <v>6</v>
      </c>
      <c r="J277" s="14">
        <v>20</v>
      </c>
      <c r="K277" s="14">
        <v>10</v>
      </c>
      <c r="L277" s="21">
        <f>SUM(G277,H277,I277,J277,K277)</f>
        <v>50</v>
      </c>
    </row>
    <row r="278" spans="1:12" s="81" customFormat="1" ht="12.75" customHeight="1">
      <c r="A278" s="25">
        <v>271</v>
      </c>
      <c r="B278" s="142" t="s">
        <v>3701</v>
      </c>
      <c r="C278" s="13"/>
      <c r="D278" s="13" t="s">
        <v>3702</v>
      </c>
      <c r="E278" s="14" t="s">
        <v>3710</v>
      </c>
      <c r="F278" s="13" t="s">
        <v>3703</v>
      </c>
      <c r="G278" s="14"/>
      <c r="H278" s="14"/>
      <c r="I278" s="14"/>
      <c r="J278" s="14"/>
      <c r="K278" s="14"/>
      <c r="L278" s="20">
        <v>50</v>
      </c>
    </row>
    <row r="279" spans="1:12" s="81" customFormat="1" ht="12.75" customHeight="1">
      <c r="A279" s="25">
        <v>272</v>
      </c>
      <c r="B279" s="142" t="s">
        <v>3704</v>
      </c>
      <c r="C279" s="13"/>
      <c r="D279" s="13" t="s">
        <v>3712</v>
      </c>
      <c r="E279" s="14" t="s">
        <v>3711</v>
      </c>
      <c r="F279" s="13" t="s">
        <v>3705</v>
      </c>
      <c r="G279" s="14"/>
      <c r="H279" s="14"/>
      <c r="I279" s="14"/>
      <c r="J279" s="14"/>
      <c r="K279" s="14"/>
      <c r="L279" s="20">
        <v>50</v>
      </c>
    </row>
    <row r="280" spans="1:12" s="81" customFormat="1" ht="12.75" customHeight="1">
      <c r="A280" s="25">
        <v>273</v>
      </c>
      <c r="B280" s="142" t="s">
        <v>3706</v>
      </c>
      <c r="C280" s="13"/>
      <c r="D280" s="13" t="s">
        <v>3713</v>
      </c>
      <c r="E280" s="14" t="s">
        <v>3714</v>
      </c>
      <c r="F280" s="13" t="s">
        <v>3705</v>
      </c>
      <c r="G280" s="14"/>
      <c r="H280" s="14"/>
      <c r="I280" s="14"/>
      <c r="J280" s="14"/>
      <c r="K280" s="14"/>
      <c r="L280" s="20">
        <v>50</v>
      </c>
    </row>
    <row r="281" spans="1:12" ht="12.75" customHeight="1">
      <c r="A281" s="25">
        <v>274</v>
      </c>
      <c r="B281" s="136" t="s">
        <v>3389</v>
      </c>
      <c r="C281" s="14" t="s">
        <v>37</v>
      </c>
      <c r="D281" s="14" t="s">
        <v>3124</v>
      </c>
      <c r="E281" s="14" t="s">
        <v>3288</v>
      </c>
      <c r="F281" s="14" t="s">
        <v>3125</v>
      </c>
      <c r="G281" s="14">
        <v>20</v>
      </c>
      <c r="H281" s="14">
        <v>8</v>
      </c>
      <c r="I281" s="14">
        <v>0</v>
      </c>
      <c r="J281" s="14">
        <v>14.8</v>
      </c>
      <c r="K281" s="14">
        <v>6.5</v>
      </c>
      <c r="L281" s="21">
        <f>SUM(G281,H281,I281,J281,K281)</f>
        <v>49.3</v>
      </c>
    </row>
    <row r="282" spans="1:12" ht="12.75" customHeight="1">
      <c r="A282" s="25">
        <v>275</v>
      </c>
      <c r="B282" s="136" t="s">
        <v>132</v>
      </c>
      <c r="C282" s="14" t="s">
        <v>37</v>
      </c>
      <c r="D282" s="14" t="s">
        <v>1207</v>
      </c>
      <c r="E282" s="14" t="s">
        <v>1208</v>
      </c>
      <c r="F282" s="14" t="s">
        <v>1250</v>
      </c>
      <c r="G282" s="14">
        <v>0</v>
      </c>
      <c r="H282" s="14">
        <v>7</v>
      </c>
      <c r="I282" s="14">
        <v>12</v>
      </c>
      <c r="J282" s="14">
        <v>20</v>
      </c>
      <c r="K282" s="14">
        <v>10</v>
      </c>
      <c r="L282" s="21">
        <f>SUM(G282:K282)</f>
        <v>49</v>
      </c>
    </row>
    <row r="283" spans="1:12" ht="12.75" customHeight="1">
      <c r="A283" s="25">
        <v>276</v>
      </c>
      <c r="B283" s="137" t="s">
        <v>2754</v>
      </c>
      <c r="C283" s="17"/>
      <c r="D283" s="17" t="s">
        <v>1432</v>
      </c>
      <c r="E283" s="17" t="s">
        <v>2720</v>
      </c>
      <c r="F283" s="17" t="s">
        <v>2755</v>
      </c>
      <c r="G283" s="17">
        <v>5</v>
      </c>
      <c r="H283" s="17">
        <v>0</v>
      </c>
      <c r="I283" s="17">
        <v>15</v>
      </c>
      <c r="J283" s="17">
        <v>20</v>
      </c>
      <c r="K283" s="17">
        <v>9</v>
      </c>
      <c r="L283" s="40">
        <v>49</v>
      </c>
    </row>
    <row r="284" spans="1:12" ht="12.75" customHeight="1">
      <c r="A284" s="25">
        <v>277</v>
      </c>
      <c r="B284" s="136" t="s">
        <v>3390</v>
      </c>
      <c r="C284" s="14"/>
      <c r="D284" s="14" t="s">
        <v>1313</v>
      </c>
      <c r="E284" s="14" t="s">
        <v>2913</v>
      </c>
      <c r="F284" s="14" t="s">
        <v>3391</v>
      </c>
      <c r="G284" s="14">
        <v>6</v>
      </c>
      <c r="H284" s="14">
        <v>11</v>
      </c>
      <c r="I284" s="14">
        <v>12</v>
      </c>
      <c r="J284" s="14">
        <v>20</v>
      </c>
      <c r="K284" s="14">
        <v>0</v>
      </c>
      <c r="L284" s="21">
        <f>SUM(G284,H284,I284,J284,K284)</f>
        <v>49</v>
      </c>
    </row>
    <row r="285" spans="1:12" ht="12.75" customHeight="1">
      <c r="A285" s="25">
        <v>278</v>
      </c>
      <c r="B285" s="136" t="s">
        <v>3392</v>
      </c>
      <c r="C285" s="14" t="s">
        <v>37</v>
      </c>
      <c r="D285" s="14" t="s">
        <v>51</v>
      </c>
      <c r="E285" s="14" t="s">
        <v>3288</v>
      </c>
      <c r="F285" s="14" t="s">
        <v>2948</v>
      </c>
      <c r="G285" s="14">
        <v>3</v>
      </c>
      <c r="H285" s="14">
        <v>11</v>
      </c>
      <c r="I285" s="14">
        <v>10</v>
      </c>
      <c r="J285" s="14">
        <v>20</v>
      </c>
      <c r="K285" s="14">
        <v>5</v>
      </c>
      <c r="L285" s="21">
        <f>SUM(G285,H285,I285,J285,K285)</f>
        <v>49</v>
      </c>
    </row>
    <row r="286" spans="1:12" ht="12.75" customHeight="1">
      <c r="A286" s="25">
        <v>279</v>
      </c>
      <c r="B286" s="136" t="s">
        <v>3476</v>
      </c>
      <c r="C286" s="14" t="s">
        <v>37</v>
      </c>
      <c r="D286" s="14" t="s">
        <v>3477</v>
      </c>
      <c r="E286" s="14" t="s">
        <v>2910</v>
      </c>
      <c r="F286" s="14" t="s">
        <v>3478</v>
      </c>
      <c r="G286" s="116">
        <v>12</v>
      </c>
      <c r="H286" s="116">
        <v>19</v>
      </c>
      <c r="I286" s="116">
        <v>10</v>
      </c>
      <c r="J286" s="14">
        <v>5</v>
      </c>
      <c r="K286" s="116">
        <v>3</v>
      </c>
      <c r="L286" s="120">
        <f>SUM(G286,H286,I286,J286,K286)</f>
        <v>49</v>
      </c>
    </row>
    <row r="287" spans="1:12" ht="12.75" customHeight="1">
      <c r="A287" s="25">
        <v>280</v>
      </c>
      <c r="B287" s="138" t="s">
        <v>263</v>
      </c>
      <c r="C287" s="14" t="s">
        <v>135</v>
      </c>
      <c r="D287" s="15" t="s">
        <v>264</v>
      </c>
      <c r="E287" s="15" t="s">
        <v>265</v>
      </c>
      <c r="F287" s="15" t="s">
        <v>266</v>
      </c>
      <c r="G287" s="14">
        <v>15</v>
      </c>
      <c r="H287" s="14">
        <v>0</v>
      </c>
      <c r="I287" s="14">
        <v>0</v>
      </c>
      <c r="J287" s="14">
        <v>20</v>
      </c>
      <c r="K287" s="14">
        <v>13.5</v>
      </c>
      <c r="L287" s="21">
        <f>SUM(G287:K287)</f>
        <v>48.5</v>
      </c>
    </row>
    <row r="288" spans="1:12" ht="12.75" customHeight="1">
      <c r="A288" s="25">
        <v>281</v>
      </c>
      <c r="B288" s="136" t="s">
        <v>514</v>
      </c>
      <c r="C288" s="14" t="s">
        <v>37</v>
      </c>
      <c r="D288" s="14" t="s">
        <v>453</v>
      </c>
      <c r="E288" s="14" t="s">
        <v>454</v>
      </c>
      <c r="F288" s="14" t="s">
        <v>455</v>
      </c>
      <c r="G288" s="44">
        <v>7</v>
      </c>
      <c r="H288" s="44">
        <v>14</v>
      </c>
      <c r="I288" s="44">
        <v>12</v>
      </c>
      <c r="J288" s="44">
        <v>9</v>
      </c>
      <c r="K288" s="44">
        <v>6.5</v>
      </c>
      <c r="L288" s="129">
        <f>SUM(G288:K288)</f>
        <v>48.5</v>
      </c>
    </row>
    <row r="289" spans="1:12" ht="12.75" customHeight="1">
      <c r="A289" s="25">
        <v>282</v>
      </c>
      <c r="B289" s="136" t="s">
        <v>3393</v>
      </c>
      <c r="C289" s="14" t="s">
        <v>135</v>
      </c>
      <c r="D289" s="14" t="s">
        <v>3152</v>
      </c>
      <c r="E289" s="14" t="s">
        <v>2937</v>
      </c>
      <c r="F289" s="14" t="s">
        <v>3153</v>
      </c>
      <c r="G289" s="14">
        <v>2</v>
      </c>
      <c r="H289" s="14">
        <v>8</v>
      </c>
      <c r="I289" s="14">
        <v>17</v>
      </c>
      <c r="J289" s="14">
        <v>19</v>
      </c>
      <c r="K289" s="14">
        <v>2.5</v>
      </c>
      <c r="L289" s="21">
        <f>SUM(G289,H289,I289,J289,K289)</f>
        <v>48.5</v>
      </c>
    </row>
    <row r="290" spans="1:12" ht="12.75" customHeight="1">
      <c r="A290" s="25">
        <v>283</v>
      </c>
      <c r="B290" s="137" t="s">
        <v>515</v>
      </c>
      <c r="C290" s="14" t="s">
        <v>37</v>
      </c>
      <c r="D290" s="14" t="s">
        <v>456</v>
      </c>
      <c r="E290" s="16" t="s">
        <v>457</v>
      </c>
      <c r="F290" s="14" t="s">
        <v>513</v>
      </c>
      <c r="G290" s="44">
        <v>20</v>
      </c>
      <c r="H290" s="44">
        <v>4</v>
      </c>
      <c r="I290" s="44">
        <v>0</v>
      </c>
      <c r="J290" s="44">
        <v>20</v>
      </c>
      <c r="K290" s="44">
        <v>4</v>
      </c>
      <c r="L290" s="129">
        <f>SUM(G290:K290)</f>
        <v>48</v>
      </c>
    </row>
    <row r="291" spans="1:12" ht="12.75" customHeight="1">
      <c r="A291" s="25">
        <v>284</v>
      </c>
      <c r="B291" s="136" t="s">
        <v>605</v>
      </c>
      <c r="C291" s="14" t="s">
        <v>135</v>
      </c>
      <c r="D291" s="14" t="s">
        <v>76</v>
      </c>
      <c r="E291" s="14" t="s">
        <v>560</v>
      </c>
      <c r="F291" s="14" t="s">
        <v>563</v>
      </c>
      <c r="G291" s="14">
        <v>18</v>
      </c>
      <c r="H291" s="14">
        <v>3</v>
      </c>
      <c r="I291" s="14">
        <v>7</v>
      </c>
      <c r="J291" s="14">
        <v>20</v>
      </c>
      <c r="K291" s="14">
        <v>0</v>
      </c>
      <c r="L291" s="21">
        <f>SUM(G291:K291)</f>
        <v>48</v>
      </c>
    </row>
    <row r="292" spans="1:12" ht="12.75" customHeight="1">
      <c r="A292" s="25">
        <v>285</v>
      </c>
      <c r="B292" s="136" t="s">
        <v>1042</v>
      </c>
      <c r="C292" s="14" t="s">
        <v>135</v>
      </c>
      <c r="D292" s="14" t="s">
        <v>1043</v>
      </c>
      <c r="E292" s="14" t="s">
        <v>942</v>
      </c>
      <c r="F292" s="14" t="s">
        <v>1044</v>
      </c>
      <c r="G292" s="14">
        <v>0</v>
      </c>
      <c r="H292" s="14">
        <v>20</v>
      </c>
      <c r="I292" s="14">
        <v>5</v>
      </c>
      <c r="J292" s="14">
        <v>20</v>
      </c>
      <c r="K292" s="14">
        <v>3</v>
      </c>
      <c r="L292" s="21">
        <f>SUM(G292:K292)</f>
        <v>48</v>
      </c>
    </row>
    <row r="293" spans="1:12" ht="12.75" customHeight="1">
      <c r="A293" s="25">
        <v>286</v>
      </c>
      <c r="B293" s="136" t="s">
        <v>1045</v>
      </c>
      <c r="C293" s="14" t="s">
        <v>135</v>
      </c>
      <c r="D293" s="14" t="s">
        <v>938</v>
      </c>
      <c r="E293" s="14" t="s">
        <v>1022</v>
      </c>
      <c r="F293" s="14" t="s">
        <v>1046</v>
      </c>
      <c r="G293" s="14">
        <v>3</v>
      </c>
      <c r="H293" s="14">
        <v>20</v>
      </c>
      <c r="I293" s="14">
        <v>5</v>
      </c>
      <c r="J293" s="14">
        <v>20</v>
      </c>
      <c r="K293" s="14">
        <v>0</v>
      </c>
      <c r="L293" s="21">
        <f>SUM(G293:K293)</f>
        <v>48</v>
      </c>
    </row>
    <row r="294" spans="1:12" ht="12.75" customHeight="1">
      <c r="A294" s="25">
        <v>287</v>
      </c>
      <c r="B294" s="136" t="s">
        <v>1151</v>
      </c>
      <c r="C294" s="14" t="s">
        <v>37</v>
      </c>
      <c r="D294" s="14" t="s">
        <v>1109</v>
      </c>
      <c r="E294" s="14" t="s">
        <v>1110</v>
      </c>
      <c r="F294" s="14" t="s">
        <v>1122</v>
      </c>
      <c r="G294" s="14">
        <v>20</v>
      </c>
      <c r="H294" s="14">
        <v>6</v>
      </c>
      <c r="I294" s="14">
        <v>0</v>
      </c>
      <c r="J294" s="14">
        <v>10</v>
      </c>
      <c r="K294" s="14">
        <v>12</v>
      </c>
      <c r="L294" s="21">
        <v>48</v>
      </c>
    </row>
    <row r="295" spans="1:12" ht="12.75" customHeight="1">
      <c r="A295" s="25">
        <v>288</v>
      </c>
      <c r="B295" s="137" t="s">
        <v>2541</v>
      </c>
      <c r="C295" s="14" t="s">
        <v>37</v>
      </c>
      <c r="D295" s="17" t="s">
        <v>2470</v>
      </c>
      <c r="E295" s="14" t="s">
        <v>2464</v>
      </c>
      <c r="F295" s="17" t="s">
        <v>2471</v>
      </c>
      <c r="G295" s="14">
        <v>20</v>
      </c>
      <c r="H295" s="14">
        <v>8</v>
      </c>
      <c r="I295" s="14">
        <v>0</v>
      </c>
      <c r="J295" s="14">
        <v>20</v>
      </c>
      <c r="K295" s="14">
        <v>0</v>
      </c>
      <c r="L295" s="21">
        <v>48</v>
      </c>
    </row>
    <row r="296" spans="1:12" ht="12.75" customHeight="1">
      <c r="A296" s="25">
        <v>289</v>
      </c>
      <c r="B296" s="137" t="s">
        <v>2756</v>
      </c>
      <c r="C296" s="17"/>
      <c r="D296" s="17" t="s">
        <v>2748</v>
      </c>
      <c r="E296" s="17" t="s">
        <v>2720</v>
      </c>
      <c r="F296" s="17" t="s">
        <v>2721</v>
      </c>
      <c r="G296" s="17">
        <v>20</v>
      </c>
      <c r="H296" s="17">
        <v>10</v>
      </c>
      <c r="I296" s="17">
        <v>12</v>
      </c>
      <c r="J296" s="17">
        <v>2</v>
      </c>
      <c r="K296" s="17">
        <v>4</v>
      </c>
      <c r="L296" s="40">
        <v>48</v>
      </c>
    </row>
    <row r="297" spans="1:12" ht="12.75" customHeight="1">
      <c r="A297" s="25">
        <v>290</v>
      </c>
      <c r="B297" s="137" t="s">
        <v>2757</v>
      </c>
      <c r="C297" s="17"/>
      <c r="D297" s="17" t="s">
        <v>2758</v>
      </c>
      <c r="E297" s="17" t="s">
        <v>2759</v>
      </c>
      <c r="F297" s="17" t="s">
        <v>2760</v>
      </c>
      <c r="G297" s="17">
        <v>20</v>
      </c>
      <c r="H297" s="17">
        <v>11</v>
      </c>
      <c r="I297" s="17">
        <v>2</v>
      </c>
      <c r="J297" s="17">
        <v>5</v>
      </c>
      <c r="K297" s="17">
        <v>10</v>
      </c>
      <c r="L297" s="40">
        <v>48</v>
      </c>
    </row>
    <row r="298" spans="1:12" ht="12.75" customHeight="1">
      <c r="A298" s="25">
        <v>291</v>
      </c>
      <c r="B298" s="136" t="s">
        <v>3394</v>
      </c>
      <c r="C298" s="14"/>
      <c r="D298" s="14" t="s">
        <v>3069</v>
      </c>
      <c r="E298" s="14" t="s">
        <v>3070</v>
      </c>
      <c r="F298" s="14" t="s">
        <v>3071</v>
      </c>
      <c r="G298" s="14">
        <v>20</v>
      </c>
      <c r="H298" s="14">
        <v>8</v>
      </c>
      <c r="I298" s="14">
        <v>12</v>
      </c>
      <c r="J298" s="14">
        <v>0</v>
      </c>
      <c r="K298" s="14">
        <v>8</v>
      </c>
      <c r="L298" s="21">
        <f>SUM(G298,H298,I298,J298,K298)</f>
        <v>48</v>
      </c>
    </row>
    <row r="299" spans="1:12" ht="12.75" customHeight="1">
      <c r="A299" s="25">
        <v>292</v>
      </c>
      <c r="B299" s="136" t="s">
        <v>3395</v>
      </c>
      <c r="C299" s="14" t="s">
        <v>37</v>
      </c>
      <c r="D299" s="14" t="s">
        <v>2074</v>
      </c>
      <c r="E299" s="14" t="s">
        <v>2922</v>
      </c>
      <c r="F299" s="14" t="s">
        <v>3396</v>
      </c>
      <c r="G299" s="14">
        <v>16</v>
      </c>
      <c r="H299" s="14">
        <v>8</v>
      </c>
      <c r="I299" s="14">
        <v>12</v>
      </c>
      <c r="J299" s="14">
        <v>7</v>
      </c>
      <c r="K299" s="14">
        <v>5</v>
      </c>
      <c r="L299" s="21">
        <f>SUM(G299,H299,I299,J299,K299)</f>
        <v>48</v>
      </c>
    </row>
    <row r="300" spans="1:12" ht="12.75" customHeight="1">
      <c r="A300" s="25">
        <v>293</v>
      </c>
      <c r="B300" s="136" t="s">
        <v>3397</v>
      </c>
      <c r="C300" s="14" t="s">
        <v>37</v>
      </c>
      <c r="D300" s="14" t="s">
        <v>2964</v>
      </c>
      <c r="E300" s="14" t="s">
        <v>2965</v>
      </c>
      <c r="F300" s="14" t="s">
        <v>2966</v>
      </c>
      <c r="G300" s="14">
        <v>3</v>
      </c>
      <c r="H300" s="14">
        <v>8</v>
      </c>
      <c r="I300" s="14">
        <v>10</v>
      </c>
      <c r="J300" s="14">
        <v>20</v>
      </c>
      <c r="K300" s="14">
        <v>6.5</v>
      </c>
      <c r="L300" s="21">
        <f>SUM(G300,H300,I300,J300,K300)</f>
        <v>47.5</v>
      </c>
    </row>
    <row r="301" spans="1:12" ht="12.75" customHeight="1">
      <c r="A301" s="25">
        <v>294</v>
      </c>
      <c r="B301" s="136" t="s">
        <v>516</v>
      </c>
      <c r="C301" s="14" t="s">
        <v>37</v>
      </c>
      <c r="D301" s="14" t="s">
        <v>496</v>
      </c>
      <c r="E301" s="14" t="s">
        <v>437</v>
      </c>
      <c r="F301" s="14" t="s">
        <v>438</v>
      </c>
      <c r="G301" s="44">
        <v>3</v>
      </c>
      <c r="H301" s="44">
        <v>11</v>
      </c>
      <c r="I301" s="44">
        <v>20</v>
      </c>
      <c r="J301" s="44">
        <v>7</v>
      </c>
      <c r="K301" s="44">
        <v>6</v>
      </c>
      <c r="L301" s="129">
        <f>SUM(G301:K301)</f>
        <v>47</v>
      </c>
    </row>
    <row r="302" spans="1:12" ht="12.75" customHeight="1">
      <c r="A302" s="25">
        <v>295</v>
      </c>
      <c r="B302" s="136" t="s">
        <v>1724</v>
      </c>
      <c r="C302" s="14" t="s">
        <v>135</v>
      </c>
      <c r="D302" s="14" t="s">
        <v>699</v>
      </c>
      <c r="E302" s="14" t="s">
        <v>1702</v>
      </c>
      <c r="F302" s="14" t="s">
        <v>1708</v>
      </c>
      <c r="G302" s="14">
        <v>0</v>
      </c>
      <c r="H302" s="14">
        <v>18</v>
      </c>
      <c r="I302" s="14">
        <v>5</v>
      </c>
      <c r="J302" s="14">
        <v>20</v>
      </c>
      <c r="K302" s="14">
        <v>4</v>
      </c>
      <c r="L302" s="21">
        <v>47</v>
      </c>
    </row>
    <row r="303" spans="1:12" ht="12.75" customHeight="1">
      <c r="A303" s="25">
        <v>296</v>
      </c>
      <c r="B303" s="137" t="s">
        <v>1823</v>
      </c>
      <c r="C303" s="14" t="s">
        <v>135</v>
      </c>
      <c r="D303" s="17" t="s">
        <v>1792</v>
      </c>
      <c r="E303" s="14" t="s">
        <v>1758</v>
      </c>
      <c r="F303" s="17" t="s">
        <v>1793</v>
      </c>
      <c r="G303" s="17">
        <v>20</v>
      </c>
      <c r="H303" s="17">
        <v>3</v>
      </c>
      <c r="I303" s="17">
        <v>0</v>
      </c>
      <c r="J303" s="17">
        <v>20</v>
      </c>
      <c r="K303" s="17">
        <v>4</v>
      </c>
      <c r="L303" s="40">
        <v>47</v>
      </c>
    </row>
    <row r="304" spans="1:12" ht="12.75" customHeight="1">
      <c r="A304" s="25">
        <v>297</v>
      </c>
      <c r="B304" s="136" t="s">
        <v>2141</v>
      </c>
      <c r="C304" s="14" t="s">
        <v>37</v>
      </c>
      <c r="D304" s="14" t="s">
        <v>1981</v>
      </c>
      <c r="E304" s="14" t="s">
        <v>1982</v>
      </c>
      <c r="F304" s="14" t="s">
        <v>2110</v>
      </c>
      <c r="G304" s="14">
        <v>3</v>
      </c>
      <c r="H304" s="14">
        <v>19</v>
      </c>
      <c r="I304" s="14">
        <v>0</v>
      </c>
      <c r="J304" s="14">
        <v>20</v>
      </c>
      <c r="K304" s="14">
        <v>5</v>
      </c>
      <c r="L304" s="21">
        <f>SUM(G304:K304)</f>
        <v>47</v>
      </c>
    </row>
    <row r="305" spans="1:12" ht="12.75" customHeight="1">
      <c r="A305" s="25">
        <v>298</v>
      </c>
      <c r="B305" s="137" t="s">
        <v>2542</v>
      </c>
      <c r="C305" s="14" t="s">
        <v>37</v>
      </c>
      <c r="D305" s="17" t="s">
        <v>2477</v>
      </c>
      <c r="E305" s="14" t="s">
        <v>2464</v>
      </c>
      <c r="F305" s="17" t="s">
        <v>2478</v>
      </c>
      <c r="G305" s="14">
        <v>20</v>
      </c>
      <c r="H305" s="14">
        <v>20</v>
      </c>
      <c r="I305" s="14">
        <v>5</v>
      </c>
      <c r="J305" s="14">
        <v>0</v>
      </c>
      <c r="K305" s="14">
        <v>2</v>
      </c>
      <c r="L305" s="21">
        <v>47</v>
      </c>
    </row>
    <row r="306" spans="1:12" ht="12.75" customHeight="1">
      <c r="A306" s="25">
        <v>299</v>
      </c>
      <c r="B306" s="136" t="s">
        <v>3398</v>
      </c>
      <c r="C306" s="14" t="s">
        <v>37</v>
      </c>
      <c r="D306" s="14" t="s">
        <v>2074</v>
      </c>
      <c r="E306" s="14" t="s">
        <v>2922</v>
      </c>
      <c r="F306" s="14" t="s">
        <v>3396</v>
      </c>
      <c r="G306" s="14">
        <v>11</v>
      </c>
      <c r="H306" s="14">
        <v>8</v>
      </c>
      <c r="I306" s="14">
        <v>8</v>
      </c>
      <c r="J306" s="14">
        <v>20</v>
      </c>
      <c r="K306" s="14">
        <v>0</v>
      </c>
      <c r="L306" s="21">
        <f>SUM(G306,H306,I306,J306,K306)</f>
        <v>47</v>
      </c>
    </row>
    <row r="307" spans="1:12" ht="12.75" customHeight="1">
      <c r="A307" s="25">
        <v>300</v>
      </c>
      <c r="B307" s="136" t="s">
        <v>41</v>
      </c>
      <c r="C307" s="14" t="s">
        <v>37</v>
      </c>
      <c r="D307" s="14" t="s">
        <v>76</v>
      </c>
      <c r="E307" s="14" t="s">
        <v>39</v>
      </c>
      <c r="F307" s="14" t="s">
        <v>40</v>
      </c>
      <c r="G307" s="14">
        <v>4</v>
      </c>
      <c r="H307" s="14">
        <v>5</v>
      </c>
      <c r="I307" s="14">
        <v>5</v>
      </c>
      <c r="J307" s="14">
        <v>20</v>
      </c>
      <c r="K307" s="14">
        <v>12.5</v>
      </c>
      <c r="L307" s="21">
        <v>46.5</v>
      </c>
    </row>
    <row r="308" spans="1:12" ht="12.75" customHeight="1">
      <c r="A308" s="25">
        <v>301</v>
      </c>
      <c r="B308" s="137" t="s">
        <v>267</v>
      </c>
      <c r="C308" s="14" t="s">
        <v>243</v>
      </c>
      <c r="D308" s="17" t="s">
        <v>244</v>
      </c>
      <c r="E308" s="17" t="s">
        <v>137</v>
      </c>
      <c r="F308" s="17" t="s">
        <v>245</v>
      </c>
      <c r="G308" s="14">
        <v>2</v>
      </c>
      <c r="H308" s="14">
        <v>10</v>
      </c>
      <c r="I308" s="14">
        <v>4</v>
      </c>
      <c r="J308" s="14">
        <v>20</v>
      </c>
      <c r="K308" s="14">
        <v>10</v>
      </c>
      <c r="L308" s="21">
        <f>SUM(G308:K308)</f>
        <v>46</v>
      </c>
    </row>
    <row r="309" spans="1:12" ht="12.75" customHeight="1">
      <c r="A309" s="25">
        <v>302</v>
      </c>
      <c r="B309" s="136" t="s">
        <v>1048</v>
      </c>
      <c r="C309" s="14" t="s">
        <v>135</v>
      </c>
      <c r="D309" s="14" t="s">
        <v>920</v>
      </c>
      <c r="E309" s="14" t="s">
        <v>1049</v>
      </c>
      <c r="F309" s="14" t="s">
        <v>1050</v>
      </c>
      <c r="G309" s="14">
        <v>11</v>
      </c>
      <c r="H309" s="14">
        <v>3</v>
      </c>
      <c r="I309" s="14">
        <v>5</v>
      </c>
      <c r="J309" s="14">
        <v>20</v>
      </c>
      <c r="K309" s="14">
        <v>7</v>
      </c>
      <c r="L309" s="21">
        <f>SUM(G309:K309)</f>
        <v>46</v>
      </c>
    </row>
    <row r="310" spans="1:12" ht="12.75" customHeight="1">
      <c r="A310" s="25">
        <v>303</v>
      </c>
      <c r="B310" s="136" t="s">
        <v>2187</v>
      </c>
      <c r="C310" s="14" t="s">
        <v>722</v>
      </c>
      <c r="D310" s="14" t="s">
        <v>2182</v>
      </c>
      <c r="E310" s="14" t="s">
        <v>1982</v>
      </c>
      <c r="F310" s="14" t="s">
        <v>1362</v>
      </c>
      <c r="G310" s="14">
        <v>0</v>
      </c>
      <c r="H310" s="14">
        <v>3</v>
      </c>
      <c r="I310" s="14">
        <v>17</v>
      </c>
      <c r="J310" s="14">
        <v>20</v>
      </c>
      <c r="K310" s="14">
        <v>6</v>
      </c>
      <c r="L310" s="21">
        <f>SUM(G310:K310)</f>
        <v>46</v>
      </c>
    </row>
    <row r="311" spans="1:12" ht="12.75" customHeight="1">
      <c r="A311" s="25">
        <v>304</v>
      </c>
      <c r="B311" s="137" t="s">
        <v>659</v>
      </c>
      <c r="C311" s="17"/>
      <c r="D311" s="17" t="s">
        <v>2761</v>
      </c>
      <c r="E311" s="17" t="s">
        <v>2720</v>
      </c>
      <c r="F311" s="17" t="s">
        <v>2762</v>
      </c>
      <c r="G311" s="17">
        <v>10</v>
      </c>
      <c r="H311" s="17">
        <v>8</v>
      </c>
      <c r="I311" s="17">
        <v>12</v>
      </c>
      <c r="J311" s="17">
        <v>6</v>
      </c>
      <c r="K311" s="17">
        <v>10</v>
      </c>
      <c r="L311" s="40">
        <v>46</v>
      </c>
    </row>
    <row r="312" spans="1:12" ht="12.75" customHeight="1">
      <c r="A312" s="25">
        <v>305</v>
      </c>
      <c r="B312" s="136" t="s">
        <v>3399</v>
      </c>
      <c r="C312" s="14" t="s">
        <v>135</v>
      </c>
      <c r="D312" s="14" t="s">
        <v>3255</v>
      </c>
      <c r="E312" s="14" t="s">
        <v>2937</v>
      </c>
      <c r="F312" s="14" t="s">
        <v>3256</v>
      </c>
      <c r="G312" s="14">
        <v>20</v>
      </c>
      <c r="H312" s="14">
        <v>8</v>
      </c>
      <c r="I312" s="14">
        <v>14</v>
      </c>
      <c r="J312" s="14">
        <v>0</v>
      </c>
      <c r="K312" s="14">
        <v>4</v>
      </c>
      <c r="L312" s="21">
        <f>SUM(G312,H312,I312,J312,K312)</f>
        <v>46</v>
      </c>
    </row>
    <row r="313" spans="1:12" ht="12.75" customHeight="1">
      <c r="A313" s="25">
        <v>306</v>
      </c>
      <c r="B313" s="136" t="s">
        <v>3400</v>
      </c>
      <c r="C313" s="14" t="s">
        <v>37</v>
      </c>
      <c r="D313" s="14" t="s">
        <v>3401</v>
      </c>
      <c r="E313" s="14" t="s">
        <v>2969</v>
      </c>
      <c r="F313" s="14" t="s">
        <v>3297</v>
      </c>
      <c r="G313" s="14">
        <v>0</v>
      </c>
      <c r="H313" s="14">
        <v>11</v>
      </c>
      <c r="I313" s="14">
        <v>5</v>
      </c>
      <c r="J313" s="14">
        <v>20</v>
      </c>
      <c r="K313" s="14">
        <v>10</v>
      </c>
      <c r="L313" s="21">
        <f>SUM(G313,H313,I313,J313,K313)</f>
        <v>46</v>
      </c>
    </row>
    <row r="314" spans="1:12" ht="12.75" customHeight="1">
      <c r="A314" s="25">
        <v>307</v>
      </c>
      <c r="B314" s="136" t="s">
        <v>3402</v>
      </c>
      <c r="C314" s="14"/>
      <c r="D314" s="14" t="s">
        <v>3337</v>
      </c>
      <c r="E314" s="14" t="s">
        <v>3002</v>
      </c>
      <c r="F314" s="14" t="s">
        <v>3338</v>
      </c>
      <c r="G314" s="14">
        <v>3</v>
      </c>
      <c r="H314" s="14">
        <v>10</v>
      </c>
      <c r="I314" s="14">
        <v>5</v>
      </c>
      <c r="J314" s="14">
        <v>20</v>
      </c>
      <c r="K314" s="14">
        <v>8</v>
      </c>
      <c r="L314" s="21">
        <f>SUM(G314,H314,I314,J314,K314)</f>
        <v>46</v>
      </c>
    </row>
    <row r="315" spans="1:12" ht="12.75" customHeight="1">
      <c r="A315" s="25">
        <v>308</v>
      </c>
      <c r="B315" s="136" t="s">
        <v>3403</v>
      </c>
      <c r="C315" s="14"/>
      <c r="D315" s="14" t="s">
        <v>2928</v>
      </c>
      <c r="E315" s="14" t="s">
        <v>2913</v>
      </c>
      <c r="F315" s="14" t="s">
        <v>2929</v>
      </c>
      <c r="G315" s="14">
        <v>6</v>
      </c>
      <c r="H315" s="14">
        <v>8</v>
      </c>
      <c r="I315" s="14">
        <v>2</v>
      </c>
      <c r="J315" s="14">
        <v>20</v>
      </c>
      <c r="K315" s="14">
        <v>10</v>
      </c>
      <c r="L315" s="21">
        <f>SUM(G315,H315,I315,J315,K315)</f>
        <v>46</v>
      </c>
    </row>
    <row r="316" spans="1:12" ht="12.75" customHeight="1">
      <c r="A316" s="25">
        <v>309</v>
      </c>
      <c r="B316" s="136" t="s">
        <v>3404</v>
      </c>
      <c r="C316" s="14" t="s">
        <v>37</v>
      </c>
      <c r="D316" s="14" t="s">
        <v>1130</v>
      </c>
      <c r="E316" s="14" t="s">
        <v>2958</v>
      </c>
      <c r="F316" s="14" t="s">
        <v>3167</v>
      </c>
      <c r="G316" s="14">
        <v>5</v>
      </c>
      <c r="H316" s="14">
        <v>6</v>
      </c>
      <c r="I316" s="14">
        <v>10</v>
      </c>
      <c r="J316" s="14">
        <v>20</v>
      </c>
      <c r="K316" s="14">
        <v>5</v>
      </c>
      <c r="L316" s="21">
        <f>SUM(G316,H316,I316,J316,K316)</f>
        <v>46</v>
      </c>
    </row>
    <row r="318" spans="1:12" ht="12.75" customHeight="1">
      <c r="A318" s="25">
        <v>311</v>
      </c>
      <c r="B318" s="136" t="s">
        <v>517</v>
      </c>
      <c r="C318" s="14" t="s">
        <v>37</v>
      </c>
      <c r="D318" s="14" t="s">
        <v>468</v>
      </c>
      <c r="E318" s="14" t="s">
        <v>454</v>
      </c>
      <c r="F318" s="14" t="s">
        <v>469</v>
      </c>
      <c r="G318" s="44">
        <v>7</v>
      </c>
      <c r="H318" s="44">
        <v>19</v>
      </c>
      <c r="I318" s="44">
        <v>2</v>
      </c>
      <c r="J318" s="44">
        <v>13</v>
      </c>
      <c r="K318" s="44">
        <v>4</v>
      </c>
      <c r="L318" s="129">
        <f>SUM(G318:K318)</f>
        <v>45</v>
      </c>
    </row>
    <row r="319" spans="1:12" ht="12.75" customHeight="1">
      <c r="A319" s="25">
        <v>312</v>
      </c>
      <c r="B319" s="136" t="s">
        <v>732</v>
      </c>
      <c r="C319" s="14" t="s">
        <v>37</v>
      </c>
      <c r="D319" s="14" t="s">
        <v>652</v>
      </c>
      <c r="E319" s="14" t="s">
        <v>644</v>
      </c>
      <c r="F319" s="14" t="s">
        <v>733</v>
      </c>
      <c r="G319" s="14">
        <v>20</v>
      </c>
      <c r="H319" s="14">
        <v>11</v>
      </c>
      <c r="I319" s="14">
        <v>0</v>
      </c>
      <c r="J319" s="14">
        <v>2</v>
      </c>
      <c r="K319" s="14">
        <v>12</v>
      </c>
      <c r="L319" s="21">
        <f>SUBTOTAL(9,G319:K319)</f>
        <v>45</v>
      </c>
    </row>
    <row r="320" spans="1:12" ht="12.75" customHeight="1">
      <c r="A320" s="25">
        <v>313</v>
      </c>
      <c r="B320" s="138" t="s">
        <v>859</v>
      </c>
      <c r="C320" s="71" t="s">
        <v>37</v>
      </c>
      <c r="D320" s="15" t="s">
        <v>804</v>
      </c>
      <c r="E320" s="15" t="s">
        <v>805</v>
      </c>
      <c r="F320" s="15" t="s">
        <v>860</v>
      </c>
      <c r="G320" s="15">
        <v>7</v>
      </c>
      <c r="H320" s="15">
        <v>8</v>
      </c>
      <c r="I320" s="15">
        <v>0</v>
      </c>
      <c r="J320" s="15">
        <v>20</v>
      </c>
      <c r="K320" s="15">
        <v>10</v>
      </c>
      <c r="L320" s="128">
        <f>G320+H320+I320+J320+K320</f>
        <v>45</v>
      </c>
    </row>
    <row r="321" spans="1:12" ht="12.75" customHeight="1">
      <c r="A321" s="25">
        <v>314</v>
      </c>
      <c r="B321" s="136" t="s">
        <v>1403</v>
      </c>
      <c r="C321" s="14" t="s">
        <v>37</v>
      </c>
      <c r="D321" s="14" t="s">
        <v>1330</v>
      </c>
      <c r="E321" s="14" t="s">
        <v>1297</v>
      </c>
      <c r="F321" s="14" t="s">
        <v>1331</v>
      </c>
      <c r="G321" s="14">
        <v>0</v>
      </c>
      <c r="H321" s="14">
        <v>15</v>
      </c>
      <c r="I321" s="14">
        <v>10</v>
      </c>
      <c r="J321" s="14">
        <v>20</v>
      </c>
      <c r="K321" s="14">
        <v>0</v>
      </c>
      <c r="L321" s="21">
        <f>SUM(G321:K321)</f>
        <v>45</v>
      </c>
    </row>
    <row r="322" spans="1:12" ht="12.75" customHeight="1">
      <c r="A322" s="25">
        <v>315</v>
      </c>
      <c r="B322" s="136" t="s">
        <v>2142</v>
      </c>
      <c r="C322" s="14" t="s">
        <v>37</v>
      </c>
      <c r="D322" s="14" t="s">
        <v>1999</v>
      </c>
      <c r="E322" s="14" t="s">
        <v>1982</v>
      </c>
      <c r="F322" s="14" t="s">
        <v>2047</v>
      </c>
      <c r="G322" s="14">
        <v>4</v>
      </c>
      <c r="H322" s="14">
        <v>6</v>
      </c>
      <c r="I322" s="14">
        <v>5</v>
      </c>
      <c r="J322" s="14">
        <v>20</v>
      </c>
      <c r="K322" s="14">
        <v>10</v>
      </c>
      <c r="L322" s="21">
        <f>SUM(G322:K322)</f>
        <v>45</v>
      </c>
    </row>
    <row r="323" spans="1:12" ht="12.75" customHeight="1">
      <c r="A323" s="25">
        <v>316</v>
      </c>
      <c r="B323" s="136" t="s">
        <v>1930</v>
      </c>
      <c r="C323" s="14" t="s">
        <v>1856</v>
      </c>
      <c r="D323" s="16" t="s">
        <v>1869</v>
      </c>
      <c r="E323" s="14" t="s">
        <v>1865</v>
      </c>
      <c r="F323" s="14" t="s">
        <v>1870</v>
      </c>
      <c r="G323" s="14"/>
      <c r="H323" s="14"/>
      <c r="I323" s="14"/>
      <c r="J323" s="14"/>
      <c r="K323" s="14"/>
      <c r="L323" s="21">
        <f>SUM(G323:K323)</f>
        <v>0</v>
      </c>
    </row>
    <row r="324" spans="1:12" ht="12.75" customHeight="1">
      <c r="A324" s="25">
        <v>317</v>
      </c>
      <c r="B324" s="136" t="s">
        <v>1931</v>
      </c>
      <c r="C324" s="14" t="s">
        <v>1856</v>
      </c>
      <c r="D324" s="16" t="s">
        <v>1869</v>
      </c>
      <c r="E324" s="14" t="s">
        <v>1865</v>
      </c>
      <c r="F324" s="14" t="s">
        <v>1870</v>
      </c>
      <c r="G324" s="14"/>
      <c r="H324" s="14"/>
      <c r="I324" s="14"/>
      <c r="J324" s="14"/>
      <c r="K324" s="14"/>
      <c r="L324" s="21">
        <f>SUM(G324:K324)</f>
        <v>0</v>
      </c>
    </row>
    <row r="325" spans="1:12" ht="12.75" customHeight="1">
      <c r="A325" s="25">
        <v>318</v>
      </c>
      <c r="B325" s="136" t="s">
        <v>2143</v>
      </c>
      <c r="C325" s="14" t="s">
        <v>37</v>
      </c>
      <c r="D325" s="14" t="s">
        <v>2039</v>
      </c>
      <c r="E325" s="14" t="s">
        <v>1982</v>
      </c>
      <c r="F325" s="14" t="s">
        <v>2144</v>
      </c>
      <c r="G325" s="14">
        <v>3</v>
      </c>
      <c r="H325" s="14">
        <v>15</v>
      </c>
      <c r="I325" s="14">
        <v>10</v>
      </c>
      <c r="J325" s="14">
        <v>10</v>
      </c>
      <c r="K325" s="14">
        <v>7</v>
      </c>
      <c r="L325" s="21">
        <f>SUM(G325:K325)</f>
        <v>45</v>
      </c>
    </row>
    <row r="326" spans="1:12" ht="12.75" customHeight="1">
      <c r="A326" s="25">
        <v>319</v>
      </c>
      <c r="B326" s="140" t="s">
        <v>2343</v>
      </c>
      <c r="C326" s="51" t="s">
        <v>37</v>
      </c>
      <c r="D326" s="51" t="s">
        <v>2303</v>
      </c>
      <c r="E326" s="51" t="s">
        <v>2304</v>
      </c>
      <c r="F326" s="51" t="s">
        <v>2305</v>
      </c>
      <c r="G326" s="14">
        <v>3</v>
      </c>
      <c r="H326" s="14">
        <v>5</v>
      </c>
      <c r="I326" s="14">
        <v>0</v>
      </c>
      <c r="J326" s="14">
        <v>20</v>
      </c>
      <c r="K326" s="14">
        <v>17</v>
      </c>
      <c r="L326" s="21">
        <v>45</v>
      </c>
    </row>
    <row r="327" spans="1:12" ht="12.75" customHeight="1">
      <c r="A327" s="25">
        <v>320</v>
      </c>
      <c r="B327" s="136" t="s">
        <v>3405</v>
      </c>
      <c r="C327" s="14"/>
      <c r="D327" s="16" t="s">
        <v>3406</v>
      </c>
      <c r="E327" s="14" t="s">
        <v>3170</v>
      </c>
      <c r="F327" s="14" t="s">
        <v>3407</v>
      </c>
      <c r="G327" s="14">
        <v>7</v>
      </c>
      <c r="H327" s="14">
        <v>8</v>
      </c>
      <c r="I327" s="14">
        <v>20</v>
      </c>
      <c r="J327" s="14">
        <v>5</v>
      </c>
      <c r="K327" s="14">
        <v>5</v>
      </c>
      <c r="L327" s="21">
        <f>SUM(G327,H327,I327,J327,K327)</f>
        <v>45</v>
      </c>
    </row>
    <row r="328" spans="1:12" ht="12.75" customHeight="1">
      <c r="A328" s="25">
        <v>321</v>
      </c>
      <c r="B328" s="136" t="s">
        <v>1939</v>
      </c>
      <c r="C328" s="14" t="s">
        <v>1856</v>
      </c>
      <c r="D328" s="14" t="s">
        <v>1940</v>
      </c>
      <c r="E328" s="14" t="s">
        <v>1941</v>
      </c>
      <c r="F328" s="14" t="s">
        <v>1942</v>
      </c>
      <c r="G328" s="14"/>
      <c r="H328" s="14"/>
      <c r="I328" s="14"/>
      <c r="J328" s="14"/>
      <c r="K328" s="14"/>
      <c r="L328" s="21">
        <f>SUM(G328:K328)</f>
        <v>0</v>
      </c>
    </row>
    <row r="329" spans="1:12" ht="12.75" customHeight="1">
      <c r="A329" s="25">
        <v>322</v>
      </c>
      <c r="B329" s="136" t="s">
        <v>116</v>
      </c>
      <c r="C329" s="14"/>
      <c r="D329" s="14" t="s">
        <v>3408</v>
      </c>
      <c r="E329" s="14" t="s">
        <v>2998</v>
      </c>
      <c r="F329" s="14" t="s">
        <v>2999</v>
      </c>
      <c r="G329" s="14">
        <v>5</v>
      </c>
      <c r="H329" s="14">
        <v>8</v>
      </c>
      <c r="I329" s="14">
        <v>0</v>
      </c>
      <c r="J329" s="14">
        <v>20</v>
      </c>
      <c r="K329" s="14">
        <v>12</v>
      </c>
      <c r="L329" s="21">
        <f>SUM(G329,H329,I329,J329,K329)</f>
        <v>45</v>
      </c>
    </row>
    <row r="330" spans="1:12" ht="12.75" customHeight="1">
      <c r="A330" s="25">
        <v>323</v>
      </c>
      <c r="B330" s="136" t="s">
        <v>1944</v>
      </c>
      <c r="C330" s="14" t="s">
        <v>1856</v>
      </c>
      <c r="D330" s="14" t="s">
        <v>1945</v>
      </c>
      <c r="E330" s="14" t="s">
        <v>1946</v>
      </c>
      <c r="F330" s="14" t="s">
        <v>1947</v>
      </c>
      <c r="G330" s="14"/>
      <c r="H330" s="14"/>
      <c r="I330" s="14"/>
      <c r="J330" s="14"/>
      <c r="K330" s="14"/>
      <c r="L330" s="21">
        <f>SUM(G330:K330)</f>
        <v>0</v>
      </c>
    </row>
    <row r="331" spans="1:12" ht="12.75" customHeight="1">
      <c r="A331" s="25">
        <v>324</v>
      </c>
      <c r="B331" s="136" t="s">
        <v>3409</v>
      </c>
      <c r="C331" s="14" t="s">
        <v>135</v>
      </c>
      <c r="D331" s="14" t="s">
        <v>2940</v>
      </c>
      <c r="E331" s="14" t="s">
        <v>2937</v>
      </c>
      <c r="F331" s="14" t="s">
        <v>2941</v>
      </c>
      <c r="G331" s="14">
        <v>0</v>
      </c>
      <c r="H331" s="14">
        <v>8</v>
      </c>
      <c r="I331" s="14">
        <v>10</v>
      </c>
      <c r="J331" s="14">
        <v>20</v>
      </c>
      <c r="K331" s="44">
        <v>6.5</v>
      </c>
      <c r="L331" s="21">
        <f>SUM(G331,H331,I331,J331,K331)</f>
        <v>44.5</v>
      </c>
    </row>
    <row r="332" spans="1:12" ht="12.75" customHeight="1">
      <c r="A332" s="25">
        <v>325</v>
      </c>
      <c r="B332" s="138" t="s">
        <v>518</v>
      </c>
      <c r="C332" s="14" t="s">
        <v>37</v>
      </c>
      <c r="D332" s="14" t="s">
        <v>431</v>
      </c>
      <c r="E332" s="15" t="s">
        <v>432</v>
      </c>
      <c r="F332" s="15" t="s">
        <v>433</v>
      </c>
      <c r="G332" s="44">
        <v>0</v>
      </c>
      <c r="H332" s="44">
        <v>15</v>
      </c>
      <c r="I332" s="44">
        <v>5</v>
      </c>
      <c r="J332" s="44">
        <v>20</v>
      </c>
      <c r="K332" s="44">
        <v>4</v>
      </c>
      <c r="L332" s="129">
        <f>SUM(G332:K332)</f>
        <v>44</v>
      </c>
    </row>
    <row r="333" spans="1:12" ht="12.75" customHeight="1">
      <c r="A333" s="25">
        <v>326</v>
      </c>
      <c r="B333" s="136" t="s">
        <v>2145</v>
      </c>
      <c r="C333" s="14" t="s">
        <v>37</v>
      </c>
      <c r="D333" s="14" t="s">
        <v>2146</v>
      </c>
      <c r="E333" s="14" t="s">
        <v>1982</v>
      </c>
      <c r="F333" s="14" t="s">
        <v>2147</v>
      </c>
      <c r="G333" s="14">
        <v>20</v>
      </c>
      <c r="H333" s="14">
        <v>3</v>
      </c>
      <c r="I333" s="14">
        <v>17</v>
      </c>
      <c r="J333" s="14">
        <v>0</v>
      </c>
      <c r="K333" s="14">
        <v>4</v>
      </c>
      <c r="L333" s="21">
        <f>SUM(G333:K333)</f>
        <v>44</v>
      </c>
    </row>
    <row r="334" spans="1:12" ht="12.75" customHeight="1">
      <c r="A334" s="25">
        <v>327</v>
      </c>
      <c r="B334" s="137" t="s">
        <v>2675</v>
      </c>
      <c r="C334" s="14" t="s">
        <v>37</v>
      </c>
      <c r="D334" s="14" t="s">
        <v>329</v>
      </c>
      <c r="E334" s="14" t="s">
        <v>2596</v>
      </c>
      <c r="F334" s="17" t="s">
        <v>2597</v>
      </c>
      <c r="G334" s="14">
        <v>20</v>
      </c>
      <c r="H334" s="14">
        <v>3</v>
      </c>
      <c r="I334" s="14">
        <v>0</v>
      </c>
      <c r="J334" s="14">
        <v>11</v>
      </c>
      <c r="K334" s="14">
        <v>10</v>
      </c>
      <c r="L334" s="21">
        <v>44</v>
      </c>
    </row>
    <row r="335" spans="1:12" ht="12.75" customHeight="1">
      <c r="A335" s="25">
        <v>328</v>
      </c>
      <c r="B335" s="136" t="s">
        <v>3410</v>
      </c>
      <c r="C335" s="14" t="s">
        <v>135</v>
      </c>
      <c r="D335" s="14" t="s">
        <v>329</v>
      </c>
      <c r="E335" s="14" t="s">
        <v>2937</v>
      </c>
      <c r="F335" s="14" t="s">
        <v>3194</v>
      </c>
      <c r="G335" s="14">
        <v>12</v>
      </c>
      <c r="H335" s="14">
        <v>6</v>
      </c>
      <c r="I335" s="14">
        <v>0</v>
      </c>
      <c r="J335" s="14">
        <v>20</v>
      </c>
      <c r="K335" s="14">
        <v>6</v>
      </c>
      <c r="L335" s="21">
        <f>SUM(G335,H335,I335,J335,K335)</f>
        <v>44</v>
      </c>
    </row>
    <row r="336" spans="1:12" ht="12.75" customHeight="1">
      <c r="A336" s="25">
        <v>329</v>
      </c>
      <c r="B336" s="136" t="s">
        <v>3411</v>
      </c>
      <c r="C336" s="14" t="s">
        <v>37</v>
      </c>
      <c r="D336" s="14" t="s">
        <v>1130</v>
      </c>
      <c r="E336" s="14" t="s">
        <v>2958</v>
      </c>
      <c r="F336" s="14" t="s">
        <v>2974</v>
      </c>
      <c r="G336" s="14">
        <v>3</v>
      </c>
      <c r="H336" s="14">
        <v>11</v>
      </c>
      <c r="I336" s="14">
        <v>0</v>
      </c>
      <c r="J336" s="14">
        <v>20</v>
      </c>
      <c r="K336" s="14">
        <v>10</v>
      </c>
      <c r="L336" s="21">
        <f>SUM(G336,H336,I336,J336,K336)</f>
        <v>44</v>
      </c>
    </row>
    <row r="337" spans="1:12" ht="12.75" customHeight="1">
      <c r="A337" s="25">
        <v>330</v>
      </c>
      <c r="B337" s="136" t="s">
        <v>3412</v>
      </c>
      <c r="C337" s="14" t="s">
        <v>37</v>
      </c>
      <c r="D337" s="14" t="s">
        <v>1130</v>
      </c>
      <c r="E337" s="14" t="s">
        <v>2958</v>
      </c>
      <c r="F337" s="14" t="s">
        <v>2974</v>
      </c>
      <c r="G337" s="14">
        <v>2</v>
      </c>
      <c r="H337" s="14">
        <v>7</v>
      </c>
      <c r="I337" s="14">
        <v>0</v>
      </c>
      <c r="J337" s="14">
        <v>20</v>
      </c>
      <c r="K337" s="14">
        <v>15</v>
      </c>
      <c r="L337" s="21">
        <f>SUM(G337,H337,I337,J337,K337)</f>
        <v>44</v>
      </c>
    </row>
    <row r="338" spans="1:12" ht="12.75" customHeight="1">
      <c r="A338" s="25">
        <v>331</v>
      </c>
      <c r="B338" s="136" t="s">
        <v>3413</v>
      </c>
      <c r="C338" s="14" t="s">
        <v>37</v>
      </c>
      <c r="D338" s="14" t="s">
        <v>3340</v>
      </c>
      <c r="E338" s="14" t="s">
        <v>2910</v>
      </c>
      <c r="F338" s="14" t="s">
        <v>2953</v>
      </c>
      <c r="G338" s="14">
        <v>7</v>
      </c>
      <c r="H338" s="14">
        <v>11</v>
      </c>
      <c r="I338" s="14">
        <v>17</v>
      </c>
      <c r="J338" s="14">
        <v>6</v>
      </c>
      <c r="K338" s="14">
        <v>2.5</v>
      </c>
      <c r="L338" s="21">
        <f>SUM(G338,H338,I338,J338,K338)</f>
        <v>43.5</v>
      </c>
    </row>
    <row r="339" spans="1:12" ht="12.75" customHeight="1">
      <c r="A339" s="25">
        <v>332</v>
      </c>
      <c r="B339" s="136" t="s">
        <v>3414</v>
      </c>
      <c r="C339" s="14" t="s">
        <v>37</v>
      </c>
      <c r="D339" s="14" t="s">
        <v>2154</v>
      </c>
      <c r="E339" s="14" t="s">
        <v>2910</v>
      </c>
      <c r="F339" s="14" t="s">
        <v>3415</v>
      </c>
      <c r="G339" s="14">
        <v>3</v>
      </c>
      <c r="H339" s="14">
        <v>3</v>
      </c>
      <c r="I339" s="14">
        <v>20</v>
      </c>
      <c r="J339" s="14">
        <v>15</v>
      </c>
      <c r="K339" s="14">
        <v>2.5</v>
      </c>
      <c r="L339" s="21">
        <f>SUM(G339,H339,I339,J339,K339)</f>
        <v>43.5</v>
      </c>
    </row>
    <row r="340" spans="1:12" ht="12.75" customHeight="1">
      <c r="A340" s="25">
        <v>333</v>
      </c>
      <c r="B340" s="136" t="s">
        <v>116</v>
      </c>
      <c r="C340" s="14" t="s">
        <v>37</v>
      </c>
      <c r="D340" s="14" t="s">
        <v>104</v>
      </c>
      <c r="E340" s="14" t="s">
        <v>98</v>
      </c>
      <c r="F340" s="14" t="s">
        <v>117</v>
      </c>
      <c r="G340" s="14">
        <v>20</v>
      </c>
      <c r="H340" s="14">
        <v>3</v>
      </c>
      <c r="I340" s="14">
        <v>10</v>
      </c>
      <c r="J340" s="14">
        <v>6.4</v>
      </c>
      <c r="K340" s="14">
        <v>4</v>
      </c>
      <c r="L340" s="21">
        <v>43.4</v>
      </c>
    </row>
    <row r="341" spans="1:12" ht="12.75" customHeight="1">
      <c r="A341" s="25">
        <v>334</v>
      </c>
      <c r="B341" s="136" t="s">
        <v>606</v>
      </c>
      <c r="C341" s="14" t="s">
        <v>135</v>
      </c>
      <c r="D341" s="14" t="s">
        <v>76</v>
      </c>
      <c r="E341" s="14" t="s">
        <v>560</v>
      </c>
      <c r="F341" s="14" t="s">
        <v>563</v>
      </c>
      <c r="G341" s="14">
        <v>3</v>
      </c>
      <c r="H341" s="14">
        <v>4</v>
      </c>
      <c r="I341" s="14">
        <v>6</v>
      </c>
      <c r="J341" s="14">
        <v>20</v>
      </c>
      <c r="K341" s="14">
        <v>10</v>
      </c>
      <c r="L341" s="21">
        <f>SUM(G341:K341)</f>
        <v>43</v>
      </c>
    </row>
    <row r="342" spans="1:12" ht="12.75" customHeight="1">
      <c r="A342" s="25">
        <v>335</v>
      </c>
      <c r="B342" s="136" t="s">
        <v>734</v>
      </c>
      <c r="C342" s="14" t="s">
        <v>722</v>
      </c>
      <c r="D342" s="14" t="s">
        <v>723</v>
      </c>
      <c r="E342" s="14" t="s">
        <v>644</v>
      </c>
      <c r="F342" s="14" t="s">
        <v>724</v>
      </c>
      <c r="G342" s="14">
        <v>1</v>
      </c>
      <c r="H342" s="14">
        <v>7</v>
      </c>
      <c r="I342" s="14">
        <v>5</v>
      </c>
      <c r="J342" s="14">
        <v>20</v>
      </c>
      <c r="K342" s="14">
        <v>10</v>
      </c>
      <c r="L342" s="21">
        <f>SUBTOTAL(9,G342:K342)</f>
        <v>43</v>
      </c>
    </row>
    <row r="343" spans="1:12" ht="12.75" customHeight="1">
      <c r="A343" s="25">
        <v>336</v>
      </c>
      <c r="B343" s="136" t="s">
        <v>735</v>
      </c>
      <c r="C343" s="14" t="s">
        <v>722</v>
      </c>
      <c r="D343" s="14" t="s">
        <v>723</v>
      </c>
      <c r="E343" s="14" t="s">
        <v>644</v>
      </c>
      <c r="F343" s="14" t="s">
        <v>724</v>
      </c>
      <c r="G343" s="14">
        <v>3</v>
      </c>
      <c r="H343" s="14">
        <v>0</v>
      </c>
      <c r="I343" s="14">
        <v>10</v>
      </c>
      <c r="J343" s="14">
        <v>20</v>
      </c>
      <c r="K343" s="14">
        <v>10</v>
      </c>
      <c r="L343" s="21">
        <f>SUBTOTAL(9,G343:K343)</f>
        <v>43</v>
      </c>
    </row>
    <row r="344" spans="1:12" ht="12.75" customHeight="1">
      <c r="A344" s="25">
        <v>337</v>
      </c>
      <c r="B344" s="136" t="s">
        <v>736</v>
      </c>
      <c r="C344" s="14" t="s">
        <v>37</v>
      </c>
      <c r="D344" s="14" t="s">
        <v>505</v>
      </c>
      <c r="E344" s="14" t="s">
        <v>644</v>
      </c>
      <c r="F344" s="14" t="s">
        <v>662</v>
      </c>
      <c r="G344" s="14">
        <v>7</v>
      </c>
      <c r="H344" s="14">
        <v>11</v>
      </c>
      <c r="I344" s="14">
        <v>5</v>
      </c>
      <c r="J344" s="14">
        <v>20</v>
      </c>
      <c r="K344" s="14">
        <v>0</v>
      </c>
      <c r="L344" s="21">
        <f>SUBTOTAL(9,G344:K344)</f>
        <v>43</v>
      </c>
    </row>
    <row r="345" spans="1:12" ht="12.75" customHeight="1">
      <c r="A345" s="25">
        <v>338</v>
      </c>
      <c r="B345" s="136" t="s">
        <v>737</v>
      </c>
      <c r="C345" s="14" t="s">
        <v>37</v>
      </c>
      <c r="D345" s="14" t="s">
        <v>669</v>
      </c>
      <c r="E345" s="14" t="s">
        <v>670</v>
      </c>
      <c r="F345" s="14" t="s">
        <v>738</v>
      </c>
      <c r="G345" s="14">
        <v>3</v>
      </c>
      <c r="H345" s="14">
        <v>11</v>
      </c>
      <c r="I345" s="14">
        <v>0</v>
      </c>
      <c r="J345" s="14">
        <v>17</v>
      </c>
      <c r="K345" s="14">
        <v>12</v>
      </c>
      <c r="L345" s="21">
        <f>SUBTOTAL(9,G345:K345)</f>
        <v>43</v>
      </c>
    </row>
    <row r="346" spans="1:12" ht="12.75" customHeight="1">
      <c r="A346" s="25">
        <v>339</v>
      </c>
      <c r="B346" s="136" t="s">
        <v>861</v>
      </c>
      <c r="C346" s="71" t="s">
        <v>37</v>
      </c>
      <c r="D346" s="14" t="s">
        <v>354</v>
      </c>
      <c r="E346" s="14" t="s">
        <v>783</v>
      </c>
      <c r="F346" s="14" t="s">
        <v>784</v>
      </c>
      <c r="G346" s="14">
        <v>7</v>
      </c>
      <c r="H346" s="14">
        <v>11</v>
      </c>
      <c r="I346" s="14">
        <v>5</v>
      </c>
      <c r="J346" s="14">
        <v>20</v>
      </c>
      <c r="K346" s="14">
        <v>0</v>
      </c>
      <c r="L346" s="128">
        <f>G346+H346+I346+J346+K346</f>
        <v>43</v>
      </c>
    </row>
    <row r="347" spans="1:12" ht="12.75" customHeight="1">
      <c r="A347" s="25">
        <v>340</v>
      </c>
      <c r="B347" s="138" t="s">
        <v>862</v>
      </c>
      <c r="C347" s="15" t="s">
        <v>37</v>
      </c>
      <c r="D347" s="15" t="s">
        <v>863</v>
      </c>
      <c r="E347" s="15" t="s">
        <v>836</v>
      </c>
      <c r="F347" s="15" t="s">
        <v>864</v>
      </c>
      <c r="G347" s="15">
        <v>7</v>
      </c>
      <c r="H347" s="15">
        <v>11</v>
      </c>
      <c r="I347" s="15">
        <v>5</v>
      </c>
      <c r="J347" s="15">
        <v>20</v>
      </c>
      <c r="K347" s="15">
        <v>0</v>
      </c>
      <c r="L347" s="128">
        <f>G347+H347+I347+J347+K347</f>
        <v>43</v>
      </c>
    </row>
    <row r="348" spans="1:12" ht="12.75" customHeight="1">
      <c r="A348" s="25">
        <v>341</v>
      </c>
      <c r="B348" s="136" t="s">
        <v>1251</v>
      </c>
      <c r="C348" s="14" t="s">
        <v>37</v>
      </c>
      <c r="D348" s="14" t="s">
        <v>333</v>
      </c>
      <c r="E348" s="14" t="s">
        <v>1238</v>
      </c>
      <c r="F348" s="14" t="s">
        <v>1239</v>
      </c>
      <c r="G348" s="14">
        <v>20</v>
      </c>
      <c r="H348" s="14">
        <v>10</v>
      </c>
      <c r="I348" s="14">
        <v>5</v>
      </c>
      <c r="J348" s="14">
        <v>4</v>
      </c>
      <c r="K348" s="14">
        <v>4</v>
      </c>
      <c r="L348" s="21">
        <f>SUM(G348:K348)</f>
        <v>43</v>
      </c>
    </row>
    <row r="349" spans="1:12" ht="12.75" customHeight="1">
      <c r="A349" s="25">
        <v>342</v>
      </c>
      <c r="B349" s="136" t="s">
        <v>2148</v>
      </c>
      <c r="C349" s="14" t="s">
        <v>37</v>
      </c>
      <c r="D349" s="14" t="s">
        <v>1313</v>
      </c>
      <c r="E349" s="14" t="s">
        <v>1978</v>
      </c>
      <c r="F349" s="14" t="s">
        <v>2149</v>
      </c>
      <c r="G349" s="14">
        <v>20</v>
      </c>
      <c r="H349" s="14">
        <v>3</v>
      </c>
      <c r="I349" s="14">
        <v>5</v>
      </c>
      <c r="J349" s="14">
        <v>10</v>
      </c>
      <c r="K349" s="14">
        <v>5</v>
      </c>
      <c r="L349" s="21">
        <f>SUM(G349:K349)</f>
        <v>43</v>
      </c>
    </row>
    <row r="350" spans="1:12" ht="12.75" customHeight="1">
      <c r="A350" s="25">
        <v>343</v>
      </c>
      <c r="B350" s="136" t="s">
        <v>2150</v>
      </c>
      <c r="C350" s="14" t="s">
        <v>37</v>
      </c>
      <c r="D350" s="14" t="s">
        <v>1130</v>
      </c>
      <c r="E350" s="14" t="s">
        <v>1982</v>
      </c>
      <c r="F350" s="14" t="s">
        <v>2115</v>
      </c>
      <c r="G350" s="14">
        <v>7</v>
      </c>
      <c r="H350" s="14">
        <v>6</v>
      </c>
      <c r="I350" s="14">
        <v>10</v>
      </c>
      <c r="J350" s="14">
        <v>20</v>
      </c>
      <c r="K350" s="14">
        <v>0</v>
      </c>
      <c r="L350" s="21">
        <f>SUM(G350:K350)</f>
        <v>43</v>
      </c>
    </row>
    <row r="351" spans="1:12" ht="12.75" customHeight="1">
      <c r="A351" s="25">
        <v>344</v>
      </c>
      <c r="B351" s="136" t="s">
        <v>3416</v>
      </c>
      <c r="C351" s="14" t="s">
        <v>37</v>
      </c>
      <c r="D351" s="14" t="s">
        <v>357</v>
      </c>
      <c r="E351" s="14" t="s">
        <v>3288</v>
      </c>
      <c r="F351" s="14" t="s">
        <v>2907</v>
      </c>
      <c r="G351" s="14">
        <v>0</v>
      </c>
      <c r="H351" s="14">
        <v>11</v>
      </c>
      <c r="I351" s="14">
        <v>12</v>
      </c>
      <c r="J351" s="14">
        <v>20</v>
      </c>
      <c r="K351" s="14">
        <v>0</v>
      </c>
      <c r="L351" s="21">
        <f>SUM(G351,H351,I351,J351,K351)</f>
        <v>43</v>
      </c>
    </row>
    <row r="352" spans="1:12" ht="12.75" customHeight="1">
      <c r="A352" s="25">
        <v>345</v>
      </c>
      <c r="B352" s="136" t="s">
        <v>3417</v>
      </c>
      <c r="C352" s="14"/>
      <c r="D352" s="14" t="s">
        <v>3140</v>
      </c>
      <c r="E352" s="14" t="s">
        <v>3002</v>
      </c>
      <c r="F352" s="14" t="s">
        <v>3141</v>
      </c>
      <c r="G352" s="14">
        <v>5</v>
      </c>
      <c r="H352" s="14">
        <v>8</v>
      </c>
      <c r="I352" s="14">
        <v>0</v>
      </c>
      <c r="J352" s="14">
        <v>20</v>
      </c>
      <c r="K352" s="14">
        <v>10</v>
      </c>
      <c r="L352" s="21">
        <f>SUM(G352,H352,I352,J352,K352)</f>
        <v>43</v>
      </c>
    </row>
    <row r="353" spans="1:12" ht="12.75" customHeight="1">
      <c r="A353" s="25">
        <v>346</v>
      </c>
      <c r="B353" s="136" t="s">
        <v>245</v>
      </c>
      <c r="C353" s="14" t="s">
        <v>37</v>
      </c>
      <c r="D353" s="14" t="s">
        <v>3029</v>
      </c>
      <c r="E353" s="14" t="s">
        <v>2969</v>
      </c>
      <c r="F353" s="14" t="s">
        <v>3030</v>
      </c>
      <c r="G353" s="14">
        <v>0</v>
      </c>
      <c r="H353" s="14">
        <v>8</v>
      </c>
      <c r="I353" s="14">
        <v>10</v>
      </c>
      <c r="J353" s="14">
        <v>20</v>
      </c>
      <c r="K353" s="14">
        <v>5</v>
      </c>
      <c r="L353" s="21">
        <f>SUM(G353,H353,I353,J353,K353)</f>
        <v>43</v>
      </c>
    </row>
    <row r="354" spans="1:12" ht="12.75" customHeight="1">
      <c r="A354" s="25">
        <v>347</v>
      </c>
      <c r="B354" s="136" t="s">
        <v>3418</v>
      </c>
      <c r="C354" s="14" t="s">
        <v>135</v>
      </c>
      <c r="D354" s="14" t="s">
        <v>2936</v>
      </c>
      <c r="E354" s="14" t="s">
        <v>2937</v>
      </c>
      <c r="F354" s="14" t="s">
        <v>2938</v>
      </c>
      <c r="G354" s="14">
        <v>3</v>
      </c>
      <c r="H354" s="14">
        <v>0</v>
      </c>
      <c r="I354" s="14">
        <v>10</v>
      </c>
      <c r="J354" s="14">
        <v>20</v>
      </c>
      <c r="K354" s="14">
        <v>10</v>
      </c>
      <c r="L354" s="21">
        <f>SUM(G354,H354,I354,J354,K354)</f>
        <v>43</v>
      </c>
    </row>
    <row r="355" spans="1:12" ht="12.75" customHeight="1">
      <c r="A355" s="25">
        <v>348</v>
      </c>
      <c r="B355" s="136" t="s">
        <v>3419</v>
      </c>
      <c r="C355" s="14" t="s">
        <v>37</v>
      </c>
      <c r="D355" s="14" t="s">
        <v>354</v>
      </c>
      <c r="E355" s="14" t="s">
        <v>2910</v>
      </c>
      <c r="F355" s="14" t="s">
        <v>3240</v>
      </c>
      <c r="G355" s="14">
        <v>0</v>
      </c>
      <c r="H355" s="14">
        <v>8</v>
      </c>
      <c r="I355" s="14">
        <v>8</v>
      </c>
      <c r="J355" s="14">
        <v>20</v>
      </c>
      <c r="K355" s="14">
        <v>6.5</v>
      </c>
      <c r="L355" s="21">
        <f>SUM(G355,H355,I355,J355,K355)</f>
        <v>42.5</v>
      </c>
    </row>
    <row r="356" spans="1:12" ht="12.75" customHeight="1">
      <c r="A356" s="25">
        <v>349</v>
      </c>
      <c r="B356" s="138" t="s">
        <v>865</v>
      </c>
      <c r="C356" s="71" t="s">
        <v>37</v>
      </c>
      <c r="D356" s="15" t="s">
        <v>804</v>
      </c>
      <c r="E356" s="15" t="s">
        <v>805</v>
      </c>
      <c r="F356" s="15" t="s">
        <v>860</v>
      </c>
      <c r="G356" s="15">
        <v>3</v>
      </c>
      <c r="H356" s="15">
        <v>6</v>
      </c>
      <c r="I356" s="15">
        <v>5</v>
      </c>
      <c r="J356" s="15">
        <v>20</v>
      </c>
      <c r="K356" s="15">
        <v>8</v>
      </c>
      <c r="L356" s="128">
        <f>G356+H356+I356+J356+K356</f>
        <v>42</v>
      </c>
    </row>
    <row r="357" spans="1:12" ht="12.75" customHeight="1">
      <c r="A357" s="25">
        <v>350</v>
      </c>
      <c r="B357" s="136" t="s">
        <v>1051</v>
      </c>
      <c r="C357" s="14" t="s">
        <v>135</v>
      </c>
      <c r="D357" s="14" t="s">
        <v>965</v>
      </c>
      <c r="E357" s="14" t="s">
        <v>946</v>
      </c>
      <c r="F357" s="14" t="s">
        <v>966</v>
      </c>
      <c r="G357" s="14">
        <v>19</v>
      </c>
      <c r="H357" s="14">
        <v>2</v>
      </c>
      <c r="I357" s="14">
        <v>0</v>
      </c>
      <c r="J357" s="14">
        <v>20</v>
      </c>
      <c r="K357" s="14">
        <v>1</v>
      </c>
      <c r="L357" s="21">
        <f>SUM(G357:K357)</f>
        <v>42</v>
      </c>
    </row>
    <row r="358" spans="1:12" ht="12.75" customHeight="1">
      <c r="A358" s="25">
        <v>351</v>
      </c>
      <c r="B358" s="136" t="s">
        <v>1052</v>
      </c>
      <c r="C358" s="14" t="s">
        <v>135</v>
      </c>
      <c r="D358" s="14" t="s">
        <v>1053</v>
      </c>
      <c r="E358" s="14" t="s">
        <v>1022</v>
      </c>
      <c r="F358" s="14" t="s">
        <v>1054</v>
      </c>
      <c r="G358" s="14">
        <v>3</v>
      </c>
      <c r="H358" s="14">
        <v>20</v>
      </c>
      <c r="I358" s="14">
        <v>5</v>
      </c>
      <c r="J358" s="14">
        <v>4</v>
      </c>
      <c r="K358" s="14">
        <v>10</v>
      </c>
      <c r="L358" s="21">
        <f>SUM(G358:K358)</f>
        <v>42</v>
      </c>
    </row>
    <row r="359" spans="1:12" ht="12.75" customHeight="1">
      <c r="A359" s="25">
        <v>352</v>
      </c>
      <c r="B359" s="137" t="s">
        <v>1824</v>
      </c>
      <c r="C359" s="14" t="s">
        <v>135</v>
      </c>
      <c r="D359" s="17" t="s">
        <v>1787</v>
      </c>
      <c r="E359" s="14" t="s">
        <v>1758</v>
      </c>
      <c r="F359" s="17" t="s">
        <v>1788</v>
      </c>
      <c r="G359" s="17">
        <v>4</v>
      </c>
      <c r="H359" s="17">
        <v>3</v>
      </c>
      <c r="I359" s="17">
        <v>5</v>
      </c>
      <c r="J359" s="17">
        <v>20</v>
      </c>
      <c r="K359" s="17">
        <v>10</v>
      </c>
      <c r="L359" s="40">
        <v>42</v>
      </c>
    </row>
    <row r="360" spans="1:12" ht="12.75" customHeight="1">
      <c r="A360" s="25">
        <v>353</v>
      </c>
      <c r="B360" s="140" t="s">
        <v>2346</v>
      </c>
      <c r="C360" s="51" t="s">
        <v>37</v>
      </c>
      <c r="D360" s="51" t="s">
        <v>2303</v>
      </c>
      <c r="E360" s="51" t="s">
        <v>2304</v>
      </c>
      <c r="F360" s="51" t="s">
        <v>2305</v>
      </c>
      <c r="G360" s="14">
        <v>11</v>
      </c>
      <c r="H360" s="14">
        <v>6</v>
      </c>
      <c r="I360" s="14">
        <v>5</v>
      </c>
      <c r="J360" s="14">
        <v>20</v>
      </c>
      <c r="K360" s="14">
        <v>0</v>
      </c>
      <c r="L360" s="21">
        <v>42</v>
      </c>
    </row>
    <row r="361" spans="1:12" ht="12.75" customHeight="1">
      <c r="A361" s="25">
        <v>354</v>
      </c>
      <c r="B361" s="136" t="s">
        <v>3420</v>
      </c>
      <c r="C361" s="14" t="s">
        <v>37</v>
      </c>
      <c r="D361" s="14" t="s">
        <v>3032</v>
      </c>
      <c r="E361" s="14" t="s">
        <v>2969</v>
      </c>
      <c r="F361" s="14" t="s">
        <v>3033</v>
      </c>
      <c r="G361" s="14">
        <v>3</v>
      </c>
      <c r="H361" s="14">
        <v>11</v>
      </c>
      <c r="I361" s="14">
        <v>20</v>
      </c>
      <c r="J361" s="14">
        <v>0</v>
      </c>
      <c r="K361" s="14">
        <v>8</v>
      </c>
      <c r="L361" s="21">
        <f>SUM(G361,H361,I361,J361,K361)</f>
        <v>42</v>
      </c>
    </row>
    <row r="362" spans="1:12" ht="12.75" customHeight="1">
      <c r="A362" s="25">
        <v>355</v>
      </c>
      <c r="B362" s="136" t="s">
        <v>3421</v>
      </c>
      <c r="C362" s="14" t="s">
        <v>37</v>
      </c>
      <c r="D362" s="14" t="s">
        <v>3066</v>
      </c>
      <c r="E362" s="14" t="s">
        <v>2910</v>
      </c>
      <c r="F362" s="14" t="s">
        <v>3067</v>
      </c>
      <c r="G362" s="14">
        <v>7</v>
      </c>
      <c r="H362" s="14">
        <v>0</v>
      </c>
      <c r="I362" s="14">
        <v>15</v>
      </c>
      <c r="J362" s="14">
        <v>20</v>
      </c>
      <c r="K362" s="14">
        <v>0</v>
      </c>
      <c r="L362" s="21">
        <f>SUM(G362,H362,I362,J362,K362)</f>
        <v>42</v>
      </c>
    </row>
    <row r="363" spans="1:12" ht="12.75" customHeight="1">
      <c r="A363" s="25">
        <v>356</v>
      </c>
      <c r="B363" s="136" t="s">
        <v>77</v>
      </c>
      <c r="C363" s="14" t="s">
        <v>37</v>
      </c>
      <c r="D363" s="14" t="s">
        <v>46</v>
      </c>
      <c r="E363" s="14" t="s">
        <v>39</v>
      </c>
      <c r="F363" s="14" t="s">
        <v>27</v>
      </c>
      <c r="G363" s="14">
        <v>3</v>
      </c>
      <c r="H363" s="14">
        <v>8</v>
      </c>
      <c r="I363" s="14">
        <v>5</v>
      </c>
      <c r="J363" s="14">
        <v>20</v>
      </c>
      <c r="K363" s="14">
        <v>5.5</v>
      </c>
      <c r="L363" s="21">
        <v>41.5</v>
      </c>
    </row>
    <row r="364" spans="1:12" ht="12.75" customHeight="1">
      <c r="A364" s="25">
        <v>357</v>
      </c>
      <c r="B364" s="136" t="s">
        <v>78</v>
      </c>
      <c r="C364" s="14" t="s">
        <v>37</v>
      </c>
      <c r="D364" s="14" t="s">
        <v>51</v>
      </c>
      <c r="E364" s="14" t="s">
        <v>53</v>
      </c>
      <c r="F364" s="14" t="s">
        <v>32</v>
      </c>
      <c r="G364" s="14">
        <v>1</v>
      </c>
      <c r="H364" s="14">
        <v>6</v>
      </c>
      <c r="I364" s="14">
        <v>12</v>
      </c>
      <c r="J364" s="14">
        <v>20</v>
      </c>
      <c r="K364" s="14">
        <v>2</v>
      </c>
      <c r="L364" s="21">
        <v>41</v>
      </c>
    </row>
    <row r="365" spans="1:12" ht="12.75" customHeight="1">
      <c r="A365" s="25">
        <v>358</v>
      </c>
      <c r="B365" s="136" t="s">
        <v>1152</v>
      </c>
      <c r="C365" s="14" t="s">
        <v>37</v>
      </c>
      <c r="D365" s="14" t="s">
        <v>1105</v>
      </c>
      <c r="E365" s="14" t="s">
        <v>1106</v>
      </c>
      <c r="F365" s="14" t="s">
        <v>1153</v>
      </c>
      <c r="G365" s="14">
        <v>3</v>
      </c>
      <c r="H365" s="14">
        <v>15</v>
      </c>
      <c r="I365" s="14">
        <v>0</v>
      </c>
      <c r="J365" s="14">
        <v>20</v>
      </c>
      <c r="K365" s="14">
        <v>3</v>
      </c>
      <c r="L365" s="21">
        <v>41</v>
      </c>
    </row>
    <row r="366" spans="1:12" ht="12.75" customHeight="1">
      <c r="A366" s="25">
        <v>359</v>
      </c>
      <c r="B366" s="136" t="s">
        <v>1252</v>
      </c>
      <c r="C366" s="14" t="s">
        <v>37</v>
      </c>
      <c r="D366" s="14" t="s">
        <v>1234</v>
      </c>
      <c r="E366" s="14" t="s">
        <v>1174</v>
      </c>
      <c r="F366" s="14" t="s">
        <v>1253</v>
      </c>
      <c r="G366" s="14">
        <v>20</v>
      </c>
      <c r="H366" s="14">
        <v>0</v>
      </c>
      <c r="I366" s="14">
        <v>13</v>
      </c>
      <c r="J366" s="14">
        <v>0</v>
      </c>
      <c r="K366" s="14">
        <v>8</v>
      </c>
      <c r="L366" s="21">
        <f>SUM(G366:K366)</f>
        <v>41</v>
      </c>
    </row>
    <row r="367" spans="1:12" ht="12.75" customHeight="1">
      <c r="A367" s="25">
        <v>360</v>
      </c>
      <c r="B367" s="136" t="s">
        <v>2151</v>
      </c>
      <c r="C367" s="14" t="s">
        <v>37</v>
      </c>
      <c r="D367" s="14" t="s">
        <v>144</v>
      </c>
      <c r="E367" s="14" t="s">
        <v>1982</v>
      </c>
      <c r="F367" s="14" t="s">
        <v>2122</v>
      </c>
      <c r="G367" s="14">
        <v>5</v>
      </c>
      <c r="H367" s="14">
        <v>6</v>
      </c>
      <c r="I367" s="14">
        <v>0</v>
      </c>
      <c r="J367" s="14">
        <v>20</v>
      </c>
      <c r="K367" s="14">
        <v>10</v>
      </c>
      <c r="L367" s="21">
        <f>SUM(G367:K367)</f>
        <v>41</v>
      </c>
    </row>
    <row r="368" spans="1:12" ht="12.75" customHeight="1">
      <c r="A368" s="25">
        <v>361</v>
      </c>
      <c r="B368" s="136" t="s">
        <v>3422</v>
      </c>
      <c r="C368" s="14"/>
      <c r="D368" s="14" t="s">
        <v>3069</v>
      </c>
      <c r="E368" s="14" t="s">
        <v>3070</v>
      </c>
      <c r="F368" s="14" t="s">
        <v>3071</v>
      </c>
      <c r="G368" s="14">
        <v>0</v>
      </c>
      <c r="H368" s="14">
        <v>8</v>
      </c>
      <c r="I368" s="14">
        <v>12</v>
      </c>
      <c r="J368" s="14">
        <v>17</v>
      </c>
      <c r="K368" s="14">
        <v>4</v>
      </c>
      <c r="L368" s="21">
        <f aca="true" t="shared" si="2" ref="L368:L373">SUM(G368,H368,I368,J368,K368)</f>
        <v>41</v>
      </c>
    </row>
    <row r="369" spans="1:12" ht="12.75" customHeight="1">
      <c r="A369" s="25">
        <v>362</v>
      </c>
      <c r="B369" s="136" t="s">
        <v>3423</v>
      </c>
      <c r="C369" s="14" t="s">
        <v>37</v>
      </c>
      <c r="D369" s="14" t="s">
        <v>2154</v>
      </c>
      <c r="E369" s="14" t="s">
        <v>2910</v>
      </c>
      <c r="F369" s="14" t="s">
        <v>3415</v>
      </c>
      <c r="G369" s="14">
        <v>6</v>
      </c>
      <c r="H369" s="14">
        <v>12</v>
      </c>
      <c r="I369" s="14">
        <v>10</v>
      </c>
      <c r="J369" s="14">
        <v>8</v>
      </c>
      <c r="K369" s="14">
        <v>5</v>
      </c>
      <c r="L369" s="21">
        <f t="shared" si="2"/>
        <v>41</v>
      </c>
    </row>
    <row r="370" spans="1:12" ht="12.75" customHeight="1">
      <c r="A370" s="25">
        <v>363</v>
      </c>
      <c r="B370" s="136" t="s">
        <v>3424</v>
      </c>
      <c r="C370" s="14"/>
      <c r="D370" s="14" t="s">
        <v>3078</v>
      </c>
      <c r="E370" s="14" t="s">
        <v>3002</v>
      </c>
      <c r="F370" s="14" t="s">
        <v>3367</v>
      </c>
      <c r="G370" s="14">
        <v>6</v>
      </c>
      <c r="H370" s="14">
        <v>11</v>
      </c>
      <c r="I370" s="14">
        <v>0</v>
      </c>
      <c r="J370" s="14">
        <v>20</v>
      </c>
      <c r="K370" s="14">
        <v>4</v>
      </c>
      <c r="L370" s="21">
        <f t="shared" si="2"/>
        <v>41</v>
      </c>
    </row>
    <row r="371" spans="1:12" ht="12.75" customHeight="1">
      <c r="A371" s="25">
        <v>364</v>
      </c>
      <c r="B371" s="136" t="s">
        <v>3425</v>
      </c>
      <c r="C371" s="14" t="s">
        <v>37</v>
      </c>
      <c r="D371" s="14" t="s">
        <v>3183</v>
      </c>
      <c r="E371" s="14" t="s">
        <v>3288</v>
      </c>
      <c r="F371" s="14" t="s">
        <v>3184</v>
      </c>
      <c r="G371" s="14">
        <v>10</v>
      </c>
      <c r="H371" s="14">
        <v>6</v>
      </c>
      <c r="I371" s="14">
        <v>0</v>
      </c>
      <c r="J371" s="14">
        <v>20</v>
      </c>
      <c r="K371" s="14">
        <v>5</v>
      </c>
      <c r="L371" s="21">
        <f t="shared" si="2"/>
        <v>41</v>
      </c>
    </row>
    <row r="372" spans="1:12" ht="12.75" customHeight="1">
      <c r="A372" s="25">
        <v>365</v>
      </c>
      <c r="B372" s="136" t="s">
        <v>3426</v>
      </c>
      <c r="C372" s="14" t="s">
        <v>37</v>
      </c>
      <c r="D372" s="14" t="s">
        <v>3063</v>
      </c>
      <c r="E372" s="14" t="s">
        <v>2958</v>
      </c>
      <c r="F372" s="14" t="s">
        <v>3427</v>
      </c>
      <c r="G372" s="14">
        <v>20</v>
      </c>
      <c r="H372" s="14">
        <v>8</v>
      </c>
      <c r="I372" s="14">
        <v>5</v>
      </c>
      <c r="J372" s="14">
        <v>5</v>
      </c>
      <c r="K372" s="14">
        <v>2.5</v>
      </c>
      <c r="L372" s="21">
        <f t="shared" si="2"/>
        <v>40.5</v>
      </c>
    </row>
    <row r="373" spans="1:12" ht="12.75" customHeight="1">
      <c r="A373" s="25">
        <v>366</v>
      </c>
      <c r="B373" s="136" t="s">
        <v>3428</v>
      </c>
      <c r="C373" s="14" t="s">
        <v>37</v>
      </c>
      <c r="D373" s="14" t="s">
        <v>2950</v>
      </c>
      <c r="E373" s="14" t="s">
        <v>2910</v>
      </c>
      <c r="F373" s="14" t="s">
        <v>823</v>
      </c>
      <c r="G373" s="14">
        <v>0</v>
      </c>
      <c r="H373" s="14">
        <v>6</v>
      </c>
      <c r="I373" s="14">
        <v>12</v>
      </c>
      <c r="J373" s="14">
        <v>20</v>
      </c>
      <c r="K373" s="127">
        <v>2.5</v>
      </c>
      <c r="L373" s="21">
        <f t="shared" si="2"/>
        <v>40.5</v>
      </c>
    </row>
    <row r="374" spans="1:12" ht="12.75" customHeight="1">
      <c r="A374" s="25">
        <v>367</v>
      </c>
      <c r="B374" s="136" t="s">
        <v>519</v>
      </c>
      <c r="C374" s="14" t="s">
        <v>37</v>
      </c>
      <c r="D374" s="14" t="s">
        <v>468</v>
      </c>
      <c r="E374" s="14" t="s">
        <v>454</v>
      </c>
      <c r="F374" s="14" t="s">
        <v>469</v>
      </c>
      <c r="G374" s="44">
        <v>7</v>
      </c>
      <c r="H374" s="44">
        <v>19</v>
      </c>
      <c r="I374" s="44">
        <v>0</v>
      </c>
      <c r="J374" s="44">
        <v>10</v>
      </c>
      <c r="K374" s="44">
        <v>4</v>
      </c>
      <c r="L374" s="129">
        <f>SUM(G374:K374)</f>
        <v>40</v>
      </c>
    </row>
    <row r="375" spans="1:12" ht="12.75" customHeight="1">
      <c r="A375" s="25">
        <v>368</v>
      </c>
      <c r="B375" s="136" t="s">
        <v>739</v>
      </c>
      <c r="C375" s="14" t="s">
        <v>37</v>
      </c>
      <c r="D375" s="14" t="s">
        <v>652</v>
      </c>
      <c r="E375" s="14" t="s">
        <v>644</v>
      </c>
      <c r="F375" s="14" t="s">
        <v>733</v>
      </c>
      <c r="G375" s="14">
        <v>20</v>
      </c>
      <c r="H375" s="14">
        <v>3</v>
      </c>
      <c r="I375" s="14">
        <v>0</v>
      </c>
      <c r="J375" s="14">
        <v>5</v>
      </c>
      <c r="K375" s="14">
        <v>12</v>
      </c>
      <c r="L375" s="21">
        <f>SUBTOTAL(9,G375:K375)</f>
        <v>40</v>
      </c>
    </row>
    <row r="376" spans="1:12" ht="12.75" customHeight="1">
      <c r="A376" s="25">
        <v>369</v>
      </c>
      <c r="B376" s="136" t="s">
        <v>1055</v>
      </c>
      <c r="C376" s="14" t="s">
        <v>135</v>
      </c>
      <c r="D376" s="14" t="s">
        <v>1053</v>
      </c>
      <c r="E376" s="14" t="s">
        <v>1022</v>
      </c>
      <c r="F376" s="14" t="s">
        <v>1054</v>
      </c>
      <c r="G376" s="14">
        <v>0</v>
      </c>
      <c r="H376" s="14">
        <v>3</v>
      </c>
      <c r="I376" s="14">
        <v>5</v>
      </c>
      <c r="J376" s="14">
        <v>20</v>
      </c>
      <c r="K376" s="14">
        <v>12</v>
      </c>
      <c r="L376" s="21">
        <f aca="true" t="shared" si="3" ref="L376:L381">SUM(G376:K376)</f>
        <v>40</v>
      </c>
    </row>
    <row r="377" spans="1:12" ht="12.75" customHeight="1">
      <c r="A377" s="25">
        <v>370</v>
      </c>
      <c r="B377" s="136" t="s">
        <v>1056</v>
      </c>
      <c r="C377" s="14" t="s">
        <v>135</v>
      </c>
      <c r="D377" s="14" t="s">
        <v>1053</v>
      </c>
      <c r="E377" s="14" t="s">
        <v>1022</v>
      </c>
      <c r="F377" s="14" t="s">
        <v>1054</v>
      </c>
      <c r="G377" s="14">
        <v>0</v>
      </c>
      <c r="H377" s="14">
        <v>0</v>
      </c>
      <c r="I377" s="14">
        <v>17</v>
      </c>
      <c r="J377" s="14">
        <v>20</v>
      </c>
      <c r="K377" s="14">
        <v>3</v>
      </c>
      <c r="L377" s="21">
        <f t="shared" si="3"/>
        <v>40</v>
      </c>
    </row>
    <row r="378" spans="1:12" ht="12.75" customHeight="1">
      <c r="A378" s="25">
        <v>371</v>
      </c>
      <c r="B378" s="136" t="s">
        <v>1057</v>
      </c>
      <c r="C378" s="14" t="s">
        <v>135</v>
      </c>
      <c r="D378" s="14" t="s">
        <v>938</v>
      </c>
      <c r="E378" s="14" t="s">
        <v>1022</v>
      </c>
      <c r="F378" s="14" t="s">
        <v>1046</v>
      </c>
      <c r="G378" s="14">
        <v>3</v>
      </c>
      <c r="H378" s="14">
        <v>3</v>
      </c>
      <c r="I378" s="14">
        <v>10</v>
      </c>
      <c r="J378" s="14">
        <v>20</v>
      </c>
      <c r="K378" s="14">
        <v>4</v>
      </c>
      <c r="L378" s="21">
        <f t="shared" si="3"/>
        <v>40</v>
      </c>
    </row>
    <row r="379" spans="1:12" ht="12.75" customHeight="1">
      <c r="A379" s="25">
        <v>372</v>
      </c>
      <c r="B379" s="136" t="s">
        <v>1058</v>
      </c>
      <c r="C379" s="14" t="s">
        <v>135</v>
      </c>
      <c r="D379" s="14" t="s">
        <v>1059</v>
      </c>
      <c r="E379" s="14" t="s">
        <v>1060</v>
      </c>
      <c r="F379" s="14" t="s">
        <v>1061</v>
      </c>
      <c r="G379" s="14">
        <v>20</v>
      </c>
      <c r="H379" s="14">
        <v>0</v>
      </c>
      <c r="I379" s="14">
        <v>5</v>
      </c>
      <c r="J379" s="14">
        <v>5</v>
      </c>
      <c r="K379" s="14">
        <v>10</v>
      </c>
      <c r="L379" s="21">
        <f t="shared" si="3"/>
        <v>40</v>
      </c>
    </row>
    <row r="380" spans="1:12" ht="12.75" customHeight="1">
      <c r="A380" s="25">
        <v>373</v>
      </c>
      <c r="B380" s="140" t="s">
        <v>1254</v>
      </c>
      <c r="C380" s="14" t="s">
        <v>37</v>
      </c>
      <c r="D380" s="51" t="s">
        <v>1255</v>
      </c>
      <c r="E380" s="51" t="s">
        <v>1182</v>
      </c>
      <c r="F380" s="51" t="s">
        <v>1256</v>
      </c>
      <c r="G380" s="51">
        <v>10</v>
      </c>
      <c r="H380" s="51">
        <v>0</v>
      </c>
      <c r="I380" s="51">
        <v>0</v>
      </c>
      <c r="J380" s="51">
        <v>20</v>
      </c>
      <c r="K380" s="51">
        <v>10</v>
      </c>
      <c r="L380" s="63">
        <f t="shared" si="3"/>
        <v>40</v>
      </c>
    </row>
    <row r="381" spans="1:12" ht="12.75" customHeight="1">
      <c r="A381" s="25">
        <v>374</v>
      </c>
      <c r="B381" s="136" t="s">
        <v>1404</v>
      </c>
      <c r="C381" s="14" t="s">
        <v>37</v>
      </c>
      <c r="D381" s="14" t="s">
        <v>1330</v>
      </c>
      <c r="E381" s="14" t="s">
        <v>1297</v>
      </c>
      <c r="F381" s="14" t="s">
        <v>1331</v>
      </c>
      <c r="G381" s="14">
        <v>3</v>
      </c>
      <c r="H381" s="14">
        <v>15</v>
      </c>
      <c r="I381" s="14">
        <v>0</v>
      </c>
      <c r="J381" s="14">
        <v>20</v>
      </c>
      <c r="K381" s="14">
        <v>2</v>
      </c>
      <c r="L381" s="21">
        <f t="shared" si="3"/>
        <v>40</v>
      </c>
    </row>
    <row r="382" spans="1:12" ht="12.75" customHeight="1">
      <c r="A382" s="25">
        <v>375</v>
      </c>
      <c r="B382" s="139" t="s">
        <v>2676</v>
      </c>
      <c r="C382" s="61"/>
      <c r="D382" s="61" t="s">
        <v>804</v>
      </c>
      <c r="E382" s="61" t="s">
        <v>2579</v>
      </c>
      <c r="F382" s="61" t="s">
        <v>2580</v>
      </c>
      <c r="G382" s="14">
        <v>15</v>
      </c>
      <c r="H382" s="14">
        <v>6</v>
      </c>
      <c r="I382" s="14">
        <v>12</v>
      </c>
      <c r="J382" s="14">
        <v>3</v>
      </c>
      <c r="K382" s="14">
        <v>4</v>
      </c>
      <c r="L382" s="21">
        <v>40</v>
      </c>
    </row>
    <row r="383" spans="1:12" ht="12.75" customHeight="1">
      <c r="A383" s="25">
        <v>376</v>
      </c>
      <c r="B383" s="136" t="s">
        <v>3429</v>
      </c>
      <c r="C383" s="14"/>
      <c r="D383" s="14" t="s">
        <v>2916</v>
      </c>
      <c r="E383" s="14" t="s">
        <v>2913</v>
      </c>
      <c r="F383" s="14" t="s">
        <v>2917</v>
      </c>
      <c r="G383" s="14">
        <v>8</v>
      </c>
      <c r="H383" s="14">
        <v>8</v>
      </c>
      <c r="I383" s="14">
        <v>0</v>
      </c>
      <c r="J383" s="14">
        <v>20</v>
      </c>
      <c r="K383" s="14">
        <v>4</v>
      </c>
      <c r="L383" s="21">
        <f>SUM(G383,H383,I383,J383,K383)</f>
        <v>40</v>
      </c>
    </row>
    <row r="384" spans="1:12" ht="12.75" customHeight="1">
      <c r="A384" s="25">
        <v>377</v>
      </c>
      <c r="B384" s="136" t="s">
        <v>389</v>
      </c>
      <c r="C384" s="14"/>
      <c r="D384" s="14" t="s">
        <v>317</v>
      </c>
      <c r="E384" s="14" t="s">
        <v>390</v>
      </c>
      <c r="F384" s="14" t="s">
        <v>391</v>
      </c>
      <c r="G384" s="14">
        <v>5</v>
      </c>
      <c r="H384" s="14">
        <v>5</v>
      </c>
      <c r="I384" s="14">
        <v>5</v>
      </c>
      <c r="J384" s="14">
        <v>20</v>
      </c>
      <c r="K384" s="14">
        <v>4.5</v>
      </c>
      <c r="L384" s="21">
        <v>39.5</v>
      </c>
    </row>
    <row r="385" spans="1:12" ht="12.75" customHeight="1">
      <c r="A385" s="25">
        <v>378</v>
      </c>
      <c r="B385" s="136" t="s">
        <v>3430</v>
      </c>
      <c r="C385" s="14"/>
      <c r="D385" s="14" t="s">
        <v>3069</v>
      </c>
      <c r="E385" s="14" t="s">
        <v>3070</v>
      </c>
      <c r="F385" s="14" t="s">
        <v>3071</v>
      </c>
      <c r="G385" s="14">
        <v>4</v>
      </c>
      <c r="H385" s="14">
        <v>0</v>
      </c>
      <c r="I385" s="14">
        <v>5</v>
      </c>
      <c r="J385" s="14">
        <v>20</v>
      </c>
      <c r="K385" s="14">
        <v>10.5</v>
      </c>
      <c r="L385" s="21">
        <f>SUM(G385,H385,I385,J385,K385)</f>
        <v>39.5</v>
      </c>
    </row>
    <row r="386" spans="1:12" ht="12.75" customHeight="1">
      <c r="A386" s="25">
        <v>379</v>
      </c>
      <c r="B386" s="136" t="s">
        <v>3431</v>
      </c>
      <c r="C386" s="14" t="s">
        <v>722</v>
      </c>
      <c r="D386" s="14" t="s">
        <v>3281</v>
      </c>
      <c r="E386" s="14" t="s">
        <v>3282</v>
      </c>
      <c r="F386" s="14" t="s">
        <v>3283</v>
      </c>
      <c r="G386" s="14">
        <v>12</v>
      </c>
      <c r="H386" s="14">
        <v>8</v>
      </c>
      <c r="I386" s="14">
        <v>12</v>
      </c>
      <c r="J386" s="14">
        <v>5</v>
      </c>
      <c r="K386" s="14">
        <v>2.5</v>
      </c>
      <c r="L386" s="21">
        <f>SUM(G386,H386,I386,J386,K386)</f>
        <v>39.5</v>
      </c>
    </row>
    <row r="387" spans="1:12" ht="12.75" customHeight="1">
      <c r="A387" s="25">
        <v>380</v>
      </c>
      <c r="B387" s="140" t="s">
        <v>1257</v>
      </c>
      <c r="C387" s="14" t="s">
        <v>37</v>
      </c>
      <c r="D387" s="51" t="s">
        <v>1226</v>
      </c>
      <c r="E387" s="51" t="s">
        <v>1227</v>
      </c>
      <c r="F387" s="51" t="s">
        <v>1228</v>
      </c>
      <c r="G387" s="51">
        <v>1</v>
      </c>
      <c r="H387" s="51">
        <v>7</v>
      </c>
      <c r="I387" s="51">
        <v>5</v>
      </c>
      <c r="J387" s="51">
        <v>16</v>
      </c>
      <c r="K387" s="51">
        <v>10</v>
      </c>
      <c r="L387" s="63">
        <f>SUM(G387:K387)</f>
        <v>39</v>
      </c>
    </row>
    <row r="388" spans="1:12" ht="12.75" customHeight="1">
      <c r="A388" s="25">
        <v>381</v>
      </c>
      <c r="B388" s="136" t="s">
        <v>2152</v>
      </c>
      <c r="C388" s="14" t="s">
        <v>37</v>
      </c>
      <c r="D388" s="14" t="s">
        <v>1981</v>
      </c>
      <c r="E388" s="14" t="s">
        <v>1982</v>
      </c>
      <c r="F388" s="14" t="s">
        <v>2110</v>
      </c>
      <c r="G388" s="14">
        <v>4</v>
      </c>
      <c r="H388" s="14">
        <v>19</v>
      </c>
      <c r="I388" s="14">
        <v>0</v>
      </c>
      <c r="J388" s="14">
        <v>6</v>
      </c>
      <c r="K388" s="14">
        <v>10</v>
      </c>
      <c r="L388" s="21">
        <f>SUM(G388:K388)</f>
        <v>39</v>
      </c>
    </row>
    <row r="389" spans="1:12" ht="12.75" customHeight="1">
      <c r="A389" s="25">
        <v>382</v>
      </c>
      <c r="B389" s="136" t="s">
        <v>3432</v>
      </c>
      <c r="C389" s="14" t="s">
        <v>37</v>
      </c>
      <c r="D389" s="14" t="s">
        <v>2955</v>
      </c>
      <c r="E389" s="14" t="s">
        <v>3288</v>
      </c>
      <c r="F389" s="14" t="s">
        <v>3291</v>
      </c>
      <c r="G389" s="14">
        <v>0</v>
      </c>
      <c r="H389" s="14">
        <v>9</v>
      </c>
      <c r="I389" s="14">
        <v>20</v>
      </c>
      <c r="J389" s="14">
        <v>0</v>
      </c>
      <c r="K389" s="14">
        <v>10</v>
      </c>
      <c r="L389" s="21">
        <f>SUM(G389,H389,I389,J389,K389)</f>
        <v>39</v>
      </c>
    </row>
    <row r="390" spans="1:12" ht="12.75" customHeight="1">
      <c r="A390" s="25">
        <v>383</v>
      </c>
      <c r="B390" s="136" t="s">
        <v>3433</v>
      </c>
      <c r="C390" s="14"/>
      <c r="D390" s="14" t="s">
        <v>3078</v>
      </c>
      <c r="E390" s="14" t="s">
        <v>3002</v>
      </c>
      <c r="F390" s="14" t="s">
        <v>3367</v>
      </c>
      <c r="G390" s="14">
        <v>7</v>
      </c>
      <c r="H390" s="14">
        <v>6</v>
      </c>
      <c r="I390" s="14">
        <v>10</v>
      </c>
      <c r="J390" s="14">
        <v>8</v>
      </c>
      <c r="K390" s="14">
        <v>8</v>
      </c>
      <c r="L390" s="21">
        <f>SUM(G390,H390,I390,J390,K390)</f>
        <v>39</v>
      </c>
    </row>
    <row r="391" spans="1:12" ht="12.75" customHeight="1">
      <c r="A391" s="25">
        <v>384</v>
      </c>
      <c r="B391" s="136" t="s">
        <v>3434</v>
      </c>
      <c r="C391" s="14" t="s">
        <v>135</v>
      </c>
      <c r="D391" s="14" t="s">
        <v>144</v>
      </c>
      <c r="E391" s="14" t="s">
        <v>3223</v>
      </c>
      <c r="F391" s="14" t="s">
        <v>3317</v>
      </c>
      <c r="G391" s="14">
        <v>14</v>
      </c>
      <c r="H391" s="14">
        <v>6</v>
      </c>
      <c r="I391" s="14">
        <v>0</v>
      </c>
      <c r="J391" s="14">
        <v>10</v>
      </c>
      <c r="K391" s="14">
        <v>9</v>
      </c>
      <c r="L391" s="21">
        <f>SUM(G391,H391,I391,J391,K391)</f>
        <v>39</v>
      </c>
    </row>
    <row r="392" spans="1:12" ht="12.75" customHeight="1">
      <c r="A392" s="25">
        <v>385</v>
      </c>
      <c r="B392" s="136" t="s">
        <v>740</v>
      </c>
      <c r="C392" s="14" t="s">
        <v>722</v>
      </c>
      <c r="D392" s="14" t="s">
        <v>723</v>
      </c>
      <c r="E392" s="14" t="s">
        <v>644</v>
      </c>
      <c r="F392" s="14" t="s">
        <v>724</v>
      </c>
      <c r="G392" s="14">
        <v>3</v>
      </c>
      <c r="H392" s="14">
        <v>11</v>
      </c>
      <c r="I392" s="14">
        <v>10</v>
      </c>
      <c r="J392" s="14">
        <v>0</v>
      </c>
      <c r="K392" s="14">
        <v>14.5</v>
      </c>
      <c r="L392" s="21">
        <f>SUBTOTAL(9,G392:K392)</f>
        <v>38.5</v>
      </c>
    </row>
    <row r="393" spans="1:12" ht="12.75" customHeight="1">
      <c r="A393" s="25">
        <v>386</v>
      </c>
      <c r="B393" s="136" t="s">
        <v>3435</v>
      </c>
      <c r="C393" s="14" t="s">
        <v>37</v>
      </c>
      <c r="D393" s="14" t="s">
        <v>3089</v>
      </c>
      <c r="E393" s="14" t="s">
        <v>2977</v>
      </c>
      <c r="F393" s="14" t="s">
        <v>3013</v>
      </c>
      <c r="G393" s="14">
        <v>0</v>
      </c>
      <c r="H393" s="14">
        <v>11</v>
      </c>
      <c r="I393" s="14">
        <v>5</v>
      </c>
      <c r="J393" s="14">
        <v>20</v>
      </c>
      <c r="K393" s="14">
        <v>2.5</v>
      </c>
      <c r="L393" s="21">
        <f>SUM(G393,H393,I393,J393,K393)</f>
        <v>38.5</v>
      </c>
    </row>
    <row r="394" spans="1:12" ht="12.75" customHeight="1">
      <c r="A394" s="25">
        <v>387</v>
      </c>
      <c r="B394" s="136" t="s">
        <v>3436</v>
      </c>
      <c r="C394" s="14" t="s">
        <v>135</v>
      </c>
      <c r="D394" s="14" t="s">
        <v>334</v>
      </c>
      <c r="E394" s="14" t="s">
        <v>2937</v>
      </c>
      <c r="F394" s="14" t="s">
        <v>3061</v>
      </c>
      <c r="G394" s="14">
        <v>0</v>
      </c>
      <c r="H394" s="14">
        <v>8</v>
      </c>
      <c r="I394" s="14">
        <v>8</v>
      </c>
      <c r="J394" s="14">
        <v>20</v>
      </c>
      <c r="K394" s="14">
        <v>2.5</v>
      </c>
      <c r="L394" s="21">
        <f>SUM(G394,H394,I394,J394,K394)</f>
        <v>38.5</v>
      </c>
    </row>
    <row r="395" spans="1:12" ht="12.75" customHeight="1">
      <c r="A395" s="25">
        <v>388</v>
      </c>
      <c r="B395" s="136" t="s">
        <v>741</v>
      </c>
      <c r="C395" s="14" t="s">
        <v>722</v>
      </c>
      <c r="D395" s="14" t="s">
        <v>723</v>
      </c>
      <c r="E395" s="14" t="s">
        <v>644</v>
      </c>
      <c r="F395" s="14" t="s">
        <v>724</v>
      </c>
      <c r="G395" s="14">
        <v>3</v>
      </c>
      <c r="H395" s="14">
        <v>11</v>
      </c>
      <c r="I395" s="14">
        <v>0</v>
      </c>
      <c r="J395" s="14">
        <v>20</v>
      </c>
      <c r="K395" s="14">
        <v>4</v>
      </c>
      <c r="L395" s="21">
        <f>SUBTOTAL(9,G395:K395)</f>
        <v>38</v>
      </c>
    </row>
    <row r="396" spans="1:12" ht="12.75" customHeight="1">
      <c r="A396" s="25">
        <v>389</v>
      </c>
      <c r="B396" s="136" t="s">
        <v>1405</v>
      </c>
      <c r="C396" s="14" t="s">
        <v>37</v>
      </c>
      <c r="D396" s="14" t="s">
        <v>1300</v>
      </c>
      <c r="E396" s="14" t="s">
        <v>1297</v>
      </c>
      <c r="F396" s="14" t="s">
        <v>1301</v>
      </c>
      <c r="G396" s="14">
        <v>15</v>
      </c>
      <c r="H396" s="14">
        <v>3</v>
      </c>
      <c r="I396" s="14">
        <v>20</v>
      </c>
      <c r="J396" s="14">
        <v>0</v>
      </c>
      <c r="K396" s="14">
        <v>0</v>
      </c>
      <c r="L396" s="21">
        <f>SUM(G396:K396)</f>
        <v>38</v>
      </c>
    </row>
    <row r="397" spans="1:12" ht="12.75" customHeight="1">
      <c r="A397" s="25">
        <v>390</v>
      </c>
      <c r="B397" s="136" t="s">
        <v>1546</v>
      </c>
      <c r="C397" s="14" t="s">
        <v>37</v>
      </c>
      <c r="D397" s="14" t="s">
        <v>1467</v>
      </c>
      <c r="E397" s="14" t="s">
        <v>1468</v>
      </c>
      <c r="F397" s="14" t="s">
        <v>1469</v>
      </c>
      <c r="G397" s="14">
        <v>7</v>
      </c>
      <c r="H397" s="14">
        <v>11</v>
      </c>
      <c r="I397" s="14">
        <v>0</v>
      </c>
      <c r="J397" s="14">
        <v>20</v>
      </c>
      <c r="K397" s="14">
        <v>0</v>
      </c>
      <c r="L397" s="21">
        <f>SUM(G397:K397)</f>
        <v>38</v>
      </c>
    </row>
    <row r="398" spans="1:12" ht="12.75" customHeight="1">
      <c r="A398" s="25">
        <v>391</v>
      </c>
      <c r="B398" s="136" t="s">
        <v>2153</v>
      </c>
      <c r="C398" s="14" t="s">
        <v>37</v>
      </c>
      <c r="D398" s="14" t="s">
        <v>2154</v>
      </c>
      <c r="E398" s="14" t="s">
        <v>1982</v>
      </c>
      <c r="F398" s="14" t="s">
        <v>2155</v>
      </c>
      <c r="G398" s="14">
        <v>20</v>
      </c>
      <c r="H398" s="14">
        <v>0</v>
      </c>
      <c r="I398" s="14">
        <v>5</v>
      </c>
      <c r="J398" s="14">
        <v>2</v>
      </c>
      <c r="K398" s="14">
        <v>11</v>
      </c>
      <c r="L398" s="21">
        <f>SUM(G398:K398)</f>
        <v>38</v>
      </c>
    </row>
    <row r="399" spans="1:12" ht="12.75" customHeight="1">
      <c r="A399" s="25">
        <v>392</v>
      </c>
      <c r="B399" s="137" t="s">
        <v>2763</v>
      </c>
      <c r="C399" s="17"/>
      <c r="D399" s="17" t="s">
        <v>2748</v>
      </c>
      <c r="E399" s="17" t="s">
        <v>2720</v>
      </c>
      <c r="F399" s="17" t="s">
        <v>2731</v>
      </c>
      <c r="G399" s="17">
        <v>2</v>
      </c>
      <c r="H399" s="17">
        <v>0</v>
      </c>
      <c r="I399" s="17">
        <v>12</v>
      </c>
      <c r="J399" s="17">
        <v>20</v>
      </c>
      <c r="K399" s="17">
        <v>4</v>
      </c>
      <c r="L399" s="40">
        <v>38</v>
      </c>
    </row>
    <row r="400" spans="1:12" ht="12.75" customHeight="1">
      <c r="A400" s="25">
        <v>393</v>
      </c>
      <c r="B400" s="137" t="s">
        <v>2764</v>
      </c>
      <c r="C400" s="17"/>
      <c r="D400" s="17" t="s">
        <v>2740</v>
      </c>
      <c r="E400" s="17" t="s">
        <v>2741</v>
      </c>
      <c r="F400" s="17" t="s">
        <v>2742</v>
      </c>
      <c r="G400" s="17">
        <v>0</v>
      </c>
      <c r="H400" s="17">
        <v>8</v>
      </c>
      <c r="I400" s="17">
        <v>0</v>
      </c>
      <c r="J400" s="17">
        <v>20</v>
      </c>
      <c r="K400" s="17">
        <v>10</v>
      </c>
      <c r="L400" s="40">
        <v>38</v>
      </c>
    </row>
    <row r="401" spans="1:12" ht="12.75" customHeight="1">
      <c r="A401" s="25">
        <v>394</v>
      </c>
      <c r="B401" s="136" t="s">
        <v>3437</v>
      </c>
      <c r="C401" s="14" t="s">
        <v>37</v>
      </c>
      <c r="D401" s="14" t="s">
        <v>317</v>
      </c>
      <c r="E401" s="14" t="s">
        <v>2958</v>
      </c>
      <c r="F401" s="14" t="s">
        <v>2959</v>
      </c>
      <c r="G401" s="14">
        <v>3</v>
      </c>
      <c r="H401" s="14">
        <v>10</v>
      </c>
      <c r="I401" s="14">
        <v>0</v>
      </c>
      <c r="J401" s="14">
        <v>20</v>
      </c>
      <c r="K401" s="14">
        <v>5</v>
      </c>
      <c r="L401" s="21">
        <f>SUM(G401,H401,I401,J401,K401)</f>
        <v>38</v>
      </c>
    </row>
    <row r="402" spans="1:12" ht="12.75" customHeight="1">
      <c r="A402" s="25">
        <v>395</v>
      </c>
      <c r="B402" s="136" t="s">
        <v>3438</v>
      </c>
      <c r="C402" s="14"/>
      <c r="D402" s="14" t="s">
        <v>3005</v>
      </c>
      <c r="E402" s="14" t="s">
        <v>3002</v>
      </c>
      <c r="F402" s="14" t="s">
        <v>3006</v>
      </c>
      <c r="G402" s="14">
        <v>20</v>
      </c>
      <c r="H402" s="14">
        <v>8</v>
      </c>
      <c r="I402" s="14">
        <v>0</v>
      </c>
      <c r="J402" s="14">
        <v>6</v>
      </c>
      <c r="K402" s="14">
        <v>4</v>
      </c>
      <c r="L402" s="21">
        <f>SUM(G402,H402,I402,J402,K402)</f>
        <v>38</v>
      </c>
    </row>
    <row r="403" spans="1:12" ht="12.75" customHeight="1">
      <c r="A403" s="25">
        <v>396</v>
      </c>
      <c r="B403" s="136" t="s">
        <v>520</v>
      </c>
      <c r="C403" s="14" t="s">
        <v>37</v>
      </c>
      <c r="D403" s="14" t="s">
        <v>310</v>
      </c>
      <c r="E403" s="14" t="s">
        <v>521</v>
      </c>
      <c r="F403" s="14" t="s">
        <v>522</v>
      </c>
      <c r="G403" s="44">
        <v>3</v>
      </c>
      <c r="H403" s="44">
        <v>9</v>
      </c>
      <c r="I403" s="44">
        <v>5</v>
      </c>
      <c r="J403" s="44">
        <v>20</v>
      </c>
      <c r="K403" s="44">
        <v>0</v>
      </c>
      <c r="L403" s="129">
        <f>SUM(G403:K403)</f>
        <v>37</v>
      </c>
    </row>
    <row r="404" spans="1:12" ht="12.75" customHeight="1">
      <c r="A404" s="25">
        <v>397</v>
      </c>
      <c r="B404" s="136" t="s">
        <v>607</v>
      </c>
      <c r="C404" s="14" t="s">
        <v>135</v>
      </c>
      <c r="D404" s="14" t="s">
        <v>559</v>
      </c>
      <c r="E404" s="14" t="s">
        <v>560</v>
      </c>
      <c r="F404" s="14" t="s">
        <v>608</v>
      </c>
      <c r="G404" s="14">
        <v>12</v>
      </c>
      <c r="H404" s="14">
        <v>4</v>
      </c>
      <c r="I404" s="14">
        <v>0</v>
      </c>
      <c r="J404" s="14">
        <v>14</v>
      </c>
      <c r="K404" s="14">
        <v>7</v>
      </c>
      <c r="L404" s="21">
        <f>SUM(G404:K404)</f>
        <v>37</v>
      </c>
    </row>
    <row r="405" spans="1:12" ht="12.75" customHeight="1">
      <c r="A405" s="25">
        <v>398</v>
      </c>
      <c r="B405" s="136" t="s">
        <v>609</v>
      </c>
      <c r="C405" s="14" t="s">
        <v>135</v>
      </c>
      <c r="D405" s="14" t="s">
        <v>76</v>
      </c>
      <c r="E405" s="14" t="s">
        <v>560</v>
      </c>
      <c r="F405" s="14" t="s">
        <v>563</v>
      </c>
      <c r="G405" s="14">
        <v>18</v>
      </c>
      <c r="H405" s="14">
        <v>5</v>
      </c>
      <c r="I405" s="14">
        <v>0</v>
      </c>
      <c r="J405" s="14">
        <v>10</v>
      </c>
      <c r="K405" s="14">
        <v>4</v>
      </c>
      <c r="L405" s="21">
        <f>SUM(G405:K405)</f>
        <v>37</v>
      </c>
    </row>
    <row r="406" spans="1:12" ht="12.75" customHeight="1">
      <c r="A406" s="25">
        <v>399</v>
      </c>
      <c r="B406" s="137" t="s">
        <v>2543</v>
      </c>
      <c r="C406" s="14" t="s">
        <v>37</v>
      </c>
      <c r="D406" s="17" t="s">
        <v>2463</v>
      </c>
      <c r="E406" s="14" t="s">
        <v>2464</v>
      </c>
      <c r="F406" s="17" t="s">
        <v>2465</v>
      </c>
      <c r="G406" s="14">
        <v>3</v>
      </c>
      <c r="H406" s="14">
        <v>14</v>
      </c>
      <c r="I406" s="14">
        <v>0</v>
      </c>
      <c r="J406" s="14">
        <v>20</v>
      </c>
      <c r="K406" s="14">
        <v>0</v>
      </c>
      <c r="L406" s="21">
        <v>37</v>
      </c>
    </row>
    <row r="407" spans="1:12" ht="12.75" customHeight="1">
      <c r="A407" s="25">
        <v>400</v>
      </c>
      <c r="B407" s="136" t="s">
        <v>2677</v>
      </c>
      <c r="C407" s="14" t="s">
        <v>37</v>
      </c>
      <c r="D407" s="14" t="s">
        <v>2673</v>
      </c>
      <c r="E407" s="14" t="s">
        <v>2605</v>
      </c>
      <c r="F407" s="14" t="s">
        <v>2674</v>
      </c>
      <c r="G407" s="14">
        <v>0</v>
      </c>
      <c r="H407" s="14">
        <v>8</v>
      </c>
      <c r="I407" s="14">
        <v>20</v>
      </c>
      <c r="J407" s="14">
        <v>0</v>
      </c>
      <c r="K407" s="14">
        <v>9</v>
      </c>
      <c r="L407" s="21">
        <v>37</v>
      </c>
    </row>
    <row r="408" spans="1:12" ht="12.75" customHeight="1">
      <c r="A408" s="25">
        <v>401</v>
      </c>
      <c r="B408" s="137" t="s">
        <v>2765</v>
      </c>
      <c r="C408" s="17"/>
      <c r="D408" s="17" t="s">
        <v>2740</v>
      </c>
      <c r="E408" s="17" t="s">
        <v>2741</v>
      </c>
      <c r="F408" s="17" t="s">
        <v>2742</v>
      </c>
      <c r="G408" s="17">
        <v>5</v>
      </c>
      <c r="H408" s="17">
        <v>3</v>
      </c>
      <c r="I408" s="17">
        <v>0</v>
      </c>
      <c r="J408" s="17">
        <v>20</v>
      </c>
      <c r="K408" s="17">
        <v>9</v>
      </c>
      <c r="L408" s="40">
        <v>37</v>
      </c>
    </row>
    <row r="409" spans="1:12" ht="12.75" customHeight="1">
      <c r="A409" s="25">
        <v>402</v>
      </c>
      <c r="B409" s="137" t="s">
        <v>2766</v>
      </c>
      <c r="C409" s="17"/>
      <c r="D409" s="17" t="s">
        <v>2761</v>
      </c>
      <c r="E409" s="17" t="s">
        <v>2720</v>
      </c>
      <c r="F409" s="17" t="s">
        <v>2762</v>
      </c>
      <c r="G409" s="17">
        <v>5</v>
      </c>
      <c r="H409" s="17">
        <v>11</v>
      </c>
      <c r="I409" s="17">
        <v>5</v>
      </c>
      <c r="J409" s="17">
        <v>6</v>
      </c>
      <c r="K409" s="17">
        <v>10</v>
      </c>
      <c r="L409" s="40">
        <v>37</v>
      </c>
    </row>
    <row r="410" spans="1:12" ht="12.75" customHeight="1">
      <c r="A410" s="25">
        <v>403</v>
      </c>
      <c r="B410" s="136" t="s">
        <v>118</v>
      </c>
      <c r="C410" s="14" t="s">
        <v>37</v>
      </c>
      <c r="D410" s="14" t="s">
        <v>101</v>
      </c>
      <c r="E410" s="14" t="s">
        <v>98</v>
      </c>
      <c r="F410" s="14" t="s">
        <v>102</v>
      </c>
      <c r="G410" s="14">
        <v>1</v>
      </c>
      <c r="H410" s="14">
        <v>0</v>
      </c>
      <c r="I410" s="14">
        <v>5</v>
      </c>
      <c r="J410" s="14">
        <v>20</v>
      </c>
      <c r="K410" s="14">
        <v>10</v>
      </c>
      <c r="L410" s="21">
        <v>36</v>
      </c>
    </row>
    <row r="411" spans="1:12" ht="12.75" customHeight="1">
      <c r="A411" s="25">
        <v>404</v>
      </c>
      <c r="B411" s="136" t="s">
        <v>1672</v>
      </c>
      <c r="C411" s="14" t="s">
        <v>37</v>
      </c>
      <c r="D411" s="14" t="s">
        <v>1638</v>
      </c>
      <c r="E411" s="14" t="s">
        <v>1639</v>
      </c>
      <c r="F411" s="14" t="s">
        <v>1673</v>
      </c>
      <c r="G411" s="14">
        <v>18</v>
      </c>
      <c r="H411" s="14">
        <v>2</v>
      </c>
      <c r="I411" s="14">
        <v>6</v>
      </c>
      <c r="J411" s="14">
        <v>0</v>
      </c>
      <c r="K411" s="14">
        <v>10</v>
      </c>
      <c r="L411" s="21">
        <v>36</v>
      </c>
    </row>
    <row r="412" spans="1:12" ht="12.75" customHeight="1">
      <c r="A412" s="25">
        <v>405</v>
      </c>
      <c r="B412" s="136" t="s">
        <v>3439</v>
      </c>
      <c r="C412" s="14"/>
      <c r="D412" s="14" t="s">
        <v>3408</v>
      </c>
      <c r="E412" s="14" t="s">
        <v>2998</v>
      </c>
      <c r="F412" s="14" t="s">
        <v>2999</v>
      </c>
      <c r="G412" s="14">
        <v>7</v>
      </c>
      <c r="H412" s="14">
        <v>0</v>
      </c>
      <c r="I412" s="14">
        <v>0</v>
      </c>
      <c r="J412" s="14">
        <v>20</v>
      </c>
      <c r="K412" s="14">
        <v>9</v>
      </c>
      <c r="L412" s="21">
        <f>SUM(G412,H412,I412,J412,K412)</f>
        <v>36</v>
      </c>
    </row>
    <row r="413" spans="1:12" ht="12.75" customHeight="1">
      <c r="A413" s="25">
        <v>406</v>
      </c>
      <c r="B413" s="136" t="s">
        <v>3440</v>
      </c>
      <c r="C413" s="14" t="s">
        <v>722</v>
      </c>
      <c r="D413" s="14" t="s">
        <v>3281</v>
      </c>
      <c r="E413" s="14" t="s">
        <v>3282</v>
      </c>
      <c r="F413" s="14" t="s">
        <v>3283</v>
      </c>
      <c r="G413" s="14">
        <v>14</v>
      </c>
      <c r="H413" s="14">
        <v>0</v>
      </c>
      <c r="I413" s="14">
        <v>14</v>
      </c>
      <c r="J413" s="14">
        <v>8</v>
      </c>
      <c r="K413" s="14">
        <v>0</v>
      </c>
      <c r="L413" s="21">
        <f>SUM(G413,H413,I413,J413,K413)</f>
        <v>36</v>
      </c>
    </row>
    <row r="414" spans="1:12" ht="12.75" customHeight="1">
      <c r="A414" s="25">
        <v>407</v>
      </c>
      <c r="B414" s="136" t="s">
        <v>79</v>
      </c>
      <c r="C414" s="14" t="s">
        <v>37</v>
      </c>
      <c r="D414" s="14" t="s">
        <v>46</v>
      </c>
      <c r="E414" s="14" t="s">
        <v>39</v>
      </c>
      <c r="F414" s="14" t="s">
        <v>27</v>
      </c>
      <c r="G414" s="14">
        <v>3</v>
      </c>
      <c r="H414" s="14">
        <v>6</v>
      </c>
      <c r="I414" s="14">
        <v>0</v>
      </c>
      <c r="J414" s="14">
        <v>20</v>
      </c>
      <c r="K414" s="14">
        <v>6.5</v>
      </c>
      <c r="L414" s="21">
        <v>35.5</v>
      </c>
    </row>
    <row r="415" spans="1:12" ht="12.75" customHeight="1">
      <c r="A415" s="25">
        <v>408</v>
      </c>
      <c r="B415" s="136" t="s">
        <v>392</v>
      </c>
      <c r="C415" s="14"/>
      <c r="D415" s="14" t="s">
        <v>393</v>
      </c>
      <c r="E415" s="14" t="s">
        <v>394</v>
      </c>
      <c r="F415" s="14" t="s">
        <v>395</v>
      </c>
      <c r="G415" s="14">
        <v>10</v>
      </c>
      <c r="H415" s="14">
        <v>0</v>
      </c>
      <c r="I415" s="14">
        <v>0</v>
      </c>
      <c r="J415" s="14">
        <v>20</v>
      </c>
      <c r="K415" s="14">
        <v>5.5</v>
      </c>
      <c r="L415" s="21">
        <v>35.5</v>
      </c>
    </row>
    <row r="416" spans="1:12" ht="12.75" customHeight="1">
      <c r="A416" s="25">
        <v>409</v>
      </c>
      <c r="B416" s="137" t="s">
        <v>269</v>
      </c>
      <c r="C416" s="14" t="s">
        <v>135</v>
      </c>
      <c r="D416" s="17" t="s">
        <v>150</v>
      </c>
      <c r="E416" s="17" t="s">
        <v>137</v>
      </c>
      <c r="F416" s="17" t="s">
        <v>250</v>
      </c>
      <c r="G416" s="14">
        <v>2</v>
      </c>
      <c r="H416" s="14">
        <v>3</v>
      </c>
      <c r="I416" s="14">
        <v>0</v>
      </c>
      <c r="J416" s="14">
        <v>20</v>
      </c>
      <c r="K416" s="14">
        <v>10</v>
      </c>
      <c r="L416" s="21">
        <f>SUM(G416:K416)</f>
        <v>35</v>
      </c>
    </row>
    <row r="417" spans="1:12" ht="12.75" customHeight="1">
      <c r="A417" s="25">
        <v>410</v>
      </c>
      <c r="B417" s="136" t="s">
        <v>1406</v>
      </c>
      <c r="C417" s="14" t="s">
        <v>37</v>
      </c>
      <c r="D417" s="14" t="s">
        <v>1309</v>
      </c>
      <c r="E417" s="14" t="s">
        <v>1297</v>
      </c>
      <c r="F417" s="14" t="s">
        <v>1310</v>
      </c>
      <c r="G417" s="14">
        <v>12</v>
      </c>
      <c r="H417" s="14">
        <v>3</v>
      </c>
      <c r="I417" s="14">
        <v>0</v>
      </c>
      <c r="J417" s="14">
        <v>20</v>
      </c>
      <c r="K417" s="14">
        <v>0</v>
      </c>
      <c r="L417" s="21">
        <f>SUM(G417:K417)</f>
        <v>35</v>
      </c>
    </row>
    <row r="418" spans="1:12" ht="12.75" customHeight="1">
      <c r="A418" s="25">
        <v>411</v>
      </c>
      <c r="B418" s="136" t="s">
        <v>1547</v>
      </c>
      <c r="C418" s="14" t="s">
        <v>37</v>
      </c>
      <c r="D418" s="14" t="s">
        <v>1503</v>
      </c>
      <c r="E418" s="14" t="s">
        <v>1504</v>
      </c>
      <c r="F418" s="14" t="s">
        <v>1505</v>
      </c>
      <c r="G418" s="14">
        <v>4</v>
      </c>
      <c r="H418" s="14">
        <v>8</v>
      </c>
      <c r="I418" s="14">
        <v>12</v>
      </c>
      <c r="J418" s="14">
        <v>7</v>
      </c>
      <c r="K418" s="14">
        <v>4</v>
      </c>
      <c r="L418" s="21">
        <f>SUM(G418:K418)</f>
        <v>35</v>
      </c>
    </row>
    <row r="419" spans="1:12" ht="12.75" customHeight="1">
      <c r="A419" s="25">
        <v>412</v>
      </c>
      <c r="B419" s="141" t="s">
        <v>2349</v>
      </c>
      <c r="C419" s="51" t="s">
        <v>37</v>
      </c>
      <c r="D419" s="65" t="s">
        <v>2310</v>
      </c>
      <c r="E419" s="51" t="s">
        <v>2244</v>
      </c>
      <c r="F419" s="65" t="s">
        <v>2311</v>
      </c>
      <c r="G419" s="14">
        <v>7</v>
      </c>
      <c r="H419" s="14">
        <v>0</v>
      </c>
      <c r="I419" s="14">
        <v>0</v>
      </c>
      <c r="J419" s="14">
        <v>20</v>
      </c>
      <c r="K419" s="14">
        <v>8</v>
      </c>
      <c r="L419" s="21">
        <v>35</v>
      </c>
    </row>
    <row r="420" spans="1:12" ht="12.75" customHeight="1">
      <c r="A420" s="25">
        <v>413</v>
      </c>
      <c r="B420" s="137" t="s">
        <v>2767</v>
      </c>
      <c r="C420" s="17"/>
      <c r="D420" s="17" t="s">
        <v>2758</v>
      </c>
      <c r="E420" s="17" t="s">
        <v>2759</v>
      </c>
      <c r="F420" s="17" t="s">
        <v>2760</v>
      </c>
      <c r="G420" s="17">
        <v>3</v>
      </c>
      <c r="H420" s="17">
        <v>8</v>
      </c>
      <c r="I420" s="17">
        <v>0</v>
      </c>
      <c r="J420" s="17">
        <v>20</v>
      </c>
      <c r="K420" s="17">
        <v>4</v>
      </c>
      <c r="L420" s="40">
        <v>35</v>
      </c>
    </row>
    <row r="421" spans="1:12" ht="12.75" customHeight="1">
      <c r="A421" s="25">
        <v>414</v>
      </c>
      <c r="B421" s="136" t="s">
        <v>3441</v>
      </c>
      <c r="C421" s="14" t="s">
        <v>37</v>
      </c>
      <c r="D421" s="14" t="s">
        <v>2955</v>
      </c>
      <c r="E421" s="14" t="s">
        <v>3288</v>
      </c>
      <c r="F421" s="14" t="s">
        <v>2956</v>
      </c>
      <c r="G421" s="14">
        <v>14</v>
      </c>
      <c r="H421" s="14">
        <v>8</v>
      </c>
      <c r="I421" s="14">
        <v>8</v>
      </c>
      <c r="J421" s="14">
        <v>0</v>
      </c>
      <c r="K421" s="14">
        <v>5</v>
      </c>
      <c r="L421" s="21">
        <f>SUM(G421,H421,I421,J421,K421)</f>
        <v>35</v>
      </c>
    </row>
    <row r="422" spans="1:12" ht="12.75" customHeight="1">
      <c r="A422" s="25">
        <v>415</v>
      </c>
      <c r="B422" s="136" t="s">
        <v>610</v>
      </c>
      <c r="C422" s="14" t="s">
        <v>135</v>
      </c>
      <c r="D422" s="14" t="s">
        <v>583</v>
      </c>
      <c r="E422" s="14" t="s">
        <v>560</v>
      </c>
      <c r="F422" s="14" t="s">
        <v>602</v>
      </c>
      <c r="G422" s="14">
        <v>0</v>
      </c>
      <c r="H422" s="14">
        <v>5</v>
      </c>
      <c r="I422" s="14">
        <v>5</v>
      </c>
      <c r="J422" s="14">
        <v>20</v>
      </c>
      <c r="K422" s="14">
        <v>4</v>
      </c>
      <c r="L422" s="21">
        <f>SUM(G422:K422)</f>
        <v>34</v>
      </c>
    </row>
    <row r="423" spans="1:12" ht="12.75" customHeight="1">
      <c r="A423" s="25">
        <v>416</v>
      </c>
      <c r="B423" s="136" t="s">
        <v>611</v>
      </c>
      <c r="C423" s="14" t="s">
        <v>135</v>
      </c>
      <c r="D423" s="14" t="s">
        <v>559</v>
      </c>
      <c r="E423" s="14" t="s">
        <v>560</v>
      </c>
      <c r="F423" s="14" t="s">
        <v>608</v>
      </c>
      <c r="G423" s="14">
        <v>16</v>
      </c>
      <c r="H423" s="14">
        <v>4</v>
      </c>
      <c r="I423" s="14">
        <v>0</v>
      </c>
      <c r="J423" s="14">
        <v>14</v>
      </c>
      <c r="K423" s="14">
        <v>0</v>
      </c>
      <c r="L423" s="21">
        <f>SUM(G423:K423)</f>
        <v>34</v>
      </c>
    </row>
    <row r="424" spans="1:12" ht="12.75" customHeight="1">
      <c r="A424" s="25">
        <v>417</v>
      </c>
      <c r="B424" s="136" t="s">
        <v>612</v>
      </c>
      <c r="C424" s="14" t="s">
        <v>135</v>
      </c>
      <c r="D424" s="14" t="s">
        <v>583</v>
      </c>
      <c r="E424" s="14" t="s">
        <v>560</v>
      </c>
      <c r="F424" s="14" t="s">
        <v>602</v>
      </c>
      <c r="G424" s="14">
        <v>5</v>
      </c>
      <c r="H424" s="14">
        <v>1</v>
      </c>
      <c r="I424" s="14">
        <v>0</v>
      </c>
      <c r="J424" s="14">
        <v>20</v>
      </c>
      <c r="K424" s="14">
        <v>8</v>
      </c>
      <c r="L424" s="21">
        <f>SUM(G424:K424)</f>
        <v>34</v>
      </c>
    </row>
    <row r="425" spans="1:12" ht="12.75" customHeight="1">
      <c r="A425" s="25">
        <v>418</v>
      </c>
      <c r="B425" s="136" t="s">
        <v>1154</v>
      </c>
      <c r="C425" s="14" t="s">
        <v>37</v>
      </c>
      <c r="D425" s="14" t="s">
        <v>1155</v>
      </c>
      <c r="E425" s="14" t="s">
        <v>1156</v>
      </c>
      <c r="F425" s="14" t="s">
        <v>1157</v>
      </c>
      <c r="G425" s="14">
        <v>3</v>
      </c>
      <c r="H425" s="14">
        <v>15</v>
      </c>
      <c r="I425" s="14">
        <v>3</v>
      </c>
      <c r="J425" s="14">
        <v>10</v>
      </c>
      <c r="K425" s="14">
        <v>3</v>
      </c>
      <c r="L425" s="21">
        <v>34</v>
      </c>
    </row>
    <row r="426" spans="1:12" ht="12.75" customHeight="1">
      <c r="A426" s="25">
        <v>419</v>
      </c>
      <c r="B426" s="136" t="s">
        <v>1407</v>
      </c>
      <c r="C426" s="14" t="s">
        <v>37</v>
      </c>
      <c r="D426" s="14" t="s">
        <v>1296</v>
      </c>
      <c r="E426" s="14" t="s">
        <v>1297</v>
      </c>
      <c r="F426" s="14" t="s">
        <v>1298</v>
      </c>
      <c r="G426" s="14">
        <v>4</v>
      </c>
      <c r="H426" s="14">
        <v>15</v>
      </c>
      <c r="I426" s="14">
        <v>10</v>
      </c>
      <c r="J426" s="14">
        <v>5</v>
      </c>
      <c r="K426" s="14">
        <v>0</v>
      </c>
      <c r="L426" s="21">
        <f>SUM(G426:K426)</f>
        <v>34</v>
      </c>
    </row>
    <row r="427" spans="1:12" ht="12.75" customHeight="1">
      <c r="A427" s="25">
        <v>420</v>
      </c>
      <c r="B427" s="136" t="s">
        <v>2188</v>
      </c>
      <c r="C427" s="14" t="s">
        <v>722</v>
      </c>
      <c r="D427" s="14" t="s">
        <v>2182</v>
      </c>
      <c r="E427" s="14" t="s">
        <v>1982</v>
      </c>
      <c r="F427" s="14" t="s">
        <v>1362</v>
      </c>
      <c r="G427" s="14">
        <v>6</v>
      </c>
      <c r="H427" s="14">
        <v>3</v>
      </c>
      <c r="I427" s="14">
        <v>5</v>
      </c>
      <c r="J427" s="14">
        <v>10</v>
      </c>
      <c r="K427" s="14">
        <v>10</v>
      </c>
      <c r="L427" s="21">
        <f>SUM(G427:K427)</f>
        <v>34</v>
      </c>
    </row>
    <row r="428" spans="1:12" ht="12.75" customHeight="1">
      <c r="A428" s="25">
        <v>421</v>
      </c>
      <c r="B428" s="139" t="s">
        <v>2678</v>
      </c>
      <c r="C428" s="61"/>
      <c r="D428" s="61" t="s">
        <v>804</v>
      </c>
      <c r="E428" s="61" t="s">
        <v>2579</v>
      </c>
      <c r="F428" s="61" t="s">
        <v>2580</v>
      </c>
      <c r="G428" s="14">
        <v>4</v>
      </c>
      <c r="H428" s="14">
        <v>8</v>
      </c>
      <c r="I428" s="14">
        <v>12</v>
      </c>
      <c r="J428" s="14">
        <v>6</v>
      </c>
      <c r="K428" s="14">
        <v>4</v>
      </c>
      <c r="L428" s="21">
        <v>34</v>
      </c>
    </row>
    <row r="429" spans="1:12" ht="12.75" customHeight="1">
      <c r="A429" s="25">
        <v>422</v>
      </c>
      <c r="B429" s="136" t="s">
        <v>3442</v>
      </c>
      <c r="C429" s="14" t="s">
        <v>37</v>
      </c>
      <c r="D429" s="14" t="s">
        <v>2955</v>
      </c>
      <c r="E429" s="14" t="s">
        <v>3288</v>
      </c>
      <c r="F429" s="14" t="s">
        <v>2956</v>
      </c>
      <c r="G429" s="14">
        <v>6</v>
      </c>
      <c r="H429" s="14">
        <v>3</v>
      </c>
      <c r="I429" s="14">
        <v>5</v>
      </c>
      <c r="J429" s="14">
        <v>20</v>
      </c>
      <c r="K429" s="14">
        <v>0</v>
      </c>
      <c r="L429" s="21">
        <f>SUM(G429,H429,I429,J429,K429)</f>
        <v>34</v>
      </c>
    </row>
    <row r="430" spans="1:12" ht="12.75" customHeight="1">
      <c r="A430" s="25">
        <v>423</v>
      </c>
      <c r="B430" s="136" t="s">
        <v>2432</v>
      </c>
      <c r="C430" s="14" t="s">
        <v>37</v>
      </c>
      <c r="D430" s="14" t="s">
        <v>2430</v>
      </c>
      <c r="E430" s="14" t="s">
        <v>2400</v>
      </c>
      <c r="F430" s="14" t="s">
        <v>2431</v>
      </c>
      <c r="G430" s="14">
        <v>3</v>
      </c>
      <c r="H430" s="14">
        <v>3</v>
      </c>
      <c r="I430" s="14">
        <v>15</v>
      </c>
      <c r="J430" s="14">
        <v>10</v>
      </c>
      <c r="K430" s="14" t="s">
        <v>2433</v>
      </c>
      <c r="L430" s="21" t="s">
        <v>2434</v>
      </c>
    </row>
    <row r="431" spans="1:12" ht="12.75" customHeight="1">
      <c r="A431" s="25">
        <v>424</v>
      </c>
      <c r="B431" s="136" t="s">
        <v>80</v>
      </c>
      <c r="C431" s="14" t="s">
        <v>37</v>
      </c>
      <c r="D431" s="14" t="s">
        <v>49</v>
      </c>
      <c r="E431" s="14" t="s">
        <v>81</v>
      </c>
      <c r="F431" s="14" t="s">
        <v>82</v>
      </c>
      <c r="G431" s="14">
        <v>0</v>
      </c>
      <c r="H431" s="14">
        <v>8</v>
      </c>
      <c r="I431" s="14">
        <v>0</v>
      </c>
      <c r="J431" s="14">
        <v>20</v>
      </c>
      <c r="K431" s="14">
        <v>5.5</v>
      </c>
      <c r="L431" s="21">
        <v>33.5</v>
      </c>
    </row>
    <row r="432" spans="1:12" ht="12.75" customHeight="1">
      <c r="A432" s="25">
        <v>425</v>
      </c>
      <c r="B432" s="136" t="s">
        <v>80</v>
      </c>
      <c r="C432" s="14" t="s">
        <v>37</v>
      </c>
      <c r="D432" s="14" t="s">
        <v>49</v>
      </c>
      <c r="E432" s="14" t="s">
        <v>81</v>
      </c>
      <c r="F432" s="14" t="s">
        <v>82</v>
      </c>
      <c r="G432" s="14">
        <v>0</v>
      </c>
      <c r="H432" s="14">
        <v>8</v>
      </c>
      <c r="I432" s="14">
        <v>0</v>
      </c>
      <c r="J432" s="14">
        <v>20</v>
      </c>
      <c r="K432" s="14">
        <v>5.5</v>
      </c>
      <c r="L432" s="21">
        <v>33.5</v>
      </c>
    </row>
    <row r="433" spans="1:12" ht="12.75" customHeight="1">
      <c r="A433" s="25">
        <v>426</v>
      </c>
      <c r="B433" s="136" t="s">
        <v>3443</v>
      </c>
      <c r="C433" s="14"/>
      <c r="D433" s="14" t="s">
        <v>2928</v>
      </c>
      <c r="E433" s="14" t="s">
        <v>2913</v>
      </c>
      <c r="F433" s="14" t="s">
        <v>2929</v>
      </c>
      <c r="G433" s="14">
        <v>11</v>
      </c>
      <c r="H433" s="14">
        <v>0</v>
      </c>
      <c r="I433" s="14">
        <v>0</v>
      </c>
      <c r="J433" s="14">
        <v>20</v>
      </c>
      <c r="K433" s="14">
        <v>2.5</v>
      </c>
      <c r="L433" s="21">
        <f>SUM(G433,H433,I433,J433,K433)</f>
        <v>33.5</v>
      </c>
    </row>
    <row r="434" spans="1:12" ht="12.75" customHeight="1">
      <c r="A434" s="25">
        <v>427</v>
      </c>
      <c r="B434" s="137" t="s">
        <v>270</v>
      </c>
      <c r="C434" s="14" t="s">
        <v>243</v>
      </c>
      <c r="D434" s="17" t="s">
        <v>244</v>
      </c>
      <c r="E434" s="17" t="s">
        <v>137</v>
      </c>
      <c r="F434" s="17" t="s">
        <v>245</v>
      </c>
      <c r="G434" s="14">
        <v>5</v>
      </c>
      <c r="H434" s="14">
        <v>8</v>
      </c>
      <c r="I434" s="14">
        <v>15</v>
      </c>
      <c r="J434" s="14">
        <v>1</v>
      </c>
      <c r="K434" s="14">
        <v>4</v>
      </c>
      <c r="L434" s="21">
        <f>SUM(G434:K434)</f>
        <v>33</v>
      </c>
    </row>
    <row r="435" spans="1:12" ht="12.75" customHeight="1">
      <c r="A435" s="25">
        <v>428</v>
      </c>
      <c r="B435" s="137" t="s">
        <v>271</v>
      </c>
      <c r="C435" s="14" t="s">
        <v>243</v>
      </c>
      <c r="D435" s="17" t="s">
        <v>244</v>
      </c>
      <c r="E435" s="17" t="s">
        <v>137</v>
      </c>
      <c r="F435" s="17" t="s">
        <v>245</v>
      </c>
      <c r="G435" s="14">
        <v>5</v>
      </c>
      <c r="H435" s="14">
        <v>10</v>
      </c>
      <c r="I435" s="14">
        <v>10</v>
      </c>
      <c r="J435" s="14">
        <v>8</v>
      </c>
      <c r="K435" s="14">
        <v>0</v>
      </c>
      <c r="L435" s="21">
        <f>SUM(G435:K435)</f>
        <v>33</v>
      </c>
    </row>
    <row r="436" spans="1:12" ht="12.75" customHeight="1">
      <c r="A436" s="25">
        <v>429</v>
      </c>
      <c r="B436" s="136" t="s">
        <v>272</v>
      </c>
      <c r="C436" s="14" t="s">
        <v>135</v>
      </c>
      <c r="D436" s="14" t="s">
        <v>140</v>
      </c>
      <c r="E436" s="14" t="s">
        <v>141</v>
      </c>
      <c r="F436" s="14" t="s">
        <v>254</v>
      </c>
      <c r="G436" s="14">
        <v>7</v>
      </c>
      <c r="H436" s="14">
        <v>0</v>
      </c>
      <c r="I436" s="14">
        <v>5</v>
      </c>
      <c r="J436" s="14">
        <v>11</v>
      </c>
      <c r="K436" s="14">
        <v>10</v>
      </c>
      <c r="L436" s="21">
        <f>SUM(G436:K436)</f>
        <v>33</v>
      </c>
    </row>
    <row r="437" spans="1:12" ht="12.75" customHeight="1">
      <c r="A437" s="25">
        <v>430</v>
      </c>
      <c r="B437" s="137" t="s">
        <v>273</v>
      </c>
      <c r="C437" s="14" t="s">
        <v>135</v>
      </c>
      <c r="D437" s="17" t="s">
        <v>150</v>
      </c>
      <c r="E437" s="17" t="s">
        <v>137</v>
      </c>
      <c r="F437" s="17" t="s">
        <v>250</v>
      </c>
      <c r="G437" s="14">
        <v>3</v>
      </c>
      <c r="H437" s="14">
        <v>10</v>
      </c>
      <c r="I437" s="14">
        <v>5</v>
      </c>
      <c r="J437" s="14">
        <v>5</v>
      </c>
      <c r="K437" s="14">
        <v>10</v>
      </c>
      <c r="L437" s="21">
        <f>SUM(G437:K437)</f>
        <v>33</v>
      </c>
    </row>
    <row r="438" spans="1:12" ht="12.75" customHeight="1">
      <c r="A438" s="25">
        <v>431</v>
      </c>
      <c r="B438" s="136" t="s">
        <v>396</v>
      </c>
      <c r="C438" s="14"/>
      <c r="D438" s="14" t="s">
        <v>397</v>
      </c>
      <c r="E438" s="14" t="s">
        <v>322</v>
      </c>
      <c r="F438" s="14" t="s">
        <v>398</v>
      </c>
      <c r="G438" s="14">
        <v>10</v>
      </c>
      <c r="H438" s="14">
        <v>1</v>
      </c>
      <c r="I438" s="14">
        <v>10</v>
      </c>
      <c r="J438" s="14">
        <v>2</v>
      </c>
      <c r="K438" s="14">
        <v>10</v>
      </c>
      <c r="L438" s="21">
        <v>33</v>
      </c>
    </row>
    <row r="439" spans="1:12" ht="12.75" customHeight="1">
      <c r="A439" s="25">
        <v>432</v>
      </c>
      <c r="B439" s="138" t="s">
        <v>866</v>
      </c>
      <c r="C439" s="71" t="s">
        <v>37</v>
      </c>
      <c r="D439" s="15" t="s">
        <v>144</v>
      </c>
      <c r="E439" s="15" t="s">
        <v>843</v>
      </c>
      <c r="F439" s="15" t="s">
        <v>867</v>
      </c>
      <c r="G439" s="15">
        <v>3</v>
      </c>
      <c r="H439" s="15">
        <v>6</v>
      </c>
      <c r="I439" s="15">
        <v>0</v>
      </c>
      <c r="J439" s="15">
        <v>20</v>
      </c>
      <c r="K439" s="15">
        <v>4</v>
      </c>
      <c r="L439" s="128">
        <f>G439+H439+I439+J439+K439</f>
        <v>33</v>
      </c>
    </row>
    <row r="440" spans="1:12" ht="12.75" customHeight="1">
      <c r="A440" s="25">
        <v>433</v>
      </c>
      <c r="B440" s="136" t="s">
        <v>1158</v>
      </c>
      <c r="C440" s="14" t="s">
        <v>37</v>
      </c>
      <c r="D440" s="14" t="s">
        <v>1105</v>
      </c>
      <c r="E440" s="14" t="s">
        <v>1106</v>
      </c>
      <c r="F440" s="14" t="s">
        <v>1153</v>
      </c>
      <c r="G440" s="14">
        <v>3</v>
      </c>
      <c r="H440" s="14">
        <v>15</v>
      </c>
      <c r="I440" s="14">
        <v>3</v>
      </c>
      <c r="J440" s="14">
        <v>10</v>
      </c>
      <c r="K440" s="14">
        <v>2</v>
      </c>
      <c r="L440" s="21">
        <v>33</v>
      </c>
    </row>
    <row r="441" spans="1:12" ht="12.75" customHeight="1">
      <c r="A441" s="25">
        <v>434</v>
      </c>
      <c r="B441" s="136" t="s">
        <v>2156</v>
      </c>
      <c r="C441" s="14" t="s">
        <v>37</v>
      </c>
      <c r="D441" s="14" t="s">
        <v>310</v>
      </c>
      <c r="E441" s="14" t="s">
        <v>2098</v>
      </c>
      <c r="F441" s="14" t="s">
        <v>2157</v>
      </c>
      <c r="G441" s="14">
        <v>0</v>
      </c>
      <c r="H441" s="14">
        <v>19</v>
      </c>
      <c r="I441" s="14">
        <v>5</v>
      </c>
      <c r="J441" s="14">
        <v>5</v>
      </c>
      <c r="K441" s="14">
        <v>4</v>
      </c>
      <c r="L441" s="21">
        <f>SUM(G441:K441)</f>
        <v>33</v>
      </c>
    </row>
    <row r="442" spans="1:12" ht="12.75" customHeight="1">
      <c r="A442" s="25">
        <v>435</v>
      </c>
      <c r="B442" s="136" t="s">
        <v>2158</v>
      </c>
      <c r="C442" s="14" t="s">
        <v>37</v>
      </c>
      <c r="D442" s="14" t="s">
        <v>2159</v>
      </c>
      <c r="E442" s="14" t="s">
        <v>2091</v>
      </c>
      <c r="F442" s="14" t="s">
        <v>2092</v>
      </c>
      <c r="G442" s="14">
        <v>0</v>
      </c>
      <c r="H442" s="14">
        <v>6</v>
      </c>
      <c r="I442" s="14">
        <v>5</v>
      </c>
      <c r="J442" s="14">
        <v>20</v>
      </c>
      <c r="K442" s="14">
        <v>2</v>
      </c>
      <c r="L442" s="21">
        <f>SUM(G442:K442)</f>
        <v>33</v>
      </c>
    </row>
    <row r="443" spans="1:12" ht="12.75" customHeight="1">
      <c r="A443" s="25">
        <v>436</v>
      </c>
      <c r="B443" s="137" t="s">
        <v>2768</v>
      </c>
      <c r="C443" s="17"/>
      <c r="D443" s="17" t="s">
        <v>2769</v>
      </c>
      <c r="E443" s="17" t="s">
        <v>2720</v>
      </c>
      <c r="F443" s="17" t="s">
        <v>2770</v>
      </c>
      <c r="G443" s="17">
        <v>3</v>
      </c>
      <c r="H443" s="17">
        <v>0</v>
      </c>
      <c r="I443" s="17">
        <v>0</v>
      </c>
      <c r="J443" s="17">
        <v>10</v>
      </c>
      <c r="K443" s="17">
        <v>20</v>
      </c>
      <c r="L443" s="40">
        <v>33</v>
      </c>
    </row>
    <row r="444" spans="1:12" ht="12.75" customHeight="1">
      <c r="A444" s="25">
        <v>437</v>
      </c>
      <c r="B444" s="136" t="s">
        <v>3444</v>
      </c>
      <c r="C444" s="14" t="s">
        <v>37</v>
      </c>
      <c r="D444" s="14" t="s">
        <v>2139</v>
      </c>
      <c r="E444" s="14" t="s">
        <v>2958</v>
      </c>
      <c r="F444" s="14" t="s">
        <v>3445</v>
      </c>
      <c r="G444" s="14">
        <v>7</v>
      </c>
      <c r="H444" s="14">
        <v>6</v>
      </c>
      <c r="I444" s="14">
        <v>0</v>
      </c>
      <c r="J444" s="14">
        <v>20</v>
      </c>
      <c r="K444" s="14">
        <v>0</v>
      </c>
      <c r="L444" s="21">
        <f>SUM(G444,H444,I444,J444,K444)</f>
        <v>33</v>
      </c>
    </row>
    <row r="445" spans="1:12" ht="12.75" customHeight="1">
      <c r="A445" s="25">
        <v>438</v>
      </c>
      <c r="B445" s="136" t="s">
        <v>3446</v>
      </c>
      <c r="C445" s="14"/>
      <c r="D445" s="14" t="s">
        <v>2026</v>
      </c>
      <c r="E445" s="14" t="s">
        <v>2913</v>
      </c>
      <c r="F445" s="14" t="s">
        <v>3214</v>
      </c>
      <c r="G445" s="14">
        <v>20</v>
      </c>
      <c r="H445" s="14">
        <v>3</v>
      </c>
      <c r="I445" s="14">
        <v>0</v>
      </c>
      <c r="J445" s="14">
        <v>6</v>
      </c>
      <c r="K445" s="14">
        <v>4</v>
      </c>
      <c r="L445" s="21">
        <f>SUM(G445,H445,I445,J445,K445)</f>
        <v>33</v>
      </c>
    </row>
    <row r="446" spans="1:12" ht="12.75" customHeight="1">
      <c r="A446" s="25">
        <v>439</v>
      </c>
      <c r="B446" s="136" t="s">
        <v>3447</v>
      </c>
      <c r="C446" s="14" t="s">
        <v>37</v>
      </c>
      <c r="D446" s="14" t="s">
        <v>310</v>
      </c>
      <c r="E446" s="14" t="s">
        <v>2910</v>
      </c>
      <c r="F446" s="14" t="s">
        <v>3448</v>
      </c>
      <c r="G446" s="14">
        <v>11</v>
      </c>
      <c r="H446" s="14">
        <v>7.5</v>
      </c>
      <c r="I446" s="14">
        <v>0</v>
      </c>
      <c r="J446" s="14">
        <v>10</v>
      </c>
      <c r="K446" s="14">
        <v>4</v>
      </c>
      <c r="L446" s="21">
        <f>SUM(G446,H446,I446,J446,K446)</f>
        <v>32.5</v>
      </c>
    </row>
    <row r="447" spans="1:12" ht="12.75" customHeight="1">
      <c r="A447" s="25">
        <v>440</v>
      </c>
      <c r="B447" s="136" t="s">
        <v>399</v>
      </c>
      <c r="C447" s="14"/>
      <c r="D447" s="14" t="s">
        <v>372</v>
      </c>
      <c r="E447" s="14" t="s">
        <v>343</v>
      </c>
      <c r="F447" s="14" t="s">
        <v>373</v>
      </c>
      <c r="G447" s="14">
        <v>8</v>
      </c>
      <c r="H447" s="14">
        <v>5</v>
      </c>
      <c r="I447" s="14">
        <v>10</v>
      </c>
      <c r="J447" s="14">
        <v>5</v>
      </c>
      <c r="K447" s="14">
        <v>4</v>
      </c>
      <c r="L447" s="21">
        <v>32</v>
      </c>
    </row>
    <row r="448" spans="1:12" ht="12.75" customHeight="1">
      <c r="A448" s="25">
        <v>441</v>
      </c>
      <c r="B448" s="138" t="s">
        <v>523</v>
      </c>
      <c r="C448" s="14" t="s">
        <v>37</v>
      </c>
      <c r="D448" s="15" t="s">
        <v>427</v>
      </c>
      <c r="E448" s="15" t="s">
        <v>428</v>
      </c>
      <c r="F448" s="15" t="s">
        <v>429</v>
      </c>
      <c r="G448" s="44">
        <v>7</v>
      </c>
      <c r="H448" s="44">
        <v>1</v>
      </c>
      <c r="I448" s="44">
        <v>0</v>
      </c>
      <c r="J448" s="44">
        <v>20</v>
      </c>
      <c r="K448" s="44">
        <v>4</v>
      </c>
      <c r="L448" s="129">
        <f>SUM(G448:K448)</f>
        <v>32</v>
      </c>
    </row>
    <row r="449" spans="1:12" ht="12.75" customHeight="1">
      <c r="A449" s="25">
        <v>442</v>
      </c>
      <c r="B449" s="136" t="s">
        <v>1408</v>
      </c>
      <c r="C449" s="14" t="s">
        <v>37</v>
      </c>
      <c r="D449" s="14" t="s">
        <v>1409</v>
      </c>
      <c r="E449" s="14" t="s">
        <v>1339</v>
      </c>
      <c r="F449" s="14" t="s">
        <v>1340</v>
      </c>
      <c r="G449" s="14">
        <v>3</v>
      </c>
      <c r="H449" s="14">
        <v>15</v>
      </c>
      <c r="I449" s="14">
        <v>5</v>
      </c>
      <c r="J449" s="14">
        <v>5</v>
      </c>
      <c r="K449" s="14">
        <v>4</v>
      </c>
      <c r="L449" s="21">
        <f>SUM(G449:K449)</f>
        <v>32</v>
      </c>
    </row>
    <row r="450" spans="1:12" ht="12.75" customHeight="1">
      <c r="A450" s="25">
        <v>443</v>
      </c>
      <c r="B450" s="137" t="s">
        <v>2771</v>
      </c>
      <c r="C450" s="17"/>
      <c r="D450" s="17" t="s">
        <v>2769</v>
      </c>
      <c r="E450" s="17" t="s">
        <v>2720</v>
      </c>
      <c r="F450" s="17" t="s">
        <v>2770</v>
      </c>
      <c r="G450" s="17">
        <v>20</v>
      </c>
      <c r="H450" s="17">
        <v>8</v>
      </c>
      <c r="I450" s="17">
        <v>0</v>
      </c>
      <c r="J450" s="17">
        <v>0</v>
      </c>
      <c r="K450" s="17">
        <v>4</v>
      </c>
      <c r="L450" s="40">
        <v>32</v>
      </c>
    </row>
    <row r="451" spans="1:12" ht="12.75" customHeight="1">
      <c r="A451" s="25">
        <v>444</v>
      </c>
      <c r="B451" s="136" t="s">
        <v>3449</v>
      </c>
      <c r="C451" s="14" t="s">
        <v>37</v>
      </c>
      <c r="D451" s="14" t="s">
        <v>3450</v>
      </c>
      <c r="E451" s="14" t="s">
        <v>3451</v>
      </c>
      <c r="F451" s="14" t="s">
        <v>3452</v>
      </c>
      <c r="G451" s="14">
        <v>0</v>
      </c>
      <c r="H451" s="14">
        <v>8</v>
      </c>
      <c r="I451" s="14">
        <v>12</v>
      </c>
      <c r="J451" s="14">
        <v>7</v>
      </c>
      <c r="K451" s="14">
        <v>5</v>
      </c>
      <c r="L451" s="21">
        <f>SUM(G451,H451,I451,J451,K451)</f>
        <v>32</v>
      </c>
    </row>
    <row r="452" spans="1:12" ht="12.75" customHeight="1">
      <c r="A452" s="25">
        <v>445</v>
      </c>
      <c r="B452" s="136" t="s">
        <v>3453</v>
      </c>
      <c r="C452" s="14"/>
      <c r="D452" s="14" t="s">
        <v>1204</v>
      </c>
      <c r="E452" s="14" t="s">
        <v>3197</v>
      </c>
      <c r="F452" s="14" t="s">
        <v>3198</v>
      </c>
      <c r="G452" s="14">
        <v>3</v>
      </c>
      <c r="H452" s="14">
        <v>0</v>
      </c>
      <c r="I452" s="14">
        <v>12</v>
      </c>
      <c r="J452" s="14">
        <v>7</v>
      </c>
      <c r="K452" s="14">
        <v>10</v>
      </c>
      <c r="L452" s="21">
        <f>SUM(G452,H452,I452,J452,K452)</f>
        <v>32</v>
      </c>
    </row>
    <row r="453" spans="1:12" ht="12.75" customHeight="1">
      <c r="A453" s="25">
        <v>446</v>
      </c>
      <c r="B453" s="136" t="s">
        <v>3454</v>
      </c>
      <c r="C453" s="14" t="s">
        <v>37</v>
      </c>
      <c r="D453" s="14" t="s">
        <v>2964</v>
      </c>
      <c r="E453" s="14" t="s">
        <v>2965</v>
      </c>
      <c r="F453" s="14" t="s">
        <v>2966</v>
      </c>
      <c r="G453" s="14">
        <v>0</v>
      </c>
      <c r="H453" s="14">
        <v>7</v>
      </c>
      <c r="I453" s="14">
        <v>0</v>
      </c>
      <c r="J453" s="14">
        <v>14</v>
      </c>
      <c r="K453" s="14">
        <v>10.5</v>
      </c>
      <c r="L453" s="21">
        <f>SUM(G453,H453,I453,J453,K453)</f>
        <v>31.5</v>
      </c>
    </row>
    <row r="454" spans="1:12" ht="12.75" customHeight="1">
      <c r="A454" s="25">
        <v>447</v>
      </c>
      <c r="B454" s="137" t="s">
        <v>274</v>
      </c>
      <c r="C454" s="14" t="s">
        <v>243</v>
      </c>
      <c r="D454" s="17" t="s">
        <v>244</v>
      </c>
      <c r="E454" s="17" t="s">
        <v>137</v>
      </c>
      <c r="F454" s="17" t="s">
        <v>245</v>
      </c>
      <c r="G454" s="14">
        <v>11</v>
      </c>
      <c r="H454" s="14">
        <v>5</v>
      </c>
      <c r="I454" s="14">
        <v>5</v>
      </c>
      <c r="J454" s="14">
        <v>10</v>
      </c>
      <c r="K454" s="14">
        <v>0</v>
      </c>
      <c r="L454" s="21">
        <f>SUM(G454:K454)</f>
        <v>31</v>
      </c>
    </row>
    <row r="455" spans="1:12" ht="12.75" customHeight="1">
      <c r="A455" s="25">
        <v>448</v>
      </c>
      <c r="B455" s="136" t="s">
        <v>400</v>
      </c>
      <c r="C455" s="14"/>
      <c r="D455" s="14" t="s">
        <v>397</v>
      </c>
      <c r="E455" s="14" t="s">
        <v>322</v>
      </c>
      <c r="F455" s="14" t="s">
        <v>398</v>
      </c>
      <c r="G455" s="14">
        <v>20</v>
      </c>
      <c r="H455" s="14">
        <v>5</v>
      </c>
      <c r="I455" s="14">
        <v>2</v>
      </c>
      <c r="J455" s="14">
        <v>0</v>
      </c>
      <c r="K455" s="14">
        <v>4</v>
      </c>
      <c r="L455" s="21">
        <v>31</v>
      </c>
    </row>
    <row r="456" spans="1:12" ht="12.75" customHeight="1">
      <c r="A456" s="25">
        <v>449</v>
      </c>
      <c r="B456" s="136" t="s">
        <v>524</v>
      </c>
      <c r="C456" s="14" t="s">
        <v>37</v>
      </c>
      <c r="D456" s="14" t="s">
        <v>431</v>
      </c>
      <c r="E456" s="14" t="s">
        <v>454</v>
      </c>
      <c r="F456" s="14" t="s">
        <v>460</v>
      </c>
      <c r="G456" s="44">
        <v>15</v>
      </c>
      <c r="H456" s="44">
        <v>2</v>
      </c>
      <c r="I456" s="44">
        <v>10</v>
      </c>
      <c r="J456" s="44">
        <v>0</v>
      </c>
      <c r="K456" s="44">
        <v>4</v>
      </c>
      <c r="L456" s="129">
        <f>SUM(G456:K456)</f>
        <v>31</v>
      </c>
    </row>
    <row r="457" spans="1:12" ht="12.75" customHeight="1">
      <c r="A457" s="25">
        <v>450</v>
      </c>
      <c r="B457" s="136" t="s">
        <v>742</v>
      </c>
      <c r="C457" s="14" t="s">
        <v>722</v>
      </c>
      <c r="D457" s="14" t="s">
        <v>723</v>
      </c>
      <c r="E457" s="14" t="s">
        <v>644</v>
      </c>
      <c r="F457" s="14" t="s">
        <v>724</v>
      </c>
      <c r="G457" s="14">
        <v>3</v>
      </c>
      <c r="H457" s="14">
        <v>6</v>
      </c>
      <c r="I457" s="14">
        <v>5</v>
      </c>
      <c r="J457" s="14">
        <v>5</v>
      </c>
      <c r="K457" s="14">
        <v>12</v>
      </c>
      <c r="L457" s="21">
        <f>SUBTOTAL(9,G457:K457)</f>
        <v>31</v>
      </c>
    </row>
    <row r="458" spans="1:12" ht="12.75" customHeight="1">
      <c r="A458" s="25">
        <v>451</v>
      </c>
      <c r="B458" s="140" t="s">
        <v>1258</v>
      </c>
      <c r="C458" s="14" t="s">
        <v>37</v>
      </c>
      <c r="D458" s="51" t="s">
        <v>310</v>
      </c>
      <c r="E458" s="51" t="s">
        <v>1182</v>
      </c>
      <c r="F458" s="51" t="s">
        <v>1230</v>
      </c>
      <c r="G458" s="51">
        <v>0</v>
      </c>
      <c r="H458" s="51">
        <v>6</v>
      </c>
      <c r="I458" s="51">
        <v>10</v>
      </c>
      <c r="J458" s="51">
        <v>10</v>
      </c>
      <c r="K458" s="51">
        <v>5</v>
      </c>
      <c r="L458" s="63">
        <f>SUM(G458:K458)</f>
        <v>31</v>
      </c>
    </row>
    <row r="459" spans="1:12" ht="12.75" customHeight="1">
      <c r="A459" s="25">
        <v>452</v>
      </c>
      <c r="B459" s="136" t="s">
        <v>1410</v>
      </c>
      <c r="C459" s="14" t="s">
        <v>37</v>
      </c>
      <c r="D459" s="14" t="s">
        <v>1309</v>
      </c>
      <c r="E459" s="14" t="s">
        <v>1297</v>
      </c>
      <c r="F459" s="14" t="s">
        <v>1305</v>
      </c>
      <c r="G459" s="14">
        <v>10</v>
      </c>
      <c r="H459" s="14">
        <v>15</v>
      </c>
      <c r="I459" s="14">
        <v>0</v>
      </c>
      <c r="J459" s="14">
        <v>3</v>
      </c>
      <c r="K459" s="14">
        <v>3</v>
      </c>
      <c r="L459" s="21">
        <f>SUM(G459:K459)</f>
        <v>31</v>
      </c>
    </row>
    <row r="460" spans="1:12" ht="12.75" customHeight="1">
      <c r="A460" s="25">
        <v>453</v>
      </c>
      <c r="B460" s="137" t="s">
        <v>2772</v>
      </c>
      <c r="C460" s="17"/>
      <c r="D460" s="17" t="s">
        <v>2758</v>
      </c>
      <c r="E460" s="17" t="s">
        <v>2759</v>
      </c>
      <c r="F460" s="17" t="s">
        <v>2760</v>
      </c>
      <c r="G460" s="17">
        <v>5</v>
      </c>
      <c r="H460" s="17">
        <v>4</v>
      </c>
      <c r="I460" s="17">
        <v>0</v>
      </c>
      <c r="J460" s="17">
        <v>18</v>
      </c>
      <c r="K460" s="17">
        <v>4</v>
      </c>
      <c r="L460" s="40">
        <v>31</v>
      </c>
    </row>
    <row r="461" spans="1:12" s="2" customFormat="1" ht="12.75" customHeight="1">
      <c r="A461" s="25">
        <v>454</v>
      </c>
      <c r="B461" s="137" t="s">
        <v>2773</v>
      </c>
      <c r="C461" s="17"/>
      <c r="D461" s="17" t="s">
        <v>2748</v>
      </c>
      <c r="E461" s="17" t="s">
        <v>2720</v>
      </c>
      <c r="F461" s="17" t="s">
        <v>2721</v>
      </c>
      <c r="G461" s="17">
        <v>11</v>
      </c>
      <c r="H461" s="17">
        <v>10</v>
      </c>
      <c r="I461" s="17">
        <v>10</v>
      </c>
      <c r="J461" s="17">
        <v>0</v>
      </c>
      <c r="K461" s="17">
        <v>0</v>
      </c>
      <c r="L461" s="40">
        <v>31</v>
      </c>
    </row>
    <row r="462" spans="1:12" s="2" customFormat="1" ht="12.75" customHeight="1">
      <c r="A462" s="25">
        <v>455</v>
      </c>
      <c r="B462" s="136" t="s">
        <v>3455</v>
      </c>
      <c r="C462" s="14"/>
      <c r="D462" s="14" t="s">
        <v>3320</v>
      </c>
      <c r="E462" s="14" t="s">
        <v>2913</v>
      </c>
      <c r="F462" s="14" t="s">
        <v>3321</v>
      </c>
      <c r="G462" s="14">
        <v>3</v>
      </c>
      <c r="H462" s="14">
        <v>11</v>
      </c>
      <c r="I462" s="14">
        <v>0</v>
      </c>
      <c r="J462" s="14">
        <v>10</v>
      </c>
      <c r="K462" s="14">
        <v>6.5</v>
      </c>
      <c r="L462" s="21">
        <f>SUM(G462,H462,I462,J462,K462)</f>
        <v>30.5</v>
      </c>
    </row>
    <row r="463" spans="1:12" s="2" customFormat="1" ht="12.75" customHeight="1">
      <c r="A463" s="25">
        <v>456</v>
      </c>
      <c r="B463" s="136" t="s">
        <v>83</v>
      </c>
      <c r="C463" s="14" t="s">
        <v>37</v>
      </c>
      <c r="D463" s="14" t="s">
        <v>51</v>
      </c>
      <c r="E463" s="14" t="s">
        <v>44</v>
      </c>
      <c r="F463" s="14" t="s">
        <v>84</v>
      </c>
      <c r="G463" s="14">
        <v>0</v>
      </c>
      <c r="H463" s="14">
        <v>0</v>
      </c>
      <c r="I463" s="14">
        <v>0</v>
      </c>
      <c r="J463" s="14">
        <v>20</v>
      </c>
      <c r="K463" s="14">
        <v>10</v>
      </c>
      <c r="L463" s="21">
        <v>30</v>
      </c>
    </row>
    <row r="464" spans="1:12" s="2" customFormat="1" ht="12.75" customHeight="1">
      <c r="A464" s="25">
        <v>457</v>
      </c>
      <c r="B464" s="138" t="s">
        <v>525</v>
      </c>
      <c r="C464" s="14" t="s">
        <v>37</v>
      </c>
      <c r="D464" s="15" t="s">
        <v>450</v>
      </c>
      <c r="E464" s="15" t="s">
        <v>428</v>
      </c>
      <c r="F464" s="15" t="s">
        <v>510</v>
      </c>
      <c r="G464" s="44">
        <v>0</v>
      </c>
      <c r="H464" s="44">
        <v>8</v>
      </c>
      <c r="I464" s="44">
        <v>2</v>
      </c>
      <c r="J464" s="44">
        <v>20</v>
      </c>
      <c r="K464" s="44">
        <v>0</v>
      </c>
      <c r="L464" s="129">
        <f>SUM(G464:K464)</f>
        <v>30</v>
      </c>
    </row>
    <row r="465" spans="1:12" s="2" customFormat="1" ht="12.75" customHeight="1">
      <c r="A465" s="25">
        <v>458</v>
      </c>
      <c r="B465" s="140" t="s">
        <v>1259</v>
      </c>
      <c r="C465" s="14" t="s">
        <v>37</v>
      </c>
      <c r="D465" s="51" t="s">
        <v>1260</v>
      </c>
      <c r="E465" s="51" t="s">
        <v>1261</v>
      </c>
      <c r="F465" s="51" t="s">
        <v>1262</v>
      </c>
      <c r="G465" s="51">
        <v>7</v>
      </c>
      <c r="H465" s="51">
        <v>0</v>
      </c>
      <c r="I465" s="51">
        <v>12</v>
      </c>
      <c r="J465" s="51">
        <v>2</v>
      </c>
      <c r="K465" s="51">
        <v>9</v>
      </c>
      <c r="L465" s="63">
        <f>SUM(G465:K465)</f>
        <v>30</v>
      </c>
    </row>
    <row r="466" spans="1:12" s="2" customFormat="1" ht="12.75" customHeight="1">
      <c r="A466" s="25">
        <v>459</v>
      </c>
      <c r="B466" s="136" t="s">
        <v>1411</v>
      </c>
      <c r="C466" s="14" t="s">
        <v>37</v>
      </c>
      <c r="D466" s="14" t="s">
        <v>1300</v>
      </c>
      <c r="E466" s="14" t="s">
        <v>1297</v>
      </c>
      <c r="F466" s="14" t="s">
        <v>1301</v>
      </c>
      <c r="G466" s="14">
        <v>3</v>
      </c>
      <c r="H466" s="14">
        <v>5</v>
      </c>
      <c r="I466" s="14">
        <v>20</v>
      </c>
      <c r="J466" s="14">
        <v>0</v>
      </c>
      <c r="K466" s="14">
        <v>2</v>
      </c>
      <c r="L466" s="21">
        <f>SUM(G466:K466)</f>
        <v>30</v>
      </c>
    </row>
    <row r="467" spans="1:12" s="2" customFormat="1" ht="12.75" customHeight="1">
      <c r="A467" s="25">
        <v>460</v>
      </c>
      <c r="B467" s="136" t="s">
        <v>1674</v>
      </c>
      <c r="C467" s="14" t="s">
        <v>135</v>
      </c>
      <c r="D467" s="14" t="s">
        <v>1675</v>
      </c>
      <c r="E467" s="14" t="s">
        <v>1647</v>
      </c>
      <c r="F467" s="14" t="s">
        <v>1676</v>
      </c>
      <c r="G467" s="14">
        <v>9</v>
      </c>
      <c r="H467" s="14">
        <v>5</v>
      </c>
      <c r="I467" s="14">
        <v>4</v>
      </c>
      <c r="J467" s="14">
        <v>8</v>
      </c>
      <c r="K467" s="14">
        <v>4</v>
      </c>
      <c r="L467" s="21">
        <v>30</v>
      </c>
    </row>
    <row r="468" spans="1:12" s="2" customFormat="1" ht="12.75" customHeight="1">
      <c r="A468" s="25">
        <v>461</v>
      </c>
      <c r="B468" s="137" t="s">
        <v>2544</v>
      </c>
      <c r="C468" s="14" t="s">
        <v>37</v>
      </c>
      <c r="D468" s="17" t="s">
        <v>2463</v>
      </c>
      <c r="E468" s="14" t="s">
        <v>2464</v>
      </c>
      <c r="F468" s="17" t="s">
        <v>2465</v>
      </c>
      <c r="G468" s="14">
        <v>15</v>
      </c>
      <c r="H468" s="14">
        <v>8</v>
      </c>
      <c r="I468" s="14">
        <v>7</v>
      </c>
      <c r="J468" s="14">
        <v>0</v>
      </c>
      <c r="K468" s="14">
        <v>0</v>
      </c>
      <c r="L468" s="21">
        <v>30</v>
      </c>
    </row>
    <row r="469" spans="1:12" s="2" customFormat="1" ht="12.75" customHeight="1">
      <c r="A469" s="25">
        <v>462</v>
      </c>
      <c r="B469" s="137" t="s">
        <v>2545</v>
      </c>
      <c r="C469" s="14" t="s">
        <v>37</v>
      </c>
      <c r="D469" s="17" t="s">
        <v>2463</v>
      </c>
      <c r="E469" s="14" t="s">
        <v>2464</v>
      </c>
      <c r="F469" s="17" t="s">
        <v>2465</v>
      </c>
      <c r="G469" s="14">
        <v>0</v>
      </c>
      <c r="H469" s="14">
        <v>0</v>
      </c>
      <c r="I469" s="14">
        <v>20</v>
      </c>
      <c r="J469" s="14">
        <v>0</v>
      </c>
      <c r="K469" s="14">
        <v>10</v>
      </c>
      <c r="L469" s="21">
        <v>30</v>
      </c>
    </row>
    <row r="470" spans="1:12" s="2" customFormat="1" ht="12.75" customHeight="1">
      <c r="A470" s="25">
        <v>463</v>
      </c>
      <c r="B470" s="137" t="s">
        <v>2774</v>
      </c>
      <c r="C470" s="17"/>
      <c r="D470" s="17" t="s">
        <v>2726</v>
      </c>
      <c r="E470" s="17" t="s">
        <v>2727</v>
      </c>
      <c r="F470" s="17" t="s">
        <v>2738</v>
      </c>
      <c r="G470" s="17">
        <v>0</v>
      </c>
      <c r="H470" s="17">
        <v>10</v>
      </c>
      <c r="I470" s="17">
        <v>0</v>
      </c>
      <c r="J470" s="17">
        <v>20</v>
      </c>
      <c r="K470" s="17">
        <v>0</v>
      </c>
      <c r="L470" s="40">
        <v>30</v>
      </c>
    </row>
    <row r="471" spans="1:12" s="2" customFormat="1" ht="12.75" customHeight="1">
      <c r="A471" s="25">
        <v>464</v>
      </c>
      <c r="B471" s="136" t="s">
        <v>3456</v>
      </c>
      <c r="C471" s="14" t="s">
        <v>37</v>
      </c>
      <c r="D471" s="14" t="s">
        <v>3066</v>
      </c>
      <c r="E471" s="14" t="s">
        <v>2910</v>
      </c>
      <c r="F471" s="14" t="s">
        <v>3067</v>
      </c>
      <c r="G471" s="14">
        <v>0</v>
      </c>
      <c r="H471" s="14">
        <v>8</v>
      </c>
      <c r="I471" s="14">
        <v>12</v>
      </c>
      <c r="J471" s="14">
        <v>5</v>
      </c>
      <c r="K471" s="14">
        <v>5</v>
      </c>
      <c r="L471" s="21">
        <f>SUM(G471,H471,I471,J471,K471)</f>
        <v>30</v>
      </c>
    </row>
    <row r="472" spans="1:12" s="2" customFormat="1" ht="12.75" customHeight="1">
      <c r="A472" s="25">
        <v>465</v>
      </c>
      <c r="B472" s="136" t="s">
        <v>3457</v>
      </c>
      <c r="C472" s="14" t="s">
        <v>37</v>
      </c>
      <c r="D472" s="14" t="s">
        <v>3066</v>
      </c>
      <c r="E472" s="14" t="s">
        <v>2910</v>
      </c>
      <c r="F472" s="14" t="s">
        <v>3067</v>
      </c>
      <c r="G472" s="14">
        <v>0</v>
      </c>
      <c r="H472" s="14">
        <v>5</v>
      </c>
      <c r="I472" s="14">
        <v>5</v>
      </c>
      <c r="J472" s="14">
        <v>20</v>
      </c>
      <c r="K472" s="14">
        <v>0</v>
      </c>
      <c r="L472" s="21">
        <f>SUM(G472,H472,I472,J472,K472)</f>
        <v>30</v>
      </c>
    </row>
    <row r="473" spans="1:12" s="2" customFormat="1" ht="12.75" customHeight="1">
      <c r="A473" s="25">
        <v>466</v>
      </c>
      <c r="B473" s="136" t="s">
        <v>743</v>
      </c>
      <c r="C473" s="14" t="s">
        <v>722</v>
      </c>
      <c r="D473" s="14" t="s">
        <v>723</v>
      </c>
      <c r="E473" s="14" t="s">
        <v>644</v>
      </c>
      <c r="F473" s="14" t="s">
        <v>724</v>
      </c>
      <c r="G473" s="14">
        <v>3</v>
      </c>
      <c r="H473" s="14">
        <v>0</v>
      </c>
      <c r="I473" s="14">
        <v>0</v>
      </c>
      <c r="J473" s="14">
        <v>18</v>
      </c>
      <c r="K473" s="14">
        <v>8.5</v>
      </c>
      <c r="L473" s="21">
        <f>SUBTOTAL(9,G473:K473)</f>
        <v>29.5</v>
      </c>
    </row>
    <row r="474" spans="1:12" s="2" customFormat="1" ht="12.75" customHeight="1">
      <c r="A474" s="25">
        <v>467</v>
      </c>
      <c r="B474" s="136" t="s">
        <v>1914</v>
      </c>
      <c r="C474" s="14" t="s">
        <v>1856</v>
      </c>
      <c r="D474" s="16" t="s">
        <v>1873</v>
      </c>
      <c r="E474" s="14" t="s">
        <v>1865</v>
      </c>
      <c r="F474" s="14" t="s">
        <v>1874</v>
      </c>
      <c r="G474" s="14">
        <v>11</v>
      </c>
      <c r="H474" s="14">
        <v>0</v>
      </c>
      <c r="I474" s="14">
        <v>10</v>
      </c>
      <c r="J474" s="14">
        <v>0</v>
      </c>
      <c r="K474" s="14">
        <v>8.5</v>
      </c>
      <c r="L474" s="21">
        <f>SUM(G474:K474)</f>
        <v>29.5</v>
      </c>
    </row>
    <row r="475" spans="1:12" s="2" customFormat="1" ht="12.75" customHeight="1">
      <c r="A475" s="25">
        <v>468</v>
      </c>
      <c r="B475" s="137" t="s">
        <v>275</v>
      </c>
      <c r="C475" s="14" t="s">
        <v>243</v>
      </c>
      <c r="D475" s="17" t="s">
        <v>244</v>
      </c>
      <c r="E475" s="17" t="s">
        <v>137</v>
      </c>
      <c r="F475" s="17" t="s">
        <v>245</v>
      </c>
      <c r="G475" s="14">
        <v>5</v>
      </c>
      <c r="H475" s="14">
        <v>3</v>
      </c>
      <c r="I475" s="14">
        <v>20</v>
      </c>
      <c r="J475" s="14">
        <v>1</v>
      </c>
      <c r="K475" s="14">
        <v>0</v>
      </c>
      <c r="L475" s="21">
        <f>SUM(G475:K475)</f>
        <v>29</v>
      </c>
    </row>
    <row r="476" spans="1:12" s="2" customFormat="1" ht="12.75" customHeight="1">
      <c r="A476" s="25">
        <v>469</v>
      </c>
      <c r="B476" s="136" t="s">
        <v>401</v>
      </c>
      <c r="C476" s="14"/>
      <c r="D476" s="14" t="s">
        <v>321</v>
      </c>
      <c r="E476" s="14" t="s">
        <v>322</v>
      </c>
      <c r="F476" s="14" t="s">
        <v>382</v>
      </c>
      <c r="G476" s="14">
        <v>0</v>
      </c>
      <c r="H476" s="14">
        <v>0</v>
      </c>
      <c r="I476" s="14">
        <v>0</v>
      </c>
      <c r="J476" s="14">
        <v>20</v>
      </c>
      <c r="K476" s="14">
        <v>9</v>
      </c>
      <c r="L476" s="21">
        <v>29</v>
      </c>
    </row>
    <row r="477" spans="1:12" s="2" customFormat="1" ht="12.75" customHeight="1">
      <c r="A477" s="25">
        <v>470</v>
      </c>
      <c r="B477" s="136" t="s">
        <v>402</v>
      </c>
      <c r="C477" s="14"/>
      <c r="D477" s="14" t="s">
        <v>388</v>
      </c>
      <c r="E477" s="14" t="s">
        <v>314</v>
      </c>
      <c r="F477" s="14" t="s">
        <v>315</v>
      </c>
      <c r="G477" s="14">
        <v>10</v>
      </c>
      <c r="H477" s="14">
        <v>5</v>
      </c>
      <c r="I477" s="14">
        <v>2</v>
      </c>
      <c r="J477" s="14">
        <v>2</v>
      </c>
      <c r="K477" s="14">
        <v>10</v>
      </c>
      <c r="L477" s="21">
        <v>29</v>
      </c>
    </row>
    <row r="478" spans="1:12" s="2" customFormat="1" ht="12.75" customHeight="1">
      <c r="A478" s="25">
        <v>471</v>
      </c>
      <c r="B478" s="136" t="s">
        <v>403</v>
      </c>
      <c r="C478" s="14"/>
      <c r="D478" s="14" t="s">
        <v>397</v>
      </c>
      <c r="E478" s="14" t="s">
        <v>322</v>
      </c>
      <c r="F478" s="14" t="s">
        <v>398</v>
      </c>
      <c r="G478" s="14">
        <v>0</v>
      </c>
      <c r="H478" s="14">
        <v>1</v>
      </c>
      <c r="I478" s="14">
        <v>0</v>
      </c>
      <c r="J478" s="14">
        <v>20</v>
      </c>
      <c r="K478" s="14">
        <v>8</v>
      </c>
      <c r="L478" s="21">
        <v>29</v>
      </c>
    </row>
    <row r="479" spans="1:12" s="2" customFormat="1" ht="12.75" customHeight="1">
      <c r="A479" s="25">
        <v>472</v>
      </c>
      <c r="B479" s="138" t="s">
        <v>868</v>
      </c>
      <c r="C479" s="15" t="s">
        <v>37</v>
      </c>
      <c r="D479" s="15" t="s">
        <v>787</v>
      </c>
      <c r="E479" s="15" t="s">
        <v>773</v>
      </c>
      <c r="F479" s="15" t="s">
        <v>788</v>
      </c>
      <c r="G479" s="41">
        <v>6</v>
      </c>
      <c r="H479" s="41">
        <v>6</v>
      </c>
      <c r="I479" s="41">
        <v>5</v>
      </c>
      <c r="J479" s="41">
        <v>2</v>
      </c>
      <c r="K479" s="41">
        <v>10</v>
      </c>
      <c r="L479" s="128">
        <f>G479+H479+I479+J479+K479</f>
        <v>29</v>
      </c>
    </row>
    <row r="480" spans="1:12" s="2" customFormat="1" ht="12.75" customHeight="1">
      <c r="A480" s="25">
        <v>473</v>
      </c>
      <c r="B480" s="136" t="s">
        <v>1263</v>
      </c>
      <c r="C480" s="14" t="s">
        <v>37</v>
      </c>
      <c r="D480" s="14" t="s">
        <v>1173</v>
      </c>
      <c r="E480" s="14" t="s">
        <v>1174</v>
      </c>
      <c r="F480" s="14" t="s">
        <v>1264</v>
      </c>
      <c r="G480" s="14">
        <v>15</v>
      </c>
      <c r="H480" s="14">
        <v>0</v>
      </c>
      <c r="I480" s="14">
        <v>10</v>
      </c>
      <c r="J480" s="14">
        <v>0</v>
      </c>
      <c r="K480" s="14">
        <v>4</v>
      </c>
      <c r="L480" s="21">
        <f>SUM(G480:K480)</f>
        <v>29</v>
      </c>
    </row>
    <row r="481" spans="1:12" s="2" customFormat="1" ht="12.75" customHeight="1">
      <c r="A481" s="25">
        <v>474</v>
      </c>
      <c r="B481" s="143" t="s">
        <v>1915</v>
      </c>
      <c r="C481" s="14" t="s">
        <v>1856</v>
      </c>
      <c r="D481" s="14" t="s">
        <v>1701</v>
      </c>
      <c r="E481" s="14" t="s">
        <v>1865</v>
      </c>
      <c r="F481" s="14" t="s">
        <v>1866</v>
      </c>
      <c r="G481" s="14">
        <v>19</v>
      </c>
      <c r="H481" s="14">
        <v>8</v>
      </c>
      <c r="I481" s="14">
        <v>0</v>
      </c>
      <c r="J481" s="14">
        <v>0</v>
      </c>
      <c r="K481" s="14">
        <v>2</v>
      </c>
      <c r="L481" s="21">
        <f>SUM(G481:K481)</f>
        <v>29</v>
      </c>
    </row>
    <row r="482" spans="1:12" s="2" customFormat="1" ht="12.75" customHeight="1">
      <c r="A482" s="25">
        <v>475</v>
      </c>
      <c r="B482" s="141" t="s">
        <v>2350</v>
      </c>
      <c r="C482" s="51" t="s">
        <v>37</v>
      </c>
      <c r="D482" s="65" t="s">
        <v>2351</v>
      </c>
      <c r="E482" s="51" t="s">
        <v>2240</v>
      </c>
      <c r="F482" s="65" t="s">
        <v>2352</v>
      </c>
      <c r="G482" s="14">
        <v>3</v>
      </c>
      <c r="H482" s="14">
        <v>2</v>
      </c>
      <c r="I482" s="14">
        <v>0</v>
      </c>
      <c r="J482" s="14">
        <v>20</v>
      </c>
      <c r="K482" s="14">
        <v>4</v>
      </c>
      <c r="L482" s="21">
        <v>29</v>
      </c>
    </row>
    <row r="483" spans="1:12" s="2" customFormat="1" ht="12.75" customHeight="1">
      <c r="A483" s="25">
        <v>476</v>
      </c>
      <c r="B483" s="136" t="s">
        <v>3458</v>
      </c>
      <c r="C483" s="14" t="s">
        <v>37</v>
      </c>
      <c r="D483" s="14" t="s">
        <v>2968</v>
      </c>
      <c r="E483" s="14" t="s">
        <v>2969</v>
      </c>
      <c r="F483" s="14" t="s">
        <v>2970</v>
      </c>
      <c r="G483" s="14">
        <v>3</v>
      </c>
      <c r="H483" s="14">
        <v>6</v>
      </c>
      <c r="I483" s="14">
        <v>0</v>
      </c>
      <c r="J483" s="14">
        <v>20</v>
      </c>
      <c r="K483" s="14">
        <v>0</v>
      </c>
      <c r="L483" s="21">
        <f>SUM(G483,H483,I483,J483,K483)</f>
        <v>29</v>
      </c>
    </row>
    <row r="484" spans="1:12" s="2" customFormat="1" ht="12.75" customHeight="1">
      <c r="A484" s="25">
        <v>477</v>
      </c>
      <c r="B484" s="136" t="s">
        <v>3459</v>
      </c>
      <c r="C484" s="14" t="s">
        <v>37</v>
      </c>
      <c r="D484" s="14" t="s">
        <v>2943</v>
      </c>
      <c r="E484" s="14" t="s">
        <v>2944</v>
      </c>
      <c r="F484" s="14" t="s">
        <v>3102</v>
      </c>
      <c r="G484" s="14">
        <v>14</v>
      </c>
      <c r="H484" s="14">
        <v>5</v>
      </c>
      <c r="I484" s="14">
        <v>0</v>
      </c>
      <c r="J484" s="14">
        <v>0</v>
      </c>
      <c r="K484" s="14">
        <v>10</v>
      </c>
      <c r="L484" s="21">
        <f>SUM(G484,H484,I484,J484,K484)</f>
        <v>29</v>
      </c>
    </row>
    <row r="485" spans="1:12" s="2" customFormat="1" ht="12.75" customHeight="1">
      <c r="A485" s="25">
        <v>478</v>
      </c>
      <c r="B485" s="136" t="s">
        <v>404</v>
      </c>
      <c r="C485" s="14"/>
      <c r="D485" s="14" t="s">
        <v>317</v>
      </c>
      <c r="E485" s="14" t="s">
        <v>318</v>
      </c>
      <c r="F485" s="14" t="s">
        <v>319</v>
      </c>
      <c r="G485" s="14">
        <v>5</v>
      </c>
      <c r="H485" s="14">
        <v>8</v>
      </c>
      <c r="I485" s="14">
        <v>5</v>
      </c>
      <c r="J485" s="14">
        <v>0</v>
      </c>
      <c r="K485" s="14">
        <v>10</v>
      </c>
      <c r="L485" s="21">
        <v>28</v>
      </c>
    </row>
    <row r="486" spans="1:12" ht="12.75" customHeight="1">
      <c r="A486" s="25">
        <v>479</v>
      </c>
      <c r="B486" s="137" t="s">
        <v>526</v>
      </c>
      <c r="C486" s="14" t="s">
        <v>37</v>
      </c>
      <c r="D486" s="14" t="s">
        <v>456</v>
      </c>
      <c r="E486" s="16" t="s">
        <v>457</v>
      </c>
      <c r="F486" s="14" t="s">
        <v>513</v>
      </c>
      <c r="G486" s="44">
        <v>8</v>
      </c>
      <c r="H486" s="44">
        <v>4</v>
      </c>
      <c r="I486" s="44">
        <v>12</v>
      </c>
      <c r="J486" s="44">
        <v>0</v>
      </c>
      <c r="K486" s="44">
        <v>4</v>
      </c>
      <c r="L486" s="129">
        <f>SUM(G486:K486)</f>
        <v>28</v>
      </c>
    </row>
    <row r="487" spans="1:12" ht="12.75" customHeight="1">
      <c r="A487" s="25">
        <v>480</v>
      </c>
      <c r="B487" s="138" t="s">
        <v>869</v>
      </c>
      <c r="C487" s="71" t="s">
        <v>37</v>
      </c>
      <c r="D487" s="15" t="s">
        <v>769</v>
      </c>
      <c r="E487" s="15" t="s">
        <v>770</v>
      </c>
      <c r="F487" s="15" t="s">
        <v>771</v>
      </c>
      <c r="G487" s="15">
        <v>3</v>
      </c>
      <c r="H487" s="15">
        <v>5</v>
      </c>
      <c r="I487" s="15">
        <v>0</v>
      </c>
      <c r="J487" s="15">
        <v>20</v>
      </c>
      <c r="K487" s="15">
        <v>0</v>
      </c>
      <c r="L487" s="128">
        <f>G487+H487+I487+J487+K487</f>
        <v>28</v>
      </c>
    </row>
    <row r="488" spans="1:12" ht="12.75" customHeight="1">
      <c r="A488" s="25">
        <v>481</v>
      </c>
      <c r="B488" s="136" t="s">
        <v>1062</v>
      </c>
      <c r="C488" s="14" t="s">
        <v>135</v>
      </c>
      <c r="D488" s="14" t="s">
        <v>938</v>
      </c>
      <c r="E488" s="14" t="s">
        <v>1022</v>
      </c>
      <c r="F488" s="14" t="s">
        <v>1046</v>
      </c>
      <c r="G488" s="14">
        <v>0</v>
      </c>
      <c r="H488" s="14">
        <v>3</v>
      </c>
      <c r="I488" s="14">
        <v>5</v>
      </c>
      <c r="J488" s="14">
        <v>16</v>
      </c>
      <c r="K488" s="14">
        <v>4</v>
      </c>
      <c r="L488" s="21">
        <f>SUM(G488:K488)</f>
        <v>28</v>
      </c>
    </row>
    <row r="489" spans="1:12" ht="12.75" customHeight="1">
      <c r="A489" s="25">
        <v>482</v>
      </c>
      <c r="B489" s="136" t="s">
        <v>1916</v>
      </c>
      <c r="C489" s="14" t="s">
        <v>1856</v>
      </c>
      <c r="D489" s="14" t="s">
        <v>1901</v>
      </c>
      <c r="E489" s="14" t="s">
        <v>1865</v>
      </c>
      <c r="F489" s="14" t="s">
        <v>1913</v>
      </c>
      <c r="G489" s="14">
        <v>6</v>
      </c>
      <c r="H489" s="14">
        <v>0</v>
      </c>
      <c r="I489" s="14">
        <v>10</v>
      </c>
      <c r="J489" s="14">
        <v>8</v>
      </c>
      <c r="K489" s="14">
        <v>4</v>
      </c>
      <c r="L489" s="21">
        <f>SUM(G489:K489)</f>
        <v>28</v>
      </c>
    </row>
    <row r="490" spans="1:12" ht="12.75" customHeight="1">
      <c r="A490" s="25">
        <v>483</v>
      </c>
      <c r="B490" s="136" t="s">
        <v>1917</v>
      </c>
      <c r="C490" s="14" t="s">
        <v>1856</v>
      </c>
      <c r="D490" s="16" t="s">
        <v>1873</v>
      </c>
      <c r="E490" s="14" t="s">
        <v>1865</v>
      </c>
      <c r="F490" s="14" t="s">
        <v>1874</v>
      </c>
      <c r="G490" s="14">
        <v>0</v>
      </c>
      <c r="H490" s="14">
        <v>8</v>
      </c>
      <c r="I490" s="14">
        <v>0</v>
      </c>
      <c r="J490" s="14">
        <v>20</v>
      </c>
      <c r="K490" s="14">
        <v>0</v>
      </c>
      <c r="L490" s="21">
        <f>SUM(G490:K490)</f>
        <v>28</v>
      </c>
    </row>
    <row r="491" spans="1:12" ht="12.75" customHeight="1">
      <c r="A491" s="25">
        <v>484</v>
      </c>
      <c r="B491" s="136" t="s">
        <v>2160</v>
      </c>
      <c r="C491" s="14" t="s">
        <v>37</v>
      </c>
      <c r="D491" s="14" t="s">
        <v>2009</v>
      </c>
      <c r="E491" s="14" t="s">
        <v>2010</v>
      </c>
      <c r="F491" s="14" t="s">
        <v>2161</v>
      </c>
      <c r="G491" s="14">
        <v>0</v>
      </c>
      <c r="H491" s="14">
        <v>3</v>
      </c>
      <c r="I491" s="14">
        <v>5</v>
      </c>
      <c r="J491" s="14">
        <v>20</v>
      </c>
      <c r="K491" s="14">
        <v>0</v>
      </c>
      <c r="L491" s="21">
        <f>SUM(G491:K491)</f>
        <v>28</v>
      </c>
    </row>
    <row r="492" spans="1:12" ht="12.75" customHeight="1">
      <c r="A492" s="25">
        <v>485</v>
      </c>
      <c r="B492" s="140" t="s">
        <v>2353</v>
      </c>
      <c r="C492" s="51" t="s">
        <v>37</v>
      </c>
      <c r="D492" s="51" t="s">
        <v>2287</v>
      </c>
      <c r="E492" s="51" t="s">
        <v>2288</v>
      </c>
      <c r="F492" s="51" t="s">
        <v>2289</v>
      </c>
      <c r="G492" s="14">
        <v>20</v>
      </c>
      <c r="H492" s="14">
        <v>6</v>
      </c>
      <c r="I492" s="14">
        <v>0</v>
      </c>
      <c r="J492" s="14">
        <v>2</v>
      </c>
      <c r="K492" s="14">
        <v>0</v>
      </c>
      <c r="L492" s="21">
        <v>28</v>
      </c>
    </row>
    <row r="493" spans="1:12" ht="12.75" customHeight="1">
      <c r="A493" s="25">
        <v>486</v>
      </c>
      <c r="B493" s="137" t="s">
        <v>2546</v>
      </c>
      <c r="C493" s="14" t="s">
        <v>37</v>
      </c>
      <c r="D493" s="17" t="s">
        <v>2477</v>
      </c>
      <c r="E493" s="14" t="s">
        <v>2464</v>
      </c>
      <c r="F493" s="17" t="s">
        <v>2478</v>
      </c>
      <c r="G493" s="14">
        <v>3</v>
      </c>
      <c r="H493" s="14">
        <v>10</v>
      </c>
      <c r="I493" s="14">
        <v>12</v>
      </c>
      <c r="J493" s="14">
        <v>0</v>
      </c>
      <c r="K493" s="14">
        <v>3</v>
      </c>
      <c r="L493" s="21">
        <v>28</v>
      </c>
    </row>
    <row r="494" spans="1:12" ht="12.75" customHeight="1">
      <c r="A494" s="25">
        <v>487</v>
      </c>
      <c r="B494" s="139" t="s">
        <v>2679</v>
      </c>
      <c r="C494" s="61"/>
      <c r="D494" s="61" t="s">
        <v>2582</v>
      </c>
      <c r="E494" s="61" t="s">
        <v>2579</v>
      </c>
      <c r="F494" s="61" t="s">
        <v>2583</v>
      </c>
      <c r="G494" s="14">
        <v>3</v>
      </c>
      <c r="H494" s="14">
        <v>3</v>
      </c>
      <c r="I494" s="14">
        <v>12</v>
      </c>
      <c r="J494" s="14">
        <v>0</v>
      </c>
      <c r="K494" s="14">
        <v>10</v>
      </c>
      <c r="L494" s="21">
        <v>28</v>
      </c>
    </row>
    <row r="495" spans="1:12" ht="12.75" customHeight="1">
      <c r="A495" s="25">
        <v>488</v>
      </c>
      <c r="B495" s="136" t="s">
        <v>3460</v>
      </c>
      <c r="C495" s="14" t="s">
        <v>37</v>
      </c>
      <c r="D495" s="14" t="s">
        <v>3124</v>
      </c>
      <c r="E495" s="14" t="s">
        <v>3288</v>
      </c>
      <c r="F495" s="14" t="s">
        <v>3125</v>
      </c>
      <c r="G495" s="14">
        <v>3</v>
      </c>
      <c r="H495" s="14">
        <v>0</v>
      </c>
      <c r="I495" s="14">
        <v>0</v>
      </c>
      <c r="J495" s="14">
        <v>20</v>
      </c>
      <c r="K495" s="14">
        <v>5</v>
      </c>
      <c r="L495" s="21">
        <f>SUM(G495,H495,I495,J495,K495)</f>
        <v>28</v>
      </c>
    </row>
    <row r="496" spans="1:12" ht="12.75" customHeight="1">
      <c r="A496" s="25">
        <v>489</v>
      </c>
      <c r="B496" s="136" t="s">
        <v>3461</v>
      </c>
      <c r="C496" s="14"/>
      <c r="D496" s="14" t="s">
        <v>1625</v>
      </c>
      <c r="E496" s="14" t="s">
        <v>3002</v>
      </c>
      <c r="F496" s="14" t="s">
        <v>3462</v>
      </c>
      <c r="G496" s="14">
        <v>0</v>
      </c>
      <c r="H496" s="14">
        <v>11</v>
      </c>
      <c r="I496" s="14">
        <v>17</v>
      </c>
      <c r="J496" s="14">
        <v>0</v>
      </c>
      <c r="K496" s="14">
        <v>0</v>
      </c>
      <c r="L496" s="21">
        <f>SUM(G496,H496,I496,J496,K496)</f>
        <v>28</v>
      </c>
    </row>
    <row r="497" spans="1:12" ht="12.75" customHeight="1">
      <c r="A497" s="25">
        <v>490</v>
      </c>
      <c r="B497" s="137" t="s">
        <v>276</v>
      </c>
      <c r="C497" s="14" t="s">
        <v>135</v>
      </c>
      <c r="D497" s="17" t="s">
        <v>158</v>
      </c>
      <c r="E497" s="17" t="s">
        <v>137</v>
      </c>
      <c r="F497" s="17" t="s">
        <v>159</v>
      </c>
      <c r="G497" s="14">
        <v>2</v>
      </c>
      <c r="H497" s="14">
        <v>0</v>
      </c>
      <c r="I497" s="14">
        <v>5</v>
      </c>
      <c r="J497" s="14">
        <v>20</v>
      </c>
      <c r="K497" s="14">
        <v>0</v>
      </c>
      <c r="L497" s="21">
        <f>SUM(G497:K497)</f>
        <v>27</v>
      </c>
    </row>
    <row r="498" spans="1:12" ht="12.75" customHeight="1">
      <c r="A498" s="25">
        <v>491</v>
      </c>
      <c r="B498" s="138" t="s">
        <v>527</v>
      </c>
      <c r="C498" s="14" t="s">
        <v>37</v>
      </c>
      <c r="D498" s="15" t="s">
        <v>450</v>
      </c>
      <c r="E498" s="15" t="s">
        <v>428</v>
      </c>
      <c r="F498" s="15" t="s">
        <v>510</v>
      </c>
      <c r="G498" s="44">
        <v>0</v>
      </c>
      <c r="H498" s="44">
        <v>0</v>
      </c>
      <c r="I498" s="44">
        <v>1</v>
      </c>
      <c r="J498" s="44">
        <v>20</v>
      </c>
      <c r="K498" s="44">
        <v>6</v>
      </c>
      <c r="L498" s="129">
        <f>SUM(G498:K498)</f>
        <v>27</v>
      </c>
    </row>
    <row r="499" spans="1:12" ht="12.75" customHeight="1">
      <c r="A499" s="25">
        <v>492</v>
      </c>
      <c r="B499" s="136" t="s">
        <v>744</v>
      </c>
      <c r="C499" s="14" t="s">
        <v>37</v>
      </c>
      <c r="D499" s="14" t="s">
        <v>488</v>
      </c>
      <c r="E499" s="14" t="s">
        <v>644</v>
      </c>
      <c r="F499" s="14" t="s">
        <v>650</v>
      </c>
      <c r="G499" s="14">
        <v>7</v>
      </c>
      <c r="H499" s="14">
        <v>6</v>
      </c>
      <c r="I499" s="14">
        <v>0</v>
      </c>
      <c r="J499" s="14">
        <v>2</v>
      </c>
      <c r="K499" s="14">
        <v>12</v>
      </c>
      <c r="L499" s="21">
        <f>SUBTOTAL(9,G499:K499)</f>
        <v>27</v>
      </c>
    </row>
    <row r="500" spans="1:12" s="12" customFormat="1" ht="12.75" customHeight="1">
      <c r="A500" s="25">
        <v>493</v>
      </c>
      <c r="B500" s="136" t="s">
        <v>1548</v>
      </c>
      <c r="C500" s="14" t="s">
        <v>37</v>
      </c>
      <c r="D500" s="14" t="s">
        <v>1477</v>
      </c>
      <c r="E500" s="14" t="s">
        <v>1468</v>
      </c>
      <c r="F500" s="14" t="s">
        <v>1478</v>
      </c>
      <c r="G500" s="14">
        <v>4</v>
      </c>
      <c r="H500" s="14">
        <v>11</v>
      </c>
      <c r="I500" s="14">
        <v>5</v>
      </c>
      <c r="J500" s="14">
        <v>3</v>
      </c>
      <c r="K500" s="14">
        <v>4</v>
      </c>
      <c r="L500" s="21">
        <f>SUM(G500:K500)</f>
        <v>27</v>
      </c>
    </row>
    <row r="501" spans="1:12" ht="12.75" customHeight="1">
      <c r="A501" s="25">
        <v>494</v>
      </c>
      <c r="B501" s="136" t="s">
        <v>2162</v>
      </c>
      <c r="C501" s="14" t="s">
        <v>37</v>
      </c>
      <c r="D501" s="14" t="s">
        <v>2018</v>
      </c>
      <c r="E501" s="14" t="s">
        <v>1982</v>
      </c>
      <c r="F501" s="14" t="s">
        <v>2019</v>
      </c>
      <c r="G501" s="14">
        <v>7</v>
      </c>
      <c r="H501" s="14">
        <v>2</v>
      </c>
      <c r="I501" s="14">
        <v>5</v>
      </c>
      <c r="J501" s="14">
        <v>6</v>
      </c>
      <c r="K501" s="14">
        <v>7</v>
      </c>
      <c r="L501" s="21">
        <f>SUM(G501:K501)</f>
        <v>27</v>
      </c>
    </row>
    <row r="502" spans="1:12" ht="12.75" customHeight="1">
      <c r="A502" s="25">
        <v>495</v>
      </c>
      <c r="B502" s="136" t="s">
        <v>2163</v>
      </c>
      <c r="C502" s="14" t="s">
        <v>37</v>
      </c>
      <c r="D502" s="14" t="s">
        <v>1981</v>
      </c>
      <c r="E502" s="14" t="s">
        <v>1982</v>
      </c>
      <c r="F502" s="14" t="s">
        <v>1983</v>
      </c>
      <c r="G502" s="14">
        <v>4</v>
      </c>
      <c r="H502" s="14">
        <v>3</v>
      </c>
      <c r="I502" s="14">
        <v>0</v>
      </c>
      <c r="J502" s="14">
        <v>13</v>
      </c>
      <c r="K502" s="14">
        <v>7</v>
      </c>
      <c r="L502" s="21">
        <f>SUM(G502:K502)</f>
        <v>27</v>
      </c>
    </row>
    <row r="503" spans="1:12" ht="12.75" customHeight="1">
      <c r="A503" s="25">
        <v>496</v>
      </c>
      <c r="B503" s="141" t="s">
        <v>2354</v>
      </c>
      <c r="C503" s="51" t="s">
        <v>37</v>
      </c>
      <c r="D503" s="65" t="s">
        <v>2348</v>
      </c>
      <c r="E503" s="51" t="s">
        <v>2244</v>
      </c>
      <c r="F503" s="65" t="s">
        <v>2248</v>
      </c>
      <c r="G503" s="14">
        <v>4</v>
      </c>
      <c r="H503" s="14">
        <v>3</v>
      </c>
      <c r="I503" s="14">
        <v>0</v>
      </c>
      <c r="J503" s="14">
        <v>20</v>
      </c>
      <c r="K503" s="14">
        <v>0</v>
      </c>
      <c r="L503" s="21">
        <v>27</v>
      </c>
    </row>
    <row r="504" spans="1:12" ht="12.75" customHeight="1">
      <c r="A504" s="25">
        <v>497</v>
      </c>
      <c r="B504" s="141" t="s">
        <v>2355</v>
      </c>
      <c r="C504" s="51" t="s">
        <v>37</v>
      </c>
      <c r="D504" s="65" t="s">
        <v>2348</v>
      </c>
      <c r="E504" s="51" t="s">
        <v>2244</v>
      </c>
      <c r="F504" s="65" t="s">
        <v>2356</v>
      </c>
      <c r="G504" s="14">
        <v>0</v>
      </c>
      <c r="H504" s="14">
        <v>0</v>
      </c>
      <c r="I504" s="14">
        <v>0</v>
      </c>
      <c r="J504" s="14">
        <v>20</v>
      </c>
      <c r="K504" s="14">
        <v>7</v>
      </c>
      <c r="L504" s="21">
        <v>27</v>
      </c>
    </row>
    <row r="505" spans="1:12" ht="12.75" customHeight="1">
      <c r="A505" s="25">
        <v>498</v>
      </c>
      <c r="B505" s="137" t="s">
        <v>2680</v>
      </c>
      <c r="C505" s="14" t="s">
        <v>37</v>
      </c>
      <c r="D505" s="17" t="s">
        <v>2681</v>
      </c>
      <c r="E505" s="17" t="s">
        <v>2618</v>
      </c>
      <c r="F505" s="17" t="s">
        <v>2619</v>
      </c>
      <c r="G505" s="14">
        <v>3</v>
      </c>
      <c r="H505" s="14">
        <v>15</v>
      </c>
      <c r="I505" s="14">
        <v>5</v>
      </c>
      <c r="J505" s="14">
        <v>0</v>
      </c>
      <c r="K505" s="14">
        <v>4</v>
      </c>
      <c r="L505" s="21">
        <v>27</v>
      </c>
    </row>
    <row r="506" spans="1:12" ht="12.75" customHeight="1">
      <c r="A506" s="25">
        <v>499</v>
      </c>
      <c r="B506" s="136" t="s">
        <v>3463</v>
      </c>
      <c r="C506" s="14" t="s">
        <v>37</v>
      </c>
      <c r="D506" s="14" t="s">
        <v>3101</v>
      </c>
      <c r="E506" s="14" t="s">
        <v>2944</v>
      </c>
      <c r="F506" s="14" t="s">
        <v>3102</v>
      </c>
      <c r="G506" s="14">
        <v>20</v>
      </c>
      <c r="H506" s="14">
        <v>0</v>
      </c>
      <c r="I506" s="14">
        <v>0</v>
      </c>
      <c r="J506" s="14">
        <v>0</v>
      </c>
      <c r="K506" s="14">
        <v>6.5</v>
      </c>
      <c r="L506" s="21">
        <f>SUM(G506,H506,I506,J506,K506)</f>
        <v>26.5</v>
      </c>
    </row>
    <row r="507" spans="1:12" ht="12.75" customHeight="1">
      <c r="A507" s="25">
        <v>500</v>
      </c>
      <c r="B507" s="140" t="s">
        <v>1265</v>
      </c>
      <c r="C507" s="14" t="s">
        <v>37</v>
      </c>
      <c r="D507" s="51" t="s">
        <v>1266</v>
      </c>
      <c r="E507" s="51" t="s">
        <v>1174</v>
      </c>
      <c r="F507" s="51" t="s">
        <v>1205</v>
      </c>
      <c r="G507" s="51">
        <v>7</v>
      </c>
      <c r="H507" s="51">
        <v>5</v>
      </c>
      <c r="I507" s="51">
        <v>10</v>
      </c>
      <c r="J507" s="51">
        <v>0</v>
      </c>
      <c r="K507" s="51">
        <v>4</v>
      </c>
      <c r="L507" s="63">
        <f>SUM(G507:K507)</f>
        <v>26</v>
      </c>
    </row>
    <row r="508" spans="1:12" ht="12.75" customHeight="1">
      <c r="A508" s="25">
        <v>501</v>
      </c>
      <c r="B508" s="136" t="s">
        <v>2164</v>
      </c>
      <c r="C508" s="14" t="s">
        <v>37</v>
      </c>
      <c r="D508" s="14" t="s">
        <v>2039</v>
      </c>
      <c r="E508" s="14" t="s">
        <v>1982</v>
      </c>
      <c r="F508" s="14" t="s">
        <v>2144</v>
      </c>
      <c r="G508" s="14">
        <v>3</v>
      </c>
      <c r="H508" s="14">
        <v>3</v>
      </c>
      <c r="I508" s="14">
        <v>0</v>
      </c>
      <c r="J508" s="14">
        <v>0</v>
      </c>
      <c r="K508" s="14">
        <v>20</v>
      </c>
      <c r="L508" s="21">
        <f>SUM(G508:K508)</f>
        <v>26</v>
      </c>
    </row>
    <row r="509" spans="1:12" ht="12.75" customHeight="1">
      <c r="A509" s="25">
        <v>502</v>
      </c>
      <c r="B509" s="136" t="s">
        <v>227</v>
      </c>
      <c r="C509" s="14" t="s">
        <v>37</v>
      </c>
      <c r="D509" s="14" t="s">
        <v>1985</v>
      </c>
      <c r="E509" s="14" t="s">
        <v>1982</v>
      </c>
      <c r="F509" s="14" t="s">
        <v>1986</v>
      </c>
      <c r="G509" s="14">
        <v>3</v>
      </c>
      <c r="H509" s="14">
        <v>3</v>
      </c>
      <c r="I509" s="14">
        <v>0</v>
      </c>
      <c r="J509" s="14">
        <v>20</v>
      </c>
      <c r="K509" s="14">
        <v>0</v>
      </c>
      <c r="L509" s="21">
        <f>SUM(G509:K509)</f>
        <v>26</v>
      </c>
    </row>
    <row r="510" spans="1:12" ht="12.75" customHeight="1">
      <c r="A510" s="25">
        <v>503</v>
      </c>
      <c r="B510" s="136" t="s">
        <v>2165</v>
      </c>
      <c r="C510" s="14" t="s">
        <v>37</v>
      </c>
      <c r="D510" s="14" t="s">
        <v>2166</v>
      </c>
      <c r="E510" s="14" t="s">
        <v>1982</v>
      </c>
      <c r="F510" s="14" t="s">
        <v>2167</v>
      </c>
      <c r="G510" s="14">
        <v>5</v>
      </c>
      <c r="H510" s="14">
        <v>3</v>
      </c>
      <c r="I510" s="14">
        <v>5</v>
      </c>
      <c r="J510" s="14">
        <v>10</v>
      </c>
      <c r="K510" s="14">
        <v>3</v>
      </c>
      <c r="L510" s="21">
        <f>SUM(G510:K510)</f>
        <v>26</v>
      </c>
    </row>
    <row r="511" spans="1:12" ht="12.75" customHeight="1">
      <c r="A511" s="25">
        <v>504</v>
      </c>
      <c r="B511" s="136" t="s">
        <v>2168</v>
      </c>
      <c r="C511" s="14" t="s">
        <v>37</v>
      </c>
      <c r="D511" s="14" t="s">
        <v>2159</v>
      </c>
      <c r="E511" s="14" t="s">
        <v>2091</v>
      </c>
      <c r="F511" s="14" t="s">
        <v>2092</v>
      </c>
      <c r="G511" s="14">
        <v>3</v>
      </c>
      <c r="H511" s="14">
        <v>0</v>
      </c>
      <c r="I511" s="14">
        <v>0</v>
      </c>
      <c r="J511" s="14">
        <v>20</v>
      </c>
      <c r="K511" s="14">
        <v>3</v>
      </c>
      <c r="L511" s="21">
        <f>SUM(G511:K511)</f>
        <v>26</v>
      </c>
    </row>
    <row r="512" spans="1:12" ht="12.75" customHeight="1">
      <c r="A512" s="25">
        <v>505</v>
      </c>
      <c r="B512" s="136" t="s">
        <v>3464</v>
      </c>
      <c r="C512" s="14" t="s">
        <v>37</v>
      </c>
      <c r="D512" s="14" t="s">
        <v>3465</v>
      </c>
      <c r="E512" s="14" t="s">
        <v>2944</v>
      </c>
      <c r="F512" s="14" t="s">
        <v>3466</v>
      </c>
      <c r="G512" s="14">
        <v>0</v>
      </c>
      <c r="H512" s="14">
        <v>3</v>
      </c>
      <c r="I512" s="14">
        <v>0</v>
      </c>
      <c r="J512" s="14">
        <v>20</v>
      </c>
      <c r="K512" s="14">
        <v>2.5</v>
      </c>
      <c r="L512" s="21">
        <f>SUM(G512,H512,I512,J512,K512)</f>
        <v>25.5</v>
      </c>
    </row>
    <row r="513" spans="1:12" ht="12.75" customHeight="1">
      <c r="A513" s="25">
        <v>506</v>
      </c>
      <c r="B513" s="138" t="s">
        <v>528</v>
      </c>
      <c r="C513" s="14" t="s">
        <v>37</v>
      </c>
      <c r="D513" s="15" t="s">
        <v>529</v>
      </c>
      <c r="E513" s="15" t="s">
        <v>428</v>
      </c>
      <c r="F513" s="15" t="s">
        <v>530</v>
      </c>
      <c r="G513" s="44">
        <v>3</v>
      </c>
      <c r="H513" s="44">
        <v>3</v>
      </c>
      <c r="I513" s="44">
        <v>10</v>
      </c>
      <c r="J513" s="44">
        <v>5</v>
      </c>
      <c r="K513" s="44">
        <v>4</v>
      </c>
      <c r="L513" s="129">
        <f>SUM(G513:K513)</f>
        <v>25</v>
      </c>
    </row>
    <row r="514" spans="1:12" ht="12.75" customHeight="1">
      <c r="A514" s="25">
        <v>507</v>
      </c>
      <c r="B514" s="136" t="s">
        <v>1063</v>
      </c>
      <c r="C514" s="14" t="s">
        <v>135</v>
      </c>
      <c r="D514" s="14" t="s">
        <v>1007</v>
      </c>
      <c r="E514" s="14" t="s">
        <v>1008</v>
      </c>
      <c r="F514" s="14" t="s">
        <v>1009</v>
      </c>
      <c r="G514" s="14">
        <v>3</v>
      </c>
      <c r="H514" s="14">
        <v>3</v>
      </c>
      <c r="I514" s="14">
        <v>5</v>
      </c>
      <c r="J514" s="14">
        <v>10</v>
      </c>
      <c r="K514" s="14">
        <v>4</v>
      </c>
      <c r="L514" s="21">
        <f>SUM(G514:K514)</f>
        <v>25</v>
      </c>
    </row>
    <row r="515" spans="1:12" ht="12.75" customHeight="1">
      <c r="A515" s="25">
        <v>508</v>
      </c>
      <c r="B515" s="136" t="s">
        <v>1455</v>
      </c>
      <c r="C515" s="14" t="s">
        <v>37</v>
      </c>
      <c r="D515" s="14" t="s">
        <v>144</v>
      </c>
      <c r="E515" s="14" t="s">
        <v>1444</v>
      </c>
      <c r="F515" s="14" t="s">
        <v>1448</v>
      </c>
      <c r="G515" s="14">
        <v>6</v>
      </c>
      <c r="H515" s="14">
        <v>4</v>
      </c>
      <c r="I515" s="14">
        <v>15</v>
      </c>
      <c r="J515" s="14">
        <v>0</v>
      </c>
      <c r="K515" s="14">
        <v>0</v>
      </c>
      <c r="L515" s="21">
        <v>25</v>
      </c>
    </row>
    <row r="516" spans="1:12" ht="12.75" customHeight="1">
      <c r="A516" s="25">
        <v>509</v>
      </c>
      <c r="B516" s="137" t="s">
        <v>1825</v>
      </c>
      <c r="C516" s="14" t="s">
        <v>135</v>
      </c>
      <c r="D516" s="17" t="s">
        <v>1826</v>
      </c>
      <c r="E516" s="14" t="s">
        <v>1827</v>
      </c>
      <c r="F516" s="17" t="s">
        <v>1828</v>
      </c>
      <c r="G516" s="17">
        <v>3</v>
      </c>
      <c r="H516" s="17">
        <v>9</v>
      </c>
      <c r="I516" s="17">
        <v>0</v>
      </c>
      <c r="J516" s="17">
        <v>3</v>
      </c>
      <c r="K516" s="17">
        <v>10</v>
      </c>
      <c r="L516" s="40">
        <v>25</v>
      </c>
    </row>
    <row r="517" spans="1:12" s="12" customFormat="1" ht="12.75" customHeight="1">
      <c r="A517" s="25">
        <v>510</v>
      </c>
      <c r="B517" s="143" t="s">
        <v>1918</v>
      </c>
      <c r="C517" s="14" t="s">
        <v>1856</v>
      </c>
      <c r="D517" s="14" t="s">
        <v>1599</v>
      </c>
      <c r="E517" s="14" t="s">
        <v>1865</v>
      </c>
      <c r="F517" s="14" t="s">
        <v>1894</v>
      </c>
      <c r="G517" s="14">
        <v>3</v>
      </c>
      <c r="H517" s="14">
        <v>0</v>
      </c>
      <c r="I517" s="14">
        <v>12</v>
      </c>
      <c r="J517" s="14">
        <v>1</v>
      </c>
      <c r="K517" s="14">
        <v>9</v>
      </c>
      <c r="L517" s="21">
        <f>SUM(G517:K517)</f>
        <v>25</v>
      </c>
    </row>
    <row r="518" spans="1:12" ht="12.75" customHeight="1">
      <c r="A518" s="25">
        <v>511</v>
      </c>
      <c r="B518" s="143" t="s">
        <v>1919</v>
      </c>
      <c r="C518" s="14" t="s">
        <v>1856</v>
      </c>
      <c r="D518" s="14" t="s">
        <v>1599</v>
      </c>
      <c r="E518" s="14" t="s">
        <v>1865</v>
      </c>
      <c r="F518" s="14" t="s">
        <v>1894</v>
      </c>
      <c r="G518" s="14">
        <v>0</v>
      </c>
      <c r="H518" s="14">
        <v>8</v>
      </c>
      <c r="I518" s="14">
        <v>9</v>
      </c>
      <c r="J518" s="14">
        <v>6</v>
      </c>
      <c r="K518" s="14">
        <v>2</v>
      </c>
      <c r="L518" s="21">
        <f>SUM(G518:K518)</f>
        <v>25</v>
      </c>
    </row>
    <row r="519" spans="1:12" ht="12.75" customHeight="1">
      <c r="A519" s="25">
        <v>512</v>
      </c>
      <c r="B519" s="137" t="s">
        <v>2547</v>
      </c>
      <c r="C519" s="14" t="s">
        <v>37</v>
      </c>
      <c r="D519" s="17" t="s">
        <v>2463</v>
      </c>
      <c r="E519" s="14" t="s">
        <v>2464</v>
      </c>
      <c r="F519" s="17" t="s">
        <v>2465</v>
      </c>
      <c r="G519" s="14">
        <v>0</v>
      </c>
      <c r="H519" s="14">
        <v>15</v>
      </c>
      <c r="I519" s="14">
        <v>10</v>
      </c>
      <c r="J519" s="14">
        <v>0</v>
      </c>
      <c r="K519" s="14">
        <v>0</v>
      </c>
      <c r="L519" s="21">
        <v>25</v>
      </c>
    </row>
    <row r="520" spans="1:12" ht="12.75" customHeight="1">
      <c r="A520" s="25">
        <v>513</v>
      </c>
      <c r="B520" s="137" t="s">
        <v>2682</v>
      </c>
      <c r="C520" s="14" t="s">
        <v>37</v>
      </c>
      <c r="D520" s="14" t="s">
        <v>329</v>
      </c>
      <c r="E520" s="14" t="s">
        <v>2596</v>
      </c>
      <c r="F520" s="17" t="s">
        <v>2683</v>
      </c>
      <c r="G520" s="14">
        <v>4</v>
      </c>
      <c r="H520" s="14">
        <v>8</v>
      </c>
      <c r="I520" s="14">
        <v>0</v>
      </c>
      <c r="J520" s="14">
        <v>3</v>
      </c>
      <c r="K520" s="14">
        <v>10</v>
      </c>
      <c r="L520" s="21">
        <v>25</v>
      </c>
    </row>
    <row r="521" spans="1:12" ht="12.75" customHeight="1">
      <c r="A521" s="25">
        <v>514</v>
      </c>
      <c r="B521" s="136" t="s">
        <v>3467</v>
      </c>
      <c r="C521" s="14" t="s">
        <v>37</v>
      </c>
      <c r="D521" s="14" t="s">
        <v>3468</v>
      </c>
      <c r="E521" s="14" t="s">
        <v>3288</v>
      </c>
      <c r="F521" s="14" t="s">
        <v>3469</v>
      </c>
      <c r="G521" s="14">
        <v>4</v>
      </c>
      <c r="H521" s="14">
        <v>11</v>
      </c>
      <c r="I521" s="14">
        <v>5</v>
      </c>
      <c r="J521" s="14">
        <v>5</v>
      </c>
      <c r="K521" s="14">
        <v>0</v>
      </c>
      <c r="L521" s="21">
        <f>SUM(G521,H521,I521,J521,K521)</f>
        <v>25</v>
      </c>
    </row>
    <row r="522" spans="1:12" ht="12.75" customHeight="1">
      <c r="A522" s="25">
        <v>515</v>
      </c>
      <c r="B522" s="136" t="s">
        <v>2435</v>
      </c>
      <c r="C522" s="14" t="s">
        <v>37</v>
      </c>
      <c r="D522" s="14" t="s">
        <v>2436</v>
      </c>
      <c r="E522" s="14" t="s">
        <v>2413</v>
      </c>
      <c r="F522" s="14" t="s">
        <v>2437</v>
      </c>
      <c r="G522" s="14">
        <v>3</v>
      </c>
      <c r="H522" s="14">
        <v>5</v>
      </c>
      <c r="I522" s="14">
        <v>5</v>
      </c>
      <c r="J522" s="14">
        <v>3</v>
      </c>
      <c r="K522" s="14" t="s">
        <v>2438</v>
      </c>
      <c r="L522" s="21" t="s">
        <v>2439</v>
      </c>
    </row>
    <row r="523" spans="1:12" ht="12.75" customHeight="1">
      <c r="A523" s="25">
        <v>516</v>
      </c>
      <c r="B523" s="136" t="s">
        <v>531</v>
      </c>
      <c r="C523" s="14" t="s">
        <v>37</v>
      </c>
      <c r="D523" s="14" t="s">
        <v>496</v>
      </c>
      <c r="E523" s="14" t="s">
        <v>437</v>
      </c>
      <c r="F523" s="14" t="s">
        <v>438</v>
      </c>
      <c r="G523" s="44">
        <v>0</v>
      </c>
      <c r="H523" s="44">
        <v>0</v>
      </c>
      <c r="I523" s="44">
        <v>0</v>
      </c>
      <c r="J523" s="44">
        <v>20</v>
      </c>
      <c r="K523" s="44">
        <v>4</v>
      </c>
      <c r="L523" s="129">
        <f>SUM(G523:K523)</f>
        <v>24</v>
      </c>
    </row>
    <row r="524" spans="1:12" ht="12.75" customHeight="1">
      <c r="A524" s="25">
        <v>517</v>
      </c>
      <c r="B524" s="136" t="s">
        <v>613</v>
      </c>
      <c r="C524" s="14" t="s">
        <v>135</v>
      </c>
      <c r="D524" s="14" t="s">
        <v>76</v>
      </c>
      <c r="E524" s="14" t="s">
        <v>560</v>
      </c>
      <c r="F524" s="14" t="s">
        <v>563</v>
      </c>
      <c r="G524" s="14">
        <v>3</v>
      </c>
      <c r="H524" s="14">
        <v>1</v>
      </c>
      <c r="I524" s="14">
        <v>0</v>
      </c>
      <c r="J524" s="14">
        <v>20</v>
      </c>
      <c r="K524" s="14">
        <v>0</v>
      </c>
      <c r="L524" s="21">
        <f>SUM(G524:K524)</f>
        <v>24</v>
      </c>
    </row>
    <row r="525" spans="1:12" ht="12.75" customHeight="1">
      <c r="A525" s="25">
        <v>518</v>
      </c>
      <c r="B525" s="138" t="s">
        <v>870</v>
      </c>
      <c r="C525" s="71" t="s">
        <v>37</v>
      </c>
      <c r="D525" s="15" t="s">
        <v>871</v>
      </c>
      <c r="E525" s="15" t="s">
        <v>872</v>
      </c>
      <c r="F525" s="15" t="s">
        <v>771</v>
      </c>
      <c r="G525" s="15">
        <v>3</v>
      </c>
      <c r="H525" s="15">
        <v>11</v>
      </c>
      <c r="I525" s="15">
        <v>5</v>
      </c>
      <c r="J525" s="15">
        <v>5</v>
      </c>
      <c r="K525" s="15">
        <v>0</v>
      </c>
      <c r="L525" s="128">
        <f>G525+H525+I525+J525+K525</f>
        <v>24</v>
      </c>
    </row>
    <row r="526" spans="1:12" ht="12.75" customHeight="1">
      <c r="A526" s="25">
        <v>519</v>
      </c>
      <c r="B526" s="136" t="s">
        <v>1064</v>
      </c>
      <c r="C526" s="14" t="s">
        <v>135</v>
      </c>
      <c r="D526" s="14" t="s">
        <v>1065</v>
      </c>
      <c r="E526" s="14" t="s">
        <v>1066</v>
      </c>
      <c r="F526" s="14" t="s">
        <v>1067</v>
      </c>
      <c r="G526" s="14">
        <v>7</v>
      </c>
      <c r="H526" s="14">
        <v>8</v>
      </c>
      <c r="I526" s="14">
        <v>5</v>
      </c>
      <c r="J526" s="14">
        <v>0</v>
      </c>
      <c r="K526" s="14">
        <v>4</v>
      </c>
      <c r="L526" s="21">
        <f>SUM(G526:K526)</f>
        <v>24</v>
      </c>
    </row>
    <row r="527" spans="1:12" ht="12.75" customHeight="1">
      <c r="A527" s="25">
        <v>520</v>
      </c>
      <c r="B527" s="140" t="s">
        <v>1267</v>
      </c>
      <c r="C527" s="14" t="s">
        <v>37</v>
      </c>
      <c r="D527" s="51" t="s">
        <v>1266</v>
      </c>
      <c r="E527" s="51" t="s">
        <v>1174</v>
      </c>
      <c r="F527" s="51" t="s">
        <v>1248</v>
      </c>
      <c r="G527" s="51">
        <v>2</v>
      </c>
      <c r="H527" s="51">
        <v>0</v>
      </c>
      <c r="I527" s="51">
        <v>15</v>
      </c>
      <c r="J527" s="51">
        <v>0</v>
      </c>
      <c r="K527" s="51">
        <v>7</v>
      </c>
      <c r="L527" s="63">
        <f>SUM(G527:K527)</f>
        <v>24</v>
      </c>
    </row>
    <row r="528" spans="1:12" ht="12.75" customHeight="1">
      <c r="A528" s="25">
        <v>521</v>
      </c>
      <c r="B528" s="143" t="s">
        <v>1920</v>
      </c>
      <c r="C528" s="14" t="s">
        <v>1856</v>
      </c>
      <c r="D528" s="50" t="s">
        <v>1588</v>
      </c>
      <c r="E528" s="26" t="s">
        <v>1921</v>
      </c>
      <c r="F528" s="14" t="s">
        <v>1892</v>
      </c>
      <c r="G528" s="14">
        <v>0</v>
      </c>
      <c r="H528" s="14">
        <v>8</v>
      </c>
      <c r="I528" s="14">
        <v>9</v>
      </c>
      <c r="J528" s="14">
        <v>3</v>
      </c>
      <c r="K528" s="14">
        <v>4</v>
      </c>
      <c r="L528" s="21">
        <f>SUM(G528:K528)</f>
        <v>24</v>
      </c>
    </row>
    <row r="529" spans="1:12" ht="12.75" customHeight="1">
      <c r="A529" s="25">
        <v>522</v>
      </c>
      <c r="B529" s="136" t="s">
        <v>2684</v>
      </c>
      <c r="C529" s="14" t="s">
        <v>37</v>
      </c>
      <c r="D529" s="14" t="s">
        <v>1219</v>
      </c>
      <c r="E529" s="14" t="s">
        <v>2605</v>
      </c>
      <c r="F529" s="14" t="s">
        <v>2606</v>
      </c>
      <c r="G529" s="14">
        <v>8</v>
      </c>
      <c r="H529" s="14">
        <v>0</v>
      </c>
      <c r="I529" s="14">
        <v>12</v>
      </c>
      <c r="J529" s="14">
        <v>4</v>
      </c>
      <c r="K529" s="14">
        <v>0</v>
      </c>
      <c r="L529" s="21">
        <v>24</v>
      </c>
    </row>
    <row r="530" spans="1:12" ht="12.75" customHeight="1">
      <c r="A530" s="25">
        <v>523</v>
      </c>
      <c r="B530" s="136" t="s">
        <v>3470</v>
      </c>
      <c r="C530" s="14" t="s">
        <v>37</v>
      </c>
      <c r="D530" s="14" t="s">
        <v>3026</v>
      </c>
      <c r="E530" s="14" t="s">
        <v>2969</v>
      </c>
      <c r="F530" s="14" t="s">
        <v>3297</v>
      </c>
      <c r="G530" s="14">
        <v>4</v>
      </c>
      <c r="H530" s="14">
        <v>0</v>
      </c>
      <c r="I530" s="14">
        <v>0</v>
      </c>
      <c r="J530" s="14">
        <v>20</v>
      </c>
      <c r="K530" s="14">
        <v>0</v>
      </c>
      <c r="L530" s="21">
        <f>SUM(G530,H530,I530,J530,K530)</f>
        <v>24</v>
      </c>
    </row>
    <row r="531" spans="1:12" ht="12.75" customHeight="1">
      <c r="A531" s="25">
        <v>524</v>
      </c>
      <c r="B531" s="136" t="s">
        <v>3471</v>
      </c>
      <c r="C531" s="14" t="s">
        <v>37</v>
      </c>
      <c r="D531" s="14" t="s">
        <v>317</v>
      </c>
      <c r="E531" s="14" t="s">
        <v>2958</v>
      </c>
      <c r="F531" s="14" t="s">
        <v>2959</v>
      </c>
      <c r="G531" s="14">
        <v>7</v>
      </c>
      <c r="H531" s="14">
        <v>0</v>
      </c>
      <c r="I531" s="14">
        <v>12</v>
      </c>
      <c r="J531" s="14">
        <v>0</v>
      </c>
      <c r="K531" s="14">
        <v>5</v>
      </c>
      <c r="L531" s="21">
        <f>SUM(G531,H531,I531,J531,K531)</f>
        <v>24</v>
      </c>
    </row>
    <row r="532" spans="1:12" ht="12.75" customHeight="1">
      <c r="A532" s="25">
        <v>525</v>
      </c>
      <c r="B532" s="136" t="s">
        <v>3472</v>
      </c>
      <c r="C532" s="14" t="s">
        <v>37</v>
      </c>
      <c r="D532" s="14" t="s">
        <v>317</v>
      </c>
      <c r="E532" s="14" t="s">
        <v>2958</v>
      </c>
      <c r="F532" s="14" t="s">
        <v>2959</v>
      </c>
      <c r="G532" s="14">
        <v>14</v>
      </c>
      <c r="H532" s="14">
        <v>0</v>
      </c>
      <c r="I532" s="14">
        <v>0</v>
      </c>
      <c r="J532" s="14">
        <v>0</v>
      </c>
      <c r="K532" s="14">
        <v>10</v>
      </c>
      <c r="L532" s="21">
        <f>SUM(G532,H532,I532,J532,K532)</f>
        <v>24</v>
      </c>
    </row>
    <row r="533" spans="1:12" ht="12.75" customHeight="1">
      <c r="A533" s="25">
        <v>526</v>
      </c>
      <c r="B533" s="136" t="s">
        <v>3473</v>
      </c>
      <c r="C533" s="14" t="s">
        <v>722</v>
      </c>
      <c r="D533" s="14" t="s">
        <v>3281</v>
      </c>
      <c r="E533" s="14" t="s">
        <v>3282</v>
      </c>
      <c r="F533" s="14" t="s">
        <v>3283</v>
      </c>
      <c r="G533" s="14">
        <v>3</v>
      </c>
      <c r="H533" s="14">
        <v>8</v>
      </c>
      <c r="I533" s="14">
        <v>10</v>
      </c>
      <c r="J533" s="14">
        <v>0</v>
      </c>
      <c r="K533" s="14">
        <v>2.5</v>
      </c>
      <c r="L533" s="21">
        <f>SUM(G533,H533,I533,J533,K533)</f>
        <v>23.5</v>
      </c>
    </row>
    <row r="534" spans="1:12" ht="12.75" customHeight="1">
      <c r="A534" s="25">
        <v>527</v>
      </c>
      <c r="B534" s="136" t="s">
        <v>3474</v>
      </c>
      <c r="C534" s="14" t="s">
        <v>37</v>
      </c>
      <c r="D534" s="14" t="s">
        <v>3183</v>
      </c>
      <c r="E534" s="14" t="s">
        <v>3288</v>
      </c>
      <c r="F534" s="14" t="s">
        <v>3475</v>
      </c>
      <c r="G534" s="14">
        <v>5</v>
      </c>
      <c r="H534" s="14">
        <v>3</v>
      </c>
      <c r="I534" s="14">
        <v>0</v>
      </c>
      <c r="J534" s="14">
        <v>5</v>
      </c>
      <c r="K534" s="14">
        <v>10.5</v>
      </c>
      <c r="L534" s="21">
        <f>SUM(G534,H534,I534,J534,K534)</f>
        <v>23.5</v>
      </c>
    </row>
    <row r="535" spans="1:12" ht="12.75" customHeight="1">
      <c r="A535" s="25">
        <v>528</v>
      </c>
      <c r="B535" s="136" t="s">
        <v>1412</v>
      </c>
      <c r="C535" s="14" t="s">
        <v>37</v>
      </c>
      <c r="D535" s="14" t="s">
        <v>1296</v>
      </c>
      <c r="E535" s="14" t="s">
        <v>1297</v>
      </c>
      <c r="F535" s="14" t="s">
        <v>1298</v>
      </c>
      <c r="G535" s="14">
        <v>3</v>
      </c>
      <c r="H535" s="14">
        <v>0</v>
      </c>
      <c r="I535" s="14">
        <v>17</v>
      </c>
      <c r="J535" s="14">
        <v>3</v>
      </c>
      <c r="K535" s="14">
        <v>0</v>
      </c>
      <c r="L535" s="21">
        <f>SUM(G535:K535)</f>
        <v>23</v>
      </c>
    </row>
    <row r="536" spans="1:12" ht="12.75" customHeight="1">
      <c r="A536" s="25">
        <v>529</v>
      </c>
      <c r="B536" s="136" t="s">
        <v>1922</v>
      </c>
      <c r="C536" s="14" t="s">
        <v>1856</v>
      </c>
      <c r="D536" s="14" t="s">
        <v>1909</v>
      </c>
      <c r="E536" s="15" t="s">
        <v>1910</v>
      </c>
      <c r="F536" s="14" t="s">
        <v>1911</v>
      </c>
      <c r="G536" s="14">
        <v>7</v>
      </c>
      <c r="H536" s="14">
        <v>3</v>
      </c>
      <c r="I536" s="14">
        <v>3</v>
      </c>
      <c r="J536" s="14">
        <v>10</v>
      </c>
      <c r="K536" s="14">
        <v>0</v>
      </c>
      <c r="L536" s="21">
        <f>SUM(G536:K536)</f>
        <v>23</v>
      </c>
    </row>
    <row r="537" spans="1:12" ht="12.75" customHeight="1">
      <c r="A537" s="25">
        <v>530</v>
      </c>
      <c r="B537" s="139" t="s">
        <v>2685</v>
      </c>
      <c r="C537" s="61"/>
      <c r="D537" s="61" t="s">
        <v>144</v>
      </c>
      <c r="E537" s="61" t="s">
        <v>2686</v>
      </c>
      <c r="F537" s="61" t="s">
        <v>2687</v>
      </c>
      <c r="G537" s="14">
        <v>3</v>
      </c>
      <c r="H537" s="14">
        <v>0</v>
      </c>
      <c r="I537" s="14">
        <v>10</v>
      </c>
      <c r="J537" s="14">
        <v>0</v>
      </c>
      <c r="K537" s="14">
        <v>10</v>
      </c>
      <c r="L537" s="21">
        <v>23</v>
      </c>
    </row>
    <row r="538" spans="1:12" ht="12.75" customHeight="1">
      <c r="A538" s="25">
        <v>531</v>
      </c>
      <c r="B538" s="136" t="s">
        <v>3479</v>
      </c>
      <c r="C538" s="14" t="s">
        <v>37</v>
      </c>
      <c r="D538" s="14" t="s">
        <v>3465</v>
      </c>
      <c r="E538" s="14" t="s">
        <v>2944</v>
      </c>
      <c r="F538" s="14" t="s">
        <v>3466</v>
      </c>
      <c r="G538" s="14">
        <v>0</v>
      </c>
      <c r="H538" s="14">
        <v>6</v>
      </c>
      <c r="I538" s="14">
        <v>5</v>
      </c>
      <c r="J538" s="14">
        <v>8</v>
      </c>
      <c r="K538" s="14">
        <v>4</v>
      </c>
      <c r="L538" s="21">
        <f>SUM(G538,H538,I538,J538,K538)</f>
        <v>23</v>
      </c>
    </row>
    <row r="539" spans="1:12" ht="12.75" customHeight="1">
      <c r="A539" s="25">
        <v>532</v>
      </c>
      <c r="B539" s="136" t="s">
        <v>405</v>
      </c>
      <c r="C539" s="14"/>
      <c r="D539" s="14" t="s">
        <v>321</v>
      </c>
      <c r="E539" s="14" t="s">
        <v>322</v>
      </c>
      <c r="F539" s="14" t="s">
        <v>382</v>
      </c>
      <c r="G539" s="14">
        <v>5</v>
      </c>
      <c r="H539" s="14">
        <v>5</v>
      </c>
      <c r="I539" s="14">
        <v>2</v>
      </c>
      <c r="J539" s="14">
        <v>0</v>
      </c>
      <c r="K539" s="14">
        <v>10</v>
      </c>
      <c r="L539" s="21">
        <v>22</v>
      </c>
    </row>
    <row r="540" spans="1:12" ht="12.75" customHeight="1">
      <c r="A540" s="25">
        <v>533</v>
      </c>
      <c r="B540" s="136" t="s">
        <v>614</v>
      </c>
      <c r="C540" s="14" t="s">
        <v>135</v>
      </c>
      <c r="D540" s="14" t="s">
        <v>559</v>
      </c>
      <c r="E540" s="14" t="s">
        <v>560</v>
      </c>
      <c r="F540" s="14" t="s">
        <v>608</v>
      </c>
      <c r="G540" s="14">
        <v>5</v>
      </c>
      <c r="H540" s="14">
        <v>8</v>
      </c>
      <c r="I540" s="14">
        <v>9</v>
      </c>
      <c r="J540" s="14">
        <v>0</v>
      </c>
      <c r="K540" s="14">
        <v>0</v>
      </c>
      <c r="L540" s="21">
        <f>SUM(G540:K540)</f>
        <v>22</v>
      </c>
    </row>
    <row r="541" spans="1:12" ht="12.75" customHeight="1">
      <c r="A541" s="25">
        <v>534</v>
      </c>
      <c r="B541" s="136" t="s">
        <v>1068</v>
      </c>
      <c r="C541" s="14" t="s">
        <v>135</v>
      </c>
      <c r="D541" s="14" t="s">
        <v>76</v>
      </c>
      <c r="E541" s="14" t="s">
        <v>1022</v>
      </c>
      <c r="F541" s="14" t="s">
        <v>925</v>
      </c>
      <c r="G541" s="14">
        <v>7</v>
      </c>
      <c r="H541" s="14">
        <v>0</v>
      </c>
      <c r="I541" s="14">
        <v>0</v>
      </c>
      <c r="J541" s="14">
        <v>5</v>
      </c>
      <c r="K541" s="14">
        <v>10</v>
      </c>
      <c r="L541" s="21">
        <f>SUM(G541:K541)</f>
        <v>22</v>
      </c>
    </row>
    <row r="542" spans="1:12" s="12" customFormat="1" ht="12.75" customHeight="1">
      <c r="A542" s="25">
        <v>535</v>
      </c>
      <c r="B542" s="136" t="s">
        <v>2169</v>
      </c>
      <c r="C542" s="14" t="s">
        <v>37</v>
      </c>
      <c r="D542" s="14" t="s">
        <v>2005</v>
      </c>
      <c r="E542" s="14" t="s">
        <v>1982</v>
      </c>
      <c r="F542" s="14" t="s">
        <v>2006</v>
      </c>
      <c r="G542" s="14">
        <v>11</v>
      </c>
      <c r="H542" s="14">
        <v>3</v>
      </c>
      <c r="I542" s="14">
        <v>0</v>
      </c>
      <c r="J542" s="14">
        <v>5</v>
      </c>
      <c r="K542" s="14">
        <v>3</v>
      </c>
      <c r="L542" s="21">
        <f>SUM(G542:K542)</f>
        <v>22</v>
      </c>
    </row>
    <row r="543" spans="1:12" ht="12.75" customHeight="1">
      <c r="A543" s="25">
        <v>536</v>
      </c>
      <c r="B543" s="136" t="s">
        <v>3480</v>
      </c>
      <c r="C543" s="14" t="s">
        <v>37</v>
      </c>
      <c r="D543" s="14" t="s">
        <v>357</v>
      </c>
      <c r="E543" s="14" t="s">
        <v>3288</v>
      </c>
      <c r="F543" s="14" t="s">
        <v>2907</v>
      </c>
      <c r="G543" s="14">
        <v>0</v>
      </c>
      <c r="H543" s="14">
        <v>0</v>
      </c>
      <c r="I543" s="14">
        <v>15</v>
      </c>
      <c r="J543" s="14">
        <v>0</v>
      </c>
      <c r="K543" s="14">
        <v>6.5</v>
      </c>
      <c r="L543" s="21">
        <f>SUM(G543,H543,I543,J543,K543)</f>
        <v>21.5</v>
      </c>
    </row>
    <row r="544" spans="1:12" ht="12.75" customHeight="1">
      <c r="A544" s="25">
        <v>537</v>
      </c>
      <c r="B544" s="136" t="s">
        <v>119</v>
      </c>
      <c r="C544" s="14" t="s">
        <v>37</v>
      </c>
      <c r="D544" s="14" t="s">
        <v>101</v>
      </c>
      <c r="E544" s="14" t="s">
        <v>98</v>
      </c>
      <c r="F544" s="14" t="s">
        <v>102</v>
      </c>
      <c r="G544" s="14">
        <v>0</v>
      </c>
      <c r="H544" s="14">
        <v>3</v>
      </c>
      <c r="I544" s="14">
        <v>5</v>
      </c>
      <c r="J544" s="14">
        <v>10</v>
      </c>
      <c r="K544" s="14">
        <v>3</v>
      </c>
      <c r="L544" s="21">
        <v>21</v>
      </c>
    </row>
    <row r="545" spans="1:12" ht="12.75" customHeight="1">
      <c r="A545" s="25">
        <v>538</v>
      </c>
      <c r="B545" s="136" t="s">
        <v>406</v>
      </c>
      <c r="C545" s="14"/>
      <c r="D545" s="14" t="s">
        <v>388</v>
      </c>
      <c r="E545" s="14" t="s">
        <v>314</v>
      </c>
      <c r="F545" s="14" t="s">
        <v>315</v>
      </c>
      <c r="G545" s="14">
        <v>10</v>
      </c>
      <c r="H545" s="14">
        <v>5</v>
      </c>
      <c r="I545" s="14">
        <v>2</v>
      </c>
      <c r="J545" s="14">
        <v>4</v>
      </c>
      <c r="K545" s="14">
        <v>0</v>
      </c>
      <c r="L545" s="21">
        <v>21</v>
      </c>
    </row>
    <row r="546" spans="1:12" ht="12.75" customHeight="1">
      <c r="A546" s="25">
        <v>539</v>
      </c>
      <c r="B546" s="136" t="s">
        <v>745</v>
      </c>
      <c r="C546" s="14" t="s">
        <v>37</v>
      </c>
      <c r="D546" s="14" t="s">
        <v>746</v>
      </c>
      <c r="E546" s="14" t="s">
        <v>665</v>
      </c>
      <c r="F546" s="14" t="s">
        <v>747</v>
      </c>
      <c r="G546" s="14">
        <v>12</v>
      </c>
      <c r="H546" s="14">
        <v>3</v>
      </c>
      <c r="I546" s="14">
        <v>0</v>
      </c>
      <c r="J546" s="14">
        <v>2</v>
      </c>
      <c r="K546" s="14">
        <v>4</v>
      </c>
      <c r="L546" s="21">
        <f>SUBTOTAL(9,G546:K546)</f>
        <v>21</v>
      </c>
    </row>
    <row r="547" spans="1:12" ht="12.75" customHeight="1">
      <c r="A547" s="25">
        <v>540</v>
      </c>
      <c r="B547" s="136" t="s">
        <v>1159</v>
      </c>
      <c r="C547" s="14" t="s">
        <v>37</v>
      </c>
      <c r="D547" s="14" t="s">
        <v>1105</v>
      </c>
      <c r="E547" s="14" t="s">
        <v>1106</v>
      </c>
      <c r="F547" s="14" t="s">
        <v>1153</v>
      </c>
      <c r="G547" s="14">
        <v>3</v>
      </c>
      <c r="H547" s="14">
        <v>10</v>
      </c>
      <c r="I547" s="14">
        <v>0</v>
      </c>
      <c r="J547" s="14">
        <v>0</v>
      </c>
      <c r="K547" s="14">
        <v>8</v>
      </c>
      <c r="L547" s="21">
        <v>21</v>
      </c>
    </row>
    <row r="548" spans="1:12" ht="12.75" customHeight="1">
      <c r="A548" s="25">
        <v>541</v>
      </c>
      <c r="B548" s="140" t="s">
        <v>1268</v>
      </c>
      <c r="C548" s="14" t="s">
        <v>37</v>
      </c>
      <c r="D548" s="51" t="s">
        <v>1226</v>
      </c>
      <c r="E548" s="51" t="s">
        <v>1269</v>
      </c>
      <c r="F548" s="51" t="s">
        <v>1175</v>
      </c>
      <c r="G548" s="51">
        <v>5</v>
      </c>
      <c r="H548" s="51">
        <v>2</v>
      </c>
      <c r="I548" s="51">
        <v>0</v>
      </c>
      <c r="J548" s="51">
        <v>10</v>
      </c>
      <c r="K548" s="51">
        <v>4</v>
      </c>
      <c r="L548" s="63">
        <f>SUM(G548:K548)</f>
        <v>21</v>
      </c>
    </row>
    <row r="549" spans="1:12" ht="12.75" customHeight="1">
      <c r="A549" s="25">
        <v>542</v>
      </c>
      <c r="B549" s="136" t="s">
        <v>1923</v>
      </c>
      <c r="C549" s="14" t="s">
        <v>1856</v>
      </c>
      <c r="D549" s="14" t="s">
        <v>1909</v>
      </c>
      <c r="E549" s="15" t="s">
        <v>1910</v>
      </c>
      <c r="F549" s="14" t="s">
        <v>1911</v>
      </c>
      <c r="G549" s="14">
        <v>0</v>
      </c>
      <c r="H549" s="14">
        <v>3</v>
      </c>
      <c r="I549" s="14">
        <v>11</v>
      </c>
      <c r="J549" s="14">
        <v>3</v>
      </c>
      <c r="K549" s="14">
        <v>4</v>
      </c>
      <c r="L549" s="21">
        <f>SUM(G549:K549)</f>
        <v>21</v>
      </c>
    </row>
    <row r="550" spans="1:12" ht="12.75" customHeight="1">
      <c r="A550" s="25">
        <v>543</v>
      </c>
      <c r="B550" s="137" t="s">
        <v>1926</v>
      </c>
      <c r="C550" s="14" t="s">
        <v>1856</v>
      </c>
      <c r="D550" s="17" t="s">
        <v>1927</v>
      </c>
      <c r="E550" s="14" t="s">
        <v>1928</v>
      </c>
      <c r="F550" s="17" t="s">
        <v>1929</v>
      </c>
      <c r="G550" s="14">
        <v>0</v>
      </c>
      <c r="H550" s="14">
        <v>0</v>
      </c>
      <c r="I550" s="14">
        <v>12</v>
      </c>
      <c r="J550" s="14">
        <v>7</v>
      </c>
      <c r="K550" s="14">
        <v>2</v>
      </c>
      <c r="L550" s="21">
        <f>SUM(G550:K550)</f>
        <v>21</v>
      </c>
    </row>
    <row r="551" spans="1:12" ht="12.75" customHeight="1">
      <c r="A551" s="25">
        <v>544</v>
      </c>
      <c r="B551" s="136" t="s">
        <v>2170</v>
      </c>
      <c r="C551" s="14" t="s">
        <v>37</v>
      </c>
      <c r="D551" s="14" t="s">
        <v>354</v>
      </c>
      <c r="E551" s="14" t="s">
        <v>1982</v>
      </c>
      <c r="F551" s="14" t="s">
        <v>2071</v>
      </c>
      <c r="G551" s="14">
        <v>3</v>
      </c>
      <c r="H551" s="14">
        <v>3</v>
      </c>
      <c r="I551" s="14">
        <v>5</v>
      </c>
      <c r="J551" s="14">
        <v>0</v>
      </c>
      <c r="K551" s="14">
        <v>10</v>
      </c>
      <c r="L551" s="21">
        <f>SUM(G551:K551)</f>
        <v>21</v>
      </c>
    </row>
    <row r="552" spans="1:12" ht="12.75" customHeight="1">
      <c r="A552" s="25">
        <v>545</v>
      </c>
      <c r="B552" s="137" t="s">
        <v>2775</v>
      </c>
      <c r="C552" s="17"/>
      <c r="D552" s="17" t="s">
        <v>1432</v>
      </c>
      <c r="E552" s="17" t="s">
        <v>2720</v>
      </c>
      <c r="F552" s="17" t="s">
        <v>2755</v>
      </c>
      <c r="G552" s="17">
        <v>7</v>
      </c>
      <c r="H552" s="17">
        <v>3</v>
      </c>
      <c r="I552" s="17">
        <v>5</v>
      </c>
      <c r="J552" s="17">
        <v>2</v>
      </c>
      <c r="K552" s="17">
        <v>4</v>
      </c>
      <c r="L552" s="40">
        <v>21</v>
      </c>
    </row>
    <row r="553" spans="1:12" ht="12.75" customHeight="1">
      <c r="A553" s="25">
        <v>546</v>
      </c>
      <c r="B553" s="136" t="s">
        <v>3481</v>
      </c>
      <c r="C553" s="14"/>
      <c r="D553" s="14" t="s">
        <v>3364</v>
      </c>
      <c r="E553" s="14" t="s">
        <v>3002</v>
      </c>
      <c r="F553" s="14" t="s">
        <v>3056</v>
      </c>
      <c r="G553" s="14">
        <v>0</v>
      </c>
      <c r="H553" s="14">
        <v>11</v>
      </c>
      <c r="I553" s="14">
        <v>4</v>
      </c>
      <c r="J553" s="14">
        <v>6</v>
      </c>
      <c r="K553" s="14">
        <v>0</v>
      </c>
      <c r="L553" s="21">
        <f>SUM(G553,H553,I553,J553,K553)</f>
        <v>21</v>
      </c>
    </row>
    <row r="554" spans="1:12" ht="12.75" customHeight="1">
      <c r="A554" s="25">
        <v>547</v>
      </c>
      <c r="B554" s="136" t="s">
        <v>85</v>
      </c>
      <c r="C554" s="14" t="s">
        <v>37</v>
      </c>
      <c r="D554" s="14" t="s">
        <v>46</v>
      </c>
      <c r="E554" s="14" t="s">
        <v>39</v>
      </c>
      <c r="F554" s="14" t="s">
        <v>27</v>
      </c>
      <c r="G554" s="14">
        <v>8</v>
      </c>
      <c r="H554" s="14">
        <v>8</v>
      </c>
      <c r="I554" s="14">
        <v>0</v>
      </c>
      <c r="J554" s="14">
        <v>0</v>
      </c>
      <c r="K554" s="14">
        <v>4</v>
      </c>
      <c r="L554" s="21">
        <v>20</v>
      </c>
    </row>
    <row r="555" spans="1:12" ht="12.75" customHeight="1">
      <c r="A555" s="25">
        <v>548</v>
      </c>
      <c r="B555" s="136" t="s">
        <v>407</v>
      </c>
      <c r="C555" s="14"/>
      <c r="D555" s="14" t="s">
        <v>333</v>
      </c>
      <c r="E555" s="14" t="s">
        <v>343</v>
      </c>
      <c r="F555" s="14" t="s">
        <v>408</v>
      </c>
      <c r="G555" s="14">
        <v>5</v>
      </c>
      <c r="H555" s="14">
        <v>5</v>
      </c>
      <c r="I555" s="14">
        <v>0</v>
      </c>
      <c r="J555" s="14">
        <v>6</v>
      </c>
      <c r="K555" s="14">
        <v>4</v>
      </c>
      <c r="L555" s="21">
        <v>20</v>
      </c>
    </row>
    <row r="556" spans="1:12" ht="12.75" customHeight="1">
      <c r="A556" s="25">
        <v>549</v>
      </c>
      <c r="B556" s="136" t="s">
        <v>748</v>
      </c>
      <c r="C556" s="14" t="s">
        <v>37</v>
      </c>
      <c r="D556" s="14" t="s">
        <v>643</v>
      </c>
      <c r="E556" s="14" t="s">
        <v>644</v>
      </c>
      <c r="F556" s="14" t="s">
        <v>645</v>
      </c>
      <c r="G556" s="14">
        <v>4</v>
      </c>
      <c r="H556" s="14">
        <v>11</v>
      </c>
      <c r="I556" s="14">
        <v>0</v>
      </c>
      <c r="J556" s="14">
        <v>5</v>
      </c>
      <c r="K556" s="14">
        <v>0</v>
      </c>
      <c r="L556" s="21">
        <f>SUBTOTAL(9,G556:K556)</f>
        <v>20</v>
      </c>
    </row>
    <row r="557" spans="1:12" ht="12.75" customHeight="1">
      <c r="A557" s="25">
        <v>550</v>
      </c>
      <c r="B557" s="136" t="s">
        <v>1069</v>
      </c>
      <c r="C557" s="14" t="s">
        <v>135</v>
      </c>
      <c r="D557" s="14" t="s">
        <v>938</v>
      </c>
      <c r="E557" s="14" t="s">
        <v>1022</v>
      </c>
      <c r="F557" s="14" t="s">
        <v>1046</v>
      </c>
      <c r="G557" s="14">
        <v>3</v>
      </c>
      <c r="H557" s="14">
        <v>3</v>
      </c>
      <c r="I557" s="14">
        <v>10</v>
      </c>
      <c r="J557" s="14">
        <v>0</v>
      </c>
      <c r="K557" s="14">
        <v>4</v>
      </c>
      <c r="L557" s="21">
        <f>SUM(G557:K557)</f>
        <v>20</v>
      </c>
    </row>
    <row r="558" spans="1:12" ht="12.75" customHeight="1">
      <c r="A558" s="25">
        <v>551</v>
      </c>
      <c r="B558" s="140" t="s">
        <v>1270</v>
      </c>
      <c r="C558" s="14" t="s">
        <v>37</v>
      </c>
      <c r="D558" s="51" t="s">
        <v>1188</v>
      </c>
      <c r="E558" s="51" t="s">
        <v>1174</v>
      </c>
      <c r="F558" s="51" t="s">
        <v>1189</v>
      </c>
      <c r="G558" s="51">
        <v>10</v>
      </c>
      <c r="H558" s="51">
        <v>6</v>
      </c>
      <c r="I558" s="51">
        <v>0</v>
      </c>
      <c r="J558" s="51">
        <v>0</v>
      </c>
      <c r="K558" s="51">
        <v>4</v>
      </c>
      <c r="L558" s="63">
        <f>SUM(G558:K558)</f>
        <v>20</v>
      </c>
    </row>
    <row r="559" spans="1:12" ht="12.75" customHeight="1">
      <c r="A559" s="25">
        <v>552</v>
      </c>
      <c r="B559" s="136" t="s">
        <v>1413</v>
      </c>
      <c r="C559" s="14" t="s">
        <v>37</v>
      </c>
      <c r="D559" s="14" t="s">
        <v>1296</v>
      </c>
      <c r="E559" s="14" t="s">
        <v>1297</v>
      </c>
      <c r="F559" s="14" t="s">
        <v>1298</v>
      </c>
      <c r="G559" s="14">
        <v>3</v>
      </c>
      <c r="H559" s="14">
        <v>3</v>
      </c>
      <c r="I559" s="14">
        <v>10</v>
      </c>
      <c r="J559" s="14">
        <v>0</v>
      </c>
      <c r="K559" s="14">
        <v>4</v>
      </c>
      <c r="L559" s="21">
        <f>SUM(G559:K559)</f>
        <v>20</v>
      </c>
    </row>
    <row r="560" spans="1:12" ht="12.75" customHeight="1">
      <c r="A560" s="25">
        <v>553</v>
      </c>
      <c r="B560" s="136" t="s">
        <v>1607</v>
      </c>
      <c r="C560" s="14" t="s">
        <v>37</v>
      </c>
      <c r="D560" s="14" t="s">
        <v>1608</v>
      </c>
      <c r="E560" s="14" t="s">
        <v>1609</v>
      </c>
      <c r="F560" s="14" t="s">
        <v>1610</v>
      </c>
      <c r="G560" s="14">
        <v>20</v>
      </c>
      <c r="H560" s="14">
        <v>0</v>
      </c>
      <c r="I560" s="14">
        <v>0</v>
      </c>
      <c r="J560" s="14">
        <v>0</v>
      </c>
      <c r="K560" s="14">
        <v>0</v>
      </c>
      <c r="L560" s="21">
        <v>20</v>
      </c>
    </row>
    <row r="561" spans="1:12" ht="12.75" customHeight="1">
      <c r="A561" s="25">
        <v>554</v>
      </c>
      <c r="B561" s="140" t="s">
        <v>2270</v>
      </c>
      <c r="C561" s="51" t="s">
        <v>37</v>
      </c>
      <c r="D561" s="51" t="s">
        <v>2287</v>
      </c>
      <c r="E561" s="51" t="s">
        <v>2288</v>
      </c>
      <c r="F561" s="51" t="s">
        <v>2289</v>
      </c>
      <c r="G561" s="14">
        <v>20</v>
      </c>
      <c r="H561" s="14">
        <v>0</v>
      </c>
      <c r="I561" s="14">
        <v>0</v>
      </c>
      <c r="J561" s="14">
        <v>0</v>
      </c>
      <c r="K561" s="14">
        <v>0</v>
      </c>
      <c r="L561" s="21">
        <v>20</v>
      </c>
    </row>
    <row r="562" spans="1:12" ht="12.75" customHeight="1">
      <c r="A562" s="25">
        <v>555</v>
      </c>
      <c r="B562" s="141" t="s">
        <v>2357</v>
      </c>
      <c r="C562" s="51" t="s">
        <v>37</v>
      </c>
      <c r="D562" s="65" t="s">
        <v>2348</v>
      </c>
      <c r="E562" s="51" t="s">
        <v>2244</v>
      </c>
      <c r="F562" s="65" t="s">
        <v>2248</v>
      </c>
      <c r="G562" s="14">
        <v>0</v>
      </c>
      <c r="H562" s="14">
        <v>0</v>
      </c>
      <c r="I562" s="14">
        <v>0</v>
      </c>
      <c r="J562" s="14">
        <v>20</v>
      </c>
      <c r="K562" s="14">
        <v>0</v>
      </c>
      <c r="L562" s="21">
        <v>20</v>
      </c>
    </row>
    <row r="563" spans="1:12" ht="12.75" customHeight="1">
      <c r="A563" s="25">
        <v>556</v>
      </c>
      <c r="B563" s="137" t="s">
        <v>2776</v>
      </c>
      <c r="C563" s="17"/>
      <c r="D563" s="17" t="s">
        <v>2769</v>
      </c>
      <c r="E563" s="17" t="s">
        <v>2720</v>
      </c>
      <c r="F563" s="17" t="s">
        <v>2770</v>
      </c>
      <c r="G563" s="17">
        <v>3</v>
      </c>
      <c r="H563" s="17">
        <v>3</v>
      </c>
      <c r="I563" s="17">
        <v>10</v>
      </c>
      <c r="J563" s="17">
        <v>0</v>
      </c>
      <c r="K563" s="17">
        <v>4</v>
      </c>
      <c r="L563" s="40">
        <v>20</v>
      </c>
    </row>
    <row r="564" spans="1:12" ht="12.75" customHeight="1">
      <c r="A564" s="25">
        <v>557</v>
      </c>
      <c r="B564" s="136" t="s">
        <v>3482</v>
      </c>
      <c r="C564" s="14" t="s">
        <v>135</v>
      </c>
      <c r="D564" s="14" t="s">
        <v>2940</v>
      </c>
      <c r="E564" s="14" t="s">
        <v>2937</v>
      </c>
      <c r="F564" s="14" t="s">
        <v>2941</v>
      </c>
      <c r="G564" s="14">
        <v>0</v>
      </c>
      <c r="H564" s="14">
        <v>0</v>
      </c>
      <c r="I564" s="14">
        <v>0</v>
      </c>
      <c r="J564" s="14">
        <v>20</v>
      </c>
      <c r="K564" s="14">
        <v>0</v>
      </c>
      <c r="L564" s="21">
        <f>SUM(G564,H564,I564,J564,K564)</f>
        <v>20</v>
      </c>
    </row>
    <row r="565" spans="1:12" ht="12.75" customHeight="1">
      <c r="A565" s="25">
        <v>558</v>
      </c>
      <c r="B565" s="136" t="s">
        <v>532</v>
      </c>
      <c r="C565" s="15" t="s">
        <v>37</v>
      </c>
      <c r="D565" s="14" t="s">
        <v>471</v>
      </c>
      <c r="E565" s="14" t="s">
        <v>454</v>
      </c>
      <c r="F565" s="14" t="s">
        <v>472</v>
      </c>
      <c r="G565" s="44">
        <v>3</v>
      </c>
      <c r="H565" s="44">
        <v>3</v>
      </c>
      <c r="I565" s="44">
        <v>10</v>
      </c>
      <c r="J565" s="44">
        <v>3</v>
      </c>
      <c r="K565" s="44">
        <v>0</v>
      </c>
      <c r="L565" s="129">
        <f>SUM(G565:K565)</f>
        <v>19</v>
      </c>
    </row>
    <row r="566" spans="1:12" ht="12.75" customHeight="1">
      <c r="A566" s="25">
        <v>559</v>
      </c>
      <c r="B566" s="136" t="s">
        <v>615</v>
      </c>
      <c r="C566" s="14" t="s">
        <v>135</v>
      </c>
      <c r="D566" s="14" t="s">
        <v>616</v>
      </c>
      <c r="E566" s="14" t="s">
        <v>560</v>
      </c>
      <c r="F566" s="14" t="s">
        <v>617</v>
      </c>
      <c r="G566" s="14">
        <v>8</v>
      </c>
      <c r="H566" s="14">
        <v>0</v>
      </c>
      <c r="I566" s="14">
        <v>5</v>
      </c>
      <c r="J566" s="14">
        <v>2</v>
      </c>
      <c r="K566" s="14">
        <v>4</v>
      </c>
      <c r="L566" s="21">
        <f>SUM(G566:K566)</f>
        <v>19</v>
      </c>
    </row>
    <row r="567" spans="1:12" ht="12.75" customHeight="1">
      <c r="A567" s="25">
        <v>560</v>
      </c>
      <c r="B567" s="140" t="s">
        <v>1271</v>
      </c>
      <c r="C567" s="14" t="s">
        <v>37</v>
      </c>
      <c r="D567" s="51" t="s">
        <v>1234</v>
      </c>
      <c r="E567" s="51" t="s">
        <v>1174</v>
      </c>
      <c r="F567" s="51" t="s">
        <v>1253</v>
      </c>
      <c r="G567" s="51">
        <v>0</v>
      </c>
      <c r="H567" s="51">
        <v>5</v>
      </c>
      <c r="I567" s="51">
        <v>11</v>
      </c>
      <c r="J567" s="51">
        <v>0</v>
      </c>
      <c r="K567" s="51">
        <v>3</v>
      </c>
      <c r="L567" s="63">
        <f>SUM(G567:K567)</f>
        <v>19</v>
      </c>
    </row>
    <row r="568" spans="1:12" ht="12.75" customHeight="1">
      <c r="A568" s="25">
        <v>561</v>
      </c>
      <c r="B568" s="136" t="s">
        <v>2171</v>
      </c>
      <c r="C568" s="14" t="s">
        <v>37</v>
      </c>
      <c r="D568" s="14" t="s">
        <v>1993</v>
      </c>
      <c r="E568" s="14" t="s">
        <v>1982</v>
      </c>
      <c r="F568" s="14" t="s">
        <v>1994</v>
      </c>
      <c r="G568" s="14">
        <v>4</v>
      </c>
      <c r="H568" s="14">
        <v>3</v>
      </c>
      <c r="I568" s="14">
        <v>5</v>
      </c>
      <c r="J568" s="14">
        <v>3</v>
      </c>
      <c r="K568" s="14">
        <v>4</v>
      </c>
      <c r="L568" s="21">
        <f>SUM(G568:K568)</f>
        <v>19</v>
      </c>
    </row>
    <row r="569" spans="1:12" ht="12.75" customHeight="1">
      <c r="A569" s="25">
        <v>562</v>
      </c>
      <c r="B569" s="136" t="s">
        <v>2172</v>
      </c>
      <c r="C569" s="14" t="s">
        <v>37</v>
      </c>
      <c r="D569" s="14" t="s">
        <v>1999</v>
      </c>
      <c r="E569" s="14" t="s">
        <v>1982</v>
      </c>
      <c r="F569" s="14" t="s">
        <v>2047</v>
      </c>
      <c r="G569" s="14">
        <v>0</v>
      </c>
      <c r="H569" s="14">
        <v>3</v>
      </c>
      <c r="I569" s="14">
        <v>0</v>
      </c>
      <c r="J569" s="14">
        <v>0</v>
      </c>
      <c r="K569" s="14">
        <v>16</v>
      </c>
      <c r="L569" s="21">
        <f>SUM(G569:K569)</f>
        <v>19</v>
      </c>
    </row>
    <row r="570" spans="1:12" ht="12.75" customHeight="1">
      <c r="A570" s="25">
        <v>563</v>
      </c>
      <c r="B570" s="136" t="s">
        <v>3483</v>
      </c>
      <c r="C570" s="14" t="s">
        <v>135</v>
      </c>
      <c r="D570" s="14" t="s">
        <v>3255</v>
      </c>
      <c r="E570" s="14" t="s">
        <v>2937</v>
      </c>
      <c r="F570" s="14" t="s">
        <v>3256</v>
      </c>
      <c r="G570" s="14">
        <v>0</v>
      </c>
      <c r="H570" s="14">
        <v>2</v>
      </c>
      <c r="I570" s="14">
        <v>0</v>
      </c>
      <c r="J570" s="14">
        <v>7</v>
      </c>
      <c r="K570" s="14">
        <v>10</v>
      </c>
      <c r="L570" s="21">
        <f>SUM(G570,H570,I570,J570,K570)</f>
        <v>19</v>
      </c>
    </row>
    <row r="571" spans="1:12" ht="12.75" customHeight="1">
      <c r="A571" s="25">
        <v>564</v>
      </c>
      <c r="B571" s="136" t="s">
        <v>3484</v>
      </c>
      <c r="C571" s="14" t="s">
        <v>37</v>
      </c>
      <c r="D571" s="14" t="s">
        <v>1130</v>
      </c>
      <c r="E571" s="14" t="s">
        <v>2958</v>
      </c>
      <c r="F571" s="14" t="s">
        <v>2974</v>
      </c>
      <c r="G571" s="14">
        <v>0</v>
      </c>
      <c r="H571" s="14">
        <v>8</v>
      </c>
      <c r="I571" s="14">
        <v>0</v>
      </c>
      <c r="J571" s="14">
        <v>6</v>
      </c>
      <c r="K571" s="14">
        <v>5</v>
      </c>
      <c r="L571" s="21">
        <f>SUM(G571,H571,I571,J571,K571)</f>
        <v>19</v>
      </c>
    </row>
    <row r="572" spans="1:12" ht="12.75" customHeight="1">
      <c r="A572" s="25">
        <v>565</v>
      </c>
      <c r="B572" s="136" t="s">
        <v>1414</v>
      </c>
      <c r="C572" s="14" t="s">
        <v>37</v>
      </c>
      <c r="D572" s="14" t="s">
        <v>1309</v>
      </c>
      <c r="E572" s="14" t="s">
        <v>1297</v>
      </c>
      <c r="F572" s="14" t="s">
        <v>1415</v>
      </c>
      <c r="G572" s="14">
        <v>15</v>
      </c>
      <c r="H572" s="14">
        <v>3</v>
      </c>
      <c r="I572" s="14">
        <v>0</v>
      </c>
      <c r="J572" s="14">
        <v>0</v>
      </c>
      <c r="K572" s="14">
        <v>0</v>
      </c>
      <c r="L572" s="21">
        <f>SUM(G572:K572)</f>
        <v>18</v>
      </c>
    </row>
    <row r="573" spans="1:12" ht="12.75" customHeight="1">
      <c r="A573" s="25">
        <v>566</v>
      </c>
      <c r="B573" s="136" t="s">
        <v>1924</v>
      </c>
      <c r="C573" s="14" t="s">
        <v>1856</v>
      </c>
      <c r="D573" s="14" t="s">
        <v>431</v>
      </c>
      <c r="E573" s="14" t="s">
        <v>1865</v>
      </c>
      <c r="F573" s="14" t="s">
        <v>1925</v>
      </c>
      <c r="G573" s="14">
        <v>3</v>
      </c>
      <c r="H573" s="14">
        <v>0</v>
      </c>
      <c r="I573" s="14">
        <v>5</v>
      </c>
      <c r="J573" s="14">
        <v>8</v>
      </c>
      <c r="K573" s="14">
        <v>2</v>
      </c>
      <c r="L573" s="21">
        <f>SUM(G573:K573)</f>
        <v>18</v>
      </c>
    </row>
    <row r="574" spans="1:12" ht="12.75" customHeight="1">
      <c r="A574" s="25">
        <v>567</v>
      </c>
      <c r="B574" s="136" t="s">
        <v>2173</v>
      </c>
      <c r="C574" s="14" t="s">
        <v>37</v>
      </c>
      <c r="D574" s="14" t="s">
        <v>2039</v>
      </c>
      <c r="E574" s="14" t="s">
        <v>1982</v>
      </c>
      <c r="F574" s="14" t="s">
        <v>2144</v>
      </c>
      <c r="G574" s="14">
        <v>3</v>
      </c>
      <c r="H574" s="14">
        <v>11</v>
      </c>
      <c r="I574" s="14">
        <v>0</v>
      </c>
      <c r="J574" s="14">
        <v>0</v>
      </c>
      <c r="K574" s="14">
        <v>4</v>
      </c>
      <c r="L574" s="21">
        <f>SUM(G574:K574)</f>
        <v>18</v>
      </c>
    </row>
    <row r="575" spans="1:12" ht="12.75" customHeight="1">
      <c r="A575" s="25">
        <v>568</v>
      </c>
      <c r="B575" s="137" t="s">
        <v>2548</v>
      </c>
      <c r="C575" s="14" t="s">
        <v>37</v>
      </c>
      <c r="D575" s="17" t="s">
        <v>2549</v>
      </c>
      <c r="E575" s="14" t="s">
        <v>2506</v>
      </c>
      <c r="F575" s="17" t="s">
        <v>2507</v>
      </c>
      <c r="G575" s="14">
        <v>3</v>
      </c>
      <c r="H575" s="14">
        <v>3</v>
      </c>
      <c r="I575" s="14">
        <v>0</v>
      </c>
      <c r="J575" s="14">
        <v>0</v>
      </c>
      <c r="K575" s="14">
        <v>12</v>
      </c>
      <c r="L575" s="21">
        <v>18</v>
      </c>
    </row>
    <row r="576" spans="1:12" ht="12.75" customHeight="1">
      <c r="A576" s="25">
        <v>569</v>
      </c>
      <c r="B576" s="137" t="s">
        <v>1037</v>
      </c>
      <c r="C576" s="17"/>
      <c r="D576" s="17" t="s">
        <v>2777</v>
      </c>
      <c r="E576" s="17" t="s">
        <v>2777</v>
      </c>
      <c r="F576" s="17" t="s">
        <v>2778</v>
      </c>
      <c r="G576" s="17">
        <v>7</v>
      </c>
      <c r="H576" s="17">
        <v>0</v>
      </c>
      <c r="I576" s="17">
        <v>1</v>
      </c>
      <c r="J576" s="17">
        <v>0</v>
      </c>
      <c r="K576" s="17">
        <v>10</v>
      </c>
      <c r="L576" s="40">
        <v>18</v>
      </c>
    </row>
    <row r="577" spans="1:12" ht="12.75" customHeight="1">
      <c r="A577" s="25">
        <v>570</v>
      </c>
      <c r="B577" s="136" t="s">
        <v>277</v>
      </c>
      <c r="C577" s="14" t="s">
        <v>135</v>
      </c>
      <c r="D577" s="14" t="s">
        <v>234</v>
      </c>
      <c r="E577" s="14" t="s">
        <v>235</v>
      </c>
      <c r="F577" s="14" t="s">
        <v>236</v>
      </c>
      <c r="G577" s="14">
        <v>0</v>
      </c>
      <c r="H577" s="14">
        <v>0</v>
      </c>
      <c r="I577" s="14">
        <v>10</v>
      </c>
      <c r="J577" s="14">
        <v>3</v>
      </c>
      <c r="K577" s="14">
        <v>4</v>
      </c>
      <c r="L577" s="21">
        <f>SUM(G577:K577)</f>
        <v>17</v>
      </c>
    </row>
    <row r="578" spans="1:12" ht="12.75" customHeight="1">
      <c r="A578" s="25">
        <v>571</v>
      </c>
      <c r="B578" s="136" t="s">
        <v>1611</v>
      </c>
      <c r="C578" s="14" t="s">
        <v>37</v>
      </c>
      <c r="D578" s="14" t="s">
        <v>1574</v>
      </c>
      <c r="E578" s="14" t="s">
        <v>1575</v>
      </c>
      <c r="F578" s="14" t="s">
        <v>1576</v>
      </c>
      <c r="G578" s="14">
        <v>0</v>
      </c>
      <c r="H578" s="14">
        <v>7</v>
      </c>
      <c r="I578" s="14">
        <v>0</v>
      </c>
      <c r="J578" s="14">
        <v>0</v>
      </c>
      <c r="K578" s="14">
        <v>10</v>
      </c>
      <c r="L578" s="21">
        <v>17</v>
      </c>
    </row>
    <row r="579" spans="1:12" s="12" customFormat="1" ht="12.75" customHeight="1">
      <c r="A579" s="25">
        <v>572</v>
      </c>
      <c r="B579" s="141" t="s">
        <v>2358</v>
      </c>
      <c r="C579" s="51" t="s">
        <v>37</v>
      </c>
      <c r="D579" s="65" t="s">
        <v>2339</v>
      </c>
      <c r="E579" s="51" t="s">
        <v>2244</v>
      </c>
      <c r="F579" s="65" t="s">
        <v>2340</v>
      </c>
      <c r="G579" s="14">
        <v>0</v>
      </c>
      <c r="H579" s="14">
        <v>0</v>
      </c>
      <c r="I579" s="14">
        <v>17</v>
      </c>
      <c r="J579" s="14">
        <v>0</v>
      </c>
      <c r="K579" s="14">
        <v>0</v>
      </c>
      <c r="L579" s="21">
        <v>17</v>
      </c>
    </row>
    <row r="580" spans="1:12" ht="12.75" customHeight="1">
      <c r="A580" s="25">
        <v>573</v>
      </c>
      <c r="B580" s="136" t="s">
        <v>278</v>
      </c>
      <c r="C580" s="14" t="s">
        <v>135</v>
      </c>
      <c r="D580" s="14" t="s">
        <v>199</v>
      </c>
      <c r="E580" s="14" t="s">
        <v>235</v>
      </c>
      <c r="F580" s="14" t="s">
        <v>236</v>
      </c>
      <c r="G580" s="14">
        <v>6</v>
      </c>
      <c r="H580" s="14">
        <v>3</v>
      </c>
      <c r="I580" s="14">
        <v>7</v>
      </c>
      <c r="J580" s="14">
        <v>0</v>
      </c>
      <c r="K580" s="14">
        <v>0</v>
      </c>
      <c r="L580" s="21">
        <f>SUM(G580:K580)</f>
        <v>16</v>
      </c>
    </row>
    <row r="581" spans="1:12" ht="12.75" customHeight="1">
      <c r="A581" s="25">
        <v>574</v>
      </c>
      <c r="B581" s="137" t="s">
        <v>2779</v>
      </c>
      <c r="C581" s="17"/>
      <c r="D581" s="17" t="s">
        <v>2748</v>
      </c>
      <c r="E581" s="17" t="s">
        <v>2720</v>
      </c>
      <c r="F581" s="17" t="s">
        <v>2721</v>
      </c>
      <c r="G581" s="17">
        <v>0</v>
      </c>
      <c r="H581" s="17">
        <v>11</v>
      </c>
      <c r="I581" s="17">
        <v>5</v>
      </c>
      <c r="J581" s="17">
        <v>0</v>
      </c>
      <c r="K581" s="17">
        <v>0</v>
      </c>
      <c r="L581" s="40">
        <v>16</v>
      </c>
    </row>
    <row r="582" spans="1:12" ht="12.75" customHeight="1">
      <c r="A582" s="25">
        <v>575</v>
      </c>
      <c r="B582" s="136" t="s">
        <v>3485</v>
      </c>
      <c r="C582" s="14" t="s">
        <v>37</v>
      </c>
      <c r="D582" s="14" t="s">
        <v>3089</v>
      </c>
      <c r="E582" s="14" t="s">
        <v>2977</v>
      </c>
      <c r="F582" s="14" t="s">
        <v>3013</v>
      </c>
      <c r="G582" s="14">
        <v>3</v>
      </c>
      <c r="H582" s="14">
        <v>8</v>
      </c>
      <c r="I582" s="14">
        <v>0</v>
      </c>
      <c r="J582" s="14">
        <v>0</v>
      </c>
      <c r="K582" s="14">
        <v>5</v>
      </c>
      <c r="L582" s="21">
        <f>SUM(G582,H582,I582,J582,K582)</f>
        <v>16</v>
      </c>
    </row>
    <row r="583" spans="1:12" ht="12.75" customHeight="1">
      <c r="A583" s="25">
        <v>576</v>
      </c>
      <c r="B583" s="136" t="s">
        <v>3486</v>
      </c>
      <c r="C583" s="14"/>
      <c r="D583" s="14" t="s">
        <v>3487</v>
      </c>
      <c r="E583" s="14" t="s">
        <v>3170</v>
      </c>
      <c r="F583" s="14" t="s">
        <v>3488</v>
      </c>
      <c r="G583" s="14">
        <v>5</v>
      </c>
      <c r="H583" s="14">
        <v>11</v>
      </c>
      <c r="I583" s="14">
        <v>0</v>
      </c>
      <c r="J583" s="14">
        <v>0</v>
      </c>
      <c r="K583" s="14">
        <v>0</v>
      </c>
      <c r="L583" s="21">
        <f>SUM(G583,H583,I583,J583,K583)</f>
        <v>16</v>
      </c>
    </row>
    <row r="584" spans="1:12" ht="12.75" customHeight="1">
      <c r="A584" s="25">
        <v>577</v>
      </c>
      <c r="B584" s="137" t="s">
        <v>2688</v>
      </c>
      <c r="C584" s="14" t="s">
        <v>37</v>
      </c>
      <c r="D584" s="17" t="s">
        <v>2600</v>
      </c>
      <c r="E584" s="17" t="s">
        <v>2601</v>
      </c>
      <c r="F584" s="17" t="s">
        <v>2602</v>
      </c>
      <c r="G584" s="14">
        <v>0</v>
      </c>
      <c r="H584" s="14">
        <v>3</v>
      </c>
      <c r="I584" s="14">
        <v>0</v>
      </c>
      <c r="J584" s="14">
        <v>4</v>
      </c>
      <c r="K584" s="14">
        <v>8.5</v>
      </c>
      <c r="L584" s="21">
        <v>15.5</v>
      </c>
    </row>
    <row r="585" spans="1:12" ht="12.75" customHeight="1">
      <c r="A585" s="25">
        <v>578</v>
      </c>
      <c r="B585" s="136" t="s">
        <v>3489</v>
      </c>
      <c r="C585" s="14" t="s">
        <v>37</v>
      </c>
      <c r="D585" s="14" t="s">
        <v>2955</v>
      </c>
      <c r="E585" s="14" t="s">
        <v>3288</v>
      </c>
      <c r="F585" s="14" t="s">
        <v>3291</v>
      </c>
      <c r="G585" s="14">
        <v>7</v>
      </c>
      <c r="H585" s="14">
        <v>2</v>
      </c>
      <c r="I585" s="14">
        <v>0</v>
      </c>
      <c r="J585" s="14">
        <v>0</v>
      </c>
      <c r="K585" s="14">
        <v>6.5</v>
      </c>
      <c r="L585" s="21">
        <f>SUM(G585,H585,I585,J585,K585)</f>
        <v>15.5</v>
      </c>
    </row>
    <row r="586" spans="1:12" ht="12.75" customHeight="1">
      <c r="A586" s="25">
        <v>579</v>
      </c>
      <c r="B586" s="138" t="s">
        <v>533</v>
      </c>
      <c r="C586" s="14" t="s">
        <v>37</v>
      </c>
      <c r="D586" s="15" t="s">
        <v>450</v>
      </c>
      <c r="E586" s="15" t="s">
        <v>428</v>
      </c>
      <c r="F586" s="15" t="s">
        <v>510</v>
      </c>
      <c r="G586" s="44">
        <v>3</v>
      </c>
      <c r="H586" s="44">
        <v>0</v>
      </c>
      <c r="I586" s="44">
        <v>12</v>
      </c>
      <c r="J586" s="44">
        <v>0</v>
      </c>
      <c r="K586" s="44">
        <v>0</v>
      </c>
      <c r="L586" s="129">
        <f>SUM(G586:K586)</f>
        <v>15</v>
      </c>
    </row>
    <row r="587" spans="1:12" ht="12.75" customHeight="1">
      <c r="A587" s="25">
        <v>580</v>
      </c>
      <c r="B587" s="136" t="s">
        <v>618</v>
      </c>
      <c r="C587" s="14" t="s">
        <v>135</v>
      </c>
      <c r="D587" s="14" t="s">
        <v>597</v>
      </c>
      <c r="E587" s="14" t="s">
        <v>598</v>
      </c>
      <c r="F587" s="14" t="s">
        <v>599</v>
      </c>
      <c r="G587" s="14">
        <v>7</v>
      </c>
      <c r="H587" s="14">
        <v>3</v>
      </c>
      <c r="I587" s="14">
        <v>0</v>
      </c>
      <c r="J587" s="14">
        <v>1</v>
      </c>
      <c r="K587" s="14">
        <v>4</v>
      </c>
      <c r="L587" s="21">
        <f>SUM(G587:K587)</f>
        <v>15</v>
      </c>
    </row>
    <row r="588" spans="1:12" ht="12.75" customHeight="1">
      <c r="A588" s="25">
        <v>581</v>
      </c>
      <c r="B588" s="136" t="s">
        <v>1272</v>
      </c>
      <c r="C588" s="14" t="s">
        <v>37</v>
      </c>
      <c r="D588" s="14" t="s">
        <v>1266</v>
      </c>
      <c r="E588" s="14" t="s">
        <v>1174</v>
      </c>
      <c r="F588" s="14" t="s">
        <v>1205</v>
      </c>
      <c r="G588" s="14">
        <v>5</v>
      </c>
      <c r="H588" s="14">
        <v>0</v>
      </c>
      <c r="I588" s="14">
        <v>6</v>
      </c>
      <c r="J588" s="14">
        <v>0</v>
      </c>
      <c r="K588" s="14">
        <v>4</v>
      </c>
      <c r="L588" s="21">
        <f>SUM(G588:K588)</f>
        <v>15</v>
      </c>
    </row>
    <row r="589" spans="1:12" ht="12.75" customHeight="1">
      <c r="A589" s="25">
        <v>582</v>
      </c>
      <c r="B589" s="136" t="s">
        <v>1416</v>
      </c>
      <c r="C589" s="14" t="s">
        <v>37</v>
      </c>
      <c r="D589" s="14" t="s">
        <v>1296</v>
      </c>
      <c r="E589" s="14" t="s">
        <v>1297</v>
      </c>
      <c r="F589" s="14" t="s">
        <v>1298</v>
      </c>
      <c r="G589" s="14">
        <v>0</v>
      </c>
      <c r="H589" s="14">
        <v>15</v>
      </c>
      <c r="I589" s="14">
        <v>0</v>
      </c>
      <c r="J589" s="14">
        <v>0</v>
      </c>
      <c r="K589" s="14">
        <v>0</v>
      </c>
      <c r="L589" s="21">
        <f>SUM(G589:K589)</f>
        <v>15</v>
      </c>
    </row>
    <row r="590" spans="1:12" ht="12.75" customHeight="1">
      <c r="A590" s="25">
        <v>583</v>
      </c>
      <c r="B590" s="136" t="s">
        <v>1932</v>
      </c>
      <c r="C590" s="14" t="s">
        <v>1856</v>
      </c>
      <c r="D590" s="14" t="s">
        <v>1933</v>
      </c>
      <c r="E590" s="14" t="s">
        <v>1934</v>
      </c>
      <c r="F590" s="14" t="s">
        <v>1935</v>
      </c>
      <c r="G590" s="14">
        <v>0</v>
      </c>
      <c r="H590" s="14">
        <v>8</v>
      </c>
      <c r="I590" s="14">
        <v>0</v>
      </c>
      <c r="J590" s="14">
        <v>3</v>
      </c>
      <c r="K590" s="14">
        <v>4</v>
      </c>
      <c r="L590" s="21">
        <f>SUM(G590:K590)</f>
        <v>15</v>
      </c>
    </row>
    <row r="591" spans="1:12" ht="12.75" customHeight="1">
      <c r="A591" s="25">
        <v>584</v>
      </c>
      <c r="B591" s="136" t="s">
        <v>3490</v>
      </c>
      <c r="C591" s="14" t="s">
        <v>37</v>
      </c>
      <c r="D591" s="14" t="s">
        <v>2964</v>
      </c>
      <c r="E591" s="14" t="s">
        <v>2965</v>
      </c>
      <c r="F591" s="14" t="s">
        <v>2966</v>
      </c>
      <c r="G591" s="14">
        <v>0</v>
      </c>
      <c r="H591" s="14">
        <v>0</v>
      </c>
      <c r="I591" s="14">
        <v>5</v>
      </c>
      <c r="J591" s="14">
        <v>0</v>
      </c>
      <c r="K591" s="14">
        <v>10</v>
      </c>
      <c r="L591" s="21">
        <f>SUM(G591,H591,I591,J591,K591)</f>
        <v>15</v>
      </c>
    </row>
    <row r="592" spans="1:12" ht="12.75" customHeight="1">
      <c r="A592" s="25">
        <v>585</v>
      </c>
      <c r="B592" s="136" t="s">
        <v>2174</v>
      </c>
      <c r="C592" s="14" t="s">
        <v>37</v>
      </c>
      <c r="D592" s="14" t="s">
        <v>310</v>
      </c>
      <c r="E592" s="14" t="s">
        <v>2098</v>
      </c>
      <c r="F592" s="14" t="s">
        <v>2099</v>
      </c>
      <c r="G592" s="14">
        <v>2</v>
      </c>
      <c r="H592" s="14">
        <v>3</v>
      </c>
      <c r="I592" s="14">
        <v>5</v>
      </c>
      <c r="J592" s="14">
        <v>0</v>
      </c>
      <c r="K592" s="14">
        <v>4</v>
      </c>
      <c r="L592" s="21">
        <f>SUM(G592:K592)</f>
        <v>14</v>
      </c>
    </row>
    <row r="593" spans="1:12" ht="12.75" customHeight="1">
      <c r="A593" s="25">
        <v>586</v>
      </c>
      <c r="B593" s="140" t="s">
        <v>2359</v>
      </c>
      <c r="C593" s="51" t="s">
        <v>37</v>
      </c>
      <c r="D593" s="51" t="s">
        <v>2360</v>
      </c>
      <c r="E593" s="51" t="s">
        <v>2236</v>
      </c>
      <c r="F593" s="51" t="s">
        <v>2324</v>
      </c>
      <c r="G593" s="14">
        <v>4</v>
      </c>
      <c r="H593" s="14">
        <v>6</v>
      </c>
      <c r="I593" s="14">
        <v>0</v>
      </c>
      <c r="J593" s="14">
        <v>0</v>
      </c>
      <c r="K593" s="14">
        <v>4</v>
      </c>
      <c r="L593" s="21">
        <v>14</v>
      </c>
    </row>
    <row r="594" spans="1:12" ht="12.75" customHeight="1">
      <c r="A594" s="25">
        <v>587</v>
      </c>
      <c r="B594" s="136" t="s">
        <v>120</v>
      </c>
      <c r="C594" s="14" t="s">
        <v>37</v>
      </c>
      <c r="D594" s="14" t="s">
        <v>121</v>
      </c>
      <c r="E594" s="14" t="s">
        <v>122</v>
      </c>
      <c r="F594" s="14" t="s">
        <v>123</v>
      </c>
      <c r="G594" s="14">
        <v>1</v>
      </c>
      <c r="H594" s="14">
        <v>0</v>
      </c>
      <c r="I594" s="14">
        <v>5</v>
      </c>
      <c r="J594" s="14">
        <v>3</v>
      </c>
      <c r="K594" s="14">
        <v>4</v>
      </c>
      <c r="L594" s="21">
        <v>13</v>
      </c>
    </row>
    <row r="595" spans="1:12" ht="12.75" customHeight="1">
      <c r="A595" s="25">
        <v>588</v>
      </c>
      <c r="B595" s="136" t="s">
        <v>2175</v>
      </c>
      <c r="C595" s="14" t="s">
        <v>37</v>
      </c>
      <c r="D595" s="14" t="s">
        <v>354</v>
      </c>
      <c r="E595" s="14" t="s">
        <v>1982</v>
      </c>
      <c r="F595" s="14" t="s">
        <v>2071</v>
      </c>
      <c r="G595" s="14">
        <v>3</v>
      </c>
      <c r="H595" s="14">
        <v>6</v>
      </c>
      <c r="I595" s="14">
        <v>0</v>
      </c>
      <c r="J595" s="14">
        <v>0</v>
      </c>
      <c r="K595" s="14">
        <v>4</v>
      </c>
      <c r="L595" s="21">
        <f>SUM(G595:K595)</f>
        <v>13</v>
      </c>
    </row>
    <row r="596" spans="1:12" ht="12.75" customHeight="1">
      <c r="A596" s="25">
        <v>589</v>
      </c>
      <c r="B596" s="136" t="s">
        <v>3491</v>
      </c>
      <c r="C596" s="14"/>
      <c r="D596" s="14" t="s">
        <v>3492</v>
      </c>
      <c r="E596" s="14" t="s">
        <v>3002</v>
      </c>
      <c r="F596" s="14" t="s">
        <v>3493</v>
      </c>
      <c r="G596" s="14">
        <v>0</v>
      </c>
      <c r="H596" s="14">
        <v>3</v>
      </c>
      <c r="I596" s="14">
        <v>0</v>
      </c>
      <c r="J596" s="14">
        <v>6</v>
      </c>
      <c r="K596" s="14">
        <v>4</v>
      </c>
      <c r="L596" s="21">
        <f>SUM(G596,H596,I596,J596,K596)</f>
        <v>13</v>
      </c>
    </row>
    <row r="597" spans="1:12" ht="12.75" customHeight="1">
      <c r="A597" s="25">
        <v>590</v>
      </c>
      <c r="B597" s="136" t="s">
        <v>3494</v>
      </c>
      <c r="C597" s="14" t="s">
        <v>37</v>
      </c>
      <c r="D597" s="14" t="s">
        <v>3227</v>
      </c>
      <c r="E597" s="14" t="s">
        <v>2969</v>
      </c>
      <c r="F597" s="14" t="s">
        <v>3495</v>
      </c>
      <c r="G597" s="14">
        <v>0</v>
      </c>
      <c r="H597" s="14">
        <v>0</v>
      </c>
      <c r="I597" s="14">
        <v>0</v>
      </c>
      <c r="J597" s="14">
        <v>13</v>
      </c>
      <c r="K597" s="14">
        <v>0</v>
      </c>
      <c r="L597" s="21">
        <f>SUM(G597,H597,I597,J597,K597)</f>
        <v>13</v>
      </c>
    </row>
    <row r="598" spans="1:12" ht="12.75" customHeight="1">
      <c r="A598" s="25">
        <v>591</v>
      </c>
      <c r="B598" s="138" t="s">
        <v>279</v>
      </c>
      <c r="C598" s="14" t="s">
        <v>135</v>
      </c>
      <c r="D598" s="15" t="s">
        <v>199</v>
      </c>
      <c r="E598" s="15" t="s">
        <v>200</v>
      </c>
      <c r="F598" s="15" t="s">
        <v>280</v>
      </c>
      <c r="G598" s="14">
        <v>0</v>
      </c>
      <c r="H598" s="14">
        <v>8</v>
      </c>
      <c r="I598" s="14">
        <v>0</v>
      </c>
      <c r="J598" s="14">
        <v>0</v>
      </c>
      <c r="K598" s="14">
        <v>4</v>
      </c>
      <c r="L598" s="21">
        <f>SUM(G598:K598)</f>
        <v>12</v>
      </c>
    </row>
    <row r="599" spans="1:12" ht="12.75" customHeight="1">
      <c r="A599" s="25">
        <v>592</v>
      </c>
      <c r="B599" s="136" t="s">
        <v>1725</v>
      </c>
      <c r="C599" s="14" t="s">
        <v>135</v>
      </c>
      <c r="D599" s="14" t="s">
        <v>1726</v>
      </c>
      <c r="E599" s="14" t="s">
        <v>1727</v>
      </c>
      <c r="F599" s="14" t="s">
        <v>1728</v>
      </c>
      <c r="G599" s="14">
        <v>0</v>
      </c>
      <c r="H599" s="14">
        <v>8</v>
      </c>
      <c r="I599" s="14">
        <v>0</v>
      </c>
      <c r="J599" s="14">
        <v>0</v>
      </c>
      <c r="K599" s="14">
        <v>4</v>
      </c>
      <c r="L599" s="21">
        <v>12</v>
      </c>
    </row>
    <row r="600" spans="1:12" ht="12.75" customHeight="1">
      <c r="A600" s="25">
        <v>593</v>
      </c>
      <c r="B600" s="136" t="s">
        <v>1729</v>
      </c>
      <c r="C600" s="14" t="s">
        <v>135</v>
      </c>
      <c r="D600" s="14" t="s">
        <v>1730</v>
      </c>
      <c r="E600" s="14" t="s">
        <v>1731</v>
      </c>
      <c r="F600" s="14" t="s">
        <v>1732</v>
      </c>
      <c r="G600" s="14">
        <v>0</v>
      </c>
      <c r="H600" s="14">
        <v>0</v>
      </c>
      <c r="I600" s="14">
        <v>0</v>
      </c>
      <c r="J600" s="14">
        <v>2</v>
      </c>
      <c r="K600" s="14">
        <v>10</v>
      </c>
      <c r="L600" s="21">
        <v>12</v>
      </c>
    </row>
    <row r="601" spans="1:12" ht="12.75" customHeight="1">
      <c r="A601" s="25">
        <v>594</v>
      </c>
      <c r="B601" s="136" t="s">
        <v>3496</v>
      </c>
      <c r="C601" s="14" t="s">
        <v>135</v>
      </c>
      <c r="D601" s="14" t="s">
        <v>3222</v>
      </c>
      <c r="E601" s="14" t="s">
        <v>3223</v>
      </c>
      <c r="F601" s="14" t="s">
        <v>3497</v>
      </c>
      <c r="G601" s="14">
        <v>3</v>
      </c>
      <c r="H601" s="14">
        <v>5</v>
      </c>
      <c r="I601" s="14">
        <v>0</v>
      </c>
      <c r="J601" s="14">
        <v>0</v>
      </c>
      <c r="K601" s="14">
        <v>4</v>
      </c>
      <c r="L601" s="21">
        <f>SUM(G601,H601,I601,J601,K601)</f>
        <v>12</v>
      </c>
    </row>
    <row r="602" spans="1:12" ht="12.75" customHeight="1">
      <c r="A602" s="25">
        <v>595</v>
      </c>
      <c r="B602" s="136" t="s">
        <v>86</v>
      </c>
      <c r="C602" s="14" t="s">
        <v>37</v>
      </c>
      <c r="D602" s="14" t="s">
        <v>76</v>
      </c>
      <c r="E602" s="14" t="s">
        <v>81</v>
      </c>
      <c r="F602" s="14" t="s">
        <v>35</v>
      </c>
      <c r="G602" s="14">
        <v>1</v>
      </c>
      <c r="H602" s="14">
        <v>0</v>
      </c>
      <c r="I602" s="14">
        <v>0</v>
      </c>
      <c r="J602" s="14">
        <v>0</v>
      </c>
      <c r="K602" s="14">
        <v>10.5</v>
      </c>
      <c r="L602" s="21">
        <v>11.5</v>
      </c>
    </row>
    <row r="603" spans="1:12" ht="12.75" customHeight="1">
      <c r="A603" s="25">
        <v>596</v>
      </c>
      <c r="B603" s="136" t="s">
        <v>87</v>
      </c>
      <c r="C603" s="14" t="s">
        <v>37</v>
      </c>
      <c r="D603" s="14" t="s">
        <v>76</v>
      </c>
      <c r="E603" s="14" t="s">
        <v>81</v>
      </c>
      <c r="F603" s="14" t="s">
        <v>35</v>
      </c>
      <c r="G603" s="14">
        <v>0</v>
      </c>
      <c r="H603" s="14">
        <v>4</v>
      </c>
      <c r="I603" s="14">
        <v>0</v>
      </c>
      <c r="J603" s="14">
        <v>5</v>
      </c>
      <c r="K603" s="14">
        <v>2</v>
      </c>
      <c r="L603" s="21">
        <v>11</v>
      </c>
    </row>
    <row r="604" spans="1:12" ht="12.75" customHeight="1">
      <c r="A604" s="25">
        <v>597</v>
      </c>
      <c r="B604" s="137" t="s">
        <v>1829</v>
      </c>
      <c r="C604" s="14" t="s">
        <v>135</v>
      </c>
      <c r="D604" s="17" t="s">
        <v>1830</v>
      </c>
      <c r="E604" s="14" t="s">
        <v>1827</v>
      </c>
      <c r="F604" s="17" t="s">
        <v>1828</v>
      </c>
      <c r="G604" s="17">
        <v>0</v>
      </c>
      <c r="H604" s="17">
        <v>3</v>
      </c>
      <c r="I604" s="17">
        <v>0</v>
      </c>
      <c r="J604" s="17">
        <v>0</v>
      </c>
      <c r="K604" s="17">
        <v>8</v>
      </c>
      <c r="L604" s="40">
        <v>11</v>
      </c>
    </row>
    <row r="605" spans="1:12" ht="12.75" customHeight="1">
      <c r="A605" s="25">
        <v>598</v>
      </c>
      <c r="B605" s="136" t="s">
        <v>2176</v>
      </c>
      <c r="C605" s="14" t="s">
        <v>37</v>
      </c>
      <c r="D605" s="14" t="s">
        <v>1981</v>
      </c>
      <c r="E605" s="14" t="s">
        <v>1982</v>
      </c>
      <c r="F605" s="14" t="s">
        <v>2110</v>
      </c>
      <c r="G605" s="14">
        <v>3</v>
      </c>
      <c r="H605" s="14">
        <v>3</v>
      </c>
      <c r="I605" s="14">
        <v>5</v>
      </c>
      <c r="J605" s="14">
        <v>0</v>
      </c>
      <c r="K605" s="14">
        <v>0</v>
      </c>
      <c r="L605" s="21">
        <f>SUM(G605:K605)</f>
        <v>11</v>
      </c>
    </row>
    <row r="606" spans="1:12" ht="12.75" customHeight="1">
      <c r="A606" s="25">
        <v>599</v>
      </c>
      <c r="B606" s="136" t="s">
        <v>3498</v>
      </c>
      <c r="C606" s="14" t="s">
        <v>37</v>
      </c>
      <c r="D606" s="14" t="s">
        <v>3133</v>
      </c>
      <c r="E606" s="14" t="s">
        <v>2910</v>
      </c>
      <c r="F606" s="14" t="s">
        <v>3499</v>
      </c>
      <c r="G606" s="14">
        <v>0</v>
      </c>
      <c r="H606" s="14">
        <v>11</v>
      </c>
      <c r="I606" s="14">
        <v>0</v>
      </c>
      <c r="J606" s="14">
        <v>0</v>
      </c>
      <c r="K606" s="14">
        <v>0</v>
      </c>
      <c r="L606" s="21">
        <f>SUM(G606,H606,I606,J606,K606)</f>
        <v>11</v>
      </c>
    </row>
    <row r="607" spans="1:12" ht="12.75" customHeight="1">
      <c r="A607" s="25">
        <v>600</v>
      </c>
      <c r="B607" s="136" t="s">
        <v>1733</v>
      </c>
      <c r="C607" s="14" t="s">
        <v>135</v>
      </c>
      <c r="D607" s="14" t="s">
        <v>1734</v>
      </c>
      <c r="E607" s="14" t="s">
        <v>1735</v>
      </c>
      <c r="F607" s="14" t="s">
        <v>1703</v>
      </c>
      <c r="G607" s="14">
        <v>0</v>
      </c>
      <c r="H607" s="14">
        <v>0</v>
      </c>
      <c r="I607" s="14">
        <v>5</v>
      </c>
      <c r="J607" s="14">
        <v>0</v>
      </c>
      <c r="K607" s="14">
        <v>5.5</v>
      </c>
      <c r="L607" s="21">
        <v>10.5</v>
      </c>
    </row>
    <row r="608" spans="1:12" ht="12.75" customHeight="1">
      <c r="A608" s="25">
        <v>601</v>
      </c>
      <c r="B608" s="136" t="s">
        <v>1736</v>
      </c>
      <c r="C608" s="14" t="s">
        <v>135</v>
      </c>
      <c r="D608" s="14" t="s">
        <v>1730</v>
      </c>
      <c r="E608" s="14" t="s">
        <v>1731</v>
      </c>
      <c r="F608" s="14" t="s">
        <v>1732</v>
      </c>
      <c r="G608" s="14">
        <v>0</v>
      </c>
      <c r="H608" s="14">
        <v>0</v>
      </c>
      <c r="I608" s="14">
        <v>0</v>
      </c>
      <c r="J608" s="14">
        <v>0</v>
      </c>
      <c r="K608" s="14">
        <v>10</v>
      </c>
      <c r="L608" s="21">
        <v>10</v>
      </c>
    </row>
    <row r="609" spans="1:12" ht="12.75" customHeight="1">
      <c r="A609" s="25">
        <v>602</v>
      </c>
      <c r="B609" s="136" t="s">
        <v>2177</v>
      </c>
      <c r="C609" s="14" t="s">
        <v>37</v>
      </c>
      <c r="D609" s="14" t="s">
        <v>2018</v>
      </c>
      <c r="E609" s="14" t="s">
        <v>2010</v>
      </c>
      <c r="F609" s="14" t="s">
        <v>2059</v>
      </c>
      <c r="G609" s="14">
        <v>3</v>
      </c>
      <c r="H609" s="14">
        <v>3</v>
      </c>
      <c r="I609" s="14">
        <v>0</v>
      </c>
      <c r="J609" s="14">
        <v>0</v>
      </c>
      <c r="K609" s="14">
        <v>4</v>
      </c>
      <c r="L609" s="21">
        <f>SUM(G609:K609)</f>
        <v>10</v>
      </c>
    </row>
    <row r="610" spans="1:12" ht="12.75" customHeight="1">
      <c r="A610" s="25">
        <v>603</v>
      </c>
      <c r="B610" s="140" t="s">
        <v>2361</v>
      </c>
      <c r="C610" s="51" t="s">
        <v>37</v>
      </c>
      <c r="D610" s="51" t="s">
        <v>2235</v>
      </c>
      <c r="E610" s="51" t="s">
        <v>2236</v>
      </c>
      <c r="F610" s="51" t="s">
        <v>2362</v>
      </c>
      <c r="G610" s="14">
        <v>3</v>
      </c>
      <c r="H610" s="14">
        <v>3</v>
      </c>
      <c r="I610" s="14">
        <v>0</v>
      </c>
      <c r="J610" s="14">
        <v>0</v>
      </c>
      <c r="K610" s="14">
        <v>4</v>
      </c>
      <c r="L610" s="21">
        <v>10</v>
      </c>
    </row>
    <row r="611" spans="1:12" ht="12.75" customHeight="1">
      <c r="A611" s="25">
        <v>604</v>
      </c>
      <c r="B611" s="140" t="s">
        <v>2363</v>
      </c>
      <c r="C611" s="51" t="s">
        <v>37</v>
      </c>
      <c r="D611" s="51" t="s">
        <v>2235</v>
      </c>
      <c r="E611" s="51" t="s">
        <v>2236</v>
      </c>
      <c r="F611" s="51" t="s">
        <v>2345</v>
      </c>
      <c r="G611" s="14">
        <v>3</v>
      </c>
      <c r="H611" s="14">
        <v>0</v>
      </c>
      <c r="I611" s="14">
        <v>0</v>
      </c>
      <c r="J611" s="14">
        <v>3</v>
      </c>
      <c r="K611" s="14">
        <v>4</v>
      </c>
      <c r="L611" s="21">
        <v>10</v>
      </c>
    </row>
    <row r="612" spans="1:12" ht="12.75" customHeight="1">
      <c r="A612" s="25">
        <v>605</v>
      </c>
      <c r="B612" s="140" t="s">
        <v>2364</v>
      </c>
      <c r="C612" s="51" t="s">
        <v>37</v>
      </c>
      <c r="D612" s="51" t="s">
        <v>2365</v>
      </c>
      <c r="E612" s="51" t="s">
        <v>2236</v>
      </c>
      <c r="F612" s="51" t="s">
        <v>2366</v>
      </c>
      <c r="G612" s="14">
        <v>4</v>
      </c>
      <c r="H612" s="14">
        <v>3</v>
      </c>
      <c r="I612" s="14">
        <v>0</v>
      </c>
      <c r="J612" s="14">
        <v>3</v>
      </c>
      <c r="K612" s="14">
        <v>0</v>
      </c>
      <c r="L612" s="21">
        <v>10</v>
      </c>
    </row>
    <row r="613" spans="1:12" ht="12.75" customHeight="1">
      <c r="A613" s="25">
        <v>606</v>
      </c>
      <c r="B613" s="141" t="s">
        <v>2367</v>
      </c>
      <c r="C613" s="51" t="s">
        <v>37</v>
      </c>
      <c r="D613" s="65" t="s">
        <v>699</v>
      </c>
      <c r="E613" s="51" t="s">
        <v>2279</v>
      </c>
      <c r="F613" s="51" t="s">
        <v>2337</v>
      </c>
      <c r="G613" s="51">
        <v>0</v>
      </c>
      <c r="H613" s="51">
        <v>3</v>
      </c>
      <c r="I613" s="51">
        <v>3</v>
      </c>
      <c r="J613" s="51">
        <v>3</v>
      </c>
      <c r="K613" s="51">
        <v>0</v>
      </c>
      <c r="L613" s="63">
        <v>9</v>
      </c>
    </row>
    <row r="614" spans="1:12" ht="12.75" customHeight="1">
      <c r="A614" s="25">
        <v>607</v>
      </c>
      <c r="B614" s="141" t="s">
        <v>2368</v>
      </c>
      <c r="C614" s="51" t="s">
        <v>37</v>
      </c>
      <c r="D614" s="65" t="s">
        <v>699</v>
      </c>
      <c r="E614" s="51" t="s">
        <v>2279</v>
      </c>
      <c r="F614" s="51" t="s">
        <v>2337</v>
      </c>
      <c r="G614" s="51">
        <v>0</v>
      </c>
      <c r="H614" s="51">
        <v>3</v>
      </c>
      <c r="I614" s="51">
        <v>0</v>
      </c>
      <c r="J614" s="51">
        <v>3</v>
      </c>
      <c r="K614" s="51">
        <v>3</v>
      </c>
      <c r="L614" s="63">
        <v>9</v>
      </c>
    </row>
    <row r="615" spans="1:12" ht="12.75" customHeight="1">
      <c r="A615" s="25">
        <v>608</v>
      </c>
      <c r="B615" s="141" t="s">
        <v>2369</v>
      </c>
      <c r="C615" s="51" t="s">
        <v>37</v>
      </c>
      <c r="D615" s="51" t="s">
        <v>2279</v>
      </c>
      <c r="E615" s="65" t="s">
        <v>699</v>
      </c>
      <c r="F615" s="51" t="s">
        <v>2337</v>
      </c>
      <c r="G615" s="51">
        <v>0</v>
      </c>
      <c r="H615" s="51">
        <v>0</v>
      </c>
      <c r="I615" s="51">
        <v>3</v>
      </c>
      <c r="J615" s="51">
        <v>3</v>
      </c>
      <c r="K615" s="51">
        <v>3</v>
      </c>
      <c r="L615" s="63">
        <v>9</v>
      </c>
    </row>
    <row r="616" spans="1:12" ht="12.75" customHeight="1">
      <c r="A616" s="25">
        <v>609</v>
      </c>
      <c r="B616" s="137" t="s">
        <v>2689</v>
      </c>
      <c r="C616" s="14" t="s">
        <v>37</v>
      </c>
      <c r="D616" s="17" t="s">
        <v>821</v>
      </c>
      <c r="E616" s="17" t="s">
        <v>2586</v>
      </c>
      <c r="F616" s="17" t="s">
        <v>2608</v>
      </c>
      <c r="G616" s="14">
        <v>0</v>
      </c>
      <c r="H616" s="14">
        <v>3</v>
      </c>
      <c r="I616" s="14">
        <v>0</v>
      </c>
      <c r="J616" s="14">
        <v>0</v>
      </c>
      <c r="K616" s="14">
        <v>6</v>
      </c>
      <c r="L616" s="21">
        <v>9</v>
      </c>
    </row>
    <row r="617" spans="1:12" ht="12.75" customHeight="1">
      <c r="A617" s="25">
        <v>610</v>
      </c>
      <c r="B617" s="136" t="s">
        <v>2885</v>
      </c>
      <c r="C617" s="14" t="s">
        <v>37</v>
      </c>
      <c r="D617" s="14" t="s">
        <v>144</v>
      </c>
      <c r="E617" s="14" t="s">
        <v>2886</v>
      </c>
      <c r="F617" s="14" t="s">
        <v>2887</v>
      </c>
      <c r="G617" s="14">
        <v>2</v>
      </c>
      <c r="H617" s="14">
        <v>2</v>
      </c>
      <c r="I617" s="14">
        <v>3</v>
      </c>
      <c r="J617" s="14">
        <v>0</v>
      </c>
      <c r="K617" s="14">
        <v>2</v>
      </c>
      <c r="L617" s="21">
        <v>9</v>
      </c>
    </row>
    <row r="618" spans="1:12" ht="12.75" customHeight="1">
      <c r="A618" s="25">
        <v>611</v>
      </c>
      <c r="B618" s="136" t="s">
        <v>2744</v>
      </c>
      <c r="C618" s="14" t="s">
        <v>37</v>
      </c>
      <c r="D618" s="14" t="s">
        <v>3133</v>
      </c>
      <c r="E618" s="14" t="s">
        <v>2910</v>
      </c>
      <c r="F618" s="14" t="s">
        <v>3134</v>
      </c>
      <c r="G618" s="14">
        <v>2</v>
      </c>
      <c r="H618" s="14">
        <v>3</v>
      </c>
      <c r="I618" s="14">
        <v>0</v>
      </c>
      <c r="J618" s="14">
        <v>0</v>
      </c>
      <c r="K618" s="14">
        <v>4</v>
      </c>
      <c r="L618" s="21">
        <f>SUM(G618,H618,I618,J618,K618)</f>
        <v>9</v>
      </c>
    </row>
    <row r="619" spans="1:12" ht="12.75" customHeight="1">
      <c r="A619" s="25">
        <v>612</v>
      </c>
      <c r="B619" s="136" t="s">
        <v>3500</v>
      </c>
      <c r="C619" s="14" t="s">
        <v>37</v>
      </c>
      <c r="D619" s="14" t="s">
        <v>3354</v>
      </c>
      <c r="E619" s="14" t="s">
        <v>3355</v>
      </c>
      <c r="F619" s="14" t="s">
        <v>3356</v>
      </c>
      <c r="G619" s="14">
        <v>0</v>
      </c>
      <c r="H619" s="14">
        <v>6</v>
      </c>
      <c r="I619" s="14">
        <v>0</v>
      </c>
      <c r="J619" s="14">
        <v>0</v>
      </c>
      <c r="K619" s="14">
        <v>2.5</v>
      </c>
      <c r="L619" s="21">
        <f>SUM(G619,H619,I619,J619,K619)</f>
        <v>8.5</v>
      </c>
    </row>
    <row r="620" spans="1:12" ht="12.75" customHeight="1">
      <c r="A620" s="25">
        <v>613</v>
      </c>
      <c r="B620" s="136" t="s">
        <v>3501</v>
      </c>
      <c r="C620" s="14"/>
      <c r="D620" s="14" t="s">
        <v>1625</v>
      </c>
      <c r="E620" s="14" t="s">
        <v>3002</v>
      </c>
      <c r="F620" s="14" t="s">
        <v>3502</v>
      </c>
      <c r="G620" s="14">
        <v>4</v>
      </c>
      <c r="H620" s="14">
        <v>0</v>
      </c>
      <c r="I620" s="14">
        <v>0</v>
      </c>
      <c r="J620" s="14">
        <v>2</v>
      </c>
      <c r="K620" s="14">
        <v>2.5</v>
      </c>
      <c r="L620" s="21">
        <f>SUM(G620,H620,I620,J620,K620)</f>
        <v>8.5</v>
      </c>
    </row>
    <row r="621" spans="1:12" ht="12.75" customHeight="1">
      <c r="A621" s="25">
        <v>614</v>
      </c>
      <c r="B621" s="136" t="s">
        <v>124</v>
      </c>
      <c r="C621" s="14" t="s">
        <v>37</v>
      </c>
      <c r="D621" s="14" t="s">
        <v>125</v>
      </c>
      <c r="E621" s="14" t="s">
        <v>122</v>
      </c>
      <c r="F621" s="14" t="s">
        <v>126</v>
      </c>
      <c r="G621" s="14">
        <v>4</v>
      </c>
      <c r="H621" s="14">
        <v>0</v>
      </c>
      <c r="I621" s="14">
        <v>0</v>
      </c>
      <c r="J621" s="14">
        <v>0</v>
      </c>
      <c r="K621" s="14">
        <v>4</v>
      </c>
      <c r="L621" s="21">
        <v>8</v>
      </c>
    </row>
    <row r="622" spans="1:12" ht="12.75" customHeight="1">
      <c r="A622" s="25">
        <v>615</v>
      </c>
      <c r="B622" s="136" t="s">
        <v>534</v>
      </c>
      <c r="C622" s="15" t="s">
        <v>37</v>
      </c>
      <c r="D622" s="14" t="s">
        <v>453</v>
      </c>
      <c r="E622" s="14" t="s">
        <v>454</v>
      </c>
      <c r="F622" s="14" t="s">
        <v>455</v>
      </c>
      <c r="G622" s="44">
        <v>3</v>
      </c>
      <c r="H622" s="44">
        <v>3</v>
      </c>
      <c r="I622" s="44">
        <v>2</v>
      </c>
      <c r="J622" s="44">
        <v>0</v>
      </c>
      <c r="K622" s="44">
        <v>0</v>
      </c>
      <c r="L622" s="129">
        <f>SUM(G622:K622)</f>
        <v>8</v>
      </c>
    </row>
    <row r="623" spans="1:12" ht="12.75" customHeight="1">
      <c r="A623" s="25">
        <v>616</v>
      </c>
      <c r="B623" s="136" t="s">
        <v>749</v>
      </c>
      <c r="C623" s="14" t="s">
        <v>37</v>
      </c>
      <c r="D623" s="14" t="s">
        <v>669</v>
      </c>
      <c r="E623" s="14" t="s">
        <v>670</v>
      </c>
      <c r="F623" s="14" t="s">
        <v>738</v>
      </c>
      <c r="G623" s="14">
        <v>0</v>
      </c>
      <c r="H623" s="14">
        <v>8</v>
      </c>
      <c r="I623" s="14">
        <v>0</v>
      </c>
      <c r="J623" s="14">
        <v>0</v>
      </c>
      <c r="K623" s="14">
        <v>0</v>
      </c>
      <c r="L623" s="21">
        <f>SUBTOTAL(9,G623:K623)</f>
        <v>8</v>
      </c>
    </row>
    <row r="624" spans="1:12" ht="12.75" customHeight="1">
      <c r="A624" s="25">
        <v>617</v>
      </c>
      <c r="B624" s="140" t="s">
        <v>1186</v>
      </c>
      <c r="C624" s="14" t="s">
        <v>37</v>
      </c>
      <c r="D624" s="51" t="s">
        <v>1266</v>
      </c>
      <c r="E624" s="51" t="s">
        <v>1174</v>
      </c>
      <c r="F624" s="51" t="s">
        <v>1248</v>
      </c>
      <c r="G624" s="51">
        <v>0</v>
      </c>
      <c r="H624" s="51">
        <v>0</v>
      </c>
      <c r="I624" s="51">
        <v>4</v>
      </c>
      <c r="J624" s="51">
        <v>0</v>
      </c>
      <c r="K624" s="51">
        <v>4</v>
      </c>
      <c r="L624" s="63">
        <f>SUM(G624:K624)</f>
        <v>8</v>
      </c>
    </row>
    <row r="625" spans="1:12" ht="12.75" customHeight="1">
      <c r="A625" s="25">
        <v>618</v>
      </c>
      <c r="B625" s="136" t="s">
        <v>1677</v>
      </c>
      <c r="C625" s="14" t="s">
        <v>37</v>
      </c>
      <c r="D625" s="14" t="s">
        <v>1678</v>
      </c>
      <c r="E625" s="14" t="s">
        <v>1630</v>
      </c>
      <c r="F625" s="14" t="s">
        <v>1679</v>
      </c>
      <c r="G625" s="14">
        <v>2</v>
      </c>
      <c r="H625" s="14">
        <v>0</v>
      </c>
      <c r="I625" s="14">
        <v>0</v>
      </c>
      <c r="J625" s="14">
        <v>6</v>
      </c>
      <c r="K625" s="14">
        <v>0</v>
      </c>
      <c r="L625" s="21">
        <v>8</v>
      </c>
    </row>
    <row r="626" spans="1:12" ht="12.75" customHeight="1">
      <c r="A626" s="25">
        <v>619</v>
      </c>
      <c r="B626" s="136" t="s">
        <v>1680</v>
      </c>
      <c r="C626" s="14" t="s">
        <v>37</v>
      </c>
      <c r="D626" s="14" t="s">
        <v>1681</v>
      </c>
      <c r="E626" s="14" t="s">
        <v>1682</v>
      </c>
      <c r="F626" s="14" t="s">
        <v>1683</v>
      </c>
      <c r="G626" s="14">
        <v>2</v>
      </c>
      <c r="H626" s="14">
        <v>2</v>
      </c>
      <c r="I626" s="14">
        <v>0</v>
      </c>
      <c r="J626" s="14">
        <v>0</v>
      </c>
      <c r="K626" s="14">
        <v>4</v>
      </c>
      <c r="L626" s="21">
        <v>8</v>
      </c>
    </row>
    <row r="627" spans="1:12" ht="12.75" customHeight="1">
      <c r="A627" s="25">
        <v>620</v>
      </c>
      <c r="B627" s="137" t="s">
        <v>1831</v>
      </c>
      <c r="C627" s="14" t="s">
        <v>135</v>
      </c>
      <c r="D627" s="17" t="s">
        <v>1757</v>
      </c>
      <c r="E627" s="14" t="s">
        <v>1758</v>
      </c>
      <c r="F627" s="17" t="s">
        <v>1832</v>
      </c>
      <c r="G627" s="17">
        <v>0</v>
      </c>
      <c r="H627" s="17">
        <v>8</v>
      </c>
      <c r="I627" s="17">
        <v>0</v>
      </c>
      <c r="J627" s="17">
        <v>0</v>
      </c>
      <c r="K627" s="17">
        <v>0</v>
      </c>
      <c r="L627" s="40">
        <v>8</v>
      </c>
    </row>
    <row r="628" spans="1:12" ht="12.75" customHeight="1">
      <c r="A628" s="25">
        <v>621</v>
      </c>
      <c r="B628" s="136" t="s">
        <v>2690</v>
      </c>
      <c r="C628" s="14" t="s">
        <v>37</v>
      </c>
      <c r="D628" s="14" t="s">
        <v>2673</v>
      </c>
      <c r="E628" s="14" t="s">
        <v>2605</v>
      </c>
      <c r="F628" s="14" t="s">
        <v>2674</v>
      </c>
      <c r="G628" s="14">
        <v>0</v>
      </c>
      <c r="H628" s="14">
        <v>0</v>
      </c>
      <c r="I628" s="14">
        <v>0</v>
      </c>
      <c r="J628" s="14">
        <v>4</v>
      </c>
      <c r="K628" s="14">
        <v>4</v>
      </c>
      <c r="L628" s="21">
        <v>8</v>
      </c>
    </row>
    <row r="629" spans="1:12" ht="12.75" customHeight="1">
      <c r="A629" s="25">
        <v>622</v>
      </c>
      <c r="B629" s="137" t="s">
        <v>2780</v>
      </c>
      <c r="C629" s="17"/>
      <c r="D629" s="17" t="s">
        <v>2726</v>
      </c>
      <c r="E629" s="17" t="s">
        <v>2727</v>
      </c>
      <c r="F629" s="17" t="s">
        <v>2728</v>
      </c>
      <c r="G629" s="17">
        <v>0</v>
      </c>
      <c r="H629" s="17">
        <v>4</v>
      </c>
      <c r="I629" s="17">
        <v>0</v>
      </c>
      <c r="J629" s="17">
        <v>0</v>
      </c>
      <c r="K629" s="17">
        <v>4</v>
      </c>
      <c r="L629" s="40">
        <v>8</v>
      </c>
    </row>
    <row r="630" spans="1:12" ht="12.75" customHeight="1">
      <c r="A630" s="25">
        <v>623</v>
      </c>
      <c r="B630" s="136" t="s">
        <v>2888</v>
      </c>
      <c r="C630" s="14" t="s">
        <v>37</v>
      </c>
      <c r="D630" s="14" t="s">
        <v>2872</v>
      </c>
      <c r="E630" s="14" t="s">
        <v>2873</v>
      </c>
      <c r="F630" s="14" t="s">
        <v>2887</v>
      </c>
      <c r="G630" s="14">
        <v>5</v>
      </c>
      <c r="H630" s="14">
        <v>0</v>
      </c>
      <c r="I630" s="14">
        <v>0</v>
      </c>
      <c r="J630" s="14">
        <v>3</v>
      </c>
      <c r="K630" s="14">
        <v>0</v>
      </c>
      <c r="L630" s="21">
        <v>8</v>
      </c>
    </row>
    <row r="631" spans="1:12" ht="12.75" customHeight="1">
      <c r="A631" s="25">
        <v>624</v>
      </c>
      <c r="B631" s="136" t="s">
        <v>88</v>
      </c>
      <c r="C631" s="14" t="s">
        <v>37</v>
      </c>
      <c r="D631" s="14" t="s">
        <v>46</v>
      </c>
      <c r="E631" s="14" t="s">
        <v>39</v>
      </c>
      <c r="F631" s="14" t="s">
        <v>27</v>
      </c>
      <c r="G631" s="14">
        <v>0</v>
      </c>
      <c r="H631" s="14">
        <v>3</v>
      </c>
      <c r="I631" s="14">
        <v>0</v>
      </c>
      <c r="J631" s="14">
        <v>0</v>
      </c>
      <c r="K631" s="14">
        <v>4</v>
      </c>
      <c r="L631" s="21">
        <v>7</v>
      </c>
    </row>
    <row r="632" spans="1:12" ht="12.75" customHeight="1">
      <c r="A632" s="25">
        <v>625</v>
      </c>
      <c r="B632" s="136" t="s">
        <v>619</v>
      </c>
      <c r="C632" s="14" t="s">
        <v>135</v>
      </c>
      <c r="D632" s="14" t="s">
        <v>559</v>
      </c>
      <c r="E632" s="14" t="s">
        <v>560</v>
      </c>
      <c r="F632" s="14" t="s">
        <v>608</v>
      </c>
      <c r="G632" s="14">
        <v>2</v>
      </c>
      <c r="H632" s="14">
        <v>0</v>
      </c>
      <c r="I632" s="14">
        <v>5</v>
      </c>
      <c r="J632" s="14">
        <v>0</v>
      </c>
      <c r="K632" s="14">
        <v>0</v>
      </c>
      <c r="L632" s="21">
        <f>SUM(G632:K632)</f>
        <v>7</v>
      </c>
    </row>
    <row r="633" spans="1:12" ht="12.75" customHeight="1">
      <c r="A633" s="25">
        <v>626</v>
      </c>
      <c r="B633" s="136" t="s">
        <v>1273</v>
      </c>
      <c r="C633" s="14" t="s">
        <v>37</v>
      </c>
      <c r="D633" s="14" t="s">
        <v>1246</v>
      </c>
      <c r="E633" s="14" t="s">
        <v>1247</v>
      </c>
      <c r="F633" s="14" t="s">
        <v>1248</v>
      </c>
      <c r="G633" s="14">
        <v>0</v>
      </c>
      <c r="H633" s="14">
        <v>0</v>
      </c>
      <c r="I633" s="14">
        <v>7</v>
      </c>
      <c r="J633" s="14">
        <v>0</v>
      </c>
      <c r="K633" s="14">
        <v>0</v>
      </c>
      <c r="L633" s="21">
        <f>SUM(G633:K633)</f>
        <v>7</v>
      </c>
    </row>
    <row r="634" spans="1:12" ht="12.75" customHeight="1">
      <c r="A634" s="25">
        <v>627</v>
      </c>
      <c r="B634" s="136" t="s">
        <v>1456</v>
      </c>
      <c r="C634" s="14" t="s">
        <v>37</v>
      </c>
      <c r="D634" s="14" t="s">
        <v>144</v>
      </c>
      <c r="E634" s="14" t="s">
        <v>1444</v>
      </c>
      <c r="F634" s="14" t="s">
        <v>1448</v>
      </c>
      <c r="G634" s="14">
        <v>0</v>
      </c>
      <c r="H634" s="14">
        <v>2</v>
      </c>
      <c r="I634" s="14">
        <v>0</v>
      </c>
      <c r="J634" s="14">
        <v>5</v>
      </c>
      <c r="K634" s="14">
        <v>0</v>
      </c>
      <c r="L634" s="21">
        <v>7</v>
      </c>
    </row>
    <row r="635" spans="1:12" ht="12.75" customHeight="1">
      <c r="A635" s="25">
        <v>628</v>
      </c>
      <c r="B635" s="136" t="s">
        <v>2889</v>
      </c>
      <c r="C635" s="14" t="s">
        <v>37</v>
      </c>
      <c r="D635" s="14" t="s">
        <v>144</v>
      </c>
      <c r="E635" s="14" t="s">
        <v>2886</v>
      </c>
      <c r="F635" s="14" t="s">
        <v>2887</v>
      </c>
      <c r="G635" s="14">
        <v>2</v>
      </c>
      <c r="H635" s="14">
        <v>0</v>
      </c>
      <c r="I635" s="14">
        <v>3</v>
      </c>
      <c r="J635" s="14">
        <v>2</v>
      </c>
      <c r="K635" s="14">
        <v>0</v>
      </c>
      <c r="L635" s="21">
        <f>SUM(G635:K635)</f>
        <v>7</v>
      </c>
    </row>
    <row r="636" spans="1:12" ht="12.75" customHeight="1">
      <c r="A636" s="25">
        <v>629</v>
      </c>
      <c r="B636" s="136" t="s">
        <v>3503</v>
      </c>
      <c r="C636" s="14" t="s">
        <v>37</v>
      </c>
      <c r="D636" s="14" t="s">
        <v>3098</v>
      </c>
      <c r="E636" s="14" t="s">
        <v>2944</v>
      </c>
      <c r="F636" s="14" t="s">
        <v>3099</v>
      </c>
      <c r="G636" s="14">
        <v>0</v>
      </c>
      <c r="H636" s="14">
        <v>4</v>
      </c>
      <c r="I636" s="14">
        <v>0</v>
      </c>
      <c r="J636" s="14">
        <v>0</v>
      </c>
      <c r="K636" s="14">
        <v>2.5</v>
      </c>
      <c r="L636" s="21">
        <f>SUM(G636,H636,I636,J636,K636)</f>
        <v>6.5</v>
      </c>
    </row>
    <row r="637" spans="1:12" ht="12.75" customHeight="1">
      <c r="A637" s="25">
        <v>630</v>
      </c>
      <c r="B637" s="137" t="s">
        <v>2781</v>
      </c>
      <c r="C637" s="17"/>
      <c r="D637" s="17" t="s">
        <v>1432</v>
      </c>
      <c r="E637" s="17" t="s">
        <v>2720</v>
      </c>
      <c r="F637" s="17" t="s">
        <v>2778</v>
      </c>
      <c r="G637" s="17">
        <v>0</v>
      </c>
      <c r="H637" s="17">
        <v>0</v>
      </c>
      <c r="I637" s="17">
        <v>2</v>
      </c>
      <c r="J637" s="17">
        <v>0</v>
      </c>
      <c r="K637" s="17">
        <v>4</v>
      </c>
      <c r="L637" s="40">
        <v>6</v>
      </c>
    </row>
    <row r="638" spans="1:12" ht="12.75" customHeight="1">
      <c r="A638" s="25">
        <v>631</v>
      </c>
      <c r="B638" s="137" t="s">
        <v>1833</v>
      </c>
      <c r="C638" s="14" t="s">
        <v>135</v>
      </c>
      <c r="D638" s="17" t="s">
        <v>1757</v>
      </c>
      <c r="E638" s="14" t="s">
        <v>1758</v>
      </c>
      <c r="F638" s="17" t="s">
        <v>1759</v>
      </c>
      <c r="G638" s="17">
        <v>0</v>
      </c>
      <c r="H638" s="17">
        <v>0</v>
      </c>
      <c r="I638" s="17">
        <v>5</v>
      </c>
      <c r="J638" s="17">
        <v>0</v>
      </c>
      <c r="K638" s="17">
        <v>0</v>
      </c>
      <c r="L638" s="40">
        <v>5</v>
      </c>
    </row>
    <row r="639" spans="1:12" ht="12.75" customHeight="1">
      <c r="A639" s="25">
        <v>632</v>
      </c>
      <c r="B639" s="137" t="s">
        <v>2691</v>
      </c>
      <c r="C639" s="14" t="s">
        <v>37</v>
      </c>
      <c r="D639" s="17" t="s">
        <v>804</v>
      </c>
      <c r="E639" s="17"/>
      <c r="F639" s="17"/>
      <c r="G639" s="14">
        <v>0</v>
      </c>
      <c r="H639" s="14">
        <v>5</v>
      </c>
      <c r="I639" s="14">
        <v>0</v>
      </c>
      <c r="J639" s="14">
        <v>0</v>
      </c>
      <c r="K639" s="14">
        <v>0</v>
      </c>
      <c r="L639" s="21">
        <v>5</v>
      </c>
    </row>
    <row r="640" spans="1:12" ht="12.75" customHeight="1">
      <c r="A640" s="25">
        <v>633</v>
      </c>
      <c r="B640" s="136" t="s">
        <v>2890</v>
      </c>
      <c r="C640" s="14" t="s">
        <v>37</v>
      </c>
      <c r="D640" s="14" t="s">
        <v>2872</v>
      </c>
      <c r="E640" s="14" t="s">
        <v>2873</v>
      </c>
      <c r="F640" s="14" t="s">
        <v>2887</v>
      </c>
      <c r="G640" s="14">
        <v>3</v>
      </c>
      <c r="H640" s="14">
        <v>0</v>
      </c>
      <c r="I640" s="14">
        <v>0</v>
      </c>
      <c r="J640" s="14">
        <v>2</v>
      </c>
      <c r="K640" s="14">
        <v>0</v>
      </c>
      <c r="L640" s="21">
        <v>5</v>
      </c>
    </row>
    <row r="641" spans="1:12" ht="12.75" customHeight="1">
      <c r="A641" s="25">
        <v>634</v>
      </c>
      <c r="B641" s="136" t="s">
        <v>2178</v>
      </c>
      <c r="C641" s="14" t="s">
        <v>37</v>
      </c>
      <c r="D641" s="14" t="s">
        <v>804</v>
      </c>
      <c r="E641" s="14" t="s">
        <v>2010</v>
      </c>
      <c r="F641" s="14" t="s">
        <v>2179</v>
      </c>
      <c r="G641" s="14">
        <v>3</v>
      </c>
      <c r="H641" s="14">
        <v>1</v>
      </c>
      <c r="I641" s="14">
        <v>0</v>
      </c>
      <c r="J641" s="14">
        <v>0</v>
      </c>
      <c r="K641" s="14">
        <v>0</v>
      </c>
      <c r="L641" s="21">
        <f>SUM(G641:K641)</f>
        <v>4</v>
      </c>
    </row>
    <row r="642" spans="1:12" ht="12.75" customHeight="1">
      <c r="A642" s="25">
        <v>635</v>
      </c>
      <c r="B642" s="136" t="s">
        <v>2891</v>
      </c>
      <c r="C642" s="14" t="s">
        <v>37</v>
      </c>
      <c r="D642" s="14" t="s">
        <v>851</v>
      </c>
      <c r="E642" s="14" t="s">
        <v>2877</v>
      </c>
      <c r="F642" s="14" t="s">
        <v>2878</v>
      </c>
      <c r="G642" s="14">
        <v>0</v>
      </c>
      <c r="H642" s="14">
        <v>0</v>
      </c>
      <c r="I642" s="14">
        <v>3</v>
      </c>
      <c r="J642" s="14">
        <v>1</v>
      </c>
      <c r="K642" s="14">
        <v>0</v>
      </c>
      <c r="L642" s="21">
        <v>4</v>
      </c>
    </row>
    <row r="643" spans="1:12" ht="12.75" customHeight="1">
      <c r="A643" s="25">
        <v>636</v>
      </c>
      <c r="B643" s="136" t="s">
        <v>620</v>
      </c>
      <c r="C643" s="14" t="s">
        <v>135</v>
      </c>
      <c r="D643" s="14" t="s">
        <v>597</v>
      </c>
      <c r="E643" s="14" t="s">
        <v>598</v>
      </c>
      <c r="F643" s="14" t="s">
        <v>599</v>
      </c>
      <c r="G643" s="14">
        <v>0</v>
      </c>
      <c r="H643" s="14">
        <v>3</v>
      </c>
      <c r="I643" s="14">
        <v>0</v>
      </c>
      <c r="J643" s="14">
        <v>0</v>
      </c>
      <c r="K643" s="14">
        <v>0</v>
      </c>
      <c r="L643" s="21">
        <f>SUM(G643:K643)</f>
        <v>3</v>
      </c>
    </row>
    <row r="644" spans="1:12" ht="12.75" customHeight="1">
      <c r="A644" s="25">
        <v>637</v>
      </c>
      <c r="B644" s="140" t="s">
        <v>1274</v>
      </c>
      <c r="C644" s="14" t="s">
        <v>37</v>
      </c>
      <c r="D644" s="51" t="s">
        <v>1181</v>
      </c>
      <c r="E644" s="51" t="s">
        <v>1182</v>
      </c>
      <c r="F644" s="51" t="s">
        <v>1183</v>
      </c>
      <c r="G644" s="51">
        <v>0</v>
      </c>
      <c r="H644" s="51">
        <v>0</v>
      </c>
      <c r="I644" s="51">
        <v>0</v>
      </c>
      <c r="J644" s="51">
        <v>0</v>
      </c>
      <c r="K644" s="51">
        <v>3</v>
      </c>
      <c r="L644" s="63">
        <f>SUM(G644:K644)</f>
        <v>3</v>
      </c>
    </row>
    <row r="645" spans="1:12" ht="12.75" customHeight="1">
      <c r="A645" s="25">
        <v>638</v>
      </c>
      <c r="B645" s="136" t="s">
        <v>1737</v>
      </c>
      <c r="C645" s="14" t="s">
        <v>135</v>
      </c>
      <c r="D645" s="14" t="s">
        <v>1726</v>
      </c>
      <c r="E645" s="14" t="s">
        <v>1727</v>
      </c>
      <c r="F645" s="14" t="s">
        <v>1728</v>
      </c>
      <c r="G645" s="14">
        <v>0</v>
      </c>
      <c r="H645" s="14">
        <v>0</v>
      </c>
      <c r="I645" s="14">
        <v>0</v>
      </c>
      <c r="J645" s="14">
        <v>3</v>
      </c>
      <c r="K645" s="14">
        <v>0</v>
      </c>
      <c r="L645" s="21">
        <v>3</v>
      </c>
    </row>
    <row r="646" spans="1:12" ht="12.75" customHeight="1">
      <c r="A646" s="25">
        <v>639</v>
      </c>
      <c r="B646" s="143" t="s">
        <v>1936</v>
      </c>
      <c r="C646" s="14" t="s">
        <v>1856</v>
      </c>
      <c r="D646" s="14" t="s">
        <v>1599</v>
      </c>
      <c r="E646" s="26" t="s">
        <v>1937</v>
      </c>
      <c r="F646" s="14" t="s">
        <v>1911</v>
      </c>
      <c r="G646" s="14">
        <v>0</v>
      </c>
      <c r="H646" s="14">
        <v>3</v>
      </c>
      <c r="I646" s="14">
        <v>0</v>
      </c>
      <c r="J646" s="14">
        <v>0</v>
      </c>
      <c r="K646" s="14">
        <v>0</v>
      </c>
      <c r="L646" s="21">
        <f>SUM(G646:K646)</f>
        <v>3</v>
      </c>
    </row>
    <row r="647" spans="1:12" ht="12.75" customHeight="1">
      <c r="A647" s="25">
        <v>640</v>
      </c>
      <c r="B647" s="136" t="s">
        <v>1938</v>
      </c>
      <c r="C647" s="14" t="s">
        <v>1856</v>
      </c>
      <c r="D647" s="15" t="s">
        <v>1876</v>
      </c>
      <c r="E647" s="14" t="s">
        <v>1865</v>
      </c>
      <c r="F647" s="15" t="s">
        <v>1877</v>
      </c>
      <c r="G647" s="14">
        <v>0</v>
      </c>
      <c r="H647" s="14">
        <v>0</v>
      </c>
      <c r="I647" s="14">
        <v>0</v>
      </c>
      <c r="J647" s="14">
        <v>0</v>
      </c>
      <c r="K647" s="14">
        <v>3</v>
      </c>
      <c r="L647" s="21">
        <f>SUM(G647:K647)</f>
        <v>3</v>
      </c>
    </row>
    <row r="648" spans="1:12" ht="12.75" customHeight="1">
      <c r="A648" s="25">
        <v>641</v>
      </c>
      <c r="B648" s="136" t="s">
        <v>2180</v>
      </c>
      <c r="C648" s="14" t="s">
        <v>37</v>
      </c>
      <c r="D648" s="14" t="s">
        <v>1981</v>
      </c>
      <c r="E648" s="14" t="s">
        <v>1982</v>
      </c>
      <c r="F648" s="14" t="s">
        <v>1983</v>
      </c>
      <c r="G648" s="14">
        <v>3</v>
      </c>
      <c r="H648" s="14">
        <v>0</v>
      </c>
      <c r="I648" s="14">
        <v>0</v>
      </c>
      <c r="J648" s="14">
        <v>0</v>
      </c>
      <c r="K648" s="14">
        <v>0</v>
      </c>
      <c r="L648" s="21">
        <f>SUM(G648:K648)</f>
        <v>3</v>
      </c>
    </row>
    <row r="649" spans="1:12" ht="12.75" customHeight="1">
      <c r="A649" s="25">
        <v>642</v>
      </c>
      <c r="B649" s="137" t="s">
        <v>2550</v>
      </c>
      <c r="C649" s="14" t="s">
        <v>37</v>
      </c>
      <c r="D649" s="17" t="s">
        <v>2549</v>
      </c>
      <c r="E649" s="14" t="s">
        <v>2506</v>
      </c>
      <c r="F649" s="17" t="s">
        <v>2507</v>
      </c>
      <c r="G649" s="14">
        <v>0</v>
      </c>
      <c r="H649" s="14">
        <v>0</v>
      </c>
      <c r="I649" s="14">
        <v>0</v>
      </c>
      <c r="J649" s="14">
        <v>0</v>
      </c>
      <c r="K649" s="14">
        <v>3</v>
      </c>
      <c r="L649" s="21">
        <v>3</v>
      </c>
    </row>
    <row r="650" spans="1:12" ht="12.75" customHeight="1">
      <c r="A650" s="25">
        <v>643</v>
      </c>
      <c r="B650" s="137" t="s">
        <v>2551</v>
      </c>
      <c r="C650" s="14" t="s">
        <v>37</v>
      </c>
      <c r="D650" s="17" t="s">
        <v>2477</v>
      </c>
      <c r="E650" s="14" t="s">
        <v>2464</v>
      </c>
      <c r="F650" s="17" t="s">
        <v>2478</v>
      </c>
      <c r="G650" s="14">
        <v>3</v>
      </c>
      <c r="H650" s="14">
        <v>0</v>
      </c>
      <c r="I650" s="14">
        <v>0</v>
      </c>
      <c r="J650" s="14">
        <v>0</v>
      </c>
      <c r="K650" s="14">
        <v>0</v>
      </c>
      <c r="L650" s="21">
        <v>3</v>
      </c>
    </row>
    <row r="651" spans="1:12" ht="12.75" customHeight="1">
      <c r="A651" s="25">
        <v>644</v>
      </c>
      <c r="B651" s="136" t="s">
        <v>2892</v>
      </c>
      <c r="C651" s="14" t="s">
        <v>37</v>
      </c>
      <c r="D651" s="14" t="s">
        <v>851</v>
      </c>
      <c r="E651" s="14" t="s">
        <v>2877</v>
      </c>
      <c r="F651" s="14" t="s">
        <v>2878</v>
      </c>
      <c r="G651" s="14">
        <v>0</v>
      </c>
      <c r="H651" s="14">
        <v>0</v>
      </c>
      <c r="I651" s="14">
        <v>3</v>
      </c>
      <c r="J651" s="14">
        <v>0</v>
      </c>
      <c r="K651" s="14">
        <v>0</v>
      </c>
      <c r="L651" s="21">
        <v>3</v>
      </c>
    </row>
    <row r="652" spans="1:12" ht="12.75" customHeight="1">
      <c r="A652" s="25">
        <v>645</v>
      </c>
      <c r="B652" s="136" t="s">
        <v>2893</v>
      </c>
      <c r="C652" s="14" t="s">
        <v>37</v>
      </c>
      <c r="D652" s="14" t="s">
        <v>851</v>
      </c>
      <c r="E652" s="14" t="s">
        <v>2877</v>
      </c>
      <c r="F652" s="14" t="s">
        <v>2878</v>
      </c>
      <c r="G652" s="14">
        <v>0</v>
      </c>
      <c r="H652" s="14">
        <v>0</v>
      </c>
      <c r="I652" s="14">
        <v>3</v>
      </c>
      <c r="J652" s="14">
        <v>0</v>
      </c>
      <c r="K652" s="14">
        <v>0</v>
      </c>
      <c r="L652" s="21">
        <v>3</v>
      </c>
    </row>
    <row r="653" spans="1:12" ht="12.75" customHeight="1">
      <c r="A653" s="25">
        <v>646</v>
      </c>
      <c r="B653" s="136" t="s">
        <v>1684</v>
      </c>
      <c r="C653" s="14" t="s">
        <v>37</v>
      </c>
      <c r="D653" s="14" t="s">
        <v>1650</v>
      </c>
      <c r="E653" s="14" t="s">
        <v>1630</v>
      </c>
      <c r="F653" s="14" t="s">
        <v>1661</v>
      </c>
      <c r="G653" s="14">
        <v>0</v>
      </c>
      <c r="H653" s="14">
        <v>2</v>
      </c>
      <c r="I653" s="14">
        <v>0</v>
      </c>
      <c r="J653" s="14">
        <v>0</v>
      </c>
      <c r="K653" s="14">
        <v>0</v>
      </c>
      <c r="L653" s="21">
        <v>2</v>
      </c>
    </row>
    <row r="654" spans="1:12" ht="12.75" customHeight="1">
      <c r="A654" s="25">
        <v>647</v>
      </c>
      <c r="B654" s="136" t="s">
        <v>1943</v>
      </c>
      <c r="C654" s="14" t="s">
        <v>1856</v>
      </c>
      <c r="D654" s="14" t="s">
        <v>1901</v>
      </c>
      <c r="E654" s="14" t="s">
        <v>1865</v>
      </c>
      <c r="F654" s="14" t="s">
        <v>1913</v>
      </c>
      <c r="G654" s="14">
        <v>0</v>
      </c>
      <c r="H654" s="14">
        <v>0</v>
      </c>
      <c r="I654" s="14">
        <v>0</v>
      </c>
      <c r="J654" s="14">
        <v>0</v>
      </c>
      <c r="K654" s="14">
        <v>2</v>
      </c>
      <c r="L654" s="21">
        <f>SUM(G654:K654)</f>
        <v>2</v>
      </c>
    </row>
    <row r="655" spans="1:12" ht="12.75" customHeight="1">
      <c r="A655" s="25">
        <v>648</v>
      </c>
      <c r="B655" s="136" t="s">
        <v>3504</v>
      </c>
      <c r="C655" s="14"/>
      <c r="D655" s="14" t="s">
        <v>3505</v>
      </c>
      <c r="E655" s="14" t="s">
        <v>3211</v>
      </c>
      <c r="F655" s="14" t="s">
        <v>3506</v>
      </c>
      <c r="G655" s="14">
        <v>0</v>
      </c>
      <c r="H655" s="14">
        <v>2</v>
      </c>
      <c r="I655" s="14">
        <v>0</v>
      </c>
      <c r="J655" s="14">
        <v>0</v>
      </c>
      <c r="K655" s="14">
        <v>0</v>
      </c>
      <c r="L655" s="21">
        <f>SUM(G655,H655,I655,J655,K655)</f>
        <v>2</v>
      </c>
    </row>
    <row r="656" spans="1:12" ht="12.75" customHeight="1">
      <c r="A656" s="25">
        <v>649</v>
      </c>
      <c r="B656" s="136" t="s">
        <v>409</v>
      </c>
      <c r="C656" s="14"/>
      <c r="D656" s="14" t="s">
        <v>372</v>
      </c>
      <c r="E656" s="14" t="s">
        <v>343</v>
      </c>
      <c r="F656" s="14" t="s">
        <v>410</v>
      </c>
      <c r="G656" s="14">
        <v>0</v>
      </c>
      <c r="H656" s="14">
        <v>0</v>
      </c>
      <c r="I656" s="14">
        <v>0</v>
      </c>
      <c r="J656" s="14">
        <v>0</v>
      </c>
      <c r="K656" s="14">
        <v>1</v>
      </c>
      <c r="L656" s="21">
        <v>1</v>
      </c>
    </row>
    <row r="657" spans="1:12" ht="12.75" customHeight="1">
      <c r="A657" s="25">
        <v>650</v>
      </c>
      <c r="B657" s="136" t="s">
        <v>411</v>
      </c>
      <c r="C657" s="14"/>
      <c r="D657" s="14" t="s">
        <v>317</v>
      </c>
      <c r="E657" s="14" t="s">
        <v>318</v>
      </c>
      <c r="F657" s="14" t="s">
        <v>319</v>
      </c>
      <c r="G657" s="14">
        <v>0</v>
      </c>
      <c r="H657" s="14">
        <v>1</v>
      </c>
      <c r="I657" s="14">
        <v>0</v>
      </c>
      <c r="J657" s="14">
        <v>0</v>
      </c>
      <c r="K657" s="14">
        <v>0</v>
      </c>
      <c r="L657" s="21">
        <v>1</v>
      </c>
    </row>
    <row r="658" spans="1:12" ht="12.75" customHeight="1">
      <c r="A658" s="25">
        <v>651</v>
      </c>
      <c r="B658" s="137" t="s">
        <v>1834</v>
      </c>
      <c r="C658" s="14" t="s">
        <v>135</v>
      </c>
      <c r="D658" s="17" t="s">
        <v>1817</v>
      </c>
      <c r="E658" s="14" t="s">
        <v>1818</v>
      </c>
      <c r="F658" s="17" t="s">
        <v>1819</v>
      </c>
      <c r="G658" s="17">
        <v>0</v>
      </c>
      <c r="H658" s="17">
        <v>0</v>
      </c>
      <c r="I658" s="17">
        <v>0</v>
      </c>
      <c r="J658" s="17">
        <v>0</v>
      </c>
      <c r="K658" s="17">
        <v>0</v>
      </c>
      <c r="L658" s="40">
        <v>0</v>
      </c>
    </row>
    <row r="659" spans="1:12" ht="12.75" customHeight="1" thickBot="1">
      <c r="A659" s="57">
        <v>652</v>
      </c>
      <c r="B659" s="144" t="s">
        <v>1948</v>
      </c>
      <c r="C659" s="55" t="s">
        <v>1856</v>
      </c>
      <c r="D659" s="30" t="s">
        <v>1949</v>
      </c>
      <c r="E659" s="30" t="s">
        <v>1950</v>
      </c>
      <c r="F659" s="30" t="s">
        <v>1951</v>
      </c>
      <c r="G659" s="55">
        <v>0</v>
      </c>
      <c r="H659" s="55">
        <v>0</v>
      </c>
      <c r="I659" s="55">
        <v>0</v>
      </c>
      <c r="J659" s="55">
        <v>0</v>
      </c>
      <c r="K659" s="55">
        <v>0</v>
      </c>
      <c r="L659" s="74">
        <f>SUM(G659:K659)</f>
        <v>0</v>
      </c>
    </row>
    <row r="662" spans="1:12" ht="12.75">
      <c r="A662" s="154"/>
      <c r="B662" s="154"/>
      <c r="C662" s="154"/>
      <c r="D662" s="154" t="s">
        <v>3718</v>
      </c>
      <c r="E662" s="154"/>
      <c r="F662" s="154"/>
      <c r="G662" s="154"/>
      <c r="H662" s="154"/>
      <c r="I662" s="154"/>
      <c r="J662" s="154"/>
      <c r="K662" s="154"/>
      <c r="L662" s="154"/>
    </row>
    <row r="663" spans="1:12" ht="12.75">
      <c r="A663" s="154"/>
      <c r="B663" s="154"/>
      <c r="C663" s="154"/>
      <c r="D663" s="154"/>
      <c r="E663" s="154"/>
      <c r="F663" s="154"/>
      <c r="G663" s="154"/>
      <c r="H663" s="154"/>
      <c r="I663" s="154"/>
      <c r="J663" s="154"/>
      <c r="K663" s="154"/>
      <c r="L663" s="154"/>
    </row>
    <row r="664" spans="1:12" ht="12.75">
      <c r="A664" s="154"/>
      <c r="B664" s="154" t="s">
        <v>3719</v>
      </c>
      <c r="C664" s="155" t="s">
        <v>3722</v>
      </c>
      <c r="D664" s="154" t="s">
        <v>3720</v>
      </c>
      <c r="E664" s="155">
        <v>69</v>
      </c>
      <c r="F664" s="154"/>
      <c r="G664" s="155"/>
      <c r="H664" s="154"/>
      <c r="I664" s="154"/>
      <c r="J664" s="154"/>
      <c r="K664" s="154"/>
      <c r="L664" s="154"/>
    </row>
    <row r="665" spans="1:12" ht="12.75">
      <c r="A665" s="154"/>
      <c r="B665" s="154"/>
      <c r="C665" s="154"/>
      <c r="D665" s="154"/>
      <c r="E665" s="154"/>
      <c r="F665" s="154"/>
      <c r="G665" s="154"/>
      <c r="H665" s="154"/>
      <c r="I665" s="154"/>
      <c r="J665" s="154"/>
      <c r="K665" s="154"/>
      <c r="L665" s="154"/>
    </row>
    <row r="666" spans="1:12" ht="12.75">
      <c r="A666" s="154"/>
      <c r="B666" s="154"/>
      <c r="C666" s="154"/>
      <c r="D666" s="154"/>
      <c r="E666" s="155" t="s">
        <v>3717</v>
      </c>
      <c r="F666" s="154"/>
      <c r="G666" s="154"/>
      <c r="H666" s="154"/>
      <c r="I666" s="154"/>
      <c r="J666" s="154"/>
      <c r="K666" s="154"/>
      <c r="L666" s="154"/>
    </row>
    <row r="667" spans="1:12" ht="12.75">
      <c r="A667" s="154"/>
      <c r="B667" s="154"/>
      <c r="C667" s="154"/>
      <c r="D667" s="154"/>
      <c r="E667" s="156"/>
      <c r="F667" s="154"/>
      <c r="G667" s="154"/>
      <c r="H667" s="154"/>
      <c r="I667" s="154"/>
      <c r="J667" s="154"/>
      <c r="K667" s="154"/>
      <c r="L667" s="154"/>
    </row>
    <row r="668" spans="2:12" ht="31.5" customHeight="1">
      <c r="B668" s="181" t="s">
        <v>3721</v>
      </c>
      <c r="C668" s="182"/>
      <c r="D668" s="182"/>
      <c r="E668" s="182"/>
      <c r="F668" s="182"/>
      <c r="G668" s="182"/>
      <c r="H668" s="182"/>
      <c r="I668" s="182"/>
      <c r="J668" s="182"/>
      <c r="K668" s="182"/>
      <c r="L668" s="182"/>
    </row>
    <row r="670" spans="1:12" s="1" customFormat="1" ht="12.75" customHeight="1">
      <c r="A670" s="160"/>
      <c r="B670" s="161"/>
      <c r="C670" s="162"/>
      <c r="D670" s="162" t="s">
        <v>3728</v>
      </c>
      <c r="E670" s="162"/>
      <c r="F670" s="162"/>
      <c r="G670" s="162"/>
      <c r="H670" s="162"/>
      <c r="I670" s="162"/>
      <c r="J670" s="162"/>
      <c r="K670" s="162"/>
      <c r="L670" s="162"/>
    </row>
    <row r="671" spans="1:12" s="1" customFormat="1" ht="12.75" customHeight="1">
      <c r="A671" s="160"/>
      <c r="B671" s="161"/>
      <c r="C671" s="162"/>
      <c r="D671" s="162"/>
      <c r="E671" s="162"/>
      <c r="F671" s="162"/>
      <c r="G671" s="162"/>
      <c r="H671" s="162"/>
      <c r="I671" s="162"/>
      <c r="J671" s="162"/>
      <c r="K671" s="162"/>
      <c r="L671" s="162"/>
    </row>
    <row r="672" spans="1:12" s="1" customFormat="1" ht="12.75" customHeight="1">
      <c r="A672" s="160"/>
      <c r="B672" s="161"/>
      <c r="C672" s="162"/>
      <c r="D672" s="162"/>
      <c r="E672" s="162"/>
      <c r="F672" s="162"/>
      <c r="G672" s="162"/>
      <c r="H672" s="162"/>
      <c r="I672" s="162"/>
      <c r="J672" s="162"/>
      <c r="K672" s="162"/>
      <c r="L672" s="162"/>
    </row>
    <row r="673" spans="1:13" ht="12.75" customHeight="1">
      <c r="A673" s="25">
        <v>186</v>
      </c>
      <c r="B673" s="136" t="s">
        <v>3358</v>
      </c>
      <c r="C673" s="14" t="s">
        <v>37</v>
      </c>
      <c r="D673" s="14" t="s">
        <v>2950</v>
      </c>
      <c r="E673" s="14" t="s">
        <v>2910</v>
      </c>
      <c r="F673" s="14" t="s">
        <v>823</v>
      </c>
      <c r="G673" s="14">
        <v>0</v>
      </c>
      <c r="H673" s="14">
        <v>11</v>
      </c>
      <c r="I673" s="14">
        <v>20</v>
      </c>
      <c r="J673" s="14">
        <v>20</v>
      </c>
      <c r="K673" s="14">
        <v>10</v>
      </c>
      <c r="L673" s="21">
        <f>SUM(G673,H673,I673,J673,K673)</f>
        <v>61</v>
      </c>
      <c r="M673" s="118" t="s">
        <v>3725</v>
      </c>
    </row>
    <row r="674" spans="1:13" ht="12.75" customHeight="1">
      <c r="A674" s="25">
        <v>185</v>
      </c>
      <c r="B674" s="136" t="s">
        <v>3357</v>
      </c>
      <c r="C674" s="14" t="s">
        <v>37</v>
      </c>
      <c r="D674" s="14" t="s">
        <v>2909</v>
      </c>
      <c r="E674" s="14" t="s">
        <v>2910</v>
      </c>
      <c r="F674" s="14" t="s">
        <v>1253</v>
      </c>
      <c r="G674" s="14">
        <v>20</v>
      </c>
      <c r="H674" s="14">
        <v>8</v>
      </c>
      <c r="I674" s="14">
        <v>20</v>
      </c>
      <c r="J674" s="14">
        <v>5</v>
      </c>
      <c r="K674" s="14">
        <v>8</v>
      </c>
      <c r="L674" s="21">
        <f>SUM(G674,H674,I674,J674,K674)</f>
        <v>61</v>
      </c>
      <c r="M674" s="118" t="s">
        <v>3727</v>
      </c>
    </row>
    <row r="675" spans="1:13" ht="12.75" customHeight="1">
      <c r="A675" s="25">
        <v>189</v>
      </c>
      <c r="B675" s="136" t="s">
        <v>1150</v>
      </c>
      <c r="C675" s="14" t="s">
        <v>37</v>
      </c>
      <c r="D675" s="14" t="s">
        <v>1109</v>
      </c>
      <c r="E675" s="14" t="s">
        <v>1110</v>
      </c>
      <c r="F675" s="14" t="s">
        <v>1122</v>
      </c>
      <c r="G675" s="14">
        <v>20</v>
      </c>
      <c r="H675" s="14">
        <v>15</v>
      </c>
      <c r="I675" s="14">
        <v>0</v>
      </c>
      <c r="J675" s="14">
        <v>20</v>
      </c>
      <c r="K675" s="14">
        <v>5</v>
      </c>
      <c r="L675" s="21">
        <v>60</v>
      </c>
      <c r="M675" s="118" t="s">
        <v>3727</v>
      </c>
    </row>
    <row r="676" spans="1:13" ht="12.75" customHeight="1">
      <c r="A676" s="25">
        <v>254</v>
      </c>
      <c r="B676" s="141" t="s">
        <v>2347</v>
      </c>
      <c r="C676" s="51" t="s">
        <v>37</v>
      </c>
      <c r="D676" s="65" t="s">
        <v>2348</v>
      </c>
      <c r="E676" s="51" t="s">
        <v>2244</v>
      </c>
      <c r="F676" s="65" t="s">
        <v>2248</v>
      </c>
      <c r="G676" s="14">
        <v>20</v>
      </c>
      <c r="H676" s="14">
        <v>0</v>
      </c>
      <c r="I676" s="14">
        <v>5</v>
      </c>
      <c r="J676" s="116">
        <v>19</v>
      </c>
      <c r="K676" s="14">
        <v>8</v>
      </c>
      <c r="L676" s="120">
        <v>52</v>
      </c>
      <c r="M676" s="118" t="s">
        <v>3727</v>
      </c>
    </row>
    <row r="677" spans="1:12" s="118" customFormat="1" ht="12.75" customHeight="1">
      <c r="A677" s="25">
        <v>262</v>
      </c>
      <c r="B677" s="136" t="s">
        <v>2344</v>
      </c>
      <c r="C677" s="14" t="s">
        <v>37</v>
      </c>
      <c r="D677" s="14" t="s">
        <v>2235</v>
      </c>
      <c r="E677" s="14" t="s">
        <v>2236</v>
      </c>
      <c r="F677" s="14" t="s">
        <v>2345</v>
      </c>
      <c r="G677" s="14">
        <v>15</v>
      </c>
      <c r="H677" s="14">
        <v>11</v>
      </c>
      <c r="I677" s="14">
        <v>5</v>
      </c>
      <c r="J677" s="14">
        <v>20</v>
      </c>
      <c r="K677" s="14">
        <v>0</v>
      </c>
      <c r="L677" s="21">
        <v>51</v>
      </c>
    </row>
    <row r="678" spans="1:13" ht="12.75" customHeight="1">
      <c r="A678" s="25">
        <v>290</v>
      </c>
      <c r="B678" s="137" t="s">
        <v>2757</v>
      </c>
      <c r="C678" s="17"/>
      <c r="D678" s="17" t="s">
        <v>2758</v>
      </c>
      <c r="E678" s="17" t="s">
        <v>2759</v>
      </c>
      <c r="F678" s="17" t="s">
        <v>2760</v>
      </c>
      <c r="G678" s="17">
        <v>20</v>
      </c>
      <c r="H678" s="17">
        <v>11</v>
      </c>
      <c r="I678" s="17">
        <v>2</v>
      </c>
      <c r="J678" s="17">
        <v>5</v>
      </c>
      <c r="K678" s="17">
        <v>10</v>
      </c>
      <c r="L678" s="40">
        <v>48</v>
      </c>
      <c r="M678" s="118" t="s">
        <v>3726</v>
      </c>
    </row>
    <row r="679" spans="1:13" ht="12.75" customHeight="1">
      <c r="A679" s="25">
        <v>371</v>
      </c>
      <c r="B679" s="136" t="s">
        <v>1057</v>
      </c>
      <c r="C679" s="14" t="s">
        <v>135</v>
      </c>
      <c r="D679" s="14" t="s">
        <v>938</v>
      </c>
      <c r="E679" s="14" t="s">
        <v>1022</v>
      </c>
      <c r="F679" s="14" t="s">
        <v>1046</v>
      </c>
      <c r="G679" s="14">
        <v>3</v>
      </c>
      <c r="H679" s="14">
        <v>3</v>
      </c>
      <c r="I679" s="14">
        <v>10</v>
      </c>
      <c r="J679" s="14">
        <v>20</v>
      </c>
      <c r="K679" s="14">
        <v>4</v>
      </c>
      <c r="L679" s="21">
        <f>SUM(G679:K679)</f>
        <v>40</v>
      </c>
      <c r="M679" s="118" t="s">
        <v>3727</v>
      </c>
    </row>
    <row r="680" spans="1:13" ht="12.75" customHeight="1">
      <c r="A680" s="25">
        <v>505</v>
      </c>
      <c r="B680" s="136" t="s">
        <v>3464</v>
      </c>
      <c r="C680" s="14" t="s">
        <v>37</v>
      </c>
      <c r="D680" s="14" t="s">
        <v>3465</v>
      </c>
      <c r="E680" s="14" t="s">
        <v>2944</v>
      </c>
      <c r="F680" s="14" t="s">
        <v>3466</v>
      </c>
      <c r="G680" s="14">
        <v>0</v>
      </c>
      <c r="H680" s="14">
        <v>3</v>
      </c>
      <c r="I680" s="14">
        <v>0</v>
      </c>
      <c r="J680" s="14">
        <v>20</v>
      </c>
      <c r="K680" s="14">
        <v>2.5</v>
      </c>
      <c r="L680" s="21">
        <f>SUM(G680,H680,I680,J680,K680)</f>
        <v>25.5</v>
      </c>
      <c r="M680" s="118" t="s">
        <v>3727</v>
      </c>
    </row>
    <row r="682" spans="1:13" ht="12.75" customHeight="1">
      <c r="A682" s="25">
        <v>133</v>
      </c>
      <c r="B682" s="137" t="s">
        <v>252</v>
      </c>
      <c r="C682" s="14" t="s">
        <v>243</v>
      </c>
      <c r="D682" s="17" t="s">
        <v>244</v>
      </c>
      <c r="E682" s="17" t="s">
        <v>137</v>
      </c>
      <c r="F682" s="17" t="s">
        <v>245</v>
      </c>
      <c r="G682" s="14">
        <v>10</v>
      </c>
      <c r="H682" s="14">
        <v>20</v>
      </c>
      <c r="I682" s="14">
        <v>15</v>
      </c>
      <c r="J682" s="14">
        <v>10</v>
      </c>
      <c r="K682" s="14">
        <v>12</v>
      </c>
      <c r="L682" s="21">
        <f>SUM(G682:K682)</f>
        <v>67</v>
      </c>
      <c r="M682" s="118" t="s">
        <v>3727</v>
      </c>
    </row>
    <row r="683" spans="1:13" ht="12.75" customHeight="1">
      <c r="A683" s="25">
        <v>152</v>
      </c>
      <c r="B683" s="136" t="s">
        <v>3349</v>
      </c>
      <c r="C683" s="14" t="s">
        <v>722</v>
      </c>
      <c r="D683" s="14" t="s">
        <v>3281</v>
      </c>
      <c r="E683" s="14" t="s">
        <v>3282</v>
      </c>
      <c r="F683" s="14" t="s">
        <v>3283</v>
      </c>
      <c r="G683" s="14">
        <v>20</v>
      </c>
      <c r="H683" s="14">
        <v>20</v>
      </c>
      <c r="I683" s="14">
        <v>5</v>
      </c>
      <c r="J683" s="14">
        <v>20</v>
      </c>
      <c r="K683" s="14">
        <v>0</v>
      </c>
      <c r="L683" s="21">
        <f>SUM(G683,H683,I683,J683,K683)</f>
        <v>65</v>
      </c>
      <c r="M683" s="118" t="s">
        <v>3726</v>
      </c>
    </row>
  </sheetData>
  <sheetProtection/>
  <mergeCells count="5">
    <mergeCell ref="B3:C3"/>
    <mergeCell ref="E3:F4"/>
    <mergeCell ref="G3:M4"/>
    <mergeCell ref="G6:L6"/>
    <mergeCell ref="B668:L66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M568"/>
  <sheetViews>
    <sheetView tabSelected="1" zoomScalePageLayoutView="0" workbookViewId="0" topLeftCell="A330">
      <selection activeCell="P100" sqref="P100"/>
    </sheetView>
  </sheetViews>
  <sheetFormatPr defaultColWidth="9.140625" defaultRowHeight="12.75"/>
  <cols>
    <col min="1" max="1" width="6.7109375" style="81" customWidth="1"/>
    <col min="2" max="2" width="19.7109375" style="81" customWidth="1"/>
    <col min="3" max="3" width="9.57421875" style="81" customWidth="1"/>
    <col min="4" max="4" width="21.421875" style="81" customWidth="1"/>
    <col min="5" max="5" width="13.57421875" style="81" customWidth="1"/>
    <col min="6" max="6" width="20.8515625" style="81" customWidth="1"/>
    <col min="7" max="8" width="7.421875" style="81" customWidth="1"/>
    <col min="9" max="9" width="7.140625" style="81" customWidth="1"/>
    <col min="10" max="11" width="6.421875" style="81" customWidth="1"/>
    <col min="12" max="12" width="6.8515625" style="81" customWidth="1"/>
  </cols>
  <sheetData>
    <row r="3" spans="1:13" ht="15.75">
      <c r="A3" s="31"/>
      <c r="B3" s="175" t="s">
        <v>3699</v>
      </c>
      <c r="C3" s="175"/>
      <c r="D3" s="31"/>
      <c r="E3" s="176"/>
      <c r="F3" s="177"/>
      <c r="G3" s="178"/>
      <c r="H3" s="179"/>
      <c r="I3" s="179"/>
      <c r="J3" s="179"/>
      <c r="K3" s="179"/>
      <c r="L3" s="179"/>
      <c r="M3" s="179"/>
    </row>
    <row r="4" spans="1:13" ht="12.75">
      <c r="A4" s="31"/>
      <c r="B4" s="31"/>
      <c r="C4" s="31"/>
      <c r="D4" s="31"/>
      <c r="E4" s="177"/>
      <c r="F4" s="177"/>
      <c r="G4" s="179"/>
      <c r="H4" s="179"/>
      <c r="I4" s="179"/>
      <c r="J4" s="179"/>
      <c r="K4" s="179"/>
      <c r="L4" s="179"/>
      <c r="M4" s="179"/>
    </row>
    <row r="5" spans="1:13" s="104" customFormat="1" ht="15.75">
      <c r="A5" s="101"/>
      <c r="B5" s="102" t="s">
        <v>3698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3"/>
    </row>
    <row r="6" spans="1:13" ht="13.5" thickBot="1">
      <c r="A6" s="31"/>
      <c r="B6" s="31"/>
      <c r="C6" s="31"/>
      <c r="D6" s="31"/>
      <c r="E6" s="31"/>
      <c r="F6" s="31"/>
      <c r="G6" s="180" t="s">
        <v>2</v>
      </c>
      <c r="H6" s="180"/>
      <c r="I6" s="180"/>
      <c r="J6" s="180"/>
      <c r="K6" s="180"/>
      <c r="L6" s="180"/>
      <c r="M6" s="2"/>
    </row>
    <row r="7" spans="1:12" s="11" customFormat="1" ht="39" thickBot="1">
      <c r="A7" s="87" t="s">
        <v>3679</v>
      </c>
      <c r="B7" s="88" t="s">
        <v>0</v>
      </c>
      <c r="C7" s="89" t="s">
        <v>24</v>
      </c>
      <c r="D7" s="90" t="s">
        <v>3</v>
      </c>
      <c r="E7" s="90" t="s">
        <v>1</v>
      </c>
      <c r="F7" s="133" t="s">
        <v>3680</v>
      </c>
      <c r="G7" s="88" t="s">
        <v>6</v>
      </c>
      <c r="H7" s="90" t="s">
        <v>5</v>
      </c>
      <c r="I7" s="90" t="s">
        <v>4</v>
      </c>
      <c r="J7" s="90" t="s">
        <v>7</v>
      </c>
      <c r="K7" s="92" t="s">
        <v>8</v>
      </c>
      <c r="L7" s="87" t="s">
        <v>23</v>
      </c>
    </row>
    <row r="8" spans="1:12" s="31" customFormat="1" ht="12.75" customHeight="1">
      <c r="A8" s="131">
        <v>1</v>
      </c>
      <c r="B8" s="132" t="s">
        <v>281</v>
      </c>
      <c r="C8" s="131" t="s">
        <v>243</v>
      </c>
      <c r="D8" s="132" t="s">
        <v>244</v>
      </c>
      <c r="E8" s="132" t="s">
        <v>137</v>
      </c>
      <c r="F8" s="132" t="s">
        <v>282</v>
      </c>
      <c r="G8" s="131">
        <v>20</v>
      </c>
      <c r="H8" s="131">
        <v>20</v>
      </c>
      <c r="I8" s="131">
        <v>20</v>
      </c>
      <c r="J8" s="131">
        <v>20</v>
      </c>
      <c r="K8" s="131">
        <v>20</v>
      </c>
      <c r="L8" s="131">
        <f>SUM(G8:K8)</f>
        <v>100</v>
      </c>
    </row>
    <row r="9" spans="1:12" s="31" customFormat="1" ht="12.75" customHeight="1">
      <c r="A9" s="14">
        <v>2</v>
      </c>
      <c r="B9" s="14" t="s">
        <v>2227</v>
      </c>
      <c r="C9" s="14" t="s">
        <v>722</v>
      </c>
      <c r="D9" s="14" t="s">
        <v>2182</v>
      </c>
      <c r="E9" s="14" t="s">
        <v>1982</v>
      </c>
      <c r="F9" s="14" t="s">
        <v>2228</v>
      </c>
      <c r="G9" s="14">
        <v>20</v>
      </c>
      <c r="H9" s="14">
        <v>20</v>
      </c>
      <c r="I9" s="14">
        <v>20</v>
      </c>
      <c r="J9" s="14">
        <v>20</v>
      </c>
      <c r="K9" s="14">
        <v>20</v>
      </c>
      <c r="L9" s="14">
        <f>SUM(G9:K9)</f>
        <v>100</v>
      </c>
    </row>
    <row r="10" spans="1:12" s="31" customFormat="1" ht="12.75" customHeight="1">
      <c r="A10" s="14">
        <v>3</v>
      </c>
      <c r="B10" s="17" t="s">
        <v>2552</v>
      </c>
      <c r="C10" s="14" t="s">
        <v>37</v>
      </c>
      <c r="D10" s="17" t="s">
        <v>2463</v>
      </c>
      <c r="E10" s="14" t="s">
        <v>2464</v>
      </c>
      <c r="F10" s="17" t="s">
        <v>2553</v>
      </c>
      <c r="G10" s="14">
        <v>20</v>
      </c>
      <c r="H10" s="14">
        <v>20</v>
      </c>
      <c r="I10" s="14">
        <v>20</v>
      </c>
      <c r="J10" s="14">
        <v>20</v>
      </c>
      <c r="K10" s="14">
        <v>20</v>
      </c>
      <c r="L10" s="14">
        <v>100</v>
      </c>
    </row>
    <row r="11" spans="1:12" s="31" customFormat="1" ht="12.75" customHeight="1">
      <c r="A11" s="131">
        <v>4</v>
      </c>
      <c r="B11" s="51" t="s">
        <v>3507</v>
      </c>
      <c r="C11" s="51" t="s">
        <v>722</v>
      </c>
      <c r="D11" s="51" t="s">
        <v>3281</v>
      </c>
      <c r="E11" s="51" t="s">
        <v>3282</v>
      </c>
      <c r="F11" s="51" t="s">
        <v>3283</v>
      </c>
      <c r="G11" s="51">
        <v>20</v>
      </c>
      <c r="H11" s="51">
        <v>20</v>
      </c>
      <c r="I11" s="51">
        <v>20</v>
      </c>
      <c r="J11" s="51">
        <v>20</v>
      </c>
      <c r="K11" s="51">
        <v>20</v>
      </c>
      <c r="L11" s="14">
        <f>SUM(G11,H11,I11,J11,K11)</f>
        <v>100</v>
      </c>
    </row>
    <row r="12" spans="1:12" s="31" customFormat="1" ht="12.75" customHeight="1">
      <c r="A12" s="14">
        <v>5</v>
      </c>
      <c r="B12" s="14" t="s">
        <v>2399</v>
      </c>
      <c r="C12" s="14" t="s">
        <v>37</v>
      </c>
      <c r="D12" s="14" t="s">
        <v>1313</v>
      </c>
      <c r="E12" s="14" t="s">
        <v>2400</v>
      </c>
      <c r="F12" s="14" t="s">
        <v>2401</v>
      </c>
      <c r="G12" s="14">
        <v>20</v>
      </c>
      <c r="H12" s="14">
        <v>19</v>
      </c>
      <c r="I12" s="14">
        <v>20</v>
      </c>
      <c r="J12" s="14">
        <v>20</v>
      </c>
      <c r="K12" s="14">
        <v>20</v>
      </c>
      <c r="L12" s="14">
        <v>99</v>
      </c>
    </row>
    <row r="13" spans="1:12" s="31" customFormat="1" ht="12.75" customHeight="1">
      <c r="A13" s="14">
        <v>6</v>
      </c>
      <c r="B13" s="17" t="s">
        <v>410</v>
      </c>
      <c r="C13" s="14" t="s">
        <v>37</v>
      </c>
      <c r="D13" s="17" t="s">
        <v>2463</v>
      </c>
      <c r="E13" s="14" t="s">
        <v>2464</v>
      </c>
      <c r="F13" s="17" t="s">
        <v>2465</v>
      </c>
      <c r="G13" s="14">
        <v>20</v>
      </c>
      <c r="H13" s="14">
        <v>20</v>
      </c>
      <c r="I13" s="14">
        <v>20</v>
      </c>
      <c r="J13" s="14">
        <v>19</v>
      </c>
      <c r="K13" s="14">
        <v>20</v>
      </c>
      <c r="L13" s="14">
        <v>99</v>
      </c>
    </row>
    <row r="14" spans="1:12" s="31" customFormat="1" ht="12.75" customHeight="1">
      <c r="A14" s="131">
        <v>7</v>
      </c>
      <c r="B14" s="17" t="s">
        <v>2554</v>
      </c>
      <c r="C14" s="14" t="s">
        <v>37</v>
      </c>
      <c r="D14" s="17" t="s">
        <v>2463</v>
      </c>
      <c r="E14" s="14" t="s">
        <v>2464</v>
      </c>
      <c r="F14" s="17" t="s">
        <v>2553</v>
      </c>
      <c r="G14" s="14">
        <v>20</v>
      </c>
      <c r="H14" s="14">
        <v>20</v>
      </c>
      <c r="I14" s="14">
        <v>20</v>
      </c>
      <c r="J14" s="14">
        <v>19</v>
      </c>
      <c r="K14" s="14">
        <v>20</v>
      </c>
      <c r="L14" s="14">
        <v>99</v>
      </c>
    </row>
    <row r="15" spans="1:12" s="31" customFormat="1" ht="12.75" customHeight="1">
      <c r="A15" s="14">
        <v>8</v>
      </c>
      <c r="B15" s="17" t="s">
        <v>2555</v>
      </c>
      <c r="C15" s="14" t="s">
        <v>37</v>
      </c>
      <c r="D15" s="17" t="s">
        <v>2463</v>
      </c>
      <c r="E15" s="14" t="s">
        <v>2464</v>
      </c>
      <c r="F15" s="17" t="s">
        <v>2553</v>
      </c>
      <c r="G15" s="14">
        <v>20</v>
      </c>
      <c r="H15" s="14">
        <v>20</v>
      </c>
      <c r="I15" s="14">
        <v>20</v>
      </c>
      <c r="J15" s="14">
        <v>19</v>
      </c>
      <c r="K15" s="14">
        <v>20</v>
      </c>
      <c r="L15" s="14">
        <v>99</v>
      </c>
    </row>
    <row r="16" spans="1:12" s="31" customFormat="1" ht="12.75" customHeight="1">
      <c r="A16" s="14">
        <v>9</v>
      </c>
      <c r="B16" s="51" t="s">
        <v>3508</v>
      </c>
      <c r="C16" s="51" t="s">
        <v>37</v>
      </c>
      <c r="D16" s="51" t="s">
        <v>2976</v>
      </c>
      <c r="E16" s="51" t="s">
        <v>2977</v>
      </c>
      <c r="F16" s="51" t="s">
        <v>3509</v>
      </c>
      <c r="G16" s="51">
        <v>19</v>
      </c>
      <c r="H16" s="51">
        <v>19</v>
      </c>
      <c r="I16" s="51">
        <v>20</v>
      </c>
      <c r="J16" s="51">
        <v>20</v>
      </c>
      <c r="K16" s="51">
        <v>20</v>
      </c>
      <c r="L16" s="14">
        <f>SUM(G16,H16,I16,J16,K16)</f>
        <v>98</v>
      </c>
    </row>
    <row r="17" spans="1:12" s="31" customFormat="1" ht="12.75" customHeight="1">
      <c r="A17" s="131">
        <v>10</v>
      </c>
      <c r="B17" s="14" t="s">
        <v>1275</v>
      </c>
      <c r="C17" s="14" t="s">
        <v>37</v>
      </c>
      <c r="D17" s="14" t="s">
        <v>1173</v>
      </c>
      <c r="E17" s="14" t="s">
        <v>1174</v>
      </c>
      <c r="F17" s="14" t="s">
        <v>1189</v>
      </c>
      <c r="G17" s="14">
        <v>15</v>
      </c>
      <c r="H17" s="14">
        <v>19</v>
      </c>
      <c r="I17" s="14">
        <v>20</v>
      </c>
      <c r="J17" s="14">
        <v>20</v>
      </c>
      <c r="K17" s="14">
        <v>20</v>
      </c>
      <c r="L17" s="14">
        <f>SUM(G17:K17)</f>
        <v>94</v>
      </c>
    </row>
    <row r="18" spans="1:12" s="31" customFormat="1" ht="12.75" customHeight="1">
      <c r="A18" s="14">
        <v>11</v>
      </c>
      <c r="B18" s="51" t="s">
        <v>3510</v>
      </c>
      <c r="C18" s="51" t="s">
        <v>722</v>
      </c>
      <c r="D18" s="51" t="s">
        <v>3281</v>
      </c>
      <c r="E18" s="51" t="s">
        <v>3282</v>
      </c>
      <c r="F18" s="51" t="s">
        <v>3283</v>
      </c>
      <c r="G18" s="51">
        <v>20</v>
      </c>
      <c r="H18" s="51">
        <v>20</v>
      </c>
      <c r="I18" s="51">
        <v>14</v>
      </c>
      <c r="J18" s="51">
        <v>20</v>
      </c>
      <c r="K18" s="51">
        <v>20</v>
      </c>
      <c r="L18" s="14">
        <f>SUM(G18,H18,I18,J18,K18)</f>
        <v>94</v>
      </c>
    </row>
    <row r="19" spans="1:12" s="31" customFormat="1" ht="12.75" customHeight="1">
      <c r="A19" s="14">
        <v>12</v>
      </c>
      <c r="B19" s="51" t="s">
        <v>3511</v>
      </c>
      <c r="C19" s="51" t="s">
        <v>722</v>
      </c>
      <c r="D19" s="51" t="s">
        <v>3281</v>
      </c>
      <c r="E19" s="51" t="s">
        <v>3282</v>
      </c>
      <c r="F19" s="51" t="s">
        <v>3283</v>
      </c>
      <c r="G19" s="51">
        <v>16</v>
      </c>
      <c r="H19" s="51">
        <v>20</v>
      </c>
      <c r="I19" s="51">
        <v>20</v>
      </c>
      <c r="J19" s="51">
        <v>20</v>
      </c>
      <c r="K19" s="51">
        <v>17</v>
      </c>
      <c r="L19" s="14">
        <f>SUM(G19,H19,I19,J19,K19)</f>
        <v>93</v>
      </c>
    </row>
    <row r="20" spans="1:12" s="31" customFormat="1" ht="12.75" customHeight="1">
      <c r="A20" s="131">
        <v>13</v>
      </c>
      <c r="B20" s="14" t="s">
        <v>1070</v>
      </c>
      <c r="C20" s="14" t="s">
        <v>243</v>
      </c>
      <c r="D20" s="14" t="s">
        <v>1021</v>
      </c>
      <c r="E20" s="14" t="s">
        <v>913</v>
      </c>
      <c r="F20" s="14" t="s">
        <v>1071</v>
      </c>
      <c r="G20" s="14">
        <v>20</v>
      </c>
      <c r="H20" s="14">
        <v>20</v>
      </c>
      <c r="I20" s="14">
        <v>20</v>
      </c>
      <c r="J20" s="14">
        <v>12</v>
      </c>
      <c r="K20" s="14">
        <v>20</v>
      </c>
      <c r="L20" s="14">
        <f>SUM(G20:K20)</f>
        <v>92</v>
      </c>
    </row>
    <row r="21" spans="1:12" s="31" customFormat="1" ht="12.75" customHeight="1">
      <c r="A21" s="14">
        <v>14</v>
      </c>
      <c r="B21" s="14" t="s">
        <v>1160</v>
      </c>
      <c r="C21" s="14" t="s">
        <v>37</v>
      </c>
      <c r="D21" s="14" t="s">
        <v>1109</v>
      </c>
      <c r="E21" s="14" t="s">
        <v>1110</v>
      </c>
      <c r="F21" s="14" t="s">
        <v>1111</v>
      </c>
      <c r="G21" s="14">
        <v>20</v>
      </c>
      <c r="H21" s="14">
        <v>20</v>
      </c>
      <c r="I21" s="14">
        <v>12</v>
      </c>
      <c r="J21" s="14">
        <v>20</v>
      </c>
      <c r="K21" s="14">
        <v>20</v>
      </c>
      <c r="L21" s="14">
        <v>92</v>
      </c>
    </row>
    <row r="22" spans="1:12" s="31" customFormat="1" ht="12.75" customHeight="1">
      <c r="A22" s="14">
        <v>15</v>
      </c>
      <c r="B22" s="51" t="s">
        <v>1276</v>
      </c>
      <c r="C22" s="14" t="s">
        <v>37</v>
      </c>
      <c r="D22" s="51" t="s">
        <v>1277</v>
      </c>
      <c r="E22" s="51" t="s">
        <v>1278</v>
      </c>
      <c r="F22" s="51" t="s">
        <v>1279</v>
      </c>
      <c r="G22" s="51">
        <v>20</v>
      </c>
      <c r="H22" s="51">
        <v>20</v>
      </c>
      <c r="I22" s="51">
        <v>20</v>
      </c>
      <c r="J22" s="51">
        <v>12</v>
      </c>
      <c r="K22" s="51">
        <v>20</v>
      </c>
      <c r="L22" s="51">
        <f>SUM(G22:K22)</f>
        <v>92</v>
      </c>
    </row>
    <row r="23" spans="1:12" s="31" customFormat="1" ht="12.75" customHeight="1">
      <c r="A23" s="131">
        <v>16</v>
      </c>
      <c r="B23" s="51" t="s">
        <v>3512</v>
      </c>
      <c r="C23" s="51" t="s">
        <v>37</v>
      </c>
      <c r="D23" s="51" t="s">
        <v>3340</v>
      </c>
      <c r="E23" s="51" t="s">
        <v>2910</v>
      </c>
      <c r="F23" s="51" t="s">
        <v>2953</v>
      </c>
      <c r="G23" s="51">
        <v>12</v>
      </c>
      <c r="H23" s="51">
        <v>20</v>
      </c>
      <c r="I23" s="51">
        <v>20</v>
      </c>
      <c r="J23" s="51">
        <v>20</v>
      </c>
      <c r="K23" s="51">
        <v>20</v>
      </c>
      <c r="L23" s="14">
        <f>SUM(G23,H23,I23,J23,K23)</f>
        <v>92</v>
      </c>
    </row>
    <row r="24" spans="1:12" s="31" customFormat="1" ht="12.75" customHeight="1">
      <c r="A24" s="14">
        <v>17</v>
      </c>
      <c r="B24" s="51" t="s">
        <v>3513</v>
      </c>
      <c r="C24" s="51" t="s">
        <v>135</v>
      </c>
      <c r="D24" s="51" t="s">
        <v>1588</v>
      </c>
      <c r="E24" s="51" t="s">
        <v>3514</v>
      </c>
      <c r="F24" s="51" t="s">
        <v>2948</v>
      </c>
      <c r="G24" s="51">
        <v>16</v>
      </c>
      <c r="H24" s="51">
        <v>15</v>
      </c>
      <c r="I24" s="51">
        <v>20</v>
      </c>
      <c r="J24" s="51">
        <v>20</v>
      </c>
      <c r="K24" s="51">
        <v>20</v>
      </c>
      <c r="L24" s="14">
        <f>SUM(G24,H24,I24,J24,K24)</f>
        <v>91</v>
      </c>
    </row>
    <row r="25" spans="1:12" s="31" customFormat="1" ht="12.75" customHeight="1">
      <c r="A25" s="14">
        <v>18</v>
      </c>
      <c r="B25" s="14" t="s">
        <v>1549</v>
      </c>
      <c r="C25" s="14" t="s">
        <v>37</v>
      </c>
      <c r="D25" s="14" t="s">
        <v>1467</v>
      </c>
      <c r="E25" s="14" t="s">
        <v>1468</v>
      </c>
      <c r="F25" s="14" t="s">
        <v>1469</v>
      </c>
      <c r="G25" s="14">
        <v>20</v>
      </c>
      <c r="H25" s="14">
        <v>20</v>
      </c>
      <c r="I25" s="14">
        <v>10</v>
      </c>
      <c r="J25" s="14">
        <v>20</v>
      </c>
      <c r="K25" s="14">
        <v>20</v>
      </c>
      <c r="L25" s="14">
        <f>SUM(G25:K25)</f>
        <v>90</v>
      </c>
    </row>
    <row r="26" spans="1:12" s="31" customFormat="1" ht="12.75" customHeight="1">
      <c r="A26" s="131">
        <v>19</v>
      </c>
      <c r="B26" s="17" t="s">
        <v>1835</v>
      </c>
      <c r="C26" s="14" t="s">
        <v>135</v>
      </c>
      <c r="D26" s="17" t="s">
        <v>1814</v>
      </c>
      <c r="E26" s="14" t="s">
        <v>1758</v>
      </c>
      <c r="F26" s="17" t="s">
        <v>1815</v>
      </c>
      <c r="G26" s="67">
        <v>20</v>
      </c>
      <c r="H26" s="67">
        <v>20</v>
      </c>
      <c r="I26" s="67">
        <v>10</v>
      </c>
      <c r="J26" s="67">
        <v>20</v>
      </c>
      <c r="K26" s="67">
        <v>20</v>
      </c>
      <c r="L26" s="67">
        <v>90</v>
      </c>
    </row>
    <row r="27" spans="1:12" s="31" customFormat="1" ht="12.75" customHeight="1">
      <c r="A27" s="14">
        <v>20</v>
      </c>
      <c r="B27" s="14" t="s">
        <v>3515</v>
      </c>
      <c r="C27" s="14" t="s">
        <v>722</v>
      </c>
      <c r="D27" s="14" t="s">
        <v>3281</v>
      </c>
      <c r="E27" s="14" t="s">
        <v>3282</v>
      </c>
      <c r="F27" s="14" t="s">
        <v>3283</v>
      </c>
      <c r="G27" s="14">
        <v>19</v>
      </c>
      <c r="H27" s="14">
        <v>12</v>
      </c>
      <c r="I27" s="14">
        <v>20</v>
      </c>
      <c r="J27" s="14">
        <v>19</v>
      </c>
      <c r="K27" s="14">
        <v>20</v>
      </c>
      <c r="L27" s="14">
        <f>SUM(G27,H27,I27,J27,K27)</f>
        <v>90</v>
      </c>
    </row>
    <row r="28" spans="1:12" s="31" customFormat="1" ht="12.75" customHeight="1">
      <c r="A28" s="14">
        <v>21</v>
      </c>
      <c r="B28" s="14" t="s">
        <v>1417</v>
      </c>
      <c r="C28" s="14" t="s">
        <v>37</v>
      </c>
      <c r="D28" s="14" t="s">
        <v>1300</v>
      </c>
      <c r="E28" s="14" t="s">
        <v>1297</v>
      </c>
      <c r="F28" s="14" t="s">
        <v>1301</v>
      </c>
      <c r="G28" s="14">
        <v>18</v>
      </c>
      <c r="H28" s="14">
        <v>11</v>
      </c>
      <c r="I28" s="14">
        <v>20</v>
      </c>
      <c r="J28" s="14">
        <v>20</v>
      </c>
      <c r="K28" s="14">
        <v>20</v>
      </c>
      <c r="L28" s="14">
        <f>SUM(G28:K28)</f>
        <v>89</v>
      </c>
    </row>
    <row r="29" spans="1:12" s="31" customFormat="1" ht="12.75" customHeight="1">
      <c r="A29" s="131">
        <v>22</v>
      </c>
      <c r="B29" s="14" t="s">
        <v>1457</v>
      </c>
      <c r="C29" s="14" t="s">
        <v>37</v>
      </c>
      <c r="D29" s="14" t="s">
        <v>1453</v>
      </c>
      <c r="E29" s="14" t="s">
        <v>1444</v>
      </c>
      <c r="F29" s="14" t="s">
        <v>1454</v>
      </c>
      <c r="G29" s="14">
        <v>20</v>
      </c>
      <c r="H29" s="14">
        <v>20</v>
      </c>
      <c r="I29" s="14">
        <v>9</v>
      </c>
      <c r="J29" s="14">
        <v>19</v>
      </c>
      <c r="K29" s="14">
        <v>20</v>
      </c>
      <c r="L29" s="14">
        <v>88</v>
      </c>
    </row>
    <row r="30" spans="1:12" s="31" customFormat="1" ht="12.75" customHeight="1">
      <c r="A30" s="14">
        <v>23</v>
      </c>
      <c r="B30" s="51" t="s">
        <v>3516</v>
      </c>
      <c r="C30" s="51" t="s">
        <v>722</v>
      </c>
      <c r="D30" s="51" t="s">
        <v>3281</v>
      </c>
      <c r="E30" s="51" t="s">
        <v>3282</v>
      </c>
      <c r="F30" s="51" t="s">
        <v>3283</v>
      </c>
      <c r="G30" s="51">
        <v>17</v>
      </c>
      <c r="H30" s="51">
        <v>16</v>
      </c>
      <c r="I30" s="51">
        <v>18</v>
      </c>
      <c r="J30" s="51">
        <v>20</v>
      </c>
      <c r="K30" s="51">
        <v>17</v>
      </c>
      <c r="L30" s="14">
        <f>SUM(G30,H30,I30,J30,K30)</f>
        <v>88</v>
      </c>
    </row>
    <row r="31" spans="1:12" s="31" customFormat="1" ht="12.75" customHeight="1">
      <c r="A31" s="14">
        <v>24</v>
      </c>
      <c r="B31" s="14" t="s">
        <v>1458</v>
      </c>
      <c r="C31" s="14" t="s">
        <v>37</v>
      </c>
      <c r="D31" s="14" t="s">
        <v>1450</v>
      </c>
      <c r="E31" s="14" t="s">
        <v>1444</v>
      </c>
      <c r="F31" s="14" t="s">
        <v>1451</v>
      </c>
      <c r="G31" s="14">
        <v>20</v>
      </c>
      <c r="H31" s="14">
        <v>20</v>
      </c>
      <c r="I31" s="14">
        <v>20</v>
      </c>
      <c r="J31" s="14">
        <v>7</v>
      </c>
      <c r="K31" s="14">
        <v>20</v>
      </c>
      <c r="L31" s="14">
        <v>87</v>
      </c>
    </row>
    <row r="32" spans="1:12" s="31" customFormat="1" ht="12.75" customHeight="1">
      <c r="A32" s="131">
        <v>25</v>
      </c>
      <c r="B32" s="14" t="s">
        <v>1612</v>
      </c>
      <c r="C32" s="14" t="s">
        <v>37</v>
      </c>
      <c r="D32" s="14" t="s">
        <v>1585</v>
      </c>
      <c r="E32" s="14" t="s">
        <v>1578</v>
      </c>
      <c r="F32" s="14" t="s">
        <v>1613</v>
      </c>
      <c r="G32" s="14">
        <v>20</v>
      </c>
      <c r="H32" s="14">
        <v>20</v>
      </c>
      <c r="I32" s="14">
        <v>7</v>
      </c>
      <c r="J32" s="14">
        <v>20</v>
      </c>
      <c r="K32" s="14">
        <v>20</v>
      </c>
      <c r="L32" s="14">
        <v>87</v>
      </c>
    </row>
    <row r="33" spans="1:12" s="31" customFormat="1" ht="12.75" customHeight="1">
      <c r="A33" s="14">
        <v>26</v>
      </c>
      <c r="B33" s="51" t="s">
        <v>3517</v>
      </c>
      <c r="C33" s="51" t="s">
        <v>722</v>
      </c>
      <c r="D33" s="51" t="s">
        <v>3281</v>
      </c>
      <c r="E33" s="51" t="s">
        <v>3282</v>
      </c>
      <c r="F33" s="51" t="s">
        <v>3283</v>
      </c>
      <c r="G33" s="51">
        <v>20</v>
      </c>
      <c r="H33" s="51">
        <v>20</v>
      </c>
      <c r="I33" s="51">
        <v>7</v>
      </c>
      <c r="J33" s="51">
        <v>20</v>
      </c>
      <c r="K33" s="51">
        <v>20</v>
      </c>
      <c r="L33" s="14">
        <f>SUM(G33,H33,I33,J33,K33)</f>
        <v>87</v>
      </c>
    </row>
    <row r="34" spans="1:12" s="31" customFormat="1" ht="12.75" customHeight="1">
      <c r="A34" s="14">
        <v>27</v>
      </c>
      <c r="B34" s="51" t="s">
        <v>3518</v>
      </c>
      <c r="C34" s="51" t="s">
        <v>722</v>
      </c>
      <c r="D34" s="51" t="s">
        <v>3281</v>
      </c>
      <c r="E34" s="51" t="s">
        <v>3282</v>
      </c>
      <c r="F34" s="51" t="s">
        <v>3283</v>
      </c>
      <c r="G34" s="51">
        <v>20</v>
      </c>
      <c r="H34" s="51">
        <v>19</v>
      </c>
      <c r="I34" s="51">
        <v>10</v>
      </c>
      <c r="J34" s="51">
        <v>18</v>
      </c>
      <c r="K34" s="51">
        <v>20</v>
      </c>
      <c r="L34" s="14">
        <f>SUM(G34,H34,I34,J34,K34)</f>
        <v>87</v>
      </c>
    </row>
    <row r="35" spans="1:12" s="31" customFormat="1" ht="12.75" customHeight="1">
      <c r="A35" s="131">
        <v>28</v>
      </c>
      <c r="B35" s="51" t="s">
        <v>3519</v>
      </c>
      <c r="C35" s="51" t="s">
        <v>722</v>
      </c>
      <c r="D35" s="51" t="s">
        <v>3281</v>
      </c>
      <c r="E35" s="51" t="s">
        <v>3282</v>
      </c>
      <c r="F35" s="51" t="s">
        <v>3283</v>
      </c>
      <c r="G35" s="51">
        <v>19</v>
      </c>
      <c r="H35" s="51">
        <v>15</v>
      </c>
      <c r="I35" s="51">
        <v>18</v>
      </c>
      <c r="J35" s="51">
        <v>20</v>
      </c>
      <c r="K35" s="51">
        <v>14</v>
      </c>
      <c r="L35" s="14">
        <f>SUM(G35,H35,I35,J35,K35)</f>
        <v>86</v>
      </c>
    </row>
    <row r="36" spans="1:12" s="31" customFormat="1" ht="12.75" customHeight="1">
      <c r="A36" s="14">
        <v>29</v>
      </c>
      <c r="B36" s="51" t="s">
        <v>3520</v>
      </c>
      <c r="C36" s="51" t="s">
        <v>722</v>
      </c>
      <c r="D36" s="51" t="s">
        <v>3281</v>
      </c>
      <c r="E36" s="51" t="s">
        <v>3282</v>
      </c>
      <c r="F36" s="51" t="s">
        <v>3283</v>
      </c>
      <c r="G36" s="51">
        <v>20</v>
      </c>
      <c r="H36" s="51">
        <v>16</v>
      </c>
      <c r="I36" s="51">
        <v>10</v>
      </c>
      <c r="J36" s="51">
        <v>20</v>
      </c>
      <c r="K36" s="51">
        <v>20</v>
      </c>
      <c r="L36" s="14">
        <f>SUM(G36,H36,I36,J36,K36)</f>
        <v>86</v>
      </c>
    </row>
    <row r="37" spans="1:12" s="31" customFormat="1" ht="12.75" customHeight="1">
      <c r="A37" s="14">
        <v>30</v>
      </c>
      <c r="B37" s="14" t="s">
        <v>1685</v>
      </c>
      <c r="C37" s="14" t="s">
        <v>37</v>
      </c>
      <c r="D37" s="14" t="s">
        <v>1678</v>
      </c>
      <c r="E37" s="14" t="s">
        <v>1630</v>
      </c>
      <c r="F37" s="14" t="s">
        <v>1679</v>
      </c>
      <c r="G37" s="14">
        <v>20</v>
      </c>
      <c r="H37" s="14">
        <v>20</v>
      </c>
      <c r="I37" s="14">
        <v>5</v>
      </c>
      <c r="J37" s="14">
        <v>20</v>
      </c>
      <c r="K37" s="14">
        <v>20</v>
      </c>
      <c r="L37" s="14">
        <v>85</v>
      </c>
    </row>
    <row r="38" spans="1:12" s="31" customFormat="1" ht="12.75" customHeight="1">
      <c r="A38" s="131">
        <v>31</v>
      </c>
      <c r="B38" s="17" t="s">
        <v>283</v>
      </c>
      <c r="C38" s="14" t="s">
        <v>243</v>
      </c>
      <c r="D38" s="17" t="s">
        <v>244</v>
      </c>
      <c r="E38" s="17" t="s">
        <v>137</v>
      </c>
      <c r="F38" s="17" t="s">
        <v>282</v>
      </c>
      <c r="G38" s="14">
        <v>18</v>
      </c>
      <c r="H38" s="14">
        <v>19</v>
      </c>
      <c r="I38" s="14">
        <v>8</v>
      </c>
      <c r="J38" s="14">
        <v>20</v>
      </c>
      <c r="K38" s="14">
        <v>19</v>
      </c>
      <c r="L38" s="14">
        <f>SUM(G38:K38)</f>
        <v>84</v>
      </c>
    </row>
    <row r="39" spans="1:12" s="31" customFormat="1" ht="12.75" customHeight="1">
      <c r="A39" s="14">
        <v>32</v>
      </c>
      <c r="B39" s="51" t="s">
        <v>3521</v>
      </c>
      <c r="C39" s="51" t="s">
        <v>37</v>
      </c>
      <c r="D39" s="51" t="s">
        <v>2976</v>
      </c>
      <c r="E39" s="51" t="s">
        <v>2977</v>
      </c>
      <c r="F39" s="51" t="s">
        <v>3509</v>
      </c>
      <c r="G39" s="51">
        <v>19</v>
      </c>
      <c r="H39" s="51">
        <v>15</v>
      </c>
      <c r="I39" s="51">
        <v>10</v>
      </c>
      <c r="J39" s="51">
        <v>20</v>
      </c>
      <c r="K39" s="51">
        <v>20</v>
      </c>
      <c r="L39" s="14">
        <f>SUM(G39,H39,I39,J39,K39)</f>
        <v>84</v>
      </c>
    </row>
    <row r="40" spans="1:12" s="31" customFormat="1" ht="12.75" customHeight="1">
      <c r="A40" s="14">
        <v>33</v>
      </c>
      <c r="B40" s="14" t="s">
        <v>1550</v>
      </c>
      <c r="C40" s="14" t="s">
        <v>37</v>
      </c>
      <c r="D40" s="14" t="s">
        <v>1515</v>
      </c>
      <c r="E40" s="14" t="s">
        <v>1468</v>
      </c>
      <c r="F40" s="14" t="s">
        <v>1516</v>
      </c>
      <c r="G40" s="14">
        <v>20</v>
      </c>
      <c r="H40" s="14">
        <v>19</v>
      </c>
      <c r="I40" s="14">
        <v>9</v>
      </c>
      <c r="J40" s="14">
        <v>15</v>
      </c>
      <c r="K40" s="14">
        <v>20</v>
      </c>
      <c r="L40" s="14">
        <f>SUM(G40:K40)</f>
        <v>83</v>
      </c>
    </row>
    <row r="41" spans="1:12" s="31" customFormat="1" ht="12.75" customHeight="1">
      <c r="A41" s="131">
        <v>34</v>
      </c>
      <c r="B41" s="14" t="s">
        <v>1614</v>
      </c>
      <c r="C41" s="14" t="s">
        <v>37</v>
      </c>
      <c r="D41" s="14" t="s">
        <v>1574</v>
      </c>
      <c r="E41" s="14" t="s">
        <v>1615</v>
      </c>
      <c r="F41" s="14" t="s">
        <v>1616</v>
      </c>
      <c r="G41" s="14">
        <v>18</v>
      </c>
      <c r="H41" s="14">
        <v>20</v>
      </c>
      <c r="I41" s="14">
        <v>5</v>
      </c>
      <c r="J41" s="14">
        <v>20</v>
      </c>
      <c r="K41" s="14">
        <v>20</v>
      </c>
      <c r="L41" s="14">
        <v>83</v>
      </c>
    </row>
    <row r="42" spans="1:12" s="31" customFormat="1" ht="12.75" customHeight="1">
      <c r="A42" s="14">
        <v>35</v>
      </c>
      <c r="B42" s="14" t="s">
        <v>535</v>
      </c>
      <c r="C42" s="14" t="s">
        <v>37</v>
      </c>
      <c r="D42" s="14" t="s">
        <v>471</v>
      </c>
      <c r="E42" s="14" t="s">
        <v>454</v>
      </c>
      <c r="F42" s="14" t="s">
        <v>472</v>
      </c>
      <c r="G42" s="68">
        <v>20</v>
      </c>
      <c r="H42" s="68">
        <v>20</v>
      </c>
      <c r="I42" s="68">
        <v>2</v>
      </c>
      <c r="J42" s="68">
        <v>20</v>
      </c>
      <c r="K42" s="68">
        <v>20</v>
      </c>
      <c r="L42" s="44">
        <f>SUM(G42:K42)</f>
        <v>82</v>
      </c>
    </row>
    <row r="43" spans="1:12" s="31" customFormat="1" ht="12.75" customHeight="1">
      <c r="A43" s="14">
        <v>36</v>
      </c>
      <c r="B43" s="15" t="s">
        <v>536</v>
      </c>
      <c r="C43" s="14" t="s">
        <v>37</v>
      </c>
      <c r="D43" s="15" t="s">
        <v>431</v>
      </c>
      <c r="E43" s="15" t="s">
        <v>432</v>
      </c>
      <c r="F43" s="15" t="s">
        <v>433</v>
      </c>
      <c r="G43" s="68">
        <v>20</v>
      </c>
      <c r="H43" s="68">
        <v>20</v>
      </c>
      <c r="I43" s="68">
        <v>2</v>
      </c>
      <c r="J43" s="68">
        <v>20</v>
      </c>
      <c r="K43" s="68">
        <v>20</v>
      </c>
      <c r="L43" s="44">
        <f>SUM(G43:K43)</f>
        <v>82</v>
      </c>
    </row>
    <row r="44" spans="1:12" s="31" customFormat="1" ht="12.75" customHeight="1">
      <c r="A44" s="131">
        <v>37</v>
      </c>
      <c r="B44" s="14" t="s">
        <v>2189</v>
      </c>
      <c r="C44" s="14" t="s">
        <v>37</v>
      </c>
      <c r="D44" s="14" t="s">
        <v>2005</v>
      </c>
      <c r="E44" s="14" t="s">
        <v>1982</v>
      </c>
      <c r="F44" s="14" t="s">
        <v>2006</v>
      </c>
      <c r="G44" s="14">
        <v>20</v>
      </c>
      <c r="H44" s="14">
        <v>20</v>
      </c>
      <c r="I44" s="14">
        <v>2</v>
      </c>
      <c r="J44" s="14">
        <v>20</v>
      </c>
      <c r="K44" s="14">
        <v>20</v>
      </c>
      <c r="L44" s="14">
        <f>SUM(G44:K44)</f>
        <v>82</v>
      </c>
    </row>
    <row r="45" spans="1:12" s="31" customFormat="1" ht="12.75" customHeight="1">
      <c r="A45" s="14">
        <v>38</v>
      </c>
      <c r="B45" s="51" t="s">
        <v>2370</v>
      </c>
      <c r="C45" s="51" t="s">
        <v>37</v>
      </c>
      <c r="D45" s="51" t="s">
        <v>191</v>
      </c>
      <c r="E45" s="51" t="s">
        <v>2274</v>
      </c>
      <c r="F45" s="51" t="s">
        <v>2371</v>
      </c>
      <c r="G45" s="14">
        <v>20</v>
      </c>
      <c r="H45" s="14">
        <v>20</v>
      </c>
      <c r="I45" s="14">
        <v>2</v>
      </c>
      <c r="J45" s="14">
        <v>20</v>
      </c>
      <c r="K45" s="14">
        <v>20</v>
      </c>
      <c r="L45" s="14">
        <v>82</v>
      </c>
    </row>
    <row r="46" spans="1:12" s="31" customFormat="1" ht="12.75" customHeight="1">
      <c r="A46" s="14">
        <v>39</v>
      </c>
      <c r="B46" s="17" t="s">
        <v>2556</v>
      </c>
      <c r="C46" s="14" t="s">
        <v>37</v>
      </c>
      <c r="D46" s="17" t="s">
        <v>2485</v>
      </c>
      <c r="E46" s="14" t="s">
        <v>2464</v>
      </c>
      <c r="F46" s="17" t="s">
        <v>2557</v>
      </c>
      <c r="G46" s="14">
        <v>16</v>
      </c>
      <c r="H46" s="14">
        <v>20</v>
      </c>
      <c r="I46" s="14">
        <v>9</v>
      </c>
      <c r="J46" s="14">
        <v>19</v>
      </c>
      <c r="K46" s="14">
        <v>18</v>
      </c>
      <c r="L46" s="14">
        <v>82</v>
      </c>
    </row>
    <row r="47" spans="1:12" s="31" customFormat="1" ht="12.75" customHeight="1">
      <c r="A47" s="131">
        <v>40</v>
      </c>
      <c r="B47" s="17" t="s">
        <v>2692</v>
      </c>
      <c r="C47" s="14" t="s">
        <v>37</v>
      </c>
      <c r="D47" s="17" t="s">
        <v>2600</v>
      </c>
      <c r="E47" s="17" t="s">
        <v>2601</v>
      </c>
      <c r="F47" s="17" t="s">
        <v>2602</v>
      </c>
      <c r="G47" s="14">
        <v>2</v>
      </c>
      <c r="H47" s="14">
        <v>20</v>
      </c>
      <c r="I47" s="14">
        <v>20</v>
      </c>
      <c r="J47" s="14">
        <v>20</v>
      </c>
      <c r="K47" s="14">
        <v>20</v>
      </c>
      <c r="L47" s="14">
        <v>82</v>
      </c>
    </row>
    <row r="48" spans="1:12" s="31" customFormat="1" ht="12.75" customHeight="1">
      <c r="A48" s="14">
        <v>41</v>
      </c>
      <c r="B48" s="51" t="s">
        <v>3522</v>
      </c>
      <c r="C48" s="51" t="s">
        <v>722</v>
      </c>
      <c r="D48" s="51" t="s">
        <v>3281</v>
      </c>
      <c r="E48" s="51" t="s">
        <v>3282</v>
      </c>
      <c r="F48" s="51" t="s">
        <v>3283</v>
      </c>
      <c r="G48" s="51">
        <v>20</v>
      </c>
      <c r="H48" s="51">
        <v>20</v>
      </c>
      <c r="I48" s="51">
        <v>3</v>
      </c>
      <c r="J48" s="51">
        <v>20</v>
      </c>
      <c r="K48" s="51">
        <v>19</v>
      </c>
      <c r="L48" s="14">
        <f>SUM(G48,H48,I48,J48,K48)</f>
        <v>82</v>
      </c>
    </row>
    <row r="49" spans="1:12" s="31" customFormat="1" ht="12.75" customHeight="1">
      <c r="A49" s="14">
        <v>42</v>
      </c>
      <c r="B49" s="51" t="s">
        <v>3523</v>
      </c>
      <c r="C49" s="51" t="s">
        <v>37</v>
      </c>
      <c r="D49" s="51" t="s">
        <v>3029</v>
      </c>
      <c r="E49" s="51" t="s">
        <v>2969</v>
      </c>
      <c r="F49" s="51" t="s">
        <v>3030</v>
      </c>
      <c r="G49" s="51">
        <v>20</v>
      </c>
      <c r="H49" s="51">
        <v>19</v>
      </c>
      <c r="I49" s="51">
        <v>3</v>
      </c>
      <c r="J49" s="51">
        <v>20</v>
      </c>
      <c r="K49" s="51">
        <v>20</v>
      </c>
      <c r="L49" s="14">
        <f>SUM(G49,H49,I49,J49,K49)</f>
        <v>82</v>
      </c>
    </row>
    <row r="50" spans="1:12" s="31" customFormat="1" ht="12.75" customHeight="1">
      <c r="A50" s="131">
        <v>43</v>
      </c>
      <c r="B50" s="51" t="s">
        <v>3524</v>
      </c>
      <c r="C50" s="51" t="s">
        <v>135</v>
      </c>
      <c r="D50" s="51" t="s">
        <v>3525</v>
      </c>
      <c r="E50" s="51" t="s">
        <v>3223</v>
      </c>
      <c r="F50" s="51" t="s">
        <v>3526</v>
      </c>
      <c r="G50" s="51">
        <v>20</v>
      </c>
      <c r="H50" s="51">
        <v>19</v>
      </c>
      <c r="I50" s="51">
        <v>3</v>
      </c>
      <c r="J50" s="51">
        <v>20</v>
      </c>
      <c r="K50" s="51">
        <v>20</v>
      </c>
      <c r="L50" s="14">
        <f>SUM(G50,H50,I50,J50,K50)</f>
        <v>82</v>
      </c>
    </row>
    <row r="51" spans="1:12" s="31" customFormat="1" ht="12.75" customHeight="1">
      <c r="A51" s="14">
        <v>44</v>
      </c>
      <c r="B51" s="13" t="s">
        <v>3683</v>
      </c>
      <c r="C51" s="13"/>
      <c r="D51" s="13" t="s">
        <v>2730</v>
      </c>
      <c r="E51" s="13" t="s">
        <v>2720</v>
      </c>
      <c r="F51" s="13" t="s">
        <v>2731</v>
      </c>
      <c r="G51" s="13">
        <v>20</v>
      </c>
      <c r="H51" s="13">
        <v>20</v>
      </c>
      <c r="I51" s="13">
        <v>15</v>
      </c>
      <c r="J51" s="13">
        <v>7</v>
      </c>
      <c r="K51" s="13">
        <v>20</v>
      </c>
      <c r="L51" s="13">
        <v>82</v>
      </c>
    </row>
    <row r="52" spans="1:12" s="31" customFormat="1" ht="12.75" customHeight="1">
      <c r="A52" s="14">
        <v>45</v>
      </c>
      <c r="B52" s="17" t="s">
        <v>537</v>
      </c>
      <c r="C52" s="14" t="s">
        <v>37</v>
      </c>
      <c r="D52" s="14" t="s">
        <v>456</v>
      </c>
      <c r="E52" s="16" t="s">
        <v>457</v>
      </c>
      <c r="F52" s="14" t="s">
        <v>513</v>
      </c>
      <c r="G52" s="68">
        <v>20</v>
      </c>
      <c r="H52" s="68">
        <v>20</v>
      </c>
      <c r="I52" s="68">
        <v>2</v>
      </c>
      <c r="J52" s="68">
        <v>19</v>
      </c>
      <c r="K52" s="68">
        <v>20</v>
      </c>
      <c r="L52" s="44">
        <f>SUM(G52:K52)</f>
        <v>81</v>
      </c>
    </row>
    <row r="53" spans="1:12" s="31" customFormat="1" ht="12.75" customHeight="1">
      <c r="A53" s="131">
        <v>46</v>
      </c>
      <c r="B53" s="14" t="s">
        <v>538</v>
      </c>
      <c r="C53" s="14" t="s">
        <v>37</v>
      </c>
      <c r="D53" s="14" t="s">
        <v>450</v>
      </c>
      <c r="E53" s="14" t="s">
        <v>428</v>
      </c>
      <c r="F53" s="14" t="s">
        <v>510</v>
      </c>
      <c r="G53" s="68">
        <v>14</v>
      </c>
      <c r="H53" s="68">
        <v>20</v>
      </c>
      <c r="I53" s="68">
        <v>9</v>
      </c>
      <c r="J53" s="68">
        <v>20</v>
      </c>
      <c r="K53" s="68">
        <v>18</v>
      </c>
      <c r="L53" s="44">
        <f>SUM(G53:K53)</f>
        <v>81</v>
      </c>
    </row>
    <row r="54" spans="1:12" s="31" customFormat="1" ht="12.75" customHeight="1">
      <c r="A54" s="14">
        <v>47</v>
      </c>
      <c r="B54" s="51" t="s">
        <v>3527</v>
      </c>
      <c r="C54" s="51" t="s">
        <v>722</v>
      </c>
      <c r="D54" s="51" t="s">
        <v>3281</v>
      </c>
      <c r="E54" s="51" t="s">
        <v>3282</v>
      </c>
      <c r="F54" s="51" t="s">
        <v>3283</v>
      </c>
      <c r="G54" s="51">
        <v>19</v>
      </c>
      <c r="H54" s="51">
        <v>15</v>
      </c>
      <c r="I54" s="51">
        <v>20</v>
      </c>
      <c r="J54" s="51">
        <v>7</v>
      </c>
      <c r="K54" s="51">
        <v>20</v>
      </c>
      <c r="L54" s="14">
        <f>SUM(G54,H54,I54,J54,K54)</f>
        <v>81</v>
      </c>
    </row>
    <row r="55" spans="1:12" s="31" customFormat="1" ht="12.75" customHeight="1">
      <c r="A55" s="14">
        <v>48</v>
      </c>
      <c r="B55" s="13" t="s">
        <v>3684</v>
      </c>
      <c r="C55" s="13"/>
      <c r="D55" s="13" t="s">
        <v>2719</v>
      </c>
      <c r="E55" s="13" t="s">
        <v>2720</v>
      </c>
      <c r="F55" s="13" t="s">
        <v>2745</v>
      </c>
      <c r="G55" s="13">
        <v>12</v>
      </c>
      <c r="H55" s="13">
        <v>20</v>
      </c>
      <c r="I55" s="13">
        <v>10</v>
      </c>
      <c r="J55" s="13">
        <v>19</v>
      </c>
      <c r="K55" s="13">
        <v>20</v>
      </c>
      <c r="L55" s="13">
        <v>81</v>
      </c>
    </row>
    <row r="56" spans="1:12" s="31" customFormat="1" ht="12.75" customHeight="1">
      <c r="A56" s="131">
        <v>49</v>
      </c>
      <c r="B56" s="13" t="s">
        <v>3685</v>
      </c>
      <c r="C56" s="13"/>
      <c r="D56" s="13" t="s">
        <v>2719</v>
      </c>
      <c r="E56" s="13" t="s">
        <v>2720</v>
      </c>
      <c r="F56" s="13" t="s">
        <v>2721</v>
      </c>
      <c r="G56" s="13">
        <v>20</v>
      </c>
      <c r="H56" s="13">
        <v>14</v>
      </c>
      <c r="I56" s="13">
        <v>18</v>
      </c>
      <c r="J56" s="13">
        <v>18</v>
      </c>
      <c r="K56" s="13">
        <v>11</v>
      </c>
      <c r="L56" s="13">
        <v>81</v>
      </c>
    </row>
    <row r="57" spans="1:12" s="31" customFormat="1" ht="12.75" customHeight="1">
      <c r="A57" s="14">
        <v>50</v>
      </c>
      <c r="B57" s="14" t="s">
        <v>284</v>
      </c>
      <c r="C57" s="14" t="s">
        <v>135</v>
      </c>
      <c r="D57" s="14" t="s">
        <v>147</v>
      </c>
      <c r="E57" s="14" t="s">
        <v>141</v>
      </c>
      <c r="F57" s="14" t="s">
        <v>148</v>
      </c>
      <c r="G57" s="14">
        <v>19</v>
      </c>
      <c r="H57" s="14">
        <v>19</v>
      </c>
      <c r="I57" s="14">
        <v>2</v>
      </c>
      <c r="J57" s="14">
        <v>20</v>
      </c>
      <c r="K57" s="14">
        <v>20</v>
      </c>
      <c r="L57" s="14">
        <f>SUM(G57:K57)</f>
        <v>80</v>
      </c>
    </row>
    <row r="58" spans="1:12" s="31" customFormat="1" ht="12.75" customHeight="1">
      <c r="A58" s="14">
        <v>51</v>
      </c>
      <c r="B58" s="14" t="s">
        <v>285</v>
      </c>
      <c r="C58" s="14" t="s">
        <v>135</v>
      </c>
      <c r="D58" s="14" t="s">
        <v>140</v>
      </c>
      <c r="E58" s="14" t="s">
        <v>141</v>
      </c>
      <c r="F58" s="14" t="s">
        <v>142</v>
      </c>
      <c r="G58" s="14">
        <v>20</v>
      </c>
      <c r="H58" s="14">
        <v>19</v>
      </c>
      <c r="I58" s="14">
        <v>1</v>
      </c>
      <c r="J58" s="14">
        <v>20</v>
      </c>
      <c r="K58" s="14">
        <v>20</v>
      </c>
      <c r="L58" s="14">
        <f>SUM(G58:K58)</f>
        <v>80</v>
      </c>
    </row>
    <row r="59" spans="1:12" s="31" customFormat="1" ht="12.75" customHeight="1">
      <c r="A59" s="131">
        <v>52</v>
      </c>
      <c r="B59" s="51" t="s">
        <v>1280</v>
      </c>
      <c r="C59" s="14" t="s">
        <v>37</v>
      </c>
      <c r="D59" s="51" t="s">
        <v>1188</v>
      </c>
      <c r="E59" s="51" t="s">
        <v>1174</v>
      </c>
      <c r="F59" s="51" t="s">
        <v>1189</v>
      </c>
      <c r="G59" s="51">
        <v>20</v>
      </c>
      <c r="H59" s="51">
        <v>20</v>
      </c>
      <c r="I59" s="51">
        <v>0</v>
      </c>
      <c r="J59" s="51">
        <v>20</v>
      </c>
      <c r="K59" s="51">
        <v>20</v>
      </c>
      <c r="L59" s="51">
        <f>SUM(G59:K59)</f>
        <v>80</v>
      </c>
    </row>
    <row r="60" spans="1:12" s="31" customFormat="1" ht="12.75" customHeight="1">
      <c r="A60" s="14">
        <v>53</v>
      </c>
      <c r="B60" s="14" t="s">
        <v>1551</v>
      </c>
      <c r="C60" s="14" t="s">
        <v>37</v>
      </c>
      <c r="D60" s="14" t="s">
        <v>1552</v>
      </c>
      <c r="E60" s="14" t="s">
        <v>1553</v>
      </c>
      <c r="F60" s="14" t="s">
        <v>1554</v>
      </c>
      <c r="G60" s="14">
        <v>20</v>
      </c>
      <c r="H60" s="14">
        <v>17</v>
      </c>
      <c r="I60" s="14">
        <v>10</v>
      </c>
      <c r="J60" s="14">
        <v>13</v>
      </c>
      <c r="K60" s="14">
        <v>20</v>
      </c>
      <c r="L60" s="14">
        <f>SUM(G60:K60)</f>
        <v>80</v>
      </c>
    </row>
    <row r="61" spans="1:12" s="31" customFormat="1" ht="12.75" customHeight="1">
      <c r="A61" s="14">
        <v>54</v>
      </c>
      <c r="B61" s="14" t="s">
        <v>2229</v>
      </c>
      <c r="C61" s="14" t="s">
        <v>722</v>
      </c>
      <c r="D61" s="14" t="s">
        <v>2182</v>
      </c>
      <c r="E61" s="14" t="s">
        <v>1982</v>
      </c>
      <c r="F61" s="14" t="s">
        <v>2228</v>
      </c>
      <c r="G61" s="14">
        <v>17</v>
      </c>
      <c r="H61" s="14">
        <v>20</v>
      </c>
      <c r="I61" s="14">
        <v>3</v>
      </c>
      <c r="J61" s="14">
        <v>20</v>
      </c>
      <c r="K61" s="14">
        <v>20</v>
      </c>
      <c r="L61" s="14">
        <f>SUM(G61:K61)</f>
        <v>80</v>
      </c>
    </row>
    <row r="62" spans="1:12" s="31" customFormat="1" ht="12.75" customHeight="1">
      <c r="A62" s="131">
        <v>55</v>
      </c>
      <c r="B62" s="17" t="s">
        <v>2558</v>
      </c>
      <c r="C62" s="14" t="s">
        <v>37</v>
      </c>
      <c r="D62" s="17" t="s">
        <v>2463</v>
      </c>
      <c r="E62" s="14" t="s">
        <v>2464</v>
      </c>
      <c r="F62" s="17" t="s">
        <v>2465</v>
      </c>
      <c r="G62" s="14">
        <v>20</v>
      </c>
      <c r="H62" s="14">
        <v>20</v>
      </c>
      <c r="I62" s="14">
        <v>20</v>
      </c>
      <c r="J62" s="14">
        <v>0</v>
      </c>
      <c r="K62" s="14">
        <v>20</v>
      </c>
      <c r="L62" s="14">
        <v>80</v>
      </c>
    </row>
    <row r="63" spans="1:12" s="31" customFormat="1" ht="12.75" customHeight="1">
      <c r="A63" s="14">
        <v>56</v>
      </c>
      <c r="B63" s="51" t="s">
        <v>3528</v>
      </c>
      <c r="C63" s="51" t="s">
        <v>722</v>
      </c>
      <c r="D63" s="51" t="s">
        <v>3281</v>
      </c>
      <c r="E63" s="51" t="s">
        <v>3282</v>
      </c>
      <c r="F63" s="51" t="s">
        <v>3283</v>
      </c>
      <c r="G63" s="51">
        <v>12</v>
      </c>
      <c r="H63" s="51">
        <v>12</v>
      </c>
      <c r="I63" s="51">
        <v>20</v>
      </c>
      <c r="J63" s="51">
        <v>16</v>
      </c>
      <c r="K63" s="51">
        <v>20</v>
      </c>
      <c r="L63" s="14">
        <f>SUM(G63,H63,I63,J63,K63)</f>
        <v>80</v>
      </c>
    </row>
    <row r="64" spans="1:12" s="31" customFormat="1" ht="12.75" customHeight="1">
      <c r="A64" s="14">
        <v>57</v>
      </c>
      <c r="B64" s="51" t="s">
        <v>3529</v>
      </c>
      <c r="C64" s="51" t="s">
        <v>722</v>
      </c>
      <c r="D64" s="51" t="s">
        <v>3281</v>
      </c>
      <c r="E64" s="51" t="s">
        <v>3282</v>
      </c>
      <c r="F64" s="51" t="s">
        <v>3283</v>
      </c>
      <c r="G64" s="51">
        <v>18</v>
      </c>
      <c r="H64" s="51">
        <v>15</v>
      </c>
      <c r="I64" s="51">
        <v>7</v>
      </c>
      <c r="J64" s="51">
        <v>20</v>
      </c>
      <c r="K64" s="51">
        <v>20</v>
      </c>
      <c r="L64" s="14">
        <f>SUM(G64,H64,I64,J64,K64)</f>
        <v>80</v>
      </c>
    </row>
    <row r="65" spans="1:12" s="31" customFormat="1" ht="12.75" customHeight="1">
      <c r="A65" s="131">
        <v>58</v>
      </c>
      <c r="B65" s="51" t="s">
        <v>3530</v>
      </c>
      <c r="C65" s="51" t="s">
        <v>135</v>
      </c>
      <c r="D65" s="51" t="s">
        <v>3468</v>
      </c>
      <c r="E65" s="51" t="s">
        <v>3514</v>
      </c>
      <c r="F65" s="51" t="s">
        <v>3469</v>
      </c>
      <c r="G65" s="51">
        <v>20</v>
      </c>
      <c r="H65" s="51">
        <v>20</v>
      </c>
      <c r="I65" s="51">
        <v>20</v>
      </c>
      <c r="J65" s="51">
        <v>0</v>
      </c>
      <c r="K65" s="51">
        <v>20</v>
      </c>
      <c r="L65" s="14">
        <f>SUM(G65,H65,I65,J65,K65)</f>
        <v>80</v>
      </c>
    </row>
    <row r="66" spans="1:12" s="31" customFormat="1" ht="12.75" customHeight="1">
      <c r="A66" s="14">
        <v>59</v>
      </c>
      <c r="B66" s="13" t="s">
        <v>3686</v>
      </c>
      <c r="C66" s="13"/>
      <c r="D66" s="13" t="s">
        <v>1432</v>
      </c>
      <c r="E66" s="13" t="s">
        <v>2720</v>
      </c>
      <c r="F66" s="13" t="s">
        <v>2755</v>
      </c>
      <c r="G66" s="13">
        <v>14</v>
      </c>
      <c r="H66" s="13">
        <v>20</v>
      </c>
      <c r="I66" s="13">
        <v>18</v>
      </c>
      <c r="J66" s="13">
        <v>8</v>
      </c>
      <c r="K66" s="13">
        <v>20</v>
      </c>
      <c r="L66" s="13">
        <v>80</v>
      </c>
    </row>
    <row r="67" spans="1:12" s="31" customFormat="1" ht="12.75" customHeight="1">
      <c r="A67" s="14">
        <v>60</v>
      </c>
      <c r="B67" s="14" t="s">
        <v>1686</v>
      </c>
      <c r="C67" s="14" t="s">
        <v>37</v>
      </c>
      <c r="D67" s="14" t="s">
        <v>1625</v>
      </c>
      <c r="E67" s="14" t="s">
        <v>1626</v>
      </c>
      <c r="F67" s="14" t="s">
        <v>1627</v>
      </c>
      <c r="G67" s="14">
        <v>20</v>
      </c>
      <c r="H67" s="14">
        <v>16</v>
      </c>
      <c r="I67" s="14">
        <v>3</v>
      </c>
      <c r="J67" s="14">
        <v>20</v>
      </c>
      <c r="K67" s="14">
        <v>20</v>
      </c>
      <c r="L67" s="14">
        <v>79</v>
      </c>
    </row>
    <row r="68" spans="1:12" s="31" customFormat="1" ht="12.75" customHeight="1">
      <c r="A68" s="131">
        <v>61</v>
      </c>
      <c r="B68" s="51" t="s">
        <v>3531</v>
      </c>
      <c r="C68" s="51" t="s">
        <v>37</v>
      </c>
      <c r="D68" s="51" t="s">
        <v>3327</v>
      </c>
      <c r="E68" s="51" t="s">
        <v>2969</v>
      </c>
      <c r="F68" s="51" t="s">
        <v>3328</v>
      </c>
      <c r="G68" s="51">
        <v>14</v>
      </c>
      <c r="H68" s="51">
        <v>15</v>
      </c>
      <c r="I68" s="51">
        <v>10</v>
      </c>
      <c r="J68" s="51">
        <v>20</v>
      </c>
      <c r="K68" s="51">
        <v>20</v>
      </c>
      <c r="L68" s="14">
        <f>SUM(G68,H68,I68,J68,K68)</f>
        <v>79</v>
      </c>
    </row>
    <row r="69" spans="1:12" s="31" customFormat="1" ht="12.75" customHeight="1">
      <c r="A69" s="14">
        <v>62</v>
      </c>
      <c r="B69" s="14" t="s">
        <v>1161</v>
      </c>
      <c r="C69" s="14" t="s">
        <v>37</v>
      </c>
      <c r="D69" s="14" t="s">
        <v>1105</v>
      </c>
      <c r="E69" s="14" t="s">
        <v>1106</v>
      </c>
      <c r="F69" s="14" t="s">
        <v>1107</v>
      </c>
      <c r="G69" s="14">
        <v>20</v>
      </c>
      <c r="H69" s="14">
        <v>19</v>
      </c>
      <c r="I69" s="14">
        <v>12</v>
      </c>
      <c r="J69" s="14">
        <v>7</v>
      </c>
      <c r="K69" s="14">
        <v>20</v>
      </c>
      <c r="L69" s="14">
        <v>78</v>
      </c>
    </row>
    <row r="70" spans="1:12" s="31" customFormat="1" ht="12.75" customHeight="1">
      <c r="A70" s="14">
        <v>63</v>
      </c>
      <c r="B70" s="14" t="s">
        <v>1418</v>
      </c>
      <c r="C70" s="14" t="s">
        <v>37</v>
      </c>
      <c r="D70" s="14" t="s">
        <v>1296</v>
      </c>
      <c r="E70" s="14" t="s">
        <v>1297</v>
      </c>
      <c r="F70" s="14" t="s">
        <v>1305</v>
      </c>
      <c r="G70" s="14">
        <v>18</v>
      </c>
      <c r="H70" s="14">
        <v>20</v>
      </c>
      <c r="I70" s="14">
        <v>0</v>
      </c>
      <c r="J70" s="14">
        <v>20</v>
      </c>
      <c r="K70" s="14">
        <v>20</v>
      </c>
      <c r="L70" s="14">
        <f>SUM(G70:K70)</f>
        <v>78</v>
      </c>
    </row>
    <row r="71" spans="1:12" s="31" customFormat="1" ht="12.75" customHeight="1">
      <c r="A71" s="131">
        <v>64</v>
      </c>
      <c r="B71" s="14" t="s">
        <v>2693</v>
      </c>
      <c r="C71" s="14" t="s">
        <v>37</v>
      </c>
      <c r="D71" s="14" t="s">
        <v>2673</v>
      </c>
      <c r="E71" s="14" t="s">
        <v>2605</v>
      </c>
      <c r="F71" s="14" t="s">
        <v>2674</v>
      </c>
      <c r="G71" s="14">
        <v>20</v>
      </c>
      <c r="H71" s="14">
        <v>20</v>
      </c>
      <c r="I71" s="14">
        <v>7</v>
      </c>
      <c r="J71" s="14">
        <v>11</v>
      </c>
      <c r="K71" s="14">
        <v>20</v>
      </c>
      <c r="L71" s="14">
        <v>78</v>
      </c>
    </row>
    <row r="72" spans="1:12" s="31" customFormat="1" ht="12.75" customHeight="1">
      <c r="A72" s="14">
        <v>65</v>
      </c>
      <c r="B72" s="51" t="s">
        <v>3532</v>
      </c>
      <c r="C72" s="51" t="s">
        <v>37</v>
      </c>
      <c r="D72" s="51" t="s">
        <v>3089</v>
      </c>
      <c r="E72" s="51" t="s">
        <v>2977</v>
      </c>
      <c r="F72" s="51" t="s">
        <v>3013</v>
      </c>
      <c r="G72" s="51">
        <v>20</v>
      </c>
      <c r="H72" s="51">
        <v>15</v>
      </c>
      <c r="I72" s="51">
        <v>3</v>
      </c>
      <c r="J72" s="51">
        <v>20</v>
      </c>
      <c r="K72" s="51">
        <v>20</v>
      </c>
      <c r="L72" s="14">
        <f>SUM(G72,H72,I72,J72,K72)</f>
        <v>78</v>
      </c>
    </row>
    <row r="73" spans="1:12" s="31" customFormat="1" ht="12.75" customHeight="1">
      <c r="A73" s="14">
        <v>66</v>
      </c>
      <c r="B73" s="51" t="s">
        <v>3533</v>
      </c>
      <c r="C73" s="51" t="s">
        <v>135</v>
      </c>
      <c r="D73" s="51" t="s">
        <v>2981</v>
      </c>
      <c r="E73" s="51" t="s">
        <v>3514</v>
      </c>
      <c r="F73" s="51" t="s">
        <v>2982</v>
      </c>
      <c r="G73" s="51">
        <v>20</v>
      </c>
      <c r="H73" s="51">
        <v>15</v>
      </c>
      <c r="I73" s="51">
        <v>3</v>
      </c>
      <c r="J73" s="51">
        <v>20</v>
      </c>
      <c r="K73" s="51">
        <v>20</v>
      </c>
      <c r="L73" s="14">
        <f>SUM(G73,H73,I73,J73,K73)</f>
        <v>78</v>
      </c>
    </row>
    <row r="74" spans="1:12" s="31" customFormat="1" ht="12.75" customHeight="1">
      <c r="A74" s="131">
        <v>67</v>
      </c>
      <c r="B74" s="14" t="s">
        <v>3534</v>
      </c>
      <c r="C74" s="14" t="s">
        <v>37</v>
      </c>
      <c r="D74" s="14" t="s">
        <v>3465</v>
      </c>
      <c r="E74" s="14" t="s">
        <v>2944</v>
      </c>
      <c r="F74" s="14" t="s">
        <v>3466</v>
      </c>
      <c r="G74" s="14">
        <v>20</v>
      </c>
      <c r="H74" s="14">
        <v>15</v>
      </c>
      <c r="I74" s="14">
        <v>3</v>
      </c>
      <c r="J74" s="14">
        <v>20</v>
      </c>
      <c r="K74" s="14">
        <v>20</v>
      </c>
      <c r="L74" s="14">
        <f>SUM(G74,H74,I74,J74,K74)</f>
        <v>78</v>
      </c>
    </row>
    <row r="75" spans="1:12" s="31" customFormat="1" ht="12.75" customHeight="1">
      <c r="A75" s="14">
        <v>68</v>
      </c>
      <c r="B75" s="14" t="s">
        <v>1283</v>
      </c>
      <c r="C75" s="14" t="s">
        <v>37</v>
      </c>
      <c r="D75" s="14" t="s">
        <v>1188</v>
      </c>
      <c r="E75" s="14" t="s">
        <v>1174</v>
      </c>
      <c r="F75" s="14" t="s">
        <v>1189</v>
      </c>
      <c r="G75" s="14">
        <v>20</v>
      </c>
      <c r="H75" s="14">
        <v>20</v>
      </c>
      <c r="I75" s="116">
        <v>15</v>
      </c>
      <c r="J75" s="14">
        <v>5</v>
      </c>
      <c r="K75" s="116">
        <v>18</v>
      </c>
      <c r="L75" s="116">
        <f>SUM(G75:K75)</f>
        <v>78</v>
      </c>
    </row>
    <row r="76" spans="1:12" s="31" customFormat="1" ht="12.75" customHeight="1">
      <c r="A76" s="14">
        <v>69</v>
      </c>
      <c r="B76" s="14" t="s">
        <v>286</v>
      </c>
      <c r="C76" s="14" t="s">
        <v>135</v>
      </c>
      <c r="D76" s="14" t="s">
        <v>214</v>
      </c>
      <c r="E76" s="14" t="s">
        <v>141</v>
      </c>
      <c r="F76" s="14" t="s">
        <v>196</v>
      </c>
      <c r="G76" s="14">
        <v>14</v>
      </c>
      <c r="H76" s="14">
        <v>18</v>
      </c>
      <c r="I76" s="14">
        <v>11</v>
      </c>
      <c r="J76" s="14">
        <v>19</v>
      </c>
      <c r="K76" s="14">
        <v>15</v>
      </c>
      <c r="L76" s="14">
        <f>SUM(G76:K76)</f>
        <v>77</v>
      </c>
    </row>
    <row r="77" spans="1:12" s="31" customFormat="1" ht="12.75" customHeight="1">
      <c r="A77" s="131">
        <v>70</v>
      </c>
      <c r="B77" s="14" t="s">
        <v>1072</v>
      </c>
      <c r="C77" s="14" t="s">
        <v>135</v>
      </c>
      <c r="D77" s="14" t="s">
        <v>1073</v>
      </c>
      <c r="E77" s="14" t="s">
        <v>913</v>
      </c>
      <c r="F77" s="14" t="s">
        <v>1074</v>
      </c>
      <c r="G77" s="14">
        <v>20</v>
      </c>
      <c r="H77" s="14">
        <v>20</v>
      </c>
      <c r="I77" s="14">
        <v>2</v>
      </c>
      <c r="J77" s="14">
        <v>15</v>
      </c>
      <c r="K77" s="14">
        <v>20</v>
      </c>
      <c r="L77" s="14">
        <f>SUM(G77:K77)</f>
        <v>77</v>
      </c>
    </row>
    <row r="78" spans="1:12" s="31" customFormat="1" ht="12.75" customHeight="1">
      <c r="A78" s="14">
        <v>71</v>
      </c>
      <c r="B78" s="14" t="s">
        <v>1555</v>
      </c>
      <c r="C78" s="14" t="s">
        <v>37</v>
      </c>
      <c r="D78" s="14" t="s">
        <v>1467</v>
      </c>
      <c r="E78" s="14" t="s">
        <v>1468</v>
      </c>
      <c r="F78" s="14" t="s">
        <v>1469</v>
      </c>
      <c r="G78" s="14">
        <v>10</v>
      </c>
      <c r="H78" s="14">
        <v>19</v>
      </c>
      <c r="I78" s="14">
        <v>8</v>
      </c>
      <c r="J78" s="14">
        <v>20</v>
      </c>
      <c r="K78" s="14">
        <v>20</v>
      </c>
      <c r="L78" s="14">
        <f>SUM(G78:K78)</f>
        <v>77</v>
      </c>
    </row>
    <row r="79" spans="1:12" s="31" customFormat="1" ht="12.75" customHeight="1">
      <c r="A79" s="14">
        <v>72</v>
      </c>
      <c r="B79" s="17" t="s">
        <v>2559</v>
      </c>
      <c r="C79" s="14" t="s">
        <v>37</v>
      </c>
      <c r="D79" s="17" t="s">
        <v>2463</v>
      </c>
      <c r="E79" s="14" t="s">
        <v>2464</v>
      </c>
      <c r="F79" s="17" t="s">
        <v>2553</v>
      </c>
      <c r="G79" s="14">
        <v>12</v>
      </c>
      <c r="H79" s="14">
        <v>18</v>
      </c>
      <c r="I79" s="14">
        <v>20</v>
      </c>
      <c r="J79" s="14">
        <v>7</v>
      </c>
      <c r="K79" s="14">
        <v>20</v>
      </c>
      <c r="L79" s="14">
        <v>77</v>
      </c>
    </row>
    <row r="80" spans="1:12" s="31" customFormat="1" ht="12.75" customHeight="1">
      <c r="A80" s="131">
        <v>73</v>
      </c>
      <c r="B80" s="13" t="s">
        <v>3687</v>
      </c>
      <c r="C80" s="13"/>
      <c r="D80" s="13" t="s">
        <v>144</v>
      </c>
      <c r="E80" s="13" t="s">
        <v>2727</v>
      </c>
      <c r="F80" s="13" t="s">
        <v>2738</v>
      </c>
      <c r="G80" s="13">
        <v>9</v>
      </c>
      <c r="H80" s="13">
        <v>20</v>
      </c>
      <c r="I80" s="13">
        <v>10</v>
      </c>
      <c r="J80" s="13">
        <v>18</v>
      </c>
      <c r="K80" s="13">
        <v>20</v>
      </c>
      <c r="L80" s="13">
        <v>77</v>
      </c>
    </row>
    <row r="81" spans="1:12" s="31" customFormat="1" ht="12.75" customHeight="1">
      <c r="A81" s="14">
        <v>74</v>
      </c>
      <c r="B81" s="14" t="s">
        <v>1162</v>
      </c>
      <c r="C81" s="14" t="s">
        <v>37</v>
      </c>
      <c r="D81" s="14" t="s">
        <v>804</v>
      </c>
      <c r="E81" s="14" t="s">
        <v>1106</v>
      </c>
      <c r="F81" s="14" t="s">
        <v>1153</v>
      </c>
      <c r="G81" s="14">
        <v>20</v>
      </c>
      <c r="H81" s="14">
        <v>12</v>
      </c>
      <c r="I81" s="14">
        <v>5</v>
      </c>
      <c r="J81" s="14">
        <v>19</v>
      </c>
      <c r="K81" s="14">
        <v>20</v>
      </c>
      <c r="L81" s="14">
        <v>76</v>
      </c>
    </row>
    <row r="82" spans="1:12" s="31" customFormat="1" ht="12.75" customHeight="1">
      <c r="A82" s="14">
        <v>75</v>
      </c>
      <c r="B82" s="14" t="s">
        <v>2402</v>
      </c>
      <c r="C82" s="14" t="s">
        <v>37</v>
      </c>
      <c r="D82" s="14" t="s">
        <v>2403</v>
      </c>
      <c r="E82" s="14" t="s">
        <v>2404</v>
      </c>
      <c r="F82" s="14" t="s">
        <v>2405</v>
      </c>
      <c r="G82" s="14">
        <v>18</v>
      </c>
      <c r="H82" s="14">
        <v>11</v>
      </c>
      <c r="I82" s="14">
        <v>7</v>
      </c>
      <c r="J82" s="14">
        <v>20</v>
      </c>
      <c r="K82" s="14">
        <v>20</v>
      </c>
      <c r="L82" s="14">
        <v>76</v>
      </c>
    </row>
    <row r="83" spans="1:12" s="31" customFormat="1" ht="12.75" customHeight="1">
      <c r="A83" s="131">
        <v>76</v>
      </c>
      <c r="B83" s="51" t="s">
        <v>3540</v>
      </c>
      <c r="C83" s="51" t="s">
        <v>722</v>
      </c>
      <c r="D83" s="51" t="s">
        <v>3281</v>
      </c>
      <c r="E83" s="51" t="s">
        <v>3282</v>
      </c>
      <c r="F83" s="51" t="s">
        <v>3283</v>
      </c>
      <c r="G83" s="51">
        <v>16</v>
      </c>
      <c r="H83" s="51">
        <v>15</v>
      </c>
      <c r="I83" s="116">
        <v>7</v>
      </c>
      <c r="J83" s="51">
        <v>18</v>
      </c>
      <c r="K83" s="51">
        <v>20</v>
      </c>
      <c r="L83" s="116">
        <f>SUM(G83,H83,I83,J83,K83)</f>
        <v>76</v>
      </c>
    </row>
    <row r="84" spans="1:12" s="31" customFormat="1" ht="12.75" customHeight="1">
      <c r="A84" s="14">
        <v>77</v>
      </c>
      <c r="B84" s="14" t="s">
        <v>621</v>
      </c>
      <c r="C84" s="14" t="s">
        <v>135</v>
      </c>
      <c r="D84" s="14" t="s">
        <v>76</v>
      </c>
      <c r="E84" s="14" t="s">
        <v>560</v>
      </c>
      <c r="F84" s="14" t="s">
        <v>622</v>
      </c>
      <c r="G84" s="14">
        <v>8</v>
      </c>
      <c r="H84" s="14">
        <v>18</v>
      </c>
      <c r="I84" s="14">
        <v>10</v>
      </c>
      <c r="J84" s="14">
        <v>19</v>
      </c>
      <c r="K84" s="14">
        <v>20</v>
      </c>
      <c r="L84" s="14">
        <f>SUM(G84:K84)</f>
        <v>75</v>
      </c>
    </row>
    <row r="85" spans="1:12" s="31" customFormat="1" ht="12.75" customHeight="1">
      <c r="A85" s="14">
        <v>78</v>
      </c>
      <c r="B85" s="14" t="s">
        <v>1419</v>
      </c>
      <c r="C85" s="14" t="s">
        <v>722</v>
      </c>
      <c r="D85" s="14" t="s">
        <v>1386</v>
      </c>
      <c r="E85" s="14" t="s">
        <v>1297</v>
      </c>
      <c r="F85" s="14" t="s">
        <v>1387</v>
      </c>
      <c r="G85" s="14">
        <v>20</v>
      </c>
      <c r="H85" s="14">
        <v>20</v>
      </c>
      <c r="I85" s="14">
        <v>7</v>
      </c>
      <c r="J85" s="14">
        <v>8</v>
      </c>
      <c r="K85" s="14">
        <v>20</v>
      </c>
      <c r="L85" s="14">
        <f>SUM(G85:K85)</f>
        <v>75</v>
      </c>
    </row>
    <row r="86" spans="1:12" s="31" customFormat="1" ht="12.75" customHeight="1">
      <c r="A86" s="131">
        <v>79</v>
      </c>
      <c r="B86" s="51" t="s">
        <v>3535</v>
      </c>
      <c r="C86" s="51" t="s">
        <v>722</v>
      </c>
      <c r="D86" s="51" t="s">
        <v>3281</v>
      </c>
      <c r="E86" s="51" t="s">
        <v>3282</v>
      </c>
      <c r="F86" s="51" t="s">
        <v>3283</v>
      </c>
      <c r="G86" s="51">
        <v>20</v>
      </c>
      <c r="H86" s="51">
        <v>12</v>
      </c>
      <c r="I86" s="51">
        <v>3</v>
      </c>
      <c r="J86" s="51">
        <v>20</v>
      </c>
      <c r="K86" s="51">
        <v>20</v>
      </c>
      <c r="L86" s="14">
        <f>SUM(G86,H86,I86,J86,K86)</f>
        <v>75</v>
      </c>
    </row>
    <row r="87" spans="1:12" s="31" customFormat="1" ht="12.75" customHeight="1">
      <c r="A87" s="14">
        <v>80</v>
      </c>
      <c r="B87" s="51" t="s">
        <v>3536</v>
      </c>
      <c r="C87" s="51" t="s">
        <v>722</v>
      </c>
      <c r="D87" s="51" t="s">
        <v>3281</v>
      </c>
      <c r="E87" s="51" t="s">
        <v>3282</v>
      </c>
      <c r="F87" s="51" t="s">
        <v>3283</v>
      </c>
      <c r="G87" s="51">
        <v>20</v>
      </c>
      <c r="H87" s="51">
        <v>15</v>
      </c>
      <c r="I87" s="51">
        <v>0</v>
      </c>
      <c r="J87" s="51">
        <v>20</v>
      </c>
      <c r="K87" s="51">
        <v>20</v>
      </c>
      <c r="L87" s="14">
        <f>SUM(G87,H87,I87,J87,K87)</f>
        <v>75</v>
      </c>
    </row>
    <row r="88" spans="1:12" s="31" customFormat="1" ht="12.75" customHeight="1">
      <c r="A88" s="14">
        <v>81</v>
      </c>
      <c r="B88" s="51" t="s">
        <v>3537</v>
      </c>
      <c r="C88" s="51" t="s">
        <v>135</v>
      </c>
      <c r="D88" s="51" t="s">
        <v>3187</v>
      </c>
      <c r="E88" s="51" t="s">
        <v>3514</v>
      </c>
      <c r="F88" s="51" t="s">
        <v>3188</v>
      </c>
      <c r="G88" s="51">
        <v>18</v>
      </c>
      <c r="H88" s="51">
        <v>15</v>
      </c>
      <c r="I88" s="51">
        <v>20</v>
      </c>
      <c r="J88" s="51">
        <v>2</v>
      </c>
      <c r="K88" s="51">
        <v>20</v>
      </c>
      <c r="L88" s="14">
        <f>SUM(G88,H88,I88,J88,K88)</f>
        <v>75</v>
      </c>
    </row>
    <row r="89" spans="1:12" s="31" customFormat="1" ht="12.75" customHeight="1">
      <c r="A89" s="131">
        <v>82</v>
      </c>
      <c r="B89" s="13" t="s">
        <v>3688</v>
      </c>
      <c r="C89" s="13"/>
      <c r="D89" s="13" t="s">
        <v>2719</v>
      </c>
      <c r="E89" s="13" t="s">
        <v>2720</v>
      </c>
      <c r="F89" s="13" t="s">
        <v>2745</v>
      </c>
      <c r="G89" s="13">
        <v>20</v>
      </c>
      <c r="H89" s="13">
        <v>20</v>
      </c>
      <c r="I89" s="13">
        <v>9</v>
      </c>
      <c r="J89" s="13">
        <v>6</v>
      </c>
      <c r="K89" s="13">
        <v>20</v>
      </c>
      <c r="L89" s="13">
        <v>75</v>
      </c>
    </row>
    <row r="90" spans="1:12" s="31" customFormat="1" ht="12.75" customHeight="1">
      <c r="A90" s="14">
        <v>83</v>
      </c>
      <c r="B90" s="70" t="s">
        <v>750</v>
      </c>
      <c r="C90" s="70" t="s">
        <v>37</v>
      </c>
      <c r="D90" s="70" t="s">
        <v>674</v>
      </c>
      <c r="E90" s="70" t="s">
        <v>675</v>
      </c>
      <c r="F90" s="70" t="s">
        <v>751</v>
      </c>
      <c r="G90" s="70">
        <v>20</v>
      </c>
      <c r="H90" s="70">
        <v>20</v>
      </c>
      <c r="I90" s="70">
        <v>7</v>
      </c>
      <c r="J90" s="70">
        <v>7</v>
      </c>
      <c r="K90" s="70">
        <v>20</v>
      </c>
      <c r="L90" s="70">
        <f>+G90+H90+I90+J90+K90</f>
        <v>74</v>
      </c>
    </row>
    <row r="91" spans="1:12" s="31" customFormat="1" ht="12.75" customHeight="1">
      <c r="A91" s="14">
        <v>84</v>
      </c>
      <c r="B91" s="71" t="s">
        <v>873</v>
      </c>
      <c r="C91" s="71" t="s">
        <v>37</v>
      </c>
      <c r="D91" s="71" t="s">
        <v>787</v>
      </c>
      <c r="E91" s="71" t="s">
        <v>773</v>
      </c>
      <c r="F91" s="71" t="s">
        <v>874</v>
      </c>
      <c r="G91" s="71">
        <v>15</v>
      </c>
      <c r="H91" s="71">
        <v>16</v>
      </c>
      <c r="I91" s="71">
        <v>3</v>
      </c>
      <c r="J91" s="71">
        <v>20</v>
      </c>
      <c r="K91" s="71">
        <v>20</v>
      </c>
      <c r="L91" s="71">
        <f>G91+H91+I91+J91+K91</f>
        <v>74</v>
      </c>
    </row>
    <row r="92" spans="1:12" s="31" customFormat="1" ht="12.75" customHeight="1">
      <c r="A92" s="131">
        <v>85</v>
      </c>
      <c r="B92" s="14" t="s">
        <v>1075</v>
      </c>
      <c r="C92" s="14" t="s">
        <v>135</v>
      </c>
      <c r="D92" s="14" t="s">
        <v>968</v>
      </c>
      <c r="E92" s="14" t="s">
        <v>913</v>
      </c>
      <c r="F92" s="14" t="s">
        <v>969</v>
      </c>
      <c r="G92" s="14">
        <v>12</v>
      </c>
      <c r="H92" s="14">
        <v>20</v>
      </c>
      <c r="I92" s="14">
        <v>20</v>
      </c>
      <c r="J92" s="14">
        <v>2</v>
      </c>
      <c r="K92" s="14">
        <v>20</v>
      </c>
      <c r="L92" s="14">
        <f>SUM(G92:K92)</f>
        <v>74</v>
      </c>
    </row>
    <row r="93" spans="1:12" s="31" customFormat="1" ht="12.75" customHeight="1">
      <c r="A93" s="14">
        <v>86</v>
      </c>
      <c r="B93" s="51" t="s">
        <v>3538</v>
      </c>
      <c r="C93" s="51" t="s">
        <v>135</v>
      </c>
      <c r="D93" s="51" t="s">
        <v>3187</v>
      </c>
      <c r="E93" s="51" t="s">
        <v>3514</v>
      </c>
      <c r="F93" s="51" t="s">
        <v>3188</v>
      </c>
      <c r="G93" s="51">
        <v>19</v>
      </c>
      <c r="H93" s="51">
        <v>15</v>
      </c>
      <c r="I93" s="51">
        <v>20</v>
      </c>
      <c r="J93" s="51">
        <v>0</v>
      </c>
      <c r="K93" s="51">
        <v>20</v>
      </c>
      <c r="L93" s="14">
        <f>SUM(G93,H93,I93,J93,K93)</f>
        <v>74</v>
      </c>
    </row>
    <row r="94" spans="1:12" s="31" customFormat="1" ht="12.75" customHeight="1">
      <c r="A94" s="14">
        <v>87</v>
      </c>
      <c r="B94" s="51" t="s">
        <v>3539</v>
      </c>
      <c r="C94" s="51" t="s">
        <v>37</v>
      </c>
      <c r="D94" s="51" t="s">
        <v>3066</v>
      </c>
      <c r="E94" s="51" t="s">
        <v>2910</v>
      </c>
      <c r="F94" s="51" t="s">
        <v>3067</v>
      </c>
      <c r="G94" s="51">
        <v>15</v>
      </c>
      <c r="H94" s="51">
        <v>20</v>
      </c>
      <c r="I94" s="51">
        <v>20</v>
      </c>
      <c r="J94" s="51">
        <v>2</v>
      </c>
      <c r="K94" s="51">
        <v>17</v>
      </c>
      <c r="L94" s="14">
        <f>SUM(G94,H94,I94,J94,K94)</f>
        <v>74</v>
      </c>
    </row>
    <row r="95" spans="1:12" s="31" customFormat="1" ht="12.75" customHeight="1">
      <c r="A95" s="131">
        <v>88</v>
      </c>
      <c r="B95" s="51" t="s">
        <v>3546</v>
      </c>
      <c r="C95" s="51" t="s">
        <v>722</v>
      </c>
      <c r="D95" s="51" t="s">
        <v>3281</v>
      </c>
      <c r="E95" s="51" t="s">
        <v>3282</v>
      </c>
      <c r="F95" s="51" t="s">
        <v>3283</v>
      </c>
      <c r="G95" s="51">
        <v>18</v>
      </c>
      <c r="H95" s="116">
        <v>15</v>
      </c>
      <c r="I95" s="51">
        <v>3</v>
      </c>
      <c r="J95" s="51">
        <v>18</v>
      </c>
      <c r="K95" s="51">
        <v>20</v>
      </c>
      <c r="L95" s="116">
        <f>SUM(G95,H95,I95,J95,K95)</f>
        <v>74</v>
      </c>
    </row>
    <row r="96" spans="1:12" s="31" customFormat="1" ht="12.75" customHeight="1">
      <c r="A96" s="14">
        <v>89</v>
      </c>
      <c r="B96" s="17" t="s">
        <v>287</v>
      </c>
      <c r="C96" s="14" t="s">
        <v>243</v>
      </c>
      <c r="D96" s="17" t="s">
        <v>244</v>
      </c>
      <c r="E96" s="17" t="s">
        <v>137</v>
      </c>
      <c r="F96" s="17" t="s">
        <v>282</v>
      </c>
      <c r="G96" s="14">
        <v>16</v>
      </c>
      <c r="H96" s="14">
        <v>19</v>
      </c>
      <c r="I96" s="14">
        <v>2</v>
      </c>
      <c r="J96" s="14">
        <v>16</v>
      </c>
      <c r="K96" s="14">
        <v>20</v>
      </c>
      <c r="L96" s="14">
        <f>SUM(G96:K96)</f>
        <v>73</v>
      </c>
    </row>
    <row r="97" spans="1:12" s="31" customFormat="1" ht="12.75" customHeight="1">
      <c r="A97" s="14">
        <v>90</v>
      </c>
      <c r="B97" s="17" t="s">
        <v>288</v>
      </c>
      <c r="C97" s="14" t="s">
        <v>243</v>
      </c>
      <c r="D97" s="17" t="s">
        <v>244</v>
      </c>
      <c r="E97" s="17" t="s">
        <v>137</v>
      </c>
      <c r="F97" s="17" t="s">
        <v>282</v>
      </c>
      <c r="G97" s="14">
        <v>20</v>
      </c>
      <c r="H97" s="14">
        <v>12</v>
      </c>
      <c r="I97" s="14">
        <v>20</v>
      </c>
      <c r="J97" s="14">
        <v>1</v>
      </c>
      <c r="K97" s="14">
        <v>20</v>
      </c>
      <c r="L97" s="14">
        <f>SUM(G97:K97)</f>
        <v>73</v>
      </c>
    </row>
    <row r="98" spans="1:12" s="31" customFormat="1" ht="12.75" customHeight="1">
      <c r="A98" s="131">
        <v>91</v>
      </c>
      <c r="B98" s="14" t="s">
        <v>2190</v>
      </c>
      <c r="C98" s="14" t="s">
        <v>37</v>
      </c>
      <c r="D98" s="14" t="s">
        <v>2018</v>
      </c>
      <c r="E98" s="14" t="s">
        <v>1982</v>
      </c>
      <c r="F98" s="14" t="s">
        <v>2019</v>
      </c>
      <c r="G98" s="14">
        <v>18</v>
      </c>
      <c r="H98" s="14">
        <v>20</v>
      </c>
      <c r="I98" s="14">
        <v>1</v>
      </c>
      <c r="J98" s="14">
        <v>14</v>
      </c>
      <c r="K98" s="14">
        <v>20</v>
      </c>
      <c r="L98" s="14">
        <f>SUM(G98:K98)</f>
        <v>73</v>
      </c>
    </row>
    <row r="99" spans="1:12" s="31" customFormat="1" ht="12.75" customHeight="1">
      <c r="A99" s="14">
        <v>92</v>
      </c>
      <c r="B99" s="51" t="s">
        <v>1427</v>
      </c>
      <c r="C99" s="51" t="s">
        <v>135</v>
      </c>
      <c r="D99" s="51" t="s">
        <v>357</v>
      </c>
      <c r="E99" s="51" t="s">
        <v>3514</v>
      </c>
      <c r="F99" s="51" t="s">
        <v>2907</v>
      </c>
      <c r="G99" s="51">
        <v>20</v>
      </c>
      <c r="H99" s="51">
        <v>15</v>
      </c>
      <c r="I99" s="51">
        <v>10</v>
      </c>
      <c r="J99" s="51">
        <v>7</v>
      </c>
      <c r="K99" s="51">
        <v>20</v>
      </c>
      <c r="L99" s="14">
        <f>SUM(G99,H99,I99,J99,K99)</f>
        <v>72</v>
      </c>
    </row>
    <row r="100" spans="1:12" s="31" customFormat="1" ht="12.75" customHeight="1">
      <c r="A100" s="14">
        <v>93</v>
      </c>
      <c r="B100" s="14" t="s">
        <v>1687</v>
      </c>
      <c r="C100" s="14" t="s">
        <v>37</v>
      </c>
      <c r="D100" s="14" t="s">
        <v>1681</v>
      </c>
      <c r="E100" s="14" t="s">
        <v>1682</v>
      </c>
      <c r="F100" s="14" t="s">
        <v>1683</v>
      </c>
      <c r="G100" s="14">
        <v>20</v>
      </c>
      <c r="H100" s="14">
        <v>16</v>
      </c>
      <c r="I100" s="14">
        <v>3</v>
      </c>
      <c r="J100" s="14">
        <v>16</v>
      </c>
      <c r="K100" s="14">
        <v>16</v>
      </c>
      <c r="L100" s="14">
        <v>71</v>
      </c>
    </row>
    <row r="101" spans="1:12" s="31" customFormat="1" ht="12.75" customHeight="1">
      <c r="A101" s="131">
        <v>94</v>
      </c>
      <c r="B101" s="51" t="s">
        <v>3541</v>
      </c>
      <c r="C101" s="51" t="s">
        <v>135</v>
      </c>
      <c r="D101" s="51" t="s">
        <v>2995</v>
      </c>
      <c r="E101" s="51" t="s">
        <v>3514</v>
      </c>
      <c r="F101" s="51" t="s">
        <v>2996</v>
      </c>
      <c r="G101" s="51">
        <v>6</v>
      </c>
      <c r="H101" s="51">
        <v>20</v>
      </c>
      <c r="I101" s="51">
        <v>20</v>
      </c>
      <c r="J101" s="51">
        <v>20</v>
      </c>
      <c r="K101" s="51">
        <v>5</v>
      </c>
      <c r="L101" s="14">
        <f>SUM(G101,H101,I101,J101,K101)</f>
        <v>71</v>
      </c>
    </row>
    <row r="102" spans="1:12" s="31" customFormat="1" ht="12.75" customHeight="1">
      <c r="A102" s="14">
        <v>95</v>
      </c>
      <c r="B102" s="71" t="s">
        <v>883</v>
      </c>
      <c r="C102" s="71" t="s">
        <v>37</v>
      </c>
      <c r="D102" s="71" t="s">
        <v>354</v>
      </c>
      <c r="E102" s="71" t="s">
        <v>783</v>
      </c>
      <c r="F102" s="71" t="s">
        <v>784</v>
      </c>
      <c r="G102" s="71">
        <v>18</v>
      </c>
      <c r="H102" s="71">
        <v>16</v>
      </c>
      <c r="I102" s="71">
        <v>3</v>
      </c>
      <c r="J102" s="71">
        <v>16</v>
      </c>
      <c r="K102" s="134">
        <v>18</v>
      </c>
      <c r="L102" s="134">
        <f>G102+H102+I102+J102+K102</f>
        <v>71</v>
      </c>
    </row>
    <row r="103" spans="1:12" s="31" customFormat="1" ht="12.75" customHeight="1">
      <c r="A103" s="14">
        <v>96</v>
      </c>
      <c r="B103" s="13" t="s">
        <v>3689</v>
      </c>
      <c r="C103" s="13"/>
      <c r="D103" s="13" t="s">
        <v>1432</v>
      </c>
      <c r="E103" s="13" t="s">
        <v>2720</v>
      </c>
      <c r="F103" s="13" t="s">
        <v>2778</v>
      </c>
      <c r="G103" s="13">
        <v>18</v>
      </c>
      <c r="H103" s="13">
        <v>20</v>
      </c>
      <c r="I103" s="13">
        <v>3</v>
      </c>
      <c r="J103" s="13">
        <v>10</v>
      </c>
      <c r="K103" s="13">
        <v>20</v>
      </c>
      <c r="L103" s="13">
        <v>71</v>
      </c>
    </row>
    <row r="104" spans="1:12" s="31" customFormat="1" ht="12.75" customHeight="1">
      <c r="A104" s="131">
        <v>97</v>
      </c>
      <c r="B104" s="17" t="s">
        <v>2563</v>
      </c>
      <c r="C104" s="14" t="s">
        <v>37</v>
      </c>
      <c r="D104" s="17" t="s">
        <v>2470</v>
      </c>
      <c r="E104" s="14" t="s">
        <v>2464</v>
      </c>
      <c r="F104" s="17" t="s">
        <v>2471</v>
      </c>
      <c r="G104" s="14">
        <v>10</v>
      </c>
      <c r="H104" s="14">
        <v>20</v>
      </c>
      <c r="I104" s="116">
        <v>20</v>
      </c>
      <c r="J104" s="14">
        <v>2</v>
      </c>
      <c r="K104" s="14">
        <v>19</v>
      </c>
      <c r="L104" s="116">
        <v>71</v>
      </c>
    </row>
    <row r="105" spans="1:12" s="31" customFormat="1" ht="12.75" customHeight="1">
      <c r="A105" s="14">
        <v>98</v>
      </c>
      <c r="B105" s="14" t="s">
        <v>623</v>
      </c>
      <c r="C105" s="14" t="s">
        <v>135</v>
      </c>
      <c r="D105" s="14" t="s">
        <v>624</v>
      </c>
      <c r="E105" s="14" t="s">
        <v>560</v>
      </c>
      <c r="F105" s="14" t="s">
        <v>579</v>
      </c>
      <c r="G105" s="14">
        <v>20</v>
      </c>
      <c r="H105" s="14">
        <v>20</v>
      </c>
      <c r="I105" s="14">
        <v>10</v>
      </c>
      <c r="J105" s="14">
        <v>0</v>
      </c>
      <c r="K105" s="14">
        <v>20</v>
      </c>
      <c r="L105" s="14">
        <f>SUM(G105:K105)</f>
        <v>70</v>
      </c>
    </row>
    <row r="106" spans="1:12" s="31" customFormat="1" ht="12.75" customHeight="1">
      <c r="A106" s="14">
        <v>99</v>
      </c>
      <c r="B106" s="51" t="s">
        <v>1281</v>
      </c>
      <c r="C106" s="14" t="s">
        <v>37</v>
      </c>
      <c r="D106" s="51" t="s">
        <v>1181</v>
      </c>
      <c r="E106" s="51" t="s">
        <v>1182</v>
      </c>
      <c r="F106" s="51" t="s">
        <v>1183</v>
      </c>
      <c r="G106" s="51">
        <v>16</v>
      </c>
      <c r="H106" s="51">
        <v>20</v>
      </c>
      <c r="I106" s="51">
        <v>7</v>
      </c>
      <c r="J106" s="51">
        <v>20</v>
      </c>
      <c r="K106" s="51">
        <v>7</v>
      </c>
      <c r="L106" s="51">
        <f>SUM(G106:K106)</f>
        <v>70</v>
      </c>
    </row>
    <row r="107" spans="1:12" s="31" customFormat="1" ht="12.75" customHeight="1">
      <c r="A107" s="131">
        <v>100</v>
      </c>
      <c r="B107" s="14" t="s">
        <v>1282</v>
      </c>
      <c r="C107" s="14" t="s">
        <v>37</v>
      </c>
      <c r="D107" s="14" t="s">
        <v>1181</v>
      </c>
      <c r="E107" s="14" t="s">
        <v>1182</v>
      </c>
      <c r="F107" s="14" t="s">
        <v>1211</v>
      </c>
      <c r="G107" s="14">
        <v>20</v>
      </c>
      <c r="H107" s="14">
        <v>20</v>
      </c>
      <c r="I107" s="14">
        <v>4</v>
      </c>
      <c r="J107" s="14">
        <v>6</v>
      </c>
      <c r="K107" s="14">
        <v>20</v>
      </c>
      <c r="L107" s="14">
        <f>SUM(G107:K107)</f>
        <v>70</v>
      </c>
    </row>
    <row r="108" spans="1:12" s="31" customFormat="1" ht="12.75" customHeight="1">
      <c r="A108" s="14">
        <v>101</v>
      </c>
      <c r="B108" s="14" t="s">
        <v>1617</v>
      </c>
      <c r="C108" s="14" t="s">
        <v>37</v>
      </c>
      <c r="D108" s="14" t="s">
        <v>505</v>
      </c>
      <c r="E108" s="14" t="s">
        <v>1578</v>
      </c>
      <c r="F108" s="14" t="s">
        <v>1603</v>
      </c>
      <c r="G108" s="14">
        <v>16</v>
      </c>
      <c r="H108" s="14">
        <v>20</v>
      </c>
      <c r="I108" s="14">
        <v>7</v>
      </c>
      <c r="J108" s="14">
        <v>7</v>
      </c>
      <c r="K108" s="14">
        <v>20</v>
      </c>
      <c r="L108" s="14">
        <v>70</v>
      </c>
    </row>
    <row r="109" spans="1:12" s="31" customFormat="1" ht="12.75" customHeight="1">
      <c r="A109" s="14">
        <v>102</v>
      </c>
      <c r="B109" s="14" t="s">
        <v>2191</v>
      </c>
      <c r="C109" s="14" t="s">
        <v>37</v>
      </c>
      <c r="D109" s="14" t="s">
        <v>2009</v>
      </c>
      <c r="E109" s="14" t="s">
        <v>2010</v>
      </c>
      <c r="F109" s="14" t="s">
        <v>2011</v>
      </c>
      <c r="G109" s="14">
        <v>20</v>
      </c>
      <c r="H109" s="14">
        <v>20</v>
      </c>
      <c r="I109" s="14">
        <v>3</v>
      </c>
      <c r="J109" s="14">
        <v>7</v>
      </c>
      <c r="K109" s="14">
        <v>20</v>
      </c>
      <c r="L109" s="14">
        <f>SUM(G109:K109)</f>
        <v>70</v>
      </c>
    </row>
    <row r="110" spans="1:12" s="31" customFormat="1" ht="12.75" customHeight="1">
      <c r="A110" s="131">
        <v>103</v>
      </c>
      <c r="B110" s="13" t="s">
        <v>3690</v>
      </c>
      <c r="C110" s="13"/>
      <c r="D110" s="13" t="s">
        <v>2787</v>
      </c>
      <c r="E110" s="13" t="s">
        <v>2759</v>
      </c>
      <c r="F110" s="13" t="s">
        <v>2788</v>
      </c>
      <c r="G110" s="13">
        <v>10</v>
      </c>
      <c r="H110" s="13">
        <v>20</v>
      </c>
      <c r="I110" s="13">
        <v>18</v>
      </c>
      <c r="J110" s="13">
        <v>15</v>
      </c>
      <c r="K110" s="13">
        <v>7</v>
      </c>
      <c r="L110" s="13">
        <v>70</v>
      </c>
    </row>
    <row r="111" spans="1:12" s="31" customFormat="1" ht="12.75" customHeight="1">
      <c r="A111" s="14">
        <v>104</v>
      </c>
      <c r="B111" s="51" t="s">
        <v>3555</v>
      </c>
      <c r="C111" s="51" t="s">
        <v>722</v>
      </c>
      <c r="D111" s="51" t="s">
        <v>3281</v>
      </c>
      <c r="E111" s="51" t="s">
        <v>3282</v>
      </c>
      <c r="F111" s="51" t="s">
        <v>3283</v>
      </c>
      <c r="G111" s="51">
        <v>20</v>
      </c>
      <c r="H111" s="51">
        <v>13</v>
      </c>
      <c r="I111" s="51">
        <v>7</v>
      </c>
      <c r="J111" s="116">
        <v>10</v>
      </c>
      <c r="K111" s="51">
        <v>20</v>
      </c>
      <c r="L111" s="116">
        <f>SUM(G111,H111,I111,J111,K111)</f>
        <v>70</v>
      </c>
    </row>
    <row r="112" spans="1:12" s="31" customFormat="1" ht="12.75" customHeight="1">
      <c r="A112" s="14">
        <v>105</v>
      </c>
      <c r="B112" s="71" t="s">
        <v>875</v>
      </c>
      <c r="C112" s="71" t="s">
        <v>37</v>
      </c>
      <c r="D112" s="71" t="s">
        <v>876</v>
      </c>
      <c r="E112" s="71" t="s">
        <v>877</v>
      </c>
      <c r="F112" s="71" t="s">
        <v>878</v>
      </c>
      <c r="G112" s="71">
        <v>16</v>
      </c>
      <c r="H112" s="71">
        <v>20</v>
      </c>
      <c r="I112" s="71">
        <v>0</v>
      </c>
      <c r="J112" s="71">
        <v>18</v>
      </c>
      <c r="K112" s="71">
        <v>15</v>
      </c>
      <c r="L112" s="71">
        <f>G112+H112+I112+J112+K112</f>
        <v>69</v>
      </c>
    </row>
    <row r="113" spans="1:12" s="31" customFormat="1" ht="12.75" customHeight="1">
      <c r="A113" s="131">
        <v>106</v>
      </c>
      <c r="B113" s="14" t="s">
        <v>1076</v>
      </c>
      <c r="C113" s="14" t="s">
        <v>135</v>
      </c>
      <c r="D113" s="14" t="s">
        <v>912</v>
      </c>
      <c r="E113" s="14" t="s">
        <v>913</v>
      </c>
      <c r="F113" s="14" t="s">
        <v>1077</v>
      </c>
      <c r="G113" s="14">
        <v>2</v>
      </c>
      <c r="H113" s="14">
        <v>20</v>
      </c>
      <c r="I113" s="14">
        <v>11</v>
      </c>
      <c r="J113" s="14">
        <v>16</v>
      </c>
      <c r="K113" s="14">
        <v>20</v>
      </c>
      <c r="L113" s="14">
        <f>SUM(G113:K113)</f>
        <v>69</v>
      </c>
    </row>
    <row r="114" spans="1:12" s="31" customFormat="1" ht="12.75" customHeight="1">
      <c r="A114" s="14">
        <v>107</v>
      </c>
      <c r="B114" s="14" t="s">
        <v>1163</v>
      </c>
      <c r="C114" s="14" t="s">
        <v>37</v>
      </c>
      <c r="D114" s="14" t="s">
        <v>234</v>
      </c>
      <c r="E114" s="14" t="s">
        <v>1124</v>
      </c>
      <c r="F114" s="14" t="s">
        <v>1164</v>
      </c>
      <c r="G114" s="14">
        <v>16</v>
      </c>
      <c r="H114" s="14">
        <v>16</v>
      </c>
      <c r="I114" s="14">
        <v>11</v>
      </c>
      <c r="J114" s="14">
        <v>7</v>
      </c>
      <c r="K114" s="14">
        <v>19</v>
      </c>
      <c r="L114" s="14">
        <v>69</v>
      </c>
    </row>
    <row r="115" spans="1:12" s="31" customFormat="1" ht="12.75" customHeight="1">
      <c r="A115" s="14">
        <v>108</v>
      </c>
      <c r="B115" s="17" t="s">
        <v>2560</v>
      </c>
      <c r="C115" s="14" t="s">
        <v>37</v>
      </c>
      <c r="D115" s="17" t="s">
        <v>2463</v>
      </c>
      <c r="E115" s="14" t="s">
        <v>2464</v>
      </c>
      <c r="F115" s="17" t="s">
        <v>2553</v>
      </c>
      <c r="G115" s="14">
        <v>15</v>
      </c>
      <c r="H115" s="14">
        <v>20</v>
      </c>
      <c r="I115" s="14">
        <v>7</v>
      </c>
      <c r="J115" s="14">
        <v>7</v>
      </c>
      <c r="K115" s="14">
        <v>20</v>
      </c>
      <c r="L115" s="14">
        <v>69</v>
      </c>
    </row>
    <row r="116" spans="1:12" s="31" customFormat="1" ht="12.75" customHeight="1">
      <c r="A116" s="131">
        <v>109</v>
      </c>
      <c r="B116" s="51" t="s">
        <v>3542</v>
      </c>
      <c r="C116" s="51" t="s">
        <v>722</v>
      </c>
      <c r="D116" s="51" t="s">
        <v>3281</v>
      </c>
      <c r="E116" s="51" t="s">
        <v>3282</v>
      </c>
      <c r="F116" s="51" t="s">
        <v>3283</v>
      </c>
      <c r="G116" s="51">
        <v>19</v>
      </c>
      <c r="H116" s="51">
        <v>20</v>
      </c>
      <c r="I116" s="51">
        <v>3</v>
      </c>
      <c r="J116" s="51">
        <v>7</v>
      </c>
      <c r="K116" s="51">
        <v>20</v>
      </c>
      <c r="L116" s="14">
        <f>SUM(G116,H116,I116,J116,K116)</f>
        <v>69</v>
      </c>
    </row>
    <row r="117" spans="1:12" s="31" customFormat="1" ht="12.75" customHeight="1">
      <c r="A117" s="14">
        <v>110</v>
      </c>
      <c r="B117" s="51" t="s">
        <v>3543</v>
      </c>
      <c r="C117" s="51" t="s">
        <v>722</v>
      </c>
      <c r="D117" s="51" t="s">
        <v>3281</v>
      </c>
      <c r="E117" s="51" t="s">
        <v>3282</v>
      </c>
      <c r="F117" s="51" t="s">
        <v>3283</v>
      </c>
      <c r="G117" s="51">
        <v>15</v>
      </c>
      <c r="H117" s="51">
        <v>14</v>
      </c>
      <c r="I117" s="51">
        <v>20</v>
      </c>
      <c r="J117" s="51">
        <v>0</v>
      </c>
      <c r="K117" s="51">
        <v>20</v>
      </c>
      <c r="L117" s="14">
        <f>SUM(G117,H117,I117,J117,K117)</f>
        <v>69</v>
      </c>
    </row>
    <row r="118" spans="1:12" s="31" customFormat="1" ht="12.75" customHeight="1">
      <c r="A118" s="14">
        <v>111</v>
      </c>
      <c r="B118" s="14" t="s">
        <v>1078</v>
      </c>
      <c r="C118" s="14" t="s">
        <v>135</v>
      </c>
      <c r="D118" s="14" t="s">
        <v>76</v>
      </c>
      <c r="E118" s="14" t="s">
        <v>1079</v>
      </c>
      <c r="F118" s="14" t="s">
        <v>1080</v>
      </c>
      <c r="G118" s="14">
        <v>17</v>
      </c>
      <c r="H118" s="14">
        <v>20</v>
      </c>
      <c r="I118" s="14">
        <v>2</v>
      </c>
      <c r="J118" s="14">
        <v>9</v>
      </c>
      <c r="K118" s="14">
        <v>20</v>
      </c>
      <c r="L118" s="14">
        <f>SUM(G118:K118)</f>
        <v>68</v>
      </c>
    </row>
    <row r="119" spans="1:12" s="31" customFormat="1" ht="12.75" customHeight="1">
      <c r="A119" s="131">
        <v>112</v>
      </c>
      <c r="B119" s="13" t="s">
        <v>3692</v>
      </c>
      <c r="C119" s="13"/>
      <c r="D119" s="13" t="s">
        <v>3693</v>
      </c>
      <c r="E119" s="13" t="s">
        <v>2720</v>
      </c>
      <c r="F119" s="13" t="s">
        <v>2770</v>
      </c>
      <c r="G119" s="13">
        <v>8</v>
      </c>
      <c r="H119" s="13">
        <v>20</v>
      </c>
      <c r="I119" s="13">
        <v>10</v>
      </c>
      <c r="J119" s="13">
        <v>18</v>
      </c>
      <c r="K119" s="13">
        <v>12</v>
      </c>
      <c r="L119" s="13">
        <v>68</v>
      </c>
    </row>
    <row r="120" spans="1:12" s="31" customFormat="1" ht="12.75" customHeight="1">
      <c r="A120" s="14">
        <v>113</v>
      </c>
      <c r="B120" s="14" t="s">
        <v>2192</v>
      </c>
      <c r="C120" s="14" t="s">
        <v>37</v>
      </c>
      <c r="D120" s="14" t="s">
        <v>144</v>
      </c>
      <c r="E120" s="14" t="s">
        <v>1982</v>
      </c>
      <c r="F120" s="14" t="s">
        <v>2122</v>
      </c>
      <c r="G120" s="14">
        <v>20</v>
      </c>
      <c r="H120" s="14">
        <v>20</v>
      </c>
      <c r="I120" s="14">
        <v>7</v>
      </c>
      <c r="J120" s="14">
        <v>0</v>
      </c>
      <c r="K120" s="14">
        <v>20</v>
      </c>
      <c r="L120" s="14">
        <f>SUM(G120:K120)</f>
        <v>67</v>
      </c>
    </row>
    <row r="121" spans="1:12" s="31" customFormat="1" ht="12.75" customHeight="1">
      <c r="A121" s="14">
        <v>114</v>
      </c>
      <c r="B121" s="51" t="s">
        <v>3544</v>
      </c>
      <c r="C121" s="51"/>
      <c r="D121" s="51" t="s">
        <v>3108</v>
      </c>
      <c r="E121" s="51" t="s">
        <v>2913</v>
      </c>
      <c r="F121" s="51" t="s">
        <v>3109</v>
      </c>
      <c r="G121" s="51">
        <v>20</v>
      </c>
      <c r="H121" s="51">
        <v>15</v>
      </c>
      <c r="I121" s="51">
        <v>10</v>
      </c>
      <c r="J121" s="51">
        <v>2</v>
      </c>
      <c r="K121" s="51">
        <v>20</v>
      </c>
      <c r="L121" s="14">
        <f>SUM(G121,H121,I121,J121,K121)</f>
        <v>67</v>
      </c>
    </row>
    <row r="122" spans="1:12" s="31" customFormat="1" ht="12.75" customHeight="1">
      <c r="A122" s="131">
        <v>115</v>
      </c>
      <c r="B122" s="51" t="s">
        <v>3545</v>
      </c>
      <c r="C122" s="51"/>
      <c r="D122" s="51" t="s">
        <v>3078</v>
      </c>
      <c r="E122" s="51" t="s">
        <v>3002</v>
      </c>
      <c r="F122" s="51" t="s">
        <v>3079</v>
      </c>
      <c r="G122" s="51">
        <v>15</v>
      </c>
      <c r="H122" s="51">
        <v>12</v>
      </c>
      <c r="I122" s="51">
        <v>3</v>
      </c>
      <c r="J122" s="51">
        <v>16.8</v>
      </c>
      <c r="K122" s="51">
        <v>20</v>
      </c>
      <c r="L122" s="14">
        <f>SUM(G122,H122,I122,J122,K122)</f>
        <v>66.8</v>
      </c>
    </row>
    <row r="123" spans="1:12" s="31" customFormat="1" ht="12.75" customHeight="1">
      <c r="A123" s="14">
        <v>116</v>
      </c>
      <c r="B123" s="14" t="s">
        <v>625</v>
      </c>
      <c r="C123" s="14" t="s">
        <v>135</v>
      </c>
      <c r="D123" s="14" t="s">
        <v>624</v>
      </c>
      <c r="E123" s="14" t="s">
        <v>560</v>
      </c>
      <c r="F123" s="14" t="s">
        <v>579</v>
      </c>
      <c r="G123" s="14">
        <v>20</v>
      </c>
      <c r="H123" s="14">
        <v>18</v>
      </c>
      <c r="I123" s="14">
        <v>10</v>
      </c>
      <c r="J123" s="14">
        <v>0</v>
      </c>
      <c r="K123" s="14">
        <v>18</v>
      </c>
      <c r="L123" s="14">
        <f>SUM(G123:K123)</f>
        <v>66</v>
      </c>
    </row>
    <row r="124" spans="1:12" s="31" customFormat="1" ht="12.75" customHeight="1">
      <c r="A124" s="14">
        <v>117</v>
      </c>
      <c r="B124" s="71" t="s">
        <v>879</v>
      </c>
      <c r="C124" s="71" t="s">
        <v>37</v>
      </c>
      <c r="D124" s="71" t="s">
        <v>787</v>
      </c>
      <c r="E124" s="71" t="s">
        <v>773</v>
      </c>
      <c r="F124" s="71" t="s">
        <v>874</v>
      </c>
      <c r="G124" s="71">
        <v>14</v>
      </c>
      <c r="H124" s="71">
        <v>16</v>
      </c>
      <c r="I124" s="71">
        <v>3</v>
      </c>
      <c r="J124" s="71">
        <v>15</v>
      </c>
      <c r="K124" s="71">
        <v>18</v>
      </c>
      <c r="L124" s="71">
        <f>G124+H124+I124+J124+K124</f>
        <v>66</v>
      </c>
    </row>
    <row r="125" spans="1:12" s="31" customFormat="1" ht="12.75" customHeight="1">
      <c r="A125" s="131">
        <v>118</v>
      </c>
      <c r="B125" s="71" t="s">
        <v>880</v>
      </c>
      <c r="C125" s="71" t="s">
        <v>37</v>
      </c>
      <c r="D125" s="71" t="s">
        <v>787</v>
      </c>
      <c r="E125" s="71" t="s">
        <v>773</v>
      </c>
      <c r="F125" s="71" t="s">
        <v>874</v>
      </c>
      <c r="G125" s="71">
        <v>8</v>
      </c>
      <c r="H125" s="71">
        <v>16</v>
      </c>
      <c r="I125" s="71">
        <v>20</v>
      </c>
      <c r="J125" s="71">
        <v>2</v>
      </c>
      <c r="K125" s="71">
        <v>20</v>
      </c>
      <c r="L125" s="71">
        <f>G125+H125+I125+J125+K125</f>
        <v>66</v>
      </c>
    </row>
    <row r="126" spans="1:12" s="31" customFormat="1" ht="12.75" customHeight="1">
      <c r="A126" s="14">
        <v>119</v>
      </c>
      <c r="B126" s="14" t="s">
        <v>1688</v>
      </c>
      <c r="C126" s="14" t="s">
        <v>37</v>
      </c>
      <c r="D126" s="14" t="s">
        <v>1625</v>
      </c>
      <c r="E126" s="14" t="s">
        <v>1626</v>
      </c>
      <c r="F126" s="14" t="s">
        <v>1627</v>
      </c>
      <c r="G126" s="14">
        <v>20</v>
      </c>
      <c r="H126" s="14">
        <v>16</v>
      </c>
      <c r="I126" s="14">
        <v>3</v>
      </c>
      <c r="J126" s="14">
        <v>7</v>
      </c>
      <c r="K126" s="14">
        <v>20</v>
      </c>
      <c r="L126" s="14">
        <v>66</v>
      </c>
    </row>
    <row r="127" spans="1:12" s="31" customFormat="1" ht="12.75" customHeight="1">
      <c r="A127" s="14">
        <v>120</v>
      </c>
      <c r="B127" s="61" t="s">
        <v>2694</v>
      </c>
      <c r="C127" s="61"/>
      <c r="D127" s="61" t="s">
        <v>2582</v>
      </c>
      <c r="E127" s="61" t="s">
        <v>2579</v>
      </c>
      <c r="F127" s="61" t="s">
        <v>2583</v>
      </c>
      <c r="G127" s="14">
        <v>16</v>
      </c>
      <c r="H127" s="14">
        <v>20</v>
      </c>
      <c r="I127" s="14">
        <v>2</v>
      </c>
      <c r="J127" s="14">
        <v>20</v>
      </c>
      <c r="K127" s="14">
        <v>8</v>
      </c>
      <c r="L127" s="14">
        <v>66</v>
      </c>
    </row>
    <row r="128" spans="1:12" s="31" customFormat="1" ht="12.75" customHeight="1">
      <c r="A128" s="131">
        <v>121</v>
      </c>
      <c r="B128" s="51" t="s">
        <v>3572</v>
      </c>
      <c r="C128" s="51" t="s">
        <v>722</v>
      </c>
      <c r="D128" s="51" t="s">
        <v>3281</v>
      </c>
      <c r="E128" s="51" t="s">
        <v>3282</v>
      </c>
      <c r="F128" s="51" t="s">
        <v>3283</v>
      </c>
      <c r="G128" s="51">
        <v>15</v>
      </c>
      <c r="H128" s="51">
        <v>19</v>
      </c>
      <c r="I128" s="51">
        <v>10</v>
      </c>
      <c r="J128" s="51">
        <v>2</v>
      </c>
      <c r="K128" s="116">
        <v>20</v>
      </c>
      <c r="L128" s="116">
        <f>SUM(G128,H128,I128,J128,K128)</f>
        <v>66</v>
      </c>
    </row>
    <row r="129" spans="1:12" s="31" customFormat="1" ht="12.75" customHeight="1">
      <c r="A129" s="14">
        <v>122</v>
      </c>
      <c r="B129" s="14" t="s">
        <v>89</v>
      </c>
      <c r="C129" s="14" t="s">
        <v>37</v>
      </c>
      <c r="D129" s="14" t="s">
        <v>46</v>
      </c>
      <c r="E129" s="14" t="s">
        <v>39</v>
      </c>
      <c r="F129" s="14" t="s">
        <v>27</v>
      </c>
      <c r="G129" s="14">
        <v>20</v>
      </c>
      <c r="H129" s="14">
        <v>20</v>
      </c>
      <c r="I129" s="14">
        <v>5</v>
      </c>
      <c r="J129" s="14">
        <v>0</v>
      </c>
      <c r="K129" s="14">
        <v>20</v>
      </c>
      <c r="L129" s="14">
        <v>65</v>
      </c>
    </row>
    <row r="130" spans="1:12" s="31" customFormat="1" ht="12.75" customHeight="1">
      <c r="A130" s="14">
        <v>123</v>
      </c>
      <c r="B130" s="71" t="s">
        <v>881</v>
      </c>
      <c r="C130" s="71" t="s">
        <v>37</v>
      </c>
      <c r="D130" s="71" t="s">
        <v>780</v>
      </c>
      <c r="E130" s="71" t="s">
        <v>773</v>
      </c>
      <c r="F130" s="71" t="s">
        <v>882</v>
      </c>
      <c r="G130" s="71">
        <v>13</v>
      </c>
      <c r="H130" s="71">
        <v>20</v>
      </c>
      <c r="I130" s="71">
        <v>3</v>
      </c>
      <c r="J130" s="71">
        <v>9</v>
      </c>
      <c r="K130" s="71">
        <v>20</v>
      </c>
      <c r="L130" s="71">
        <f>G130+H130+I130+J130+K130</f>
        <v>65</v>
      </c>
    </row>
    <row r="131" spans="1:12" s="31" customFormat="1" ht="12.75" customHeight="1">
      <c r="A131" s="131">
        <v>124</v>
      </c>
      <c r="B131" s="14" t="s">
        <v>1081</v>
      </c>
      <c r="C131" s="14" t="s">
        <v>135</v>
      </c>
      <c r="D131" s="14" t="s">
        <v>1082</v>
      </c>
      <c r="E131" s="14" t="s">
        <v>1083</v>
      </c>
      <c r="F131" s="14" t="s">
        <v>1084</v>
      </c>
      <c r="G131" s="14">
        <v>20</v>
      </c>
      <c r="H131" s="14">
        <v>20</v>
      </c>
      <c r="I131" s="14">
        <v>2</v>
      </c>
      <c r="J131" s="14">
        <v>3</v>
      </c>
      <c r="K131" s="14">
        <v>20</v>
      </c>
      <c r="L131" s="14">
        <f>SUM(G131:K131)</f>
        <v>65</v>
      </c>
    </row>
    <row r="132" spans="1:12" s="31" customFormat="1" ht="12.75" customHeight="1">
      <c r="A132" s="14">
        <v>125</v>
      </c>
      <c r="B132" s="14" t="s">
        <v>1420</v>
      </c>
      <c r="C132" s="14" t="s">
        <v>722</v>
      </c>
      <c r="D132" s="14" t="s">
        <v>1386</v>
      </c>
      <c r="E132" s="14" t="s">
        <v>1297</v>
      </c>
      <c r="F132" s="14" t="s">
        <v>1387</v>
      </c>
      <c r="G132" s="14">
        <v>16</v>
      </c>
      <c r="H132" s="14">
        <v>20</v>
      </c>
      <c r="I132" s="14">
        <v>7</v>
      </c>
      <c r="J132" s="14">
        <v>2</v>
      </c>
      <c r="K132" s="14">
        <v>20</v>
      </c>
      <c r="L132" s="14">
        <f>SUM(G132:K132)</f>
        <v>65</v>
      </c>
    </row>
    <row r="133" spans="1:12" s="31" customFormat="1" ht="12.75" customHeight="1">
      <c r="A133" s="14">
        <v>126</v>
      </c>
      <c r="B133" s="14" t="s">
        <v>2230</v>
      </c>
      <c r="C133" s="14" t="s">
        <v>722</v>
      </c>
      <c r="D133" s="14" t="s">
        <v>2182</v>
      </c>
      <c r="E133" s="14" t="s">
        <v>1982</v>
      </c>
      <c r="F133" s="14" t="s">
        <v>2228</v>
      </c>
      <c r="G133" s="14">
        <v>20</v>
      </c>
      <c r="H133" s="14">
        <v>7</v>
      </c>
      <c r="I133" s="14">
        <v>4</v>
      </c>
      <c r="J133" s="14">
        <v>14</v>
      </c>
      <c r="K133" s="14">
        <v>20</v>
      </c>
      <c r="L133" s="14">
        <f>SUM(G133:K133)</f>
        <v>65</v>
      </c>
    </row>
    <row r="134" spans="1:12" s="31" customFormat="1" ht="12.75" customHeight="1">
      <c r="A134" s="131">
        <v>127</v>
      </c>
      <c r="B134" s="51" t="s">
        <v>3547</v>
      </c>
      <c r="C134" s="51"/>
      <c r="D134" s="51" t="s">
        <v>3078</v>
      </c>
      <c r="E134" s="51" t="s">
        <v>3002</v>
      </c>
      <c r="F134" s="51" t="s">
        <v>3079</v>
      </c>
      <c r="G134" s="51">
        <v>20</v>
      </c>
      <c r="H134" s="51">
        <v>20</v>
      </c>
      <c r="I134" s="51">
        <v>3</v>
      </c>
      <c r="J134" s="51">
        <v>2</v>
      </c>
      <c r="K134" s="51">
        <v>20</v>
      </c>
      <c r="L134" s="14">
        <f>SUM(G134,H134,I134,J134,K134)</f>
        <v>65</v>
      </c>
    </row>
    <row r="135" spans="1:12" s="31" customFormat="1" ht="12.75" customHeight="1">
      <c r="A135" s="14">
        <v>128</v>
      </c>
      <c r="B135" s="51" t="s">
        <v>3548</v>
      </c>
      <c r="C135" s="51" t="s">
        <v>135</v>
      </c>
      <c r="D135" s="51" t="s">
        <v>2931</v>
      </c>
      <c r="E135" s="51" t="s">
        <v>3514</v>
      </c>
      <c r="F135" s="51" t="s">
        <v>2932</v>
      </c>
      <c r="G135" s="51">
        <v>16</v>
      </c>
      <c r="H135" s="51">
        <v>19</v>
      </c>
      <c r="I135" s="51">
        <v>3</v>
      </c>
      <c r="J135" s="51">
        <v>7</v>
      </c>
      <c r="K135" s="51">
        <v>20</v>
      </c>
      <c r="L135" s="14">
        <f>SUM(G135,H135,I135,J135,K135)</f>
        <v>65</v>
      </c>
    </row>
    <row r="136" spans="1:12" s="31" customFormat="1" ht="12.75" customHeight="1">
      <c r="A136" s="14">
        <v>129</v>
      </c>
      <c r="B136" s="51" t="s">
        <v>3549</v>
      </c>
      <c r="C136" s="51" t="s">
        <v>37</v>
      </c>
      <c r="D136" s="51" t="s">
        <v>2950</v>
      </c>
      <c r="E136" s="51" t="s">
        <v>2910</v>
      </c>
      <c r="F136" s="51" t="s">
        <v>823</v>
      </c>
      <c r="G136" s="51">
        <v>20</v>
      </c>
      <c r="H136" s="51">
        <v>15</v>
      </c>
      <c r="I136" s="51">
        <v>3</v>
      </c>
      <c r="J136" s="51">
        <v>7</v>
      </c>
      <c r="K136" s="51">
        <v>20</v>
      </c>
      <c r="L136" s="14">
        <f>SUM(G136,H136,I136,J136,K136)</f>
        <v>65</v>
      </c>
    </row>
    <row r="137" spans="1:12" s="31" customFormat="1" ht="12.75" customHeight="1">
      <c r="A137" s="131">
        <v>130</v>
      </c>
      <c r="B137" s="14" t="s">
        <v>3550</v>
      </c>
      <c r="C137" s="14" t="s">
        <v>37</v>
      </c>
      <c r="D137" s="14" t="s">
        <v>2026</v>
      </c>
      <c r="E137" s="14" t="s">
        <v>2913</v>
      </c>
      <c r="F137" s="14" t="s">
        <v>3214</v>
      </c>
      <c r="G137" s="14">
        <v>20</v>
      </c>
      <c r="H137" s="14">
        <v>20</v>
      </c>
      <c r="I137" s="14">
        <v>3</v>
      </c>
      <c r="J137" s="14">
        <v>2</v>
      </c>
      <c r="K137" s="14">
        <v>20</v>
      </c>
      <c r="L137" s="14">
        <f>SUM(G137,H137,I137,J137,K137)</f>
        <v>65</v>
      </c>
    </row>
    <row r="138" spans="1:12" s="31" customFormat="1" ht="12.75" customHeight="1">
      <c r="A138" s="14">
        <v>131</v>
      </c>
      <c r="B138" s="13" t="s">
        <v>3691</v>
      </c>
      <c r="C138" s="13"/>
      <c r="D138" s="13" t="s">
        <v>1432</v>
      </c>
      <c r="E138" s="13" t="s">
        <v>2720</v>
      </c>
      <c r="F138" s="13" t="s">
        <v>2778</v>
      </c>
      <c r="G138" s="13">
        <v>2</v>
      </c>
      <c r="H138" s="13">
        <v>18</v>
      </c>
      <c r="I138" s="13">
        <v>15</v>
      </c>
      <c r="J138" s="13">
        <v>10</v>
      </c>
      <c r="K138" s="13">
        <v>20</v>
      </c>
      <c r="L138" s="13">
        <v>65</v>
      </c>
    </row>
    <row r="139" spans="1:12" s="31" customFormat="1" ht="12.75" customHeight="1">
      <c r="A139" s="14">
        <v>132</v>
      </c>
      <c r="B139" s="14" t="s">
        <v>1085</v>
      </c>
      <c r="C139" s="14" t="s">
        <v>243</v>
      </c>
      <c r="D139" s="14" t="s">
        <v>1021</v>
      </c>
      <c r="E139" s="14" t="s">
        <v>913</v>
      </c>
      <c r="F139" s="14" t="s">
        <v>1071</v>
      </c>
      <c r="G139" s="14">
        <v>2</v>
      </c>
      <c r="H139" s="14">
        <v>20</v>
      </c>
      <c r="I139" s="14">
        <v>2</v>
      </c>
      <c r="J139" s="14">
        <v>20</v>
      </c>
      <c r="K139" s="14">
        <v>20</v>
      </c>
      <c r="L139" s="14">
        <f>SUM(G139:K139)</f>
        <v>64</v>
      </c>
    </row>
    <row r="140" spans="1:12" s="31" customFormat="1" ht="12.75" customHeight="1">
      <c r="A140" s="131">
        <v>133</v>
      </c>
      <c r="B140" s="14" t="s">
        <v>1086</v>
      </c>
      <c r="C140" s="14" t="s">
        <v>243</v>
      </c>
      <c r="D140" s="14" t="s">
        <v>1021</v>
      </c>
      <c r="E140" s="14" t="s">
        <v>913</v>
      </c>
      <c r="F140" s="14" t="s">
        <v>1071</v>
      </c>
      <c r="G140" s="14">
        <v>15</v>
      </c>
      <c r="H140" s="14">
        <v>8</v>
      </c>
      <c r="I140" s="14">
        <v>17</v>
      </c>
      <c r="J140" s="14">
        <v>4</v>
      </c>
      <c r="K140" s="14">
        <v>20</v>
      </c>
      <c r="L140" s="14">
        <f>SUM(G140:K140)</f>
        <v>64</v>
      </c>
    </row>
    <row r="141" spans="1:12" s="31" customFormat="1" ht="12.75" customHeight="1">
      <c r="A141" s="14">
        <v>134</v>
      </c>
      <c r="B141" s="14" t="s">
        <v>2193</v>
      </c>
      <c r="C141" s="14" t="s">
        <v>37</v>
      </c>
      <c r="D141" s="14" t="s">
        <v>1313</v>
      </c>
      <c r="E141" s="14" t="s">
        <v>1978</v>
      </c>
      <c r="F141" s="14" t="s">
        <v>1979</v>
      </c>
      <c r="G141" s="14">
        <v>20</v>
      </c>
      <c r="H141" s="14">
        <v>20</v>
      </c>
      <c r="I141" s="14">
        <v>4</v>
      </c>
      <c r="J141" s="14">
        <v>0</v>
      </c>
      <c r="K141" s="14">
        <v>20</v>
      </c>
      <c r="L141" s="14">
        <f>SUM(G141:K141)</f>
        <v>64</v>
      </c>
    </row>
    <row r="142" spans="1:12" s="31" customFormat="1" ht="12.75" customHeight="1">
      <c r="A142" s="14">
        <v>135</v>
      </c>
      <c r="B142" s="17" t="s">
        <v>2722</v>
      </c>
      <c r="C142" s="17"/>
      <c r="D142" s="17" t="s">
        <v>2723</v>
      </c>
      <c r="E142" s="17" t="s">
        <v>2720</v>
      </c>
      <c r="F142" s="17" t="s">
        <v>2724</v>
      </c>
      <c r="G142" s="17">
        <v>14</v>
      </c>
      <c r="H142" s="17">
        <v>18</v>
      </c>
      <c r="I142" s="17">
        <v>7</v>
      </c>
      <c r="J142" s="17">
        <v>5</v>
      </c>
      <c r="K142" s="123">
        <v>20</v>
      </c>
      <c r="L142" s="123">
        <v>64</v>
      </c>
    </row>
    <row r="143" spans="1:12" s="31" customFormat="1" ht="12.75" customHeight="1">
      <c r="A143" s="131">
        <v>136</v>
      </c>
      <c r="B143" s="14" t="s">
        <v>539</v>
      </c>
      <c r="C143" s="14" t="s">
        <v>37</v>
      </c>
      <c r="D143" s="14" t="s">
        <v>468</v>
      </c>
      <c r="E143" s="14" t="s">
        <v>454</v>
      </c>
      <c r="F143" s="14" t="s">
        <v>469</v>
      </c>
      <c r="G143" s="68">
        <v>14</v>
      </c>
      <c r="H143" s="68">
        <v>20</v>
      </c>
      <c r="I143" s="68">
        <v>2</v>
      </c>
      <c r="J143" s="68">
        <v>20</v>
      </c>
      <c r="K143" s="68">
        <v>7</v>
      </c>
      <c r="L143" s="44">
        <f>SUM(G143:K143)</f>
        <v>63</v>
      </c>
    </row>
    <row r="144" spans="1:12" s="31" customFormat="1" ht="12.75" customHeight="1">
      <c r="A144" s="14">
        <v>137</v>
      </c>
      <c r="B144" s="15" t="s">
        <v>540</v>
      </c>
      <c r="C144" s="14" t="s">
        <v>37</v>
      </c>
      <c r="D144" s="15" t="s">
        <v>505</v>
      </c>
      <c r="E144" s="15" t="s">
        <v>432</v>
      </c>
      <c r="F144" s="15" t="s">
        <v>541</v>
      </c>
      <c r="G144" s="68">
        <v>20</v>
      </c>
      <c r="H144" s="68">
        <v>20</v>
      </c>
      <c r="I144" s="68">
        <v>0</v>
      </c>
      <c r="J144" s="68">
        <v>4</v>
      </c>
      <c r="K144" s="68">
        <v>19</v>
      </c>
      <c r="L144" s="44">
        <f>SUM(G144:K144)</f>
        <v>63</v>
      </c>
    </row>
    <row r="145" spans="1:12" s="31" customFormat="1" ht="12.75" customHeight="1">
      <c r="A145" s="14">
        <v>138</v>
      </c>
      <c r="B145" s="17" t="s">
        <v>2561</v>
      </c>
      <c r="C145" s="14" t="s">
        <v>37</v>
      </c>
      <c r="D145" s="17" t="s">
        <v>2527</v>
      </c>
      <c r="E145" s="14" t="s">
        <v>2528</v>
      </c>
      <c r="F145" s="17" t="s">
        <v>2562</v>
      </c>
      <c r="G145" s="14">
        <v>16</v>
      </c>
      <c r="H145" s="14">
        <v>20</v>
      </c>
      <c r="I145" s="14">
        <v>5</v>
      </c>
      <c r="J145" s="14">
        <v>2</v>
      </c>
      <c r="K145" s="14">
        <v>20</v>
      </c>
      <c r="L145" s="14">
        <v>63</v>
      </c>
    </row>
    <row r="146" spans="1:12" s="31" customFormat="1" ht="12.75" customHeight="1">
      <c r="A146" s="131">
        <v>139</v>
      </c>
      <c r="B146" s="51" t="s">
        <v>3551</v>
      </c>
      <c r="C146" s="51" t="s">
        <v>135</v>
      </c>
      <c r="D146" s="51" t="s">
        <v>2955</v>
      </c>
      <c r="E146" s="51" t="s">
        <v>3514</v>
      </c>
      <c r="F146" s="51" t="s">
        <v>2956</v>
      </c>
      <c r="G146" s="51">
        <v>19</v>
      </c>
      <c r="H146" s="51">
        <v>19</v>
      </c>
      <c r="I146" s="51">
        <v>3</v>
      </c>
      <c r="J146" s="51">
        <v>2</v>
      </c>
      <c r="K146" s="51">
        <v>20</v>
      </c>
      <c r="L146" s="14">
        <f>SUM(G146,H146,I146,J146,K146)</f>
        <v>63</v>
      </c>
    </row>
    <row r="147" spans="1:12" s="31" customFormat="1" ht="12.75" customHeight="1">
      <c r="A147" s="14">
        <v>140</v>
      </c>
      <c r="B147" s="51" t="s">
        <v>3568</v>
      </c>
      <c r="C147" s="51" t="s">
        <v>135</v>
      </c>
      <c r="D147" s="51" t="s">
        <v>334</v>
      </c>
      <c r="E147" s="51" t="s">
        <v>2937</v>
      </c>
      <c r="F147" s="51" t="s">
        <v>3569</v>
      </c>
      <c r="G147" s="51">
        <v>18</v>
      </c>
      <c r="H147" s="51">
        <v>15</v>
      </c>
      <c r="I147" s="51">
        <v>3</v>
      </c>
      <c r="J147" s="116">
        <v>7</v>
      </c>
      <c r="K147" s="51">
        <v>20</v>
      </c>
      <c r="L147" s="116">
        <f>SUM(G147,H147,I147,J147,K147)</f>
        <v>63</v>
      </c>
    </row>
    <row r="148" spans="1:12" s="31" customFormat="1" ht="12.75" customHeight="1">
      <c r="A148" s="14">
        <v>141</v>
      </c>
      <c r="B148" s="17" t="s">
        <v>289</v>
      </c>
      <c r="C148" s="14" t="s">
        <v>243</v>
      </c>
      <c r="D148" s="17" t="s">
        <v>244</v>
      </c>
      <c r="E148" s="17" t="s">
        <v>137</v>
      </c>
      <c r="F148" s="17" t="s">
        <v>282</v>
      </c>
      <c r="G148" s="14">
        <v>20</v>
      </c>
      <c r="H148" s="14">
        <v>19</v>
      </c>
      <c r="I148" s="14">
        <v>2</v>
      </c>
      <c r="J148" s="14">
        <v>1</v>
      </c>
      <c r="K148" s="14">
        <v>20</v>
      </c>
      <c r="L148" s="14">
        <f aca="true" t="shared" si="0" ref="L148:L155">SUM(G148:K148)</f>
        <v>62</v>
      </c>
    </row>
    <row r="149" spans="1:12" s="31" customFormat="1" ht="12.75" customHeight="1">
      <c r="A149" s="131">
        <v>142</v>
      </c>
      <c r="B149" s="14" t="s">
        <v>1087</v>
      </c>
      <c r="C149" s="14" t="s">
        <v>135</v>
      </c>
      <c r="D149" s="14" t="s">
        <v>912</v>
      </c>
      <c r="E149" s="14" t="s">
        <v>913</v>
      </c>
      <c r="F149" s="14" t="s">
        <v>1077</v>
      </c>
      <c r="G149" s="14">
        <v>6</v>
      </c>
      <c r="H149" s="14">
        <v>20</v>
      </c>
      <c r="I149" s="14">
        <v>6</v>
      </c>
      <c r="J149" s="14">
        <v>10</v>
      </c>
      <c r="K149" s="14">
        <v>20</v>
      </c>
      <c r="L149" s="14">
        <f t="shared" si="0"/>
        <v>62</v>
      </c>
    </row>
    <row r="150" spans="1:12" s="31" customFormat="1" ht="12.75" customHeight="1">
      <c r="A150" s="14">
        <v>143</v>
      </c>
      <c r="B150" s="14" t="s">
        <v>1088</v>
      </c>
      <c r="C150" s="14" t="s">
        <v>243</v>
      </c>
      <c r="D150" s="14" t="s">
        <v>1021</v>
      </c>
      <c r="E150" s="14" t="s">
        <v>913</v>
      </c>
      <c r="F150" s="14" t="s">
        <v>1071</v>
      </c>
      <c r="G150" s="14">
        <v>16</v>
      </c>
      <c r="H150" s="14">
        <v>20</v>
      </c>
      <c r="I150" s="14">
        <v>9</v>
      </c>
      <c r="J150" s="14">
        <v>14</v>
      </c>
      <c r="K150" s="14">
        <v>3</v>
      </c>
      <c r="L150" s="14">
        <f t="shared" si="0"/>
        <v>62</v>
      </c>
    </row>
    <row r="151" spans="1:12" s="31" customFormat="1" ht="12.75" customHeight="1">
      <c r="A151" s="14">
        <v>144</v>
      </c>
      <c r="B151" s="14" t="s">
        <v>1556</v>
      </c>
      <c r="C151" s="14" t="s">
        <v>37</v>
      </c>
      <c r="D151" s="14" t="s">
        <v>1467</v>
      </c>
      <c r="E151" s="14" t="s">
        <v>1468</v>
      </c>
      <c r="F151" s="14" t="s">
        <v>1469</v>
      </c>
      <c r="G151" s="14">
        <v>6</v>
      </c>
      <c r="H151" s="14">
        <v>20</v>
      </c>
      <c r="I151" s="14">
        <v>6</v>
      </c>
      <c r="J151" s="14">
        <v>10</v>
      </c>
      <c r="K151" s="14">
        <v>20</v>
      </c>
      <c r="L151" s="14">
        <f t="shared" si="0"/>
        <v>62</v>
      </c>
    </row>
    <row r="152" spans="1:12" s="31" customFormat="1" ht="12.75" customHeight="1">
      <c r="A152" s="131">
        <v>145</v>
      </c>
      <c r="B152" s="14" t="s">
        <v>2194</v>
      </c>
      <c r="C152" s="14" t="s">
        <v>37</v>
      </c>
      <c r="D152" s="14" t="s">
        <v>2139</v>
      </c>
      <c r="E152" s="14" t="s">
        <v>2140</v>
      </c>
      <c r="F152" s="14" t="s">
        <v>2028</v>
      </c>
      <c r="G152" s="14">
        <v>20</v>
      </c>
      <c r="H152" s="14">
        <v>20</v>
      </c>
      <c r="I152" s="14">
        <v>4</v>
      </c>
      <c r="J152" s="14">
        <v>0</v>
      </c>
      <c r="K152" s="14">
        <v>18</v>
      </c>
      <c r="L152" s="14">
        <f t="shared" si="0"/>
        <v>62</v>
      </c>
    </row>
    <row r="153" spans="1:12" s="31" customFormat="1" ht="12.75" customHeight="1">
      <c r="A153" s="14">
        <v>146</v>
      </c>
      <c r="B153" s="14" t="s">
        <v>2195</v>
      </c>
      <c r="C153" s="14" t="s">
        <v>37</v>
      </c>
      <c r="D153" s="14" t="s">
        <v>2009</v>
      </c>
      <c r="E153" s="14" t="s">
        <v>2010</v>
      </c>
      <c r="F153" s="14" t="s">
        <v>2011</v>
      </c>
      <c r="G153" s="14">
        <v>20</v>
      </c>
      <c r="H153" s="14">
        <v>20</v>
      </c>
      <c r="I153" s="14">
        <v>2</v>
      </c>
      <c r="J153" s="14">
        <v>0</v>
      </c>
      <c r="K153" s="14">
        <v>20</v>
      </c>
      <c r="L153" s="14">
        <f t="shared" si="0"/>
        <v>62</v>
      </c>
    </row>
    <row r="154" spans="1:12" s="31" customFormat="1" ht="12.75" customHeight="1">
      <c r="A154" s="14">
        <v>147</v>
      </c>
      <c r="B154" s="14" t="s">
        <v>2196</v>
      </c>
      <c r="C154" s="14" t="s">
        <v>37</v>
      </c>
      <c r="D154" s="14" t="s">
        <v>1981</v>
      </c>
      <c r="E154" s="14" t="s">
        <v>1982</v>
      </c>
      <c r="F154" s="14" t="s">
        <v>2110</v>
      </c>
      <c r="G154" s="14">
        <v>20</v>
      </c>
      <c r="H154" s="14">
        <v>20</v>
      </c>
      <c r="I154" s="14">
        <v>2</v>
      </c>
      <c r="J154" s="14">
        <v>0</v>
      </c>
      <c r="K154" s="14">
        <v>20</v>
      </c>
      <c r="L154" s="14">
        <f t="shared" si="0"/>
        <v>62</v>
      </c>
    </row>
    <row r="155" spans="1:12" s="31" customFormat="1" ht="12.75" customHeight="1">
      <c r="A155" s="131">
        <v>148</v>
      </c>
      <c r="B155" s="14" t="s">
        <v>290</v>
      </c>
      <c r="C155" s="14" t="s">
        <v>135</v>
      </c>
      <c r="D155" s="14" t="s">
        <v>140</v>
      </c>
      <c r="E155" s="14"/>
      <c r="F155" s="14" t="s">
        <v>142</v>
      </c>
      <c r="G155" s="14">
        <v>2</v>
      </c>
      <c r="H155" s="14">
        <v>19</v>
      </c>
      <c r="I155" s="14">
        <v>0</v>
      </c>
      <c r="J155" s="14">
        <v>20</v>
      </c>
      <c r="K155" s="14">
        <v>20</v>
      </c>
      <c r="L155" s="14">
        <f t="shared" si="0"/>
        <v>61</v>
      </c>
    </row>
    <row r="156" spans="1:12" s="31" customFormat="1" ht="12.75" customHeight="1">
      <c r="A156" s="14">
        <v>149</v>
      </c>
      <c r="B156" s="14" t="s">
        <v>1459</v>
      </c>
      <c r="C156" s="14" t="s">
        <v>37</v>
      </c>
      <c r="D156" s="14" t="s">
        <v>1191</v>
      </c>
      <c r="E156" s="14" t="s">
        <v>1444</v>
      </c>
      <c r="F156" s="14" t="s">
        <v>1445</v>
      </c>
      <c r="G156" s="14">
        <v>20</v>
      </c>
      <c r="H156" s="14">
        <v>15</v>
      </c>
      <c r="I156" s="14">
        <v>3</v>
      </c>
      <c r="J156" s="14">
        <v>3</v>
      </c>
      <c r="K156" s="14">
        <v>20</v>
      </c>
      <c r="L156" s="14">
        <v>61</v>
      </c>
    </row>
    <row r="157" spans="1:12" s="31" customFormat="1" ht="12.75" customHeight="1">
      <c r="A157" s="14">
        <v>150</v>
      </c>
      <c r="B157" s="14" t="s">
        <v>1952</v>
      </c>
      <c r="C157" s="26" t="s">
        <v>1856</v>
      </c>
      <c r="D157" s="14" t="s">
        <v>505</v>
      </c>
      <c r="E157" s="14" t="s">
        <v>1865</v>
      </c>
      <c r="F157" s="14" t="s">
        <v>1953</v>
      </c>
      <c r="G157" s="14">
        <v>16</v>
      </c>
      <c r="H157" s="14">
        <v>20</v>
      </c>
      <c r="I157" s="14">
        <v>2</v>
      </c>
      <c r="J157" s="14">
        <v>11</v>
      </c>
      <c r="K157" s="14">
        <v>12</v>
      </c>
      <c r="L157" s="14">
        <f>SUM(G157:K157)</f>
        <v>61</v>
      </c>
    </row>
    <row r="158" spans="1:12" s="31" customFormat="1" ht="12.75" customHeight="1">
      <c r="A158" s="131">
        <v>151</v>
      </c>
      <c r="B158" s="14" t="s">
        <v>2197</v>
      </c>
      <c r="C158" s="14" t="s">
        <v>37</v>
      </c>
      <c r="D158" s="14" t="s">
        <v>2005</v>
      </c>
      <c r="E158" s="14" t="s">
        <v>1982</v>
      </c>
      <c r="F158" s="14" t="s">
        <v>2006</v>
      </c>
      <c r="G158" s="14">
        <v>20</v>
      </c>
      <c r="H158" s="14">
        <v>20</v>
      </c>
      <c r="I158" s="14">
        <v>1</v>
      </c>
      <c r="J158" s="14">
        <v>0</v>
      </c>
      <c r="K158" s="14">
        <v>20</v>
      </c>
      <c r="L158" s="14">
        <f>SUM(G158:K158)</f>
        <v>61</v>
      </c>
    </row>
    <row r="159" spans="1:12" s="31" customFormat="1" ht="12.75" customHeight="1">
      <c r="A159" s="14">
        <v>152</v>
      </c>
      <c r="B159" s="14" t="s">
        <v>2406</v>
      </c>
      <c r="C159" s="14" t="s">
        <v>37</v>
      </c>
      <c r="D159" s="14" t="s">
        <v>1313</v>
      </c>
      <c r="E159" s="14" t="s">
        <v>2400</v>
      </c>
      <c r="F159" s="14" t="s">
        <v>2401</v>
      </c>
      <c r="G159" s="14">
        <v>18</v>
      </c>
      <c r="H159" s="14">
        <v>19</v>
      </c>
      <c r="I159" s="14">
        <v>2</v>
      </c>
      <c r="J159" s="14">
        <v>2</v>
      </c>
      <c r="K159" s="14">
        <v>20</v>
      </c>
      <c r="L159" s="14">
        <v>61</v>
      </c>
    </row>
    <row r="160" spans="1:12" s="31" customFormat="1" ht="12.75" customHeight="1">
      <c r="A160" s="14">
        <v>153</v>
      </c>
      <c r="B160" s="51" t="s">
        <v>3552</v>
      </c>
      <c r="C160" s="51" t="s">
        <v>722</v>
      </c>
      <c r="D160" s="51" t="s">
        <v>3281</v>
      </c>
      <c r="E160" s="51" t="s">
        <v>3282</v>
      </c>
      <c r="F160" s="51" t="s">
        <v>3283</v>
      </c>
      <c r="G160" s="51">
        <v>20</v>
      </c>
      <c r="H160" s="51">
        <v>20</v>
      </c>
      <c r="I160" s="51">
        <v>0</v>
      </c>
      <c r="J160" s="51">
        <v>1</v>
      </c>
      <c r="K160" s="51">
        <v>20</v>
      </c>
      <c r="L160" s="14">
        <f>SUM(G160,H160,I160,J160,K160)</f>
        <v>61</v>
      </c>
    </row>
    <row r="161" spans="1:12" s="31" customFormat="1" ht="12.75" customHeight="1">
      <c r="A161" s="131">
        <v>154</v>
      </c>
      <c r="B161" s="51" t="s">
        <v>3553</v>
      </c>
      <c r="C161" s="51" t="s">
        <v>37</v>
      </c>
      <c r="D161" s="51" t="s">
        <v>3274</v>
      </c>
      <c r="E161" s="51" t="s">
        <v>3355</v>
      </c>
      <c r="F161" s="51" t="s">
        <v>3276</v>
      </c>
      <c r="G161" s="51">
        <v>14</v>
      </c>
      <c r="H161" s="51">
        <v>15</v>
      </c>
      <c r="I161" s="51">
        <v>12</v>
      </c>
      <c r="J161" s="51">
        <v>0</v>
      </c>
      <c r="K161" s="51">
        <v>20</v>
      </c>
      <c r="L161" s="14">
        <f>SUM(G161,H161,I161,J161,K161)</f>
        <v>61</v>
      </c>
    </row>
    <row r="162" spans="1:12" s="31" customFormat="1" ht="12.75" customHeight="1">
      <c r="A162" s="14">
        <v>155</v>
      </c>
      <c r="B162" s="51" t="s">
        <v>3554</v>
      </c>
      <c r="C162" s="51" t="s">
        <v>135</v>
      </c>
      <c r="D162" s="51" t="s">
        <v>2961</v>
      </c>
      <c r="E162" s="51" t="s">
        <v>3514</v>
      </c>
      <c r="F162" s="51" t="s">
        <v>2962</v>
      </c>
      <c r="G162" s="51">
        <v>6</v>
      </c>
      <c r="H162" s="51">
        <v>15</v>
      </c>
      <c r="I162" s="51">
        <v>0</v>
      </c>
      <c r="J162" s="51">
        <v>20</v>
      </c>
      <c r="K162" s="51">
        <v>20</v>
      </c>
      <c r="L162" s="14">
        <f>SUM(G162,H162,I162,J162,K162)</f>
        <v>61</v>
      </c>
    </row>
    <row r="163" spans="1:12" s="31" customFormat="1" ht="12.75" customHeight="1">
      <c r="A163" s="14">
        <v>156</v>
      </c>
      <c r="B163" s="14" t="s">
        <v>542</v>
      </c>
      <c r="C163" s="14" t="s">
        <v>37</v>
      </c>
      <c r="D163" s="14" t="s">
        <v>427</v>
      </c>
      <c r="E163" s="14" t="s">
        <v>428</v>
      </c>
      <c r="F163" s="14" t="s">
        <v>429</v>
      </c>
      <c r="G163" s="68">
        <v>14</v>
      </c>
      <c r="H163" s="68">
        <v>15</v>
      </c>
      <c r="I163" s="68">
        <v>9</v>
      </c>
      <c r="J163" s="68">
        <v>7</v>
      </c>
      <c r="K163" s="68">
        <v>15</v>
      </c>
      <c r="L163" s="44">
        <f>SUM(G163:K163)</f>
        <v>60</v>
      </c>
    </row>
    <row r="164" spans="1:12" s="31" customFormat="1" ht="12.75" customHeight="1">
      <c r="A164" s="131">
        <v>157</v>
      </c>
      <c r="B164" s="14" t="s">
        <v>1421</v>
      </c>
      <c r="C164" s="14" t="s">
        <v>37</v>
      </c>
      <c r="D164" s="14" t="s">
        <v>1296</v>
      </c>
      <c r="E164" s="14" t="s">
        <v>1297</v>
      </c>
      <c r="F164" s="14" t="s">
        <v>1298</v>
      </c>
      <c r="G164" s="14">
        <v>20</v>
      </c>
      <c r="H164" s="14">
        <v>19</v>
      </c>
      <c r="I164" s="14">
        <v>2</v>
      </c>
      <c r="J164" s="14">
        <v>2</v>
      </c>
      <c r="K164" s="14">
        <v>17</v>
      </c>
      <c r="L164" s="14">
        <f>SUM(G164:K164)</f>
        <v>60</v>
      </c>
    </row>
    <row r="165" spans="1:12" s="31" customFormat="1" ht="12.75" customHeight="1">
      <c r="A165" s="14">
        <v>158</v>
      </c>
      <c r="B165" s="14" t="s">
        <v>1557</v>
      </c>
      <c r="C165" s="14" t="s">
        <v>37</v>
      </c>
      <c r="D165" s="14" t="s">
        <v>1493</v>
      </c>
      <c r="E165" s="14" t="s">
        <v>1494</v>
      </c>
      <c r="F165" s="14" t="s">
        <v>1495</v>
      </c>
      <c r="G165" s="14">
        <v>12</v>
      </c>
      <c r="H165" s="14">
        <v>14</v>
      </c>
      <c r="I165" s="14">
        <v>7</v>
      </c>
      <c r="J165" s="14">
        <v>20</v>
      </c>
      <c r="K165" s="14">
        <v>7</v>
      </c>
      <c r="L165" s="14">
        <f>SUM(G165:K165)</f>
        <v>60</v>
      </c>
    </row>
    <row r="166" spans="1:12" s="31" customFormat="1" ht="12.75" customHeight="1">
      <c r="A166" s="14">
        <v>159</v>
      </c>
      <c r="B166" s="17" t="s">
        <v>152</v>
      </c>
      <c r="C166" s="14" t="s">
        <v>37</v>
      </c>
      <c r="D166" s="14" t="s">
        <v>329</v>
      </c>
      <c r="E166" s="14" t="s">
        <v>2596</v>
      </c>
      <c r="F166" s="17" t="s">
        <v>2683</v>
      </c>
      <c r="G166" s="14">
        <v>14</v>
      </c>
      <c r="H166" s="14">
        <v>18</v>
      </c>
      <c r="I166" s="14">
        <v>4</v>
      </c>
      <c r="J166" s="14">
        <v>4</v>
      </c>
      <c r="K166" s="14">
        <v>20</v>
      </c>
      <c r="L166" s="14">
        <v>60</v>
      </c>
    </row>
    <row r="167" spans="1:12" s="31" customFormat="1" ht="12.75" customHeight="1">
      <c r="A167" s="131">
        <v>160</v>
      </c>
      <c r="B167" s="61" t="s">
        <v>2695</v>
      </c>
      <c r="C167" s="61"/>
      <c r="D167" s="61" t="s">
        <v>2582</v>
      </c>
      <c r="E167" s="61" t="s">
        <v>2579</v>
      </c>
      <c r="F167" s="61" t="s">
        <v>2583</v>
      </c>
      <c r="G167" s="14">
        <v>12</v>
      </c>
      <c r="H167" s="14">
        <v>20</v>
      </c>
      <c r="I167" s="14">
        <v>2</v>
      </c>
      <c r="J167" s="14">
        <v>6</v>
      </c>
      <c r="K167" s="14">
        <v>20</v>
      </c>
      <c r="L167" s="14">
        <v>60</v>
      </c>
    </row>
    <row r="168" spans="1:12" s="31" customFormat="1" ht="12.75" customHeight="1">
      <c r="A168" s="14">
        <v>161</v>
      </c>
      <c r="B168" s="51" t="s">
        <v>3556</v>
      </c>
      <c r="C168" s="51" t="s">
        <v>135</v>
      </c>
      <c r="D168" s="51" t="s">
        <v>2985</v>
      </c>
      <c r="E168" s="51" t="s">
        <v>3514</v>
      </c>
      <c r="F168" s="51" t="s">
        <v>2986</v>
      </c>
      <c r="G168" s="51">
        <v>18</v>
      </c>
      <c r="H168" s="51">
        <v>19</v>
      </c>
      <c r="I168" s="51">
        <v>10</v>
      </c>
      <c r="J168" s="51">
        <v>2</v>
      </c>
      <c r="K168" s="51">
        <v>11</v>
      </c>
      <c r="L168" s="14">
        <f>SUM(G168,H168,I168,J168,K168)</f>
        <v>60</v>
      </c>
    </row>
    <row r="169" spans="1:12" s="31" customFormat="1" ht="12.75" customHeight="1">
      <c r="A169" s="14">
        <v>162</v>
      </c>
      <c r="B169" s="51" t="s">
        <v>3557</v>
      </c>
      <c r="C169" s="51" t="s">
        <v>37</v>
      </c>
      <c r="D169" s="51" t="s">
        <v>3450</v>
      </c>
      <c r="E169" s="51" t="s">
        <v>3451</v>
      </c>
      <c r="F169" s="51" t="s">
        <v>3452</v>
      </c>
      <c r="G169" s="51">
        <v>6</v>
      </c>
      <c r="H169" s="51">
        <v>15</v>
      </c>
      <c r="I169" s="51">
        <v>10</v>
      </c>
      <c r="J169" s="51">
        <v>9</v>
      </c>
      <c r="K169" s="51">
        <v>20</v>
      </c>
      <c r="L169" s="14">
        <f>SUM(G169,H169,I169,J169,K169)</f>
        <v>60</v>
      </c>
    </row>
    <row r="170" spans="1:12" s="31" customFormat="1" ht="12.75" customHeight="1">
      <c r="A170" s="131">
        <v>163</v>
      </c>
      <c r="B170" s="14" t="s">
        <v>543</v>
      </c>
      <c r="C170" s="14" t="s">
        <v>37</v>
      </c>
      <c r="D170" s="14" t="s">
        <v>544</v>
      </c>
      <c r="E170" s="14" t="s">
        <v>428</v>
      </c>
      <c r="F170" s="14" t="s">
        <v>530</v>
      </c>
      <c r="G170" s="68">
        <v>8</v>
      </c>
      <c r="H170" s="68">
        <v>20</v>
      </c>
      <c r="I170" s="68">
        <v>9</v>
      </c>
      <c r="J170" s="68">
        <v>16</v>
      </c>
      <c r="K170" s="68">
        <v>6</v>
      </c>
      <c r="L170" s="44">
        <f>SUM(G170:K170)</f>
        <v>59</v>
      </c>
    </row>
    <row r="171" spans="1:12" s="31" customFormat="1" ht="12.75" customHeight="1">
      <c r="A171" s="14">
        <v>164</v>
      </c>
      <c r="B171" s="14" t="s">
        <v>1284</v>
      </c>
      <c r="C171" s="14" t="s">
        <v>37</v>
      </c>
      <c r="D171" s="51" t="s">
        <v>1185</v>
      </c>
      <c r="E171" s="51" t="s">
        <v>1174</v>
      </c>
      <c r="F171" s="51" t="s">
        <v>1186</v>
      </c>
      <c r="G171" s="51">
        <v>20</v>
      </c>
      <c r="H171" s="51">
        <v>10</v>
      </c>
      <c r="I171" s="51">
        <v>2</v>
      </c>
      <c r="J171" s="51">
        <v>7</v>
      </c>
      <c r="K171" s="51">
        <v>20</v>
      </c>
      <c r="L171" s="51">
        <f>SUM(G171:K171)</f>
        <v>59</v>
      </c>
    </row>
    <row r="172" spans="1:12" s="31" customFormat="1" ht="12.75" customHeight="1">
      <c r="A172" s="14">
        <v>165</v>
      </c>
      <c r="B172" s="14" t="s">
        <v>1954</v>
      </c>
      <c r="C172" s="26" t="s">
        <v>1856</v>
      </c>
      <c r="D172" s="14" t="s">
        <v>1701</v>
      </c>
      <c r="E172" s="14" t="s">
        <v>1865</v>
      </c>
      <c r="F172" s="14" t="s">
        <v>1866</v>
      </c>
      <c r="G172" s="14">
        <v>5</v>
      </c>
      <c r="H172" s="14">
        <v>20</v>
      </c>
      <c r="I172" s="14">
        <v>20</v>
      </c>
      <c r="J172" s="14">
        <v>3</v>
      </c>
      <c r="K172" s="14">
        <v>11</v>
      </c>
      <c r="L172" s="14">
        <f>SUM(G172:K172)</f>
        <v>59</v>
      </c>
    </row>
    <row r="173" spans="1:12" s="31" customFormat="1" ht="12.75" customHeight="1">
      <c r="A173" s="131">
        <v>166</v>
      </c>
      <c r="B173" s="14" t="s">
        <v>1422</v>
      </c>
      <c r="C173" s="14" t="s">
        <v>37</v>
      </c>
      <c r="D173" s="14" t="s">
        <v>1300</v>
      </c>
      <c r="E173" s="14" t="s">
        <v>1297</v>
      </c>
      <c r="F173" s="14" t="s">
        <v>1301</v>
      </c>
      <c r="G173" s="14">
        <v>4</v>
      </c>
      <c r="H173" s="14">
        <v>7</v>
      </c>
      <c r="I173" s="14">
        <v>20</v>
      </c>
      <c r="J173" s="14">
        <v>7</v>
      </c>
      <c r="K173" s="14">
        <v>20</v>
      </c>
      <c r="L173" s="14">
        <f>SUM(G173:K173)</f>
        <v>58</v>
      </c>
    </row>
    <row r="174" spans="1:12" s="31" customFormat="1" ht="12.75" customHeight="1">
      <c r="A174" s="14">
        <v>167</v>
      </c>
      <c r="B174" s="14" t="s">
        <v>1738</v>
      </c>
      <c r="C174" s="14" t="s">
        <v>135</v>
      </c>
      <c r="D174" s="14" t="s">
        <v>1739</v>
      </c>
      <c r="E174" s="14" t="s">
        <v>1702</v>
      </c>
      <c r="F174" s="14" t="s">
        <v>1708</v>
      </c>
      <c r="G174" s="14">
        <v>14</v>
      </c>
      <c r="H174" s="14">
        <v>20</v>
      </c>
      <c r="I174" s="14">
        <v>0</v>
      </c>
      <c r="J174" s="14">
        <v>4</v>
      </c>
      <c r="K174" s="14">
        <v>20</v>
      </c>
      <c r="L174" s="14">
        <v>58</v>
      </c>
    </row>
    <row r="175" spans="1:12" s="31" customFormat="1" ht="12.75" customHeight="1">
      <c r="A175" s="14">
        <v>168</v>
      </c>
      <c r="B175" s="51" t="s">
        <v>3558</v>
      </c>
      <c r="C175" s="51" t="s">
        <v>37</v>
      </c>
      <c r="D175" s="51" t="s">
        <v>3234</v>
      </c>
      <c r="E175" s="51" t="s">
        <v>2910</v>
      </c>
      <c r="F175" s="51" t="s">
        <v>3235</v>
      </c>
      <c r="G175" s="51">
        <v>6</v>
      </c>
      <c r="H175" s="51">
        <v>20</v>
      </c>
      <c r="I175" s="51">
        <v>3</v>
      </c>
      <c r="J175" s="51">
        <v>9</v>
      </c>
      <c r="K175" s="51">
        <v>20</v>
      </c>
      <c r="L175" s="14">
        <f>SUM(G175,H175,I175,J175,K175)</f>
        <v>58</v>
      </c>
    </row>
    <row r="176" spans="1:12" s="31" customFormat="1" ht="12.75" customHeight="1">
      <c r="A176" s="131">
        <v>169</v>
      </c>
      <c r="B176" s="14" t="s">
        <v>626</v>
      </c>
      <c r="C176" s="14" t="s">
        <v>135</v>
      </c>
      <c r="D176" s="14" t="s">
        <v>76</v>
      </c>
      <c r="E176" s="14" t="s">
        <v>560</v>
      </c>
      <c r="F176" s="14" t="s">
        <v>622</v>
      </c>
      <c r="G176" s="14">
        <v>16</v>
      </c>
      <c r="H176" s="14">
        <v>18</v>
      </c>
      <c r="I176" s="14">
        <v>3</v>
      </c>
      <c r="J176" s="14">
        <v>0</v>
      </c>
      <c r="K176" s="14">
        <v>20</v>
      </c>
      <c r="L176" s="14">
        <f>SUM(G176:K176)</f>
        <v>57</v>
      </c>
    </row>
    <row r="177" spans="1:12" s="31" customFormat="1" ht="12.75" customHeight="1">
      <c r="A177" s="14">
        <v>170</v>
      </c>
      <c r="B177" s="14" t="s">
        <v>1089</v>
      </c>
      <c r="C177" s="14" t="s">
        <v>135</v>
      </c>
      <c r="D177" s="14" t="s">
        <v>949</v>
      </c>
      <c r="E177" s="14" t="s">
        <v>909</v>
      </c>
      <c r="F177" s="14" t="s">
        <v>950</v>
      </c>
      <c r="G177" s="14">
        <v>3</v>
      </c>
      <c r="H177" s="14">
        <v>20</v>
      </c>
      <c r="I177" s="14">
        <v>4</v>
      </c>
      <c r="J177" s="14">
        <v>10</v>
      </c>
      <c r="K177" s="14">
        <v>20</v>
      </c>
      <c r="L177" s="14">
        <f>SUM(G177:K177)</f>
        <v>57</v>
      </c>
    </row>
    <row r="178" spans="1:12" s="31" customFormat="1" ht="12.75" customHeight="1">
      <c r="A178" s="14">
        <v>171</v>
      </c>
      <c r="B178" s="14" t="s">
        <v>1955</v>
      </c>
      <c r="C178" s="26" t="s">
        <v>1856</v>
      </c>
      <c r="D178" s="15" t="s">
        <v>1876</v>
      </c>
      <c r="E178" s="14" t="s">
        <v>1865</v>
      </c>
      <c r="F178" s="15" t="s">
        <v>1877</v>
      </c>
      <c r="G178" s="14">
        <v>2</v>
      </c>
      <c r="H178" s="14">
        <v>19</v>
      </c>
      <c r="I178" s="14">
        <v>2</v>
      </c>
      <c r="J178" s="14">
        <v>14</v>
      </c>
      <c r="K178" s="14">
        <v>20</v>
      </c>
      <c r="L178" s="14">
        <f>SUM(G178:K178)</f>
        <v>57</v>
      </c>
    </row>
    <row r="179" spans="1:12" s="31" customFormat="1" ht="12.75" customHeight="1">
      <c r="A179" s="131">
        <v>172</v>
      </c>
      <c r="B179" s="51" t="s">
        <v>3559</v>
      </c>
      <c r="C179" s="51" t="s">
        <v>37</v>
      </c>
      <c r="D179" s="51" t="s">
        <v>3560</v>
      </c>
      <c r="E179" s="51" t="s">
        <v>3561</v>
      </c>
      <c r="F179" s="51" t="s">
        <v>3562</v>
      </c>
      <c r="G179" s="51">
        <v>0</v>
      </c>
      <c r="H179" s="51">
        <v>15</v>
      </c>
      <c r="I179" s="51">
        <v>20</v>
      </c>
      <c r="J179" s="51">
        <v>2</v>
      </c>
      <c r="K179" s="51">
        <v>20</v>
      </c>
      <c r="L179" s="14">
        <f>SUM(G179,H179,I179,J179,K179)</f>
        <v>57</v>
      </c>
    </row>
    <row r="180" spans="1:12" s="31" customFormat="1" ht="12.75" customHeight="1">
      <c r="A180" s="14">
        <v>173</v>
      </c>
      <c r="B180" s="51" t="s">
        <v>3563</v>
      </c>
      <c r="C180" s="51"/>
      <c r="D180" s="51" t="s">
        <v>2928</v>
      </c>
      <c r="E180" s="51" t="s">
        <v>2913</v>
      </c>
      <c r="F180" s="51" t="s">
        <v>3564</v>
      </c>
      <c r="G180" s="51">
        <v>11</v>
      </c>
      <c r="H180" s="51">
        <v>6</v>
      </c>
      <c r="I180" s="51">
        <v>20</v>
      </c>
      <c r="J180" s="51">
        <v>0</v>
      </c>
      <c r="K180" s="51">
        <v>20</v>
      </c>
      <c r="L180" s="14">
        <f>SUM(G180,H180,I180,J180,K180)</f>
        <v>57</v>
      </c>
    </row>
    <row r="181" spans="1:12" s="31" customFormat="1" ht="12.75" customHeight="1">
      <c r="A181" s="14">
        <v>174</v>
      </c>
      <c r="B181" s="17" t="s">
        <v>291</v>
      </c>
      <c r="C181" s="14" t="s">
        <v>243</v>
      </c>
      <c r="D181" s="17" t="s">
        <v>244</v>
      </c>
      <c r="E181" s="17" t="s">
        <v>137</v>
      </c>
      <c r="F181" s="17" t="s">
        <v>282</v>
      </c>
      <c r="G181" s="14">
        <v>19</v>
      </c>
      <c r="H181" s="14">
        <v>19</v>
      </c>
      <c r="I181" s="14">
        <v>8</v>
      </c>
      <c r="J181" s="14">
        <v>0</v>
      </c>
      <c r="K181" s="14">
        <v>10</v>
      </c>
      <c r="L181" s="14">
        <f>SUM(G181:K181)</f>
        <v>56</v>
      </c>
    </row>
    <row r="182" spans="1:12" s="31" customFormat="1" ht="12.75" customHeight="1">
      <c r="A182" s="131">
        <v>175</v>
      </c>
      <c r="B182" s="70" t="s">
        <v>752</v>
      </c>
      <c r="C182" s="70" t="s">
        <v>37</v>
      </c>
      <c r="D182" s="70" t="s">
        <v>674</v>
      </c>
      <c r="E182" s="70" t="s">
        <v>675</v>
      </c>
      <c r="F182" s="70" t="s">
        <v>751</v>
      </c>
      <c r="G182" s="70">
        <v>8</v>
      </c>
      <c r="H182" s="70">
        <v>8</v>
      </c>
      <c r="I182" s="70">
        <v>0</v>
      </c>
      <c r="J182" s="70">
        <v>20</v>
      </c>
      <c r="K182" s="70">
        <v>20</v>
      </c>
      <c r="L182" s="70">
        <f>+G182+H182+I182+J182+K182</f>
        <v>56</v>
      </c>
    </row>
    <row r="183" spans="1:12" s="31" customFormat="1" ht="12.75" customHeight="1">
      <c r="A183" s="14">
        <v>176</v>
      </c>
      <c r="B183" s="51" t="s">
        <v>1285</v>
      </c>
      <c r="C183" s="14" t="s">
        <v>37</v>
      </c>
      <c r="D183" s="51" t="s">
        <v>1173</v>
      </c>
      <c r="E183" s="51" t="s">
        <v>1174</v>
      </c>
      <c r="F183" s="51" t="s">
        <v>1189</v>
      </c>
      <c r="G183" s="51">
        <v>6</v>
      </c>
      <c r="H183" s="51">
        <v>10</v>
      </c>
      <c r="I183" s="51">
        <v>15</v>
      </c>
      <c r="J183" s="51">
        <v>5</v>
      </c>
      <c r="K183" s="51">
        <v>20</v>
      </c>
      <c r="L183" s="51">
        <f>SUM(G183:K183)</f>
        <v>56</v>
      </c>
    </row>
    <row r="184" spans="1:12" s="31" customFormat="1" ht="12.75" customHeight="1">
      <c r="A184" s="14">
        <v>177</v>
      </c>
      <c r="B184" s="51" t="s">
        <v>3565</v>
      </c>
      <c r="C184" s="51" t="s">
        <v>722</v>
      </c>
      <c r="D184" s="51" t="s">
        <v>3281</v>
      </c>
      <c r="E184" s="51" t="s">
        <v>3282</v>
      </c>
      <c r="F184" s="51" t="s">
        <v>3283</v>
      </c>
      <c r="G184" s="51">
        <v>16</v>
      </c>
      <c r="H184" s="51">
        <v>20</v>
      </c>
      <c r="I184" s="51">
        <v>0</v>
      </c>
      <c r="J184" s="51">
        <v>0</v>
      </c>
      <c r="K184" s="51">
        <v>20</v>
      </c>
      <c r="L184" s="14">
        <f>SUM(G184,H184,I184,J184,K184)</f>
        <v>56</v>
      </c>
    </row>
    <row r="185" spans="1:12" s="31" customFormat="1" ht="12.75" customHeight="1">
      <c r="A185" s="131">
        <v>178</v>
      </c>
      <c r="B185" s="51" t="s">
        <v>3566</v>
      </c>
      <c r="C185" s="51" t="s">
        <v>135</v>
      </c>
      <c r="D185" s="51" t="s">
        <v>2981</v>
      </c>
      <c r="E185" s="51" t="s">
        <v>3514</v>
      </c>
      <c r="F185" s="51" t="s">
        <v>2982</v>
      </c>
      <c r="G185" s="51">
        <v>16</v>
      </c>
      <c r="H185" s="51">
        <v>15</v>
      </c>
      <c r="I185" s="51">
        <v>3</v>
      </c>
      <c r="J185" s="51">
        <v>2</v>
      </c>
      <c r="K185" s="51">
        <v>20</v>
      </c>
      <c r="L185" s="14">
        <f>SUM(G185,H185,I185,J185,K185)</f>
        <v>56</v>
      </c>
    </row>
    <row r="186" spans="1:12" s="31" customFormat="1" ht="12.75" customHeight="1">
      <c r="A186" s="14">
        <v>179</v>
      </c>
      <c r="B186" s="51" t="s">
        <v>3567</v>
      </c>
      <c r="C186" s="51" t="s">
        <v>135</v>
      </c>
      <c r="D186" s="51" t="s">
        <v>2931</v>
      </c>
      <c r="E186" s="51" t="s">
        <v>3514</v>
      </c>
      <c r="F186" s="51" t="s">
        <v>2932</v>
      </c>
      <c r="G186" s="51">
        <v>19</v>
      </c>
      <c r="H186" s="51">
        <v>15</v>
      </c>
      <c r="I186" s="51">
        <v>0</v>
      </c>
      <c r="J186" s="51">
        <v>2</v>
      </c>
      <c r="K186" s="51">
        <v>20</v>
      </c>
      <c r="L186" s="14">
        <f>SUM(G186,H186,I186,J186,K186)</f>
        <v>56</v>
      </c>
    </row>
    <row r="187" spans="1:12" s="31" customFormat="1" ht="12.75" customHeight="1">
      <c r="A187" s="14">
        <v>180</v>
      </c>
      <c r="B187" s="51" t="s">
        <v>3570</v>
      </c>
      <c r="C187" s="51" t="s">
        <v>37</v>
      </c>
      <c r="D187" s="51" t="s">
        <v>2976</v>
      </c>
      <c r="E187" s="51" t="s">
        <v>2977</v>
      </c>
      <c r="F187" s="51" t="s">
        <v>3509</v>
      </c>
      <c r="G187" s="51">
        <v>12</v>
      </c>
      <c r="H187" s="51">
        <v>15</v>
      </c>
      <c r="I187" s="51">
        <v>7</v>
      </c>
      <c r="J187" s="51">
        <v>2</v>
      </c>
      <c r="K187" s="51">
        <v>20</v>
      </c>
      <c r="L187" s="14">
        <f>SUM(G187,H187,I187,J187,K187)</f>
        <v>56</v>
      </c>
    </row>
    <row r="188" spans="1:12" s="31" customFormat="1" ht="12.75" customHeight="1">
      <c r="A188" s="131">
        <v>181</v>
      </c>
      <c r="B188" s="14" t="s">
        <v>90</v>
      </c>
      <c r="C188" s="14" t="s">
        <v>37</v>
      </c>
      <c r="D188" s="14" t="s">
        <v>76</v>
      </c>
      <c r="E188" s="14" t="s">
        <v>81</v>
      </c>
      <c r="F188" s="14" t="s">
        <v>29</v>
      </c>
      <c r="G188" s="14">
        <v>15</v>
      </c>
      <c r="H188" s="14">
        <v>20</v>
      </c>
      <c r="I188" s="14">
        <v>1</v>
      </c>
      <c r="J188" s="14">
        <v>16</v>
      </c>
      <c r="K188" s="14">
        <v>3</v>
      </c>
      <c r="L188" s="14">
        <v>55</v>
      </c>
    </row>
    <row r="189" spans="1:12" s="31" customFormat="1" ht="12.75" customHeight="1">
      <c r="A189" s="14">
        <v>182</v>
      </c>
      <c r="B189" s="14" t="s">
        <v>1689</v>
      </c>
      <c r="C189" s="14" t="s">
        <v>37</v>
      </c>
      <c r="D189" s="14" t="s">
        <v>1690</v>
      </c>
      <c r="E189" s="14" t="s">
        <v>1630</v>
      </c>
      <c r="F189" s="14" t="s">
        <v>1691</v>
      </c>
      <c r="G189" s="14">
        <v>12</v>
      </c>
      <c r="H189" s="14">
        <v>20</v>
      </c>
      <c r="I189" s="14">
        <v>3</v>
      </c>
      <c r="J189" s="14">
        <v>0</v>
      </c>
      <c r="K189" s="14">
        <v>20</v>
      </c>
      <c r="L189" s="14">
        <v>55</v>
      </c>
    </row>
    <row r="190" spans="1:12" s="31" customFormat="1" ht="12.75" customHeight="1">
      <c r="A190" s="14">
        <v>183</v>
      </c>
      <c r="B190" s="51" t="s">
        <v>3571</v>
      </c>
      <c r="C190" s="51"/>
      <c r="D190" s="51" t="s">
        <v>3320</v>
      </c>
      <c r="E190" s="51" t="s">
        <v>2913</v>
      </c>
      <c r="F190" s="51" t="s">
        <v>3321</v>
      </c>
      <c r="G190" s="51">
        <v>18</v>
      </c>
      <c r="H190" s="51">
        <v>15</v>
      </c>
      <c r="I190" s="51">
        <v>3</v>
      </c>
      <c r="J190" s="51">
        <v>7</v>
      </c>
      <c r="K190" s="51">
        <v>12</v>
      </c>
      <c r="L190" s="14">
        <f>SUM(G190,H190,I190,J190,K190)</f>
        <v>55</v>
      </c>
    </row>
    <row r="191" spans="1:12" s="31" customFormat="1" ht="12.75" customHeight="1">
      <c r="A191" s="131">
        <v>184</v>
      </c>
      <c r="B191" s="14" t="s">
        <v>412</v>
      </c>
      <c r="C191" s="14"/>
      <c r="D191" s="14" t="s">
        <v>372</v>
      </c>
      <c r="E191" s="14" t="s">
        <v>343</v>
      </c>
      <c r="F191" s="14" t="s">
        <v>413</v>
      </c>
      <c r="G191" s="14">
        <v>6</v>
      </c>
      <c r="H191" s="14">
        <v>11</v>
      </c>
      <c r="I191" s="14">
        <v>15</v>
      </c>
      <c r="J191" s="14">
        <v>2</v>
      </c>
      <c r="K191" s="14">
        <v>20</v>
      </c>
      <c r="L191" s="14">
        <v>54</v>
      </c>
    </row>
    <row r="192" spans="1:12" s="31" customFormat="1" ht="12.75" customHeight="1">
      <c r="A192" s="14">
        <v>185</v>
      </c>
      <c r="B192" s="71" t="s">
        <v>884</v>
      </c>
      <c r="C192" s="71" t="s">
        <v>37</v>
      </c>
      <c r="D192" s="71" t="s">
        <v>885</v>
      </c>
      <c r="E192" s="71" t="s">
        <v>886</v>
      </c>
      <c r="F192" s="71" t="s">
        <v>887</v>
      </c>
      <c r="G192" s="71">
        <v>15</v>
      </c>
      <c r="H192" s="71">
        <v>16</v>
      </c>
      <c r="I192" s="71">
        <v>3</v>
      </c>
      <c r="J192" s="71">
        <v>0</v>
      </c>
      <c r="K192" s="71">
        <v>20</v>
      </c>
      <c r="L192" s="71">
        <f>G192+H192+I192+J192+K192</f>
        <v>54</v>
      </c>
    </row>
    <row r="193" spans="1:12" s="31" customFormat="1" ht="12.75" customHeight="1">
      <c r="A193" s="14">
        <v>186</v>
      </c>
      <c r="B193" s="71" t="s">
        <v>888</v>
      </c>
      <c r="C193" s="71" t="s">
        <v>37</v>
      </c>
      <c r="D193" s="71" t="s">
        <v>787</v>
      </c>
      <c r="E193" s="71" t="s">
        <v>773</v>
      </c>
      <c r="F193" s="71" t="s">
        <v>874</v>
      </c>
      <c r="G193" s="71">
        <v>6</v>
      </c>
      <c r="H193" s="71">
        <v>20</v>
      </c>
      <c r="I193" s="71">
        <v>6</v>
      </c>
      <c r="J193" s="71">
        <v>2</v>
      </c>
      <c r="K193" s="71">
        <v>20</v>
      </c>
      <c r="L193" s="71">
        <f>G193+H193+I193+J193+K193</f>
        <v>54</v>
      </c>
    </row>
    <row r="194" spans="1:12" s="31" customFormat="1" ht="12.75" customHeight="1">
      <c r="A194" s="131">
        <v>187</v>
      </c>
      <c r="B194" s="71" t="s">
        <v>889</v>
      </c>
      <c r="C194" s="71" t="s">
        <v>37</v>
      </c>
      <c r="D194" s="71" t="s">
        <v>804</v>
      </c>
      <c r="E194" s="71" t="s">
        <v>805</v>
      </c>
      <c r="F194" s="71" t="s">
        <v>860</v>
      </c>
      <c r="G194" s="71">
        <v>14</v>
      </c>
      <c r="H194" s="71">
        <v>16</v>
      </c>
      <c r="I194" s="71">
        <v>3</v>
      </c>
      <c r="J194" s="71">
        <v>1</v>
      </c>
      <c r="K194" s="71">
        <v>20</v>
      </c>
      <c r="L194" s="71">
        <f>G194+H194+I194+J194+K194</f>
        <v>54</v>
      </c>
    </row>
    <row r="195" spans="1:12" s="31" customFormat="1" ht="12.75" customHeight="1">
      <c r="A195" s="14">
        <v>188</v>
      </c>
      <c r="B195" s="14" t="s">
        <v>2231</v>
      </c>
      <c r="C195" s="14" t="s">
        <v>722</v>
      </c>
      <c r="D195" s="14" t="s">
        <v>2182</v>
      </c>
      <c r="E195" s="14" t="s">
        <v>1982</v>
      </c>
      <c r="F195" s="14" t="s">
        <v>2228</v>
      </c>
      <c r="G195" s="14">
        <v>14</v>
      </c>
      <c r="H195" s="14">
        <v>20</v>
      </c>
      <c r="I195" s="14">
        <v>0</v>
      </c>
      <c r="J195" s="14">
        <v>0</v>
      </c>
      <c r="K195" s="14">
        <v>20</v>
      </c>
      <c r="L195" s="14">
        <f>SUM(G195:K195)</f>
        <v>54</v>
      </c>
    </row>
    <row r="196" spans="1:12" s="31" customFormat="1" ht="12.75" customHeight="1">
      <c r="A196" s="14">
        <v>189</v>
      </c>
      <c r="B196" s="51" t="s">
        <v>3573</v>
      </c>
      <c r="C196" s="51"/>
      <c r="D196" s="51" t="s">
        <v>3069</v>
      </c>
      <c r="E196" s="51" t="s">
        <v>3070</v>
      </c>
      <c r="F196" s="51" t="s">
        <v>3071</v>
      </c>
      <c r="G196" s="51">
        <v>12</v>
      </c>
      <c r="H196" s="51">
        <v>20</v>
      </c>
      <c r="I196" s="51">
        <v>0</v>
      </c>
      <c r="J196" s="51">
        <v>2</v>
      </c>
      <c r="K196" s="51">
        <v>20</v>
      </c>
      <c r="L196" s="14">
        <f>SUM(G196,H196,I196,J196,K196)</f>
        <v>54</v>
      </c>
    </row>
    <row r="197" spans="1:12" s="31" customFormat="1" ht="12.75" customHeight="1">
      <c r="A197" s="131">
        <v>190</v>
      </c>
      <c r="B197" s="51" t="s">
        <v>3574</v>
      </c>
      <c r="C197" s="51" t="s">
        <v>135</v>
      </c>
      <c r="D197" s="51" t="s">
        <v>3187</v>
      </c>
      <c r="E197" s="51" t="s">
        <v>3514</v>
      </c>
      <c r="F197" s="51" t="s">
        <v>3188</v>
      </c>
      <c r="G197" s="51">
        <v>17</v>
      </c>
      <c r="H197" s="51">
        <v>15</v>
      </c>
      <c r="I197" s="51">
        <v>0</v>
      </c>
      <c r="J197" s="51">
        <v>14</v>
      </c>
      <c r="K197" s="51">
        <v>8</v>
      </c>
      <c r="L197" s="14">
        <f>SUM(G197,H197,I197,J197,K197)</f>
        <v>54</v>
      </c>
    </row>
    <row r="198" spans="1:12" s="31" customFormat="1" ht="12.75" customHeight="1">
      <c r="A198" s="14">
        <v>191</v>
      </c>
      <c r="B198" s="51" t="s">
        <v>3575</v>
      </c>
      <c r="C198" s="51"/>
      <c r="D198" s="51" t="s">
        <v>2928</v>
      </c>
      <c r="E198" s="51" t="s">
        <v>2913</v>
      </c>
      <c r="F198" s="51" t="s">
        <v>3564</v>
      </c>
      <c r="G198" s="51">
        <v>2</v>
      </c>
      <c r="H198" s="51">
        <v>15</v>
      </c>
      <c r="I198" s="51">
        <v>10</v>
      </c>
      <c r="J198" s="51">
        <v>7</v>
      </c>
      <c r="K198" s="51">
        <v>20</v>
      </c>
      <c r="L198" s="14">
        <f>SUM(G198,H198,I198,J198,K198)</f>
        <v>54</v>
      </c>
    </row>
    <row r="199" spans="1:12" s="31" customFormat="1" ht="12.75" customHeight="1">
      <c r="A199" s="14">
        <v>192</v>
      </c>
      <c r="B199" s="13" t="s">
        <v>3694</v>
      </c>
      <c r="C199" s="13"/>
      <c r="D199" s="13" t="s">
        <v>2734</v>
      </c>
      <c r="E199" s="13" t="s">
        <v>2720</v>
      </c>
      <c r="F199" s="13" t="s">
        <v>2735</v>
      </c>
      <c r="G199" s="13">
        <v>2</v>
      </c>
      <c r="H199" s="13">
        <v>17</v>
      </c>
      <c r="I199" s="13">
        <v>13</v>
      </c>
      <c r="J199" s="13">
        <v>2</v>
      </c>
      <c r="K199" s="13">
        <v>20</v>
      </c>
      <c r="L199" s="13">
        <v>54</v>
      </c>
    </row>
    <row r="200" spans="1:12" s="31" customFormat="1" ht="12.75" customHeight="1">
      <c r="A200" s="131">
        <v>193</v>
      </c>
      <c r="B200" s="71" t="s">
        <v>890</v>
      </c>
      <c r="C200" s="71" t="s">
        <v>37</v>
      </c>
      <c r="D200" s="71" t="s">
        <v>310</v>
      </c>
      <c r="E200" s="71" t="s">
        <v>773</v>
      </c>
      <c r="F200" s="71" t="s">
        <v>847</v>
      </c>
      <c r="G200" s="71">
        <v>13</v>
      </c>
      <c r="H200" s="71">
        <v>16</v>
      </c>
      <c r="I200" s="71">
        <v>4</v>
      </c>
      <c r="J200" s="71">
        <v>0</v>
      </c>
      <c r="K200" s="71">
        <v>20</v>
      </c>
      <c r="L200" s="71">
        <f>G200+H200+I200+J200+K200</f>
        <v>53</v>
      </c>
    </row>
    <row r="201" spans="1:12" s="31" customFormat="1" ht="12.75" customHeight="1">
      <c r="A201" s="14">
        <v>194</v>
      </c>
      <c r="B201" s="14" t="s">
        <v>1090</v>
      </c>
      <c r="C201" s="14" t="s">
        <v>135</v>
      </c>
      <c r="D201" s="14" t="s">
        <v>932</v>
      </c>
      <c r="E201" s="14" t="s">
        <v>913</v>
      </c>
      <c r="F201" s="14" t="s">
        <v>1091</v>
      </c>
      <c r="G201" s="14">
        <v>2</v>
      </c>
      <c r="H201" s="14">
        <v>20</v>
      </c>
      <c r="I201" s="14">
        <v>9</v>
      </c>
      <c r="J201" s="14">
        <v>2</v>
      </c>
      <c r="K201" s="14">
        <v>20</v>
      </c>
      <c r="L201" s="14">
        <f>SUM(G201:K201)</f>
        <v>53</v>
      </c>
    </row>
    <row r="202" spans="1:12" s="31" customFormat="1" ht="12.75" customHeight="1">
      <c r="A202" s="14">
        <v>195</v>
      </c>
      <c r="B202" s="14" t="s">
        <v>1092</v>
      </c>
      <c r="C202" s="14" t="s">
        <v>243</v>
      </c>
      <c r="D202" s="14" t="s">
        <v>1021</v>
      </c>
      <c r="E202" s="14" t="s">
        <v>913</v>
      </c>
      <c r="F202" s="14" t="s">
        <v>1071</v>
      </c>
      <c r="G202" s="14">
        <v>16</v>
      </c>
      <c r="H202" s="14">
        <v>18</v>
      </c>
      <c r="I202" s="14">
        <v>9</v>
      </c>
      <c r="J202" s="14">
        <v>3</v>
      </c>
      <c r="K202" s="14">
        <v>7</v>
      </c>
      <c r="L202" s="14">
        <f>SUM(G202:K202)</f>
        <v>53</v>
      </c>
    </row>
    <row r="203" spans="1:12" s="31" customFormat="1" ht="12.75" customHeight="1">
      <c r="A203" s="131">
        <v>196</v>
      </c>
      <c r="B203" s="51" t="s">
        <v>3576</v>
      </c>
      <c r="C203" s="51" t="s">
        <v>722</v>
      </c>
      <c r="D203" s="51" t="s">
        <v>3281</v>
      </c>
      <c r="E203" s="51" t="s">
        <v>3282</v>
      </c>
      <c r="F203" s="51" t="s">
        <v>3283</v>
      </c>
      <c r="G203" s="51">
        <v>20</v>
      </c>
      <c r="H203" s="51">
        <v>20</v>
      </c>
      <c r="I203" s="51">
        <v>3</v>
      </c>
      <c r="J203" s="51">
        <v>2</v>
      </c>
      <c r="K203" s="51">
        <v>8</v>
      </c>
      <c r="L203" s="14">
        <f>SUM(G203,H203,I203,J203,K203)</f>
        <v>53</v>
      </c>
    </row>
    <row r="204" spans="1:12" s="31" customFormat="1" ht="12.75" customHeight="1">
      <c r="A204" s="14">
        <v>197</v>
      </c>
      <c r="B204" s="51" t="s">
        <v>3577</v>
      </c>
      <c r="C204" s="51" t="s">
        <v>37</v>
      </c>
      <c r="D204" s="51" t="s">
        <v>2909</v>
      </c>
      <c r="E204" s="51" t="s">
        <v>2910</v>
      </c>
      <c r="F204" s="51" t="s">
        <v>2911</v>
      </c>
      <c r="G204" s="51">
        <v>10</v>
      </c>
      <c r="H204" s="51">
        <v>19</v>
      </c>
      <c r="I204" s="51">
        <v>4</v>
      </c>
      <c r="J204" s="51">
        <v>0</v>
      </c>
      <c r="K204" s="51">
        <v>20</v>
      </c>
      <c r="L204" s="14">
        <f>SUM(G204,H204,I204,J204,K204)</f>
        <v>53</v>
      </c>
    </row>
    <row r="205" spans="1:12" s="31" customFormat="1" ht="12.75" customHeight="1">
      <c r="A205" s="14">
        <v>198</v>
      </c>
      <c r="B205" s="14" t="s">
        <v>545</v>
      </c>
      <c r="C205" s="14" t="s">
        <v>37</v>
      </c>
      <c r="D205" s="14" t="s">
        <v>546</v>
      </c>
      <c r="E205" s="14" t="s">
        <v>428</v>
      </c>
      <c r="F205" s="14" t="s">
        <v>510</v>
      </c>
      <c r="G205" s="68">
        <v>14</v>
      </c>
      <c r="H205" s="68">
        <v>15</v>
      </c>
      <c r="I205" s="68">
        <v>2</v>
      </c>
      <c r="J205" s="68">
        <v>2</v>
      </c>
      <c r="K205" s="68">
        <v>19</v>
      </c>
      <c r="L205" s="44">
        <f>SUM(G205:K205)</f>
        <v>52</v>
      </c>
    </row>
    <row r="206" spans="1:12" s="31" customFormat="1" ht="12.75" customHeight="1">
      <c r="A206" s="131">
        <v>199</v>
      </c>
      <c r="B206" s="14" t="s">
        <v>547</v>
      </c>
      <c r="C206" s="14" t="s">
        <v>37</v>
      </c>
      <c r="D206" s="14" t="s">
        <v>431</v>
      </c>
      <c r="E206" s="14" t="s">
        <v>454</v>
      </c>
      <c r="F206" s="14" t="s">
        <v>460</v>
      </c>
      <c r="G206" s="68">
        <v>14</v>
      </c>
      <c r="H206" s="68">
        <v>20</v>
      </c>
      <c r="I206" s="68">
        <v>2</v>
      </c>
      <c r="J206" s="68">
        <v>7</v>
      </c>
      <c r="K206" s="68">
        <v>9</v>
      </c>
      <c r="L206" s="44">
        <f>SUM(G206:K206)</f>
        <v>52</v>
      </c>
    </row>
    <row r="207" spans="1:12" s="31" customFormat="1" ht="12.75" customHeight="1">
      <c r="A207" s="14">
        <v>200</v>
      </c>
      <c r="B207" s="14" t="s">
        <v>1093</v>
      </c>
      <c r="C207" s="14" t="s">
        <v>243</v>
      </c>
      <c r="D207" s="14" t="s">
        <v>1021</v>
      </c>
      <c r="E207" s="14" t="s">
        <v>913</v>
      </c>
      <c r="F207" s="14" t="s">
        <v>1071</v>
      </c>
      <c r="G207" s="14">
        <v>6</v>
      </c>
      <c r="H207" s="14">
        <v>20</v>
      </c>
      <c r="I207" s="14">
        <v>4</v>
      </c>
      <c r="J207" s="14">
        <v>2</v>
      </c>
      <c r="K207" s="14">
        <v>20</v>
      </c>
      <c r="L207" s="14">
        <f>SUM(G207:K207)</f>
        <v>52</v>
      </c>
    </row>
    <row r="208" spans="1:12" s="31" customFormat="1" ht="12.75" customHeight="1">
      <c r="A208" s="14">
        <v>201</v>
      </c>
      <c r="B208" s="14" t="s">
        <v>1460</v>
      </c>
      <c r="C208" s="14" t="s">
        <v>37</v>
      </c>
      <c r="D208" s="14" t="s">
        <v>1450</v>
      </c>
      <c r="E208" s="14" t="s">
        <v>1444</v>
      </c>
      <c r="F208" s="14" t="s">
        <v>1451</v>
      </c>
      <c r="G208" s="14">
        <v>10</v>
      </c>
      <c r="H208" s="14">
        <v>20</v>
      </c>
      <c r="I208" s="14">
        <v>2</v>
      </c>
      <c r="J208" s="14">
        <v>0</v>
      </c>
      <c r="K208" s="14">
        <v>20</v>
      </c>
      <c r="L208" s="14">
        <v>52</v>
      </c>
    </row>
    <row r="209" spans="1:12" s="31" customFormat="1" ht="12.75" customHeight="1">
      <c r="A209" s="131">
        <v>202</v>
      </c>
      <c r="B209" s="14" t="s">
        <v>1558</v>
      </c>
      <c r="C209" s="14" t="s">
        <v>37</v>
      </c>
      <c r="D209" s="14" t="s">
        <v>1526</v>
      </c>
      <c r="E209" s="14" t="s">
        <v>1527</v>
      </c>
      <c r="F209" s="14" t="s">
        <v>1528</v>
      </c>
      <c r="G209" s="14">
        <v>16</v>
      </c>
      <c r="H209" s="14">
        <v>6</v>
      </c>
      <c r="I209" s="14">
        <v>0</v>
      </c>
      <c r="J209" s="14">
        <v>10</v>
      </c>
      <c r="K209" s="14">
        <v>20</v>
      </c>
      <c r="L209" s="14">
        <f>SUM(G209:K209)</f>
        <v>52</v>
      </c>
    </row>
    <row r="210" spans="1:12" s="31" customFormat="1" ht="12.75" customHeight="1">
      <c r="A210" s="14">
        <v>203</v>
      </c>
      <c r="B210" s="17" t="s">
        <v>1836</v>
      </c>
      <c r="C210" s="14" t="s">
        <v>135</v>
      </c>
      <c r="D210" s="17" t="s">
        <v>1761</v>
      </c>
      <c r="E210" s="14" t="s">
        <v>1758</v>
      </c>
      <c r="F210" s="17" t="s">
        <v>1762</v>
      </c>
      <c r="G210" s="67">
        <v>12</v>
      </c>
      <c r="H210" s="67">
        <v>20</v>
      </c>
      <c r="I210" s="67">
        <v>0</v>
      </c>
      <c r="J210" s="67">
        <v>0</v>
      </c>
      <c r="K210" s="67">
        <v>20</v>
      </c>
      <c r="L210" s="67">
        <v>52</v>
      </c>
    </row>
    <row r="211" spans="1:12" s="31" customFormat="1" ht="12.75" customHeight="1">
      <c r="A211" s="14">
        <v>204</v>
      </c>
      <c r="B211" s="51" t="s">
        <v>3578</v>
      </c>
      <c r="C211" s="51" t="s">
        <v>722</v>
      </c>
      <c r="D211" s="51" t="s">
        <v>3281</v>
      </c>
      <c r="E211" s="51" t="s">
        <v>3282</v>
      </c>
      <c r="F211" s="51" t="s">
        <v>3283</v>
      </c>
      <c r="G211" s="51">
        <v>20</v>
      </c>
      <c r="H211" s="51">
        <v>20</v>
      </c>
      <c r="I211" s="51">
        <v>3</v>
      </c>
      <c r="J211" s="51">
        <v>0</v>
      </c>
      <c r="K211" s="51">
        <v>9</v>
      </c>
      <c r="L211" s="14">
        <f>SUM(G211,H211,I211,J211,K211)</f>
        <v>52</v>
      </c>
    </row>
    <row r="212" spans="1:12" s="31" customFormat="1" ht="12.75" customHeight="1">
      <c r="A212" s="131">
        <v>205</v>
      </c>
      <c r="B212" s="51" t="s">
        <v>3579</v>
      </c>
      <c r="C212" s="51" t="s">
        <v>37</v>
      </c>
      <c r="D212" s="51" t="s">
        <v>2976</v>
      </c>
      <c r="E212" s="51" t="s">
        <v>2977</v>
      </c>
      <c r="F212" s="51" t="s">
        <v>3509</v>
      </c>
      <c r="G212" s="51">
        <v>12</v>
      </c>
      <c r="H212" s="51">
        <v>15</v>
      </c>
      <c r="I212" s="51">
        <v>3</v>
      </c>
      <c r="J212" s="51">
        <v>2</v>
      </c>
      <c r="K212" s="51">
        <v>20</v>
      </c>
      <c r="L212" s="14">
        <f>SUM(G212,H212,I212,J212,K212)</f>
        <v>52</v>
      </c>
    </row>
    <row r="213" spans="1:12" s="31" customFormat="1" ht="12.75" customHeight="1">
      <c r="A213" s="14">
        <v>206</v>
      </c>
      <c r="B213" s="51" t="s">
        <v>3580</v>
      </c>
      <c r="C213" s="51" t="s">
        <v>135</v>
      </c>
      <c r="D213" s="51" t="s">
        <v>357</v>
      </c>
      <c r="E213" s="51" t="s">
        <v>3514</v>
      </c>
      <c r="F213" s="51" t="s">
        <v>2907</v>
      </c>
      <c r="G213" s="51">
        <v>16</v>
      </c>
      <c r="H213" s="51">
        <v>11</v>
      </c>
      <c r="I213" s="51">
        <v>3</v>
      </c>
      <c r="J213" s="51">
        <v>2</v>
      </c>
      <c r="K213" s="51">
        <v>20</v>
      </c>
      <c r="L213" s="14">
        <f>SUM(G213,H213,I213,J213,K213)</f>
        <v>52</v>
      </c>
    </row>
    <row r="214" spans="1:12" s="31" customFormat="1" ht="12.75" customHeight="1">
      <c r="A214" s="14">
        <v>207</v>
      </c>
      <c r="B214" s="13" t="s">
        <v>3695</v>
      </c>
      <c r="C214" s="13"/>
      <c r="D214" s="13" t="s">
        <v>2734</v>
      </c>
      <c r="E214" s="13" t="s">
        <v>2720</v>
      </c>
      <c r="F214" s="13" t="s">
        <v>2735</v>
      </c>
      <c r="G214" s="13">
        <v>4</v>
      </c>
      <c r="H214" s="13">
        <v>16</v>
      </c>
      <c r="I214" s="13">
        <v>10</v>
      </c>
      <c r="J214" s="13">
        <v>20</v>
      </c>
      <c r="K214" s="13">
        <v>2</v>
      </c>
      <c r="L214" s="13">
        <v>52</v>
      </c>
    </row>
    <row r="215" spans="1:12" s="31" customFormat="1" ht="12.75" customHeight="1">
      <c r="A215" s="131">
        <v>208</v>
      </c>
      <c r="B215" s="17" t="s">
        <v>292</v>
      </c>
      <c r="C215" s="14" t="s">
        <v>243</v>
      </c>
      <c r="D215" s="17" t="s">
        <v>244</v>
      </c>
      <c r="E215" s="17" t="s">
        <v>137</v>
      </c>
      <c r="F215" s="17" t="s">
        <v>282</v>
      </c>
      <c r="G215" s="14">
        <v>12</v>
      </c>
      <c r="H215" s="14">
        <v>17</v>
      </c>
      <c r="I215" s="14">
        <v>1</v>
      </c>
      <c r="J215" s="14">
        <v>1</v>
      </c>
      <c r="K215" s="14">
        <v>20</v>
      </c>
      <c r="L215" s="14">
        <f>SUM(G215:K215)</f>
        <v>51</v>
      </c>
    </row>
    <row r="216" spans="1:12" s="31" customFormat="1" ht="12.75" customHeight="1">
      <c r="A216" s="14">
        <v>209</v>
      </c>
      <c r="B216" s="14" t="s">
        <v>414</v>
      </c>
      <c r="C216" s="14"/>
      <c r="D216" s="14" t="s">
        <v>372</v>
      </c>
      <c r="E216" s="14" t="s">
        <v>343</v>
      </c>
      <c r="F216" s="14" t="s">
        <v>413</v>
      </c>
      <c r="G216" s="14">
        <v>16</v>
      </c>
      <c r="H216" s="14">
        <v>8</v>
      </c>
      <c r="I216" s="14">
        <v>5</v>
      </c>
      <c r="J216" s="14">
        <v>2</v>
      </c>
      <c r="K216" s="14">
        <v>20</v>
      </c>
      <c r="L216" s="14">
        <v>51</v>
      </c>
    </row>
    <row r="217" spans="1:12" s="31" customFormat="1" ht="12.75" customHeight="1">
      <c r="A217" s="14">
        <v>210</v>
      </c>
      <c r="B217" s="70" t="s">
        <v>753</v>
      </c>
      <c r="C217" s="70" t="s">
        <v>37</v>
      </c>
      <c r="D217" s="70" t="s">
        <v>643</v>
      </c>
      <c r="E217" s="70" t="s">
        <v>754</v>
      </c>
      <c r="F217" s="70" t="s">
        <v>645</v>
      </c>
      <c r="G217" s="70">
        <v>16</v>
      </c>
      <c r="H217" s="70">
        <v>10</v>
      </c>
      <c r="I217" s="70">
        <v>2</v>
      </c>
      <c r="J217" s="70">
        <v>3</v>
      </c>
      <c r="K217" s="70">
        <v>20</v>
      </c>
      <c r="L217" s="70">
        <f>+G217+H217+I217+J217+K217</f>
        <v>51</v>
      </c>
    </row>
    <row r="218" spans="1:12" s="31" customFormat="1" ht="12.75" customHeight="1">
      <c r="A218" s="131">
        <v>211</v>
      </c>
      <c r="B218" s="14" t="s">
        <v>2198</v>
      </c>
      <c r="C218" s="14" t="s">
        <v>37</v>
      </c>
      <c r="D218" s="14" t="s">
        <v>2005</v>
      </c>
      <c r="E218" s="14" t="s">
        <v>1982</v>
      </c>
      <c r="F218" s="14" t="s">
        <v>2006</v>
      </c>
      <c r="G218" s="14">
        <v>20</v>
      </c>
      <c r="H218" s="14">
        <v>12</v>
      </c>
      <c r="I218" s="14">
        <v>7</v>
      </c>
      <c r="J218" s="14">
        <v>0</v>
      </c>
      <c r="K218" s="14">
        <v>12</v>
      </c>
      <c r="L218" s="14">
        <f>SUM(G218:K218)</f>
        <v>51</v>
      </c>
    </row>
    <row r="219" spans="1:12" s="31" customFormat="1" ht="12.75" customHeight="1">
      <c r="A219" s="14">
        <v>212</v>
      </c>
      <c r="B219" s="14" t="s">
        <v>2199</v>
      </c>
      <c r="C219" s="14" t="s">
        <v>37</v>
      </c>
      <c r="D219" s="14" t="s">
        <v>2074</v>
      </c>
      <c r="E219" s="14" t="s">
        <v>1982</v>
      </c>
      <c r="F219" s="14" t="s">
        <v>2075</v>
      </c>
      <c r="G219" s="14">
        <v>5</v>
      </c>
      <c r="H219" s="14">
        <v>20</v>
      </c>
      <c r="I219" s="14">
        <v>0</v>
      </c>
      <c r="J219" s="14">
        <v>7</v>
      </c>
      <c r="K219" s="14">
        <v>19</v>
      </c>
      <c r="L219" s="14">
        <f>SUM(G219:K219)</f>
        <v>51</v>
      </c>
    </row>
    <row r="220" spans="1:12" s="31" customFormat="1" ht="12.75" customHeight="1">
      <c r="A220" s="14">
        <v>213</v>
      </c>
      <c r="B220" s="17" t="s">
        <v>2564</v>
      </c>
      <c r="C220" s="14" t="s">
        <v>37</v>
      </c>
      <c r="D220" s="17" t="s">
        <v>2477</v>
      </c>
      <c r="E220" s="14" t="s">
        <v>2464</v>
      </c>
      <c r="F220" s="17" t="s">
        <v>2565</v>
      </c>
      <c r="G220" s="14">
        <v>12</v>
      </c>
      <c r="H220" s="14">
        <v>20</v>
      </c>
      <c r="I220" s="14">
        <v>17</v>
      </c>
      <c r="J220" s="14">
        <v>2</v>
      </c>
      <c r="K220" s="14">
        <v>0</v>
      </c>
      <c r="L220" s="14">
        <v>51</v>
      </c>
    </row>
    <row r="221" spans="1:12" s="31" customFormat="1" ht="12.75" customHeight="1">
      <c r="A221" s="131">
        <v>214</v>
      </c>
      <c r="B221" s="14" t="s">
        <v>2894</v>
      </c>
      <c r="C221" s="14" t="s">
        <v>37</v>
      </c>
      <c r="D221" s="14" t="s">
        <v>2872</v>
      </c>
      <c r="E221" s="14" t="s">
        <v>2873</v>
      </c>
      <c r="F221" s="14" t="s">
        <v>2887</v>
      </c>
      <c r="G221" s="14">
        <v>18</v>
      </c>
      <c r="H221" s="14">
        <v>10</v>
      </c>
      <c r="I221" s="14">
        <v>7</v>
      </c>
      <c r="J221" s="14">
        <v>10</v>
      </c>
      <c r="K221" s="14">
        <v>6</v>
      </c>
      <c r="L221" s="14">
        <f>SUM(G221:K221)</f>
        <v>51</v>
      </c>
    </row>
    <row r="222" spans="1:12" s="31" customFormat="1" ht="12.75" customHeight="1">
      <c r="A222" s="14">
        <v>215</v>
      </c>
      <c r="B222" s="51" t="s">
        <v>3581</v>
      </c>
      <c r="C222" s="51" t="s">
        <v>135</v>
      </c>
      <c r="D222" s="51" t="s">
        <v>3187</v>
      </c>
      <c r="E222" s="51" t="s">
        <v>3514</v>
      </c>
      <c r="F222" s="51" t="s">
        <v>3188</v>
      </c>
      <c r="G222" s="51">
        <v>12</v>
      </c>
      <c r="H222" s="51">
        <v>15</v>
      </c>
      <c r="I222" s="51">
        <v>3</v>
      </c>
      <c r="J222" s="51">
        <v>1</v>
      </c>
      <c r="K222" s="51">
        <v>20</v>
      </c>
      <c r="L222" s="14">
        <f>SUM(G222,H222,I222,J222,K222)</f>
        <v>51</v>
      </c>
    </row>
    <row r="223" spans="1:12" s="31" customFormat="1" ht="12.75" customHeight="1">
      <c r="A223" s="14">
        <v>216</v>
      </c>
      <c r="B223" s="51" t="s">
        <v>3582</v>
      </c>
      <c r="C223" s="51" t="s">
        <v>37</v>
      </c>
      <c r="D223" s="51" t="s">
        <v>317</v>
      </c>
      <c r="E223" s="51" t="s">
        <v>2958</v>
      </c>
      <c r="F223" s="51" t="s">
        <v>3583</v>
      </c>
      <c r="G223" s="51">
        <v>12</v>
      </c>
      <c r="H223" s="51">
        <v>15</v>
      </c>
      <c r="I223" s="51">
        <v>3</v>
      </c>
      <c r="J223" s="51">
        <v>2</v>
      </c>
      <c r="K223" s="51">
        <v>19</v>
      </c>
      <c r="L223" s="14">
        <f>SUM(G223,H223,I223,J223,K223)</f>
        <v>51</v>
      </c>
    </row>
    <row r="224" spans="1:12" s="31" customFormat="1" ht="12.75" customHeight="1">
      <c r="A224" s="131">
        <v>217</v>
      </c>
      <c r="B224" s="51" t="s">
        <v>3584</v>
      </c>
      <c r="C224" s="51" t="s">
        <v>37</v>
      </c>
      <c r="D224" s="51" t="s">
        <v>3130</v>
      </c>
      <c r="E224" s="51" t="s">
        <v>2922</v>
      </c>
      <c r="F224" s="51" t="s">
        <v>3131</v>
      </c>
      <c r="G224" s="51">
        <v>9</v>
      </c>
      <c r="H224" s="51">
        <v>10</v>
      </c>
      <c r="I224" s="51">
        <v>10</v>
      </c>
      <c r="J224" s="51">
        <v>2</v>
      </c>
      <c r="K224" s="51">
        <v>20</v>
      </c>
      <c r="L224" s="14">
        <f>SUM(G224,H224,I224,J224,K224)</f>
        <v>51</v>
      </c>
    </row>
    <row r="225" spans="1:12" s="31" customFormat="1" ht="12.75" customHeight="1">
      <c r="A225" s="14">
        <v>218</v>
      </c>
      <c r="B225" s="14" t="s">
        <v>523</v>
      </c>
      <c r="C225" s="14" t="s">
        <v>37</v>
      </c>
      <c r="D225" s="14" t="s">
        <v>431</v>
      </c>
      <c r="E225" s="14" t="s">
        <v>548</v>
      </c>
      <c r="F225" s="14" t="s">
        <v>522</v>
      </c>
      <c r="G225" s="68">
        <v>4</v>
      </c>
      <c r="H225" s="68">
        <v>19</v>
      </c>
      <c r="I225" s="68">
        <v>0</v>
      </c>
      <c r="J225" s="68">
        <v>7</v>
      </c>
      <c r="K225" s="68">
        <v>20</v>
      </c>
      <c r="L225" s="44">
        <f>SUM(G225:K225)</f>
        <v>50</v>
      </c>
    </row>
    <row r="226" spans="1:12" s="31" customFormat="1" ht="12.75" customHeight="1">
      <c r="A226" s="14">
        <v>219</v>
      </c>
      <c r="B226" s="14" t="s">
        <v>549</v>
      </c>
      <c r="C226" s="14" t="s">
        <v>37</v>
      </c>
      <c r="D226" s="14" t="s">
        <v>443</v>
      </c>
      <c r="E226" s="14" t="s">
        <v>428</v>
      </c>
      <c r="F226" s="14" t="s">
        <v>550</v>
      </c>
      <c r="G226" s="68">
        <v>16</v>
      </c>
      <c r="H226" s="68">
        <v>14</v>
      </c>
      <c r="I226" s="68">
        <v>2</v>
      </c>
      <c r="J226" s="68">
        <v>8</v>
      </c>
      <c r="K226" s="68">
        <v>10</v>
      </c>
      <c r="L226" s="44">
        <f>SUM(G226:K226)</f>
        <v>50</v>
      </c>
    </row>
    <row r="227" spans="1:12" s="31" customFormat="1" ht="12.75" customHeight="1">
      <c r="A227" s="131">
        <v>220</v>
      </c>
      <c r="B227" s="71" t="s">
        <v>891</v>
      </c>
      <c r="C227" s="71" t="s">
        <v>37</v>
      </c>
      <c r="D227" s="71" t="s">
        <v>830</v>
      </c>
      <c r="E227" s="71" t="s">
        <v>831</v>
      </c>
      <c r="F227" s="71" t="s">
        <v>832</v>
      </c>
      <c r="G227" s="71">
        <v>12</v>
      </c>
      <c r="H227" s="71">
        <v>16</v>
      </c>
      <c r="I227" s="71">
        <v>0</v>
      </c>
      <c r="J227" s="71">
        <v>2</v>
      </c>
      <c r="K227" s="71">
        <v>20</v>
      </c>
      <c r="L227" s="71">
        <f>G227+H227+I227+J227+K227</f>
        <v>50</v>
      </c>
    </row>
    <row r="228" spans="1:12" s="31" customFormat="1" ht="12.75" customHeight="1">
      <c r="A228" s="14">
        <v>221</v>
      </c>
      <c r="B228" s="51" t="s">
        <v>1286</v>
      </c>
      <c r="C228" s="14" t="s">
        <v>37</v>
      </c>
      <c r="D228" s="51" t="s">
        <v>1173</v>
      </c>
      <c r="E228" s="51" t="s">
        <v>1174</v>
      </c>
      <c r="F228" s="51" t="s">
        <v>1189</v>
      </c>
      <c r="G228" s="51">
        <v>12</v>
      </c>
      <c r="H228" s="51">
        <v>10</v>
      </c>
      <c r="I228" s="51">
        <v>0</v>
      </c>
      <c r="J228" s="51">
        <v>8</v>
      </c>
      <c r="K228" s="51">
        <v>20</v>
      </c>
      <c r="L228" s="51">
        <f>SUM(G228:K228)</f>
        <v>50</v>
      </c>
    </row>
    <row r="229" spans="1:12" s="31" customFormat="1" ht="12.75" customHeight="1">
      <c r="A229" s="14">
        <v>222</v>
      </c>
      <c r="B229" s="14" t="s">
        <v>1956</v>
      </c>
      <c r="C229" s="26" t="s">
        <v>1856</v>
      </c>
      <c r="D229" s="16" t="s">
        <v>1869</v>
      </c>
      <c r="E229" s="14" t="s">
        <v>1865</v>
      </c>
      <c r="F229" s="14" t="s">
        <v>1870</v>
      </c>
      <c r="G229" s="14">
        <v>19</v>
      </c>
      <c r="H229" s="14">
        <v>7</v>
      </c>
      <c r="I229" s="14">
        <v>3</v>
      </c>
      <c r="J229" s="14">
        <v>1</v>
      </c>
      <c r="K229" s="14">
        <v>20</v>
      </c>
      <c r="L229" s="14">
        <f>SUM(G229:K229)</f>
        <v>50</v>
      </c>
    </row>
    <row r="230" spans="1:12" s="31" customFormat="1" ht="12.75" customHeight="1">
      <c r="A230" s="131">
        <v>223</v>
      </c>
      <c r="B230" s="61" t="s">
        <v>2696</v>
      </c>
      <c r="C230" s="61"/>
      <c r="D230" s="61" t="s">
        <v>2697</v>
      </c>
      <c r="E230" s="61" t="s">
        <v>2698</v>
      </c>
      <c r="F230" s="61" t="s">
        <v>2699</v>
      </c>
      <c r="G230" s="14">
        <v>6</v>
      </c>
      <c r="H230" s="14">
        <v>20</v>
      </c>
      <c r="I230" s="14">
        <v>0</v>
      </c>
      <c r="J230" s="14">
        <v>4</v>
      </c>
      <c r="K230" s="14">
        <v>20</v>
      </c>
      <c r="L230" s="14">
        <v>50</v>
      </c>
    </row>
    <row r="231" spans="1:12" s="31" customFormat="1" ht="12.75" customHeight="1">
      <c r="A231" s="14">
        <v>224</v>
      </c>
      <c r="B231" s="14" t="s">
        <v>3585</v>
      </c>
      <c r="C231" s="14" t="s">
        <v>135</v>
      </c>
      <c r="D231" s="14" t="s">
        <v>3187</v>
      </c>
      <c r="E231" s="14" t="s">
        <v>3514</v>
      </c>
      <c r="F231" s="14" t="s">
        <v>3188</v>
      </c>
      <c r="G231" s="14">
        <v>12</v>
      </c>
      <c r="H231" s="14">
        <v>15</v>
      </c>
      <c r="I231" s="14">
        <v>3</v>
      </c>
      <c r="J231" s="14">
        <v>0</v>
      </c>
      <c r="K231" s="14">
        <v>20</v>
      </c>
      <c r="L231" s="14">
        <f>SUM(G231,H231,I231,J231,K231)</f>
        <v>50</v>
      </c>
    </row>
    <row r="232" spans="1:12" s="31" customFormat="1" ht="12.75" customHeight="1">
      <c r="A232" s="14">
        <v>225</v>
      </c>
      <c r="B232" s="13" t="s">
        <v>3707</v>
      </c>
      <c r="C232" s="13"/>
      <c r="D232" s="13" t="s">
        <v>3713</v>
      </c>
      <c r="E232" s="13" t="s">
        <v>3708</v>
      </c>
      <c r="F232" s="14" t="s">
        <v>3710</v>
      </c>
      <c r="G232" s="14"/>
      <c r="H232" s="14"/>
      <c r="I232" s="14"/>
      <c r="J232" s="14"/>
      <c r="K232" s="14"/>
      <c r="L232" s="13">
        <v>50</v>
      </c>
    </row>
    <row r="233" spans="1:12" s="31" customFormat="1" ht="12.75" customHeight="1">
      <c r="A233" s="131">
        <v>226</v>
      </c>
      <c r="B233" s="13" t="s">
        <v>3709</v>
      </c>
      <c r="C233" s="13"/>
      <c r="D233" s="13" t="s">
        <v>3702</v>
      </c>
      <c r="E233" s="13" t="s">
        <v>3703</v>
      </c>
      <c r="F233" s="14" t="s">
        <v>3710</v>
      </c>
      <c r="G233" s="14"/>
      <c r="H233" s="14"/>
      <c r="I233" s="14"/>
      <c r="J233" s="14"/>
      <c r="K233" s="14"/>
      <c r="L233" s="13">
        <v>50</v>
      </c>
    </row>
    <row r="234" spans="1:12" s="31" customFormat="1" ht="12.75" customHeight="1">
      <c r="A234" s="14">
        <v>227</v>
      </c>
      <c r="B234" s="14" t="s">
        <v>127</v>
      </c>
      <c r="C234" s="14" t="s">
        <v>37</v>
      </c>
      <c r="D234" s="14" t="s">
        <v>114</v>
      </c>
      <c r="E234" s="14" t="s">
        <v>98</v>
      </c>
      <c r="F234" s="14" t="s">
        <v>115</v>
      </c>
      <c r="G234" s="14">
        <v>11</v>
      </c>
      <c r="H234" s="14">
        <v>11</v>
      </c>
      <c r="I234" s="14">
        <v>0</v>
      </c>
      <c r="J234" s="14">
        <v>7</v>
      </c>
      <c r="K234" s="14">
        <v>20</v>
      </c>
      <c r="L234" s="14">
        <v>49</v>
      </c>
    </row>
    <row r="235" spans="1:12" s="31" customFormat="1" ht="12.75" customHeight="1">
      <c r="A235" s="14">
        <v>228</v>
      </c>
      <c r="B235" s="51" t="s">
        <v>3586</v>
      </c>
      <c r="C235" s="51" t="s">
        <v>135</v>
      </c>
      <c r="D235" s="51" t="s">
        <v>2961</v>
      </c>
      <c r="E235" s="51" t="s">
        <v>3514</v>
      </c>
      <c r="F235" s="51" t="s">
        <v>2962</v>
      </c>
      <c r="G235" s="51">
        <v>12</v>
      </c>
      <c r="H235" s="51">
        <v>20</v>
      </c>
      <c r="I235" s="51">
        <v>10</v>
      </c>
      <c r="J235" s="51">
        <v>2</v>
      </c>
      <c r="K235" s="51">
        <v>5</v>
      </c>
      <c r="L235" s="14">
        <f>SUM(G235,H235,I235,J235,K235)</f>
        <v>49</v>
      </c>
    </row>
    <row r="236" spans="1:12" s="31" customFormat="1" ht="12.75" customHeight="1">
      <c r="A236" s="131">
        <v>229</v>
      </c>
      <c r="B236" s="51" t="s">
        <v>3587</v>
      </c>
      <c r="C236" s="51" t="s">
        <v>37</v>
      </c>
      <c r="D236" s="51" t="s">
        <v>3063</v>
      </c>
      <c r="E236" s="51" t="s">
        <v>2958</v>
      </c>
      <c r="F236" s="51" t="s">
        <v>3330</v>
      </c>
      <c r="G236" s="51">
        <v>16</v>
      </c>
      <c r="H236" s="51">
        <v>11</v>
      </c>
      <c r="I236" s="51">
        <v>3</v>
      </c>
      <c r="J236" s="51">
        <v>10</v>
      </c>
      <c r="K236" s="51">
        <v>9</v>
      </c>
      <c r="L236" s="14">
        <f>SUM(G236,H236,I236,J236,K236)</f>
        <v>49</v>
      </c>
    </row>
    <row r="237" spans="1:12" s="31" customFormat="1" ht="12.75" customHeight="1">
      <c r="A237" s="14">
        <v>230</v>
      </c>
      <c r="B237" s="14" t="s">
        <v>415</v>
      </c>
      <c r="C237" s="14"/>
      <c r="D237" s="14" t="s">
        <v>354</v>
      </c>
      <c r="E237" s="14" t="s">
        <v>343</v>
      </c>
      <c r="F237" s="14" t="s">
        <v>385</v>
      </c>
      <c r="G237" s="14">
        <v>18</v>
      </c>
      <c r="H237" s="14">
        <v>14</v>
      </c>
      <c r="I237" s="14">
        <v>10</v>
      </c>
      <c r="J237" s="14">
        <v>2</v>
      </c>
      <c r="K237" s="14">
        <v>4</v>
      </c>
      <c r="L237" s="14">
        <v>48</v>
      </c>
    </row>
    <row r="238" spans="1:12" s="31" customFormat="1" ht="12.75" customHeight="1">
      <c r="A238" s="14">
        <v>231</v>
      </c>
      <c r="B238" s="14" t="s">
        <v>1559</v>
      </c>
      <c r="C238" s="14" t="s">
        <v>37</v>
      </c>
      <c r="D238" s="14" t="s">
        <v>1560</v>
      </c>
      <c r="E238" s="14" t="s">
        <v>1561</v>
      </c>
      <c r="F238" s="14" t="s">
        <v>1562</v>
      </c>
      <c r="G238" s="14">
        <v>14</v>
      </c>
      <c r="H238" s="14">
        <v>10</v>
      </c>
      <c r="I238" s="14">
        <v>2</v>
      </c>
      <c r="J238" s="14">
        <v>2</v>
      </c>
      <c r="K238" s="14">
        <v>20</v>
      </c>
      <c r="L238" s="14">
        <f>SUM(G238:K238)</f>
        <v>48</v>
      </c>
    </row>
    <row r="239" spans="1:12" s="31" customFormat="1" ht="12.75" customHeight="1">
      <c r="A239" s="131">
        <v>232</v>
      </c>
      <c r="B239" s="14" t="s">
        <v>2200</v>
      </c>
      <c r="C239" s="14" t="s">
        <v>37</v>
      </c>
      <c r="D239" s="14" t="s">
        <v>2018</v>
      </c>
      <c r="E239" s="14" t="s">
        <v>1982</v>
      </c>
      <c r="F239" s="14" t="s">
        <v>2019</v>
      </c>
      <c r="G239" s="14">
        <v>4</v>
      </c>
      <c r="H239" s="14">
        <v>20</v>
      </c>
      <c r="I239" s="14">
        <v>1</v>
      </c>
      <c r="J239" s="14">
        <v>7</v>
      </c>
      <c r="K239" s="14">
        <v>16</v>
      </c>
      <c r="L239" s="14">
        <f>SUM(G239:K239)</f>
        <v>48</v>
      </c>
    </row>
    <row r="240" spans="1:12" s="31" customFormat="1" ht="12.75" customHeight="1">
      <c r="A240" s="14">
        <v>233</v>
      </c>
      <c r="B240" s="17" t="s">
        <v>2566</v>
      </c>
      <c r="C240" s="14" t="s">
        <v>37</v>
      </c>
      <c r="D240" s="17" t="s">
        <v>2470</v>
      </c>
      <c r="E240" s="14" t="s">
        <v>2464</v>
      </c>
      <c r="F240" s="17" t="s">
        <v>2471</v>
      </c>
      <c r="G240" s="14">
        <v>14</v>
      </c>
      <c r="H240" s="14">
        <v>14</v>
      </c>
      <c r="I240" s="14">
        <v>0</v>
      </c>
      <c r="J240" s="14">
        <v>0</v>
      </c>
      <c r="K240" s="14">
        <v>20</v>
      </c>
      <c r="L240" s="14">
        <v>48</v>
      </c>
    </row>
    <row r="241" spans="1:12" s="31" customFormat="1" ht="12.75" customHeight="1">
      <c r="A241" s="14">
        <v>234</v>
      </c>
      <c r="B241" s="51" t="s">
        <v>3588</v>
      </c>
      <c r="C241" s="51" t="s">
        <v>135</v>
      </c>
      <c r="D241" s="51" t="s">
        <v>3468</v>
      </c>
      <c r="E241" s="51" t="s">
        <v>3514</v>
      </c>
      <c r="F241" s="51" t="s">
        <v>3469</v>
      </c>
      <c r="G241" s="51">
        <v>12</v>
      </c>
      <c r="H241" s="51">
        <v>6</v>
      </c>
      <c r="I241" s="51">
        <v>10</v>
      </c>
      <c r="J241" s="51">
        <v>0</v>
      </c>
      <c r="K241" s="51">
        <v>20</v>
      </c>
      <c r="L241" s="14">
        <f>SUM(G241,H241,I241,J241,K241)</f>
        <v>48</v>
      </c>
    </row>
    <row r="242" spans="1:12" s="31" customFormat="1" ht="12.75" customHeight="1">
      <c r="A242" s="131">
        <v>235</v>
      </c>
      <c r="B242" s="51" t="s">
        <v>3589</v>
      </c>
      <c r="C242" s="51" t="s">
        <v>37</v>
      </c>
      <c r="D242" s="51" t="s">
        <v>3465</v>
      </c>
      <c r="E242" s="51" t="s">
        <v>2944</v>
      </c>
      <c r="F242" s="51" t="s">
        <v>3466</v>
      </c>
      <c r="G242" s="51">
        <v>11</v>
      </c>
      <c r="H242" s="51">
        <v>15</v>
      </c>
      <c r="I242" s="51">
        <v>0</v>
      </c>
      <c r="J242" s="51">
        <v>20</v>
      </c>
      <c r="K242" s="51">
        <v>2</v>
      </c>
      <c r="L242" s="14">
        <f>SUM(G242,H242,I242,J242,K242)</f>
        <v>48</v>
      </c>
    </row>
    <row r="243" spans="1:12" s="31" customFormat="1" ht="12.75" customHeight="1">
      <c r="A243" s="14">
        <v>236</v>
      </c>
      <c r="B243" s="51" t="s">
        <v>3590</v>
      </c>
      <c r="C243" s="51" t="s">
        <v>37</v>
      </c>
      <c r="D243" s="51" t="s">
        <v>2154</v>
      </c>
      <c r="E243" s="51" t="s">
        <v>2910</v>
      </c>
      <c r="F243" s="51" t="s">
        <v>3591</v>
      </c>
      <c r="G243" s="51">
        <v>15</v>
      </c>
      <c r="H243" s="51">
        <v>6</v>
      </c>
      <c r="I243" s="51">
        <v>0</v>
      </c>
      <c r="J243" s="51">
        <v>18</v>
      </c>
      <c r="K243" s="51">
        <v>9</v>
      </c>
      <c r="L243" s="14">
        <f>SUM(G243,H243,I243,J243,K243)</f>
        <v>48</v>
      </c>
    </row>
    <row r="244" spans="1:12" s="31" customFormat="1" ht="12.75" customHeight="1">
      <c r="A244" s="14">
        <v>237</v>
      </c>
      <c r="B244" s="51" t="s">
        <v>3592</v>
      </c>
      <c r="C244" s="51"/>
      <c r="D244" s="51" t="s">
        <v>2026</v>
      </c>
      <c r="E244" s="51" t="s">
        <v>2913</v>
      </c>
      <c r="F244" s="51" t="s">
        <v>3214</v>
      </c>
      <c r="G244" s="51">
        <v>8</v>
      </c>
      <c r="H244" s="51">
        <v>15</v>
      </c>
      <c r="I244" s="51">
        <v>3</v>
      </c>
      <c r="J244" s="51">
        <v>2</v>
      </c>
      <c r="K244" s="51">
        <v>20</v>
      </c>
      <c r="L244" s="14">
        <f>SUM(G244,H244,I244,J244,K244)</f>
        <v>48</v>
      </c>
    </row>
    <row r="245" spans="1:12" s="31" customFormat="1" ht="12.75" customHeight="1">
      <c r="A245" s="131">
        <v>238</v>
      </c>
      <c r="B245" s="51" t="s">
        <v>3593</v>
      </c>
      <c r="C245" s="51" t="s">
        <v>135</v>
      </c>
      <c r="D245" s="51" t="s">
        <v>334</v>
      </c>
      <c r="E245" s="51" t="s">
        <v>2937</v>
      </c>
      <c r="F245" s="51" t="s">
        <v>3569</v>
      </c>
      <c r="G245" s="51">
        <v>12</v>
      </c>
      <c r="H245" s="51">
        <v>4</v>
      </c>
      <c r="I245" s="51">
        <v>10</v>
      </c>
      <c r="J245" s="51">
        <v>2</v>
      </c>
      <c r="K245" s="51">
        <v>20</v>
      </c>
      <c r="L245" s="14">
        <f>SUM(G245,H245,I245,J245,K245)</f>
        <v>48</v>
      </c>
    </row>
    <row r="246" spans="1:12" s="31" customFormat="1" ht="12.75" customHeight="1">
      <c r="A246" s="14">
        <v>239</v>
      </c>
      <c r="B246" s="14" t="s">
        <v>551</v>
      </c>
      <c r="C246" s="14" t="s">
        <v>37</v>
      </c>
      <c r="D246" s="14" t="s">
        <v>431</v>
      </c>
      <c r="E246" s="14" t="s">
        <v>454</v>
      </c>
      <c r="F246" s="14" t="s">
        <v>460</v>
      </c>
      <c r="G246" s="68">
        <v>12</v>
      </c>
      <c r="H246" s="68">
        <v>13</v>
      </c>
      <c r="I246" s="68">
        <v>2</v>
      </c>
      <c r="J246" s="68">
        <v>16</v>
      </c>
      <c r="K246" s="68">
        <v>4</v>
      </c>
      <c r="L246" s="44">
        <f>SUM(G246:K246)</f>
        <v>47</v>
      </c>
    </row>
    <row r="247" spans="1:12" s="31" customFormat="1" ht="12.75" customHeight="1">
      <c r="A247" s="14">
        <v>240</v>
      </c>
      <c r="B247" s="14" t="s">
        <v>552</v>
      </c>
      <c r="C247" s="14" t="s">
        <v>37</v>
      </c>
      <c r="D247" s="14" t="s">
        <v>471</v>
      </c>
      <c r="E247" s="14" t="s">
        <v>454</v>
      </c>
      <c r="F247" s="14" t="s">
        <v>472</v>
      </c>
      <c r="G247" s="68">
        <v>5</v>
      </c>
      <c r="H247" s="68">
        <v>20</v>
      </c>
      <c r="I247" s="68">
        <v>2</v>
      </c>
      <c r="J247" s="68">
        <v>0</v>
      </c>
      <c r="K247" s="68">
        <v>20</v>
      </c>
      <c r="L247" s="44">
        <f>SUM(G247:K247)</f>
        <v>47</v>
      </c>
    </row>
    <row r="248" spans="1:12" s="31" customFormat="1" ht="12.75" customHeight="1">
      <c r="A248" s="131">
        <v>241</v>
      </c>
      <c r="B248" s="14" t="s">
        <v>1287</v>
      </c>
      <c r="C248" s="14" t="s">
        <v>37</v>
      </c>
      <c r="D248" s="14" t="s">
        <v>1173</v>
      </c>
      <c r="E248" s="14" t="s">
        <v>1174</v>
      </c>
      <c r="F248" s="14" t="s">
        <v>1189</v>
      </c>
      <c r="G248" s="14">
        <v>10</v>
      </c>
      <c r="H248" s="14">
        <v>16</v>
      </c>
      <c r="I248" s="14">
        <v>2</v>
      </c>
      <c r="J248" s="14">
        <v>2</v>
      </c>
      <c r="K248" s="14">
        <v>17</v>
      </c>
      <c r="L248" s="14">
        <f>SUM(G248:K248)</f>
        <v>47</v>
      </c>
    </row>
    <row r="249" spans="1:12" s="31" customFormat="1" ht="12.75" customHeight="1">
      <c r="A249" s="14">
        <v>242</v>
      </c>
      <c r="B249" s="14" t="s">
        <v>2232</v>
      </c>
      <c r="C249" s="14" t="s">
        <v>722</v>
      </c>
      <c r="D249" s="14" t="s">
        <v>2182</v>
      </c>
      <c r="E249" s="14" t="s">
        <v>1982</v>
      </c>
      <c r="F249" s="14" t="s">
        <v>2228</v>
      </c>
      <c r="G249" s="14">
        <v>20</v>
      </c>
      <c r="H249" s="14">
        <v>20</v>
      </c>
      <c r="I249" s="14">
        <v>1</v>
      </c>
      <c r="J249" s="14">
        <v>1</v>
      </c>
      <c r="K249" s="14">
        <v>5</v>
      </c>
      <c r="L249" s="14">
        <f>SUM(G249:K249)</f>
        <v>47</v>
      </c>
    </row>
    <row r="250" spans="1:12" s="31" customFormat="1" ht="12.75" customHeight="1">
      <c r="A250" s="14">
        <v>243</v>
      </c>
      <c r="B250" s="17" t="s">
        <v>2718</v>
      </c>
      <c r="C250" s="17"/>
      <c r="D250" s="17" t="s">
        <v>2719</v>
      </c>
      <c r="E250" s="17" t="s">
        <v>2720</v>
      </c>
      <c r="F250" s="17" t="s">
        <v>2721</v>
      </c>
      <c r="G250" s="17">
        <v>12</v>
      </c>
      <c r="H250" s="17">
        <v>19</v>
      </c>
      <c r="I250" s="17">
        <v>6</v>
      </c>
      <c r="J250" s="17">
        <v>5</v>
      </c>
      <c r="K250" s="17">
        <v>5</v>
      </c>
      <c r="L250" s="17">
        <v>47</v>
      </c>
    </row>
    <row r="251" spans="1:12" s="31" customFormat="1" ht="12.75" customHeight="1">
      <c r="A251" s="131">
        <v>244</v>
      </c>
      <c r="B251" s="51" t="s">
        <v>3594</v>
      </c>
      <c r="C251" s="51" t="s">
        <v>37</v>
      </c>
      <c r="D251" s="51" t="s">
        <v>3101</v>
      </c>
      <c r="E251" s="51" t="s">
        <v>2944</v>
      </c>
      <c r="F251" s="51" t="s">
        <v>3102</v>
      </c>
      <c r="G251" s="51">
        <v>12</v>
      </c>
      <c r="H251" s="51">
        <v>10</v>
      </c>
      <c r="I251" s="51">
        <v>3</v>
      </c>
      <c r="J251" s="51">
        <v>2</v>
      </c>
      <c r="K251" s="51">
        <v>20</v>
      </c>
      <c r="L251" s="14">
        <f>SUM(G251,H251,I251,J251,K251)</f>
        <v>47</v>
      </c>
    </row>
    <row r="252" spans="1:12" s="31" customFormat="1" ht="12.75" customHeight="1">
      <c r="A252" s="14">
        <v>245</v>
      </c>
      <c r="B252" s="51" t="s">
        <v>3595</v>
      </c>
      <c r="C252" s="51" t="s">
        <v>37</v>
      </c>
      <c r="D252" s="51" t="s">
        <v>3066</v>
      </c>
      <c r="E252" s="51" t="s">
        <v>2910</v>
      </c>
      <c r="F252" s="51" t="s">
        <v>3067</v>
      </c>
      <c r="G252" s="51">
        <v>12</v>
      </c>
      <c r="H252" s="51">
        <v>19</v>
      </c>
      <c r="I252" s="51">
        <v>3</v>
      </c>
      <c r="J252" s="51">
        <v>7</v>
      </c>
      <c r="K252" s="51">
        <v>6</v>
      </c>
      <c r="L252" s="14">
        <f>SUM(G252,H252,I252,J252,K252)</f>
        <v>47</v>
      </c>
    </row>
    <row r="253" spans="1:12" s="31" customFormat="1" ht="12.75" customHeight="1">
      <c r="A253" s="14">
        <v>246</v>
      </c>
      <c r="B253" s="13" t="s">
        <v>3696</v>
      </c>
      <c r="C253" s="13"/>
      <c r="D253" s="13" t="s">
        <v>3693</v>
      </c>
      <c r="E253" s="13" t="s">
        <v>2720</v>
      </c>
      <c r="F253" s="13" t="s">
        <v>2770</v>
      </c>
      <c r="G253" s="13">
        <v>2</v>
      </c>
      <c r="H253" s="13">
        <v>7</v>
      </c>
      <c r="I253" s="13">
        <v>8</v>
      </c>
      <c r="J253" s="13">
        <v>10</v>
      </c>
      <c r="K253" s="13">
        <v>20</v>
      </c>
      <c r="L253" s="13">
        <v>47</v>
      </c>
    </row>
    <row r="254" spans="1:12" s="31" customFormat="1" ht="12.75" customHeight="1">
      <c r="A254" s="131">
        <v>247</v>
      </c>
      <c r="B254" s="14" t="s">
        <v>627</v>
      </c>
      <c r="C254" s="14" t="s">
        <v>135</v>
      </c>
      <c r="D254" s="14" t="s">
        <v>559</v>
      </c>
      <c r="E254" s="14" t="s">
        <v>560</v>
      </c>
      <c r="F254" s="14" t="s">
        <v>561</v>
      </c>
      <c r="G254" s="14">
        <v>17</v>
      </c>
      <c r="H254" s="14">
        <v>9</v>
      </c>
      <c r="I254" s="14">
        <v>0</v>
      </c>
      <c r="J254" s="14">
        <v>0</v>
      </c>
      <c r="K254" s="14">
        <v>20</v>
      </c>
      <c r="L254" s="14">
        <f>SUM(G254:K254)</f>
        <v>46</v>
      </c>
    </row>
    <row r="255" spans="1:12" s="31" customFormat="1" ht="12.75" customHeight="1">
      <c r="A255" s="14">
        <v>248</v>
      </c>
      <c r="B255" s="51" t="s">
        <v>1288</v>
      </c>
      <c r="C255" s="14" t="s">
        <v>37</v>
      </c>
      <c r="D255" s="51" t="s">
        <v>1266</v>
      </c>
      <c r="E255" s="51" t="s">
        <v>1174</v>
      </c>
      <c r="F255" s="51" t="s">
        <v>1248</v>
      </c>
      <c r="G255" s="51">
        <v>4</v>
      </c>
      <c r="H255" s="51">
        <v>20</v>
      </c>
      <c r="I255" s="51">
        <v>0</v>
      </c>
      <c r="J255" s="51">
        <v>5</v>
      </c>
      <c r="K255" s="51">
        <v>17</v>
      </c>
      <c r="L255" s="51">
        <f>SUM(G255:K255)</f>
        <v>46</v>
      </c>
    </row>
    <row r="256" spans="1:12" s="31" customFormat="1" ht="12.75" customHeight="1">
      <c r="A256" s="14">
        <v>249</v>
      </c>
      <c r="B256" s="14" t="s">
        <v>1423</v>
      </c>
      <c r="C256" s="14" t="s">
        <v>722</v>
      </c>
      <c r="D256" s="14" t="s">
        <v>1386</v>
      </c>
      <c r="E256" s="14" t="s">
        <v>1297</v>
      </c>
      <c r="F256" s="14" t="s">
        <v>1387</v>
      </c>
      <c r="G256" s="14">
        <v>12</v>
      </c>
      <c r="H256" s="14">
        <v>10</v>
      </c>
      <c r="I256" s="14">
        <v>2</v>
      </c>
      <c r="J256" s="14">
        <v>2</v>
      </c>
      <c r="K256" s="14">
        <v>20</v>
      </c>
      <c r="L256" s="14">
        <f>SUM(G256:K256)</f>
        <v>46</v>
      </c>
    </row>
    <row r="257" spans="1:12" s="31" customFormat="1" ht="12.75" customHeight="1">
      <c r="A257" s="131">
        <v>250</v>
      </c>
      <c r="B257" s="14" t="s">
        <v>2233</v>
      </c>
      <c r="C257" s="14" t="s">
        <v>722</v>
      </c>
      <c r="D257" s="14" t="s">
        <v>2182</v>
      </c>
      <c r="E257" s="14" t="s">
        <v>1982</v>
      </c>
      <c r="F257" s="14" t="s">
        <v>2228</v>
      </c>
      <c r="G257" s="14">
        <v>7</v>
      </c>
      <c r="H257" s="14">
        <v>20</v>
      </c>
      <c r="I257" s="14">
        <v>0</v>
      </c>
      <c r="J257" s="14">
        <v>0</v>
      </c>
      <c r="K257" s="14">
        <v>19</v>
      </c>
      <c r="L257" s="14">
        <f>SUM(G257:K257)</f>
        <v>46</v>
      </c>
    </row>
    <row r="258" spans="1:12" s="31" customFormat="1" ht="12.75" customHeight="1">
      <c r="A258" s="14">
        <v>251</v>
      </c>
      <c r="B258" s="14" t="s">
        <v>2700</v>
      </c>
      <c r="C258" s="14" t="s">
        <v>37</v>
      </c>
      <c r="D258" s="14" t="s">
        <v>2585</v>
      </c>
      <c r="E258" s="14" t="s">
        <v>2586</v>
      </c>
      <c r="F258" s="14" t="s">
        <v>2587</v>
      </c>
      <c r="G258" s="14">
        <v>6</v>
      </c>
      <c r="H258" s="14">
        <v>7</v>
      </c>
      <c r="I258" s="14">
        <v>17</v>
      </c>
      <c r="J258" s="14">
        <v>4</v>
      </c>
      <c r="K258" s="14">
        <v>12</v>
      </c>
      <c r="L258" s="14">
        <v>46</v>
      </c>
    </row>
    <row r="259" spans="1:12" s="31" customFormat="1" ht="12.75" customHeight="1">
      <c r="A259" s="14">
        <v>252</v>
      </c>
      <c r="B259" s="51" t="s">
        <v>3596</v>
      </c>
      <c r="C259" s="51" t="s">
        <v>722</v>
      </c>
      <c r="D259" s="51" t="s">
        <v>3281</v>
      </c>
      <c r="E259" s="51" t="s">
        <v>3282</v>
      </c>
      <c r="F259" s="51" t="s">
        <v>3283</v>
      </c>
      <c r="G259" s="51">
        <v>20</v>
      </c>
      <c r="H259" s="51">
        <v>20</v>
      </c>
      <c r="I259" s="51">
        <v>0</v>
      </c>
      <c r="J259" s="51">
        <v>0</v>
      </c>
      <c r="K259" s="51">
        <v>6</v>
      </c>
      <c r="L259" s="14">
        <f>SUM(G259,H259,I259,J259,K259)</f>
        <v>46</v>
      </c>
    </row>
    <row r="260" spans="1:12" s="31" customFormat="1" ht="12.75" customHeight="1">
      <c r="A260" s="131">
        <v>253</v>
      </c>
      <c r="B260" s="17" t="s">
        <v>295</v>
      </c>
      <c r="C260" s="14" t="s">
        <v>243</v>
      </c>
      <c r="D260" s="17" t="s">
        <v>244</v>
      </c>
      <c r="E260" s="17" t="s">
        <v>137</v>
      </c>
      <c r="F260" s="17" t="s">
        <v>282</v>
      </c>
      <c r="G260" s="14">
        <v>16</v>
      </c>
      <c r="H260" s="14">
        <v>16</v>
      </c>
      <c r="I260" s="14">
        <v>2</v>
      </c>
      <c r="J260" s="14">
        <v>1</v>
      </c>
      <c r="K260" s="14">
        <v>11</v>
      </c>
      <c r="L260" s="14">
        <f>SUM(G260:K260)</f>
        <v>46</v>
      </c>
    </row>
    <row r="261" spans="1:12" s="31" customFormat="1" ht="12.75" customHeight="1">
      <c r="A261" s="14">
        <v>254</v>
      </c>
      <c r="B261" s="26" t="s">
        <v>1957</v>
      </c>
      <c r="C261" s="26" t="s">
        <v>1856</v>
      </c>
      <c r="D261" s="14" t="s">
        <v>1599</v>
      </c>
      <c r="E261" s="14" t="s">
        <v>1865</v>
      </c>
      <c r="F261" s="14" t="s">
        <v>1894</v>
      </c>
      <c r="G261" s="14">
        <v>14</v>
      </c>
      <c r="H261" s="14">
        <v>14.6</v>
      </c>
      <c r="I261" s="14">
        <v>3</v>
      </c>
      <c r="J261" s="14">
        <v>1</v>
      </c>
      <c r="K261" s="14">
        <v>13</v>
      </c>
      <c r="L261" s="14">
        <f>SUM(G261:K261)</f>
        <v>45.6</v>
      </c>
    </row>
    <row r="262" spans="1:12" s="31" customFormat="1" ht="12.75" customHeight="1">
      <c r="A262" s="14">
        <v>255</v>
      </c>
      <c r="B262" s="14" t="s">
        <v>2201</v>
      </c>
      <c r="C262" s="14" t="s">
        <v>37</v>
      </c>
      <c r="D262" s="14" t="s">
        <v>2146</v>
      </c>
      <c r="E262" s="14" t="s">
        <v>1982</v>
      </c>
      <c r="F262" s="14" t="s">
        <v>2147</v>
      </c>
      <c r="G262" s="14">
        <v>3</v>
      </c>
      <c r="H262" s="14">
        <v>20</v>
      </c>
      <c r="I262" s="14">
        <v>2</v>
      </c>
      <c r="J262" s="14">
        <v>0</v>
      </c>
      <c r="K262" s="14">
        <v>20</v>
      </c>
      <c r="L262" s="14">
        <f>SUM(G262:K262)</f>
        <v>45</v>
      </c>
    </row>
    <row r="263" spans="1:12" s="31" customFormat="1" ht="12.75" customHeight="1">
      <c r="A263" s="131">
        <v>256</v>
      </c>
      <c r="B263" s="14" t="s">
        <v>2202</v>
      </c>
      <c r="C263" s="14" t="s">
        <v>37</v>
      </c>
      <c r="D263" s="14" t="s">
        <v>1993</v>
      </c>
      <c r="E263" s="14" t="s">
        <v>1982</v>
      </c>
      <c r="F263" s="14" t="s">
        <v>1994</v>
      </c>
      <c r="G263" s="14">
        <v>5</v>
      </c>
      <c r="H263" s="14">
        <v>20</v>
      </c>
      <c r="I263" s="14">
        <v>0</v>
      </c>
      <c r="J263" s="14">
        <v>0</v>
      </c>
      <c r="K263" s="14">
        <v>20</v>
      </c>
      <c r="L263" s="14">
        <f>SUM(G263:K263)</f>
        <v>45</v>
      </c>
    </row>
    <row r="264" spans="1:12" s="31" customFormat="1" ht="12.75" customHeight="1">
      <c r="A264" s="14">
        <v>257</v>
      </c>
      <c r="B264" s="14" t="s">
        <v>2203</v>
      </c>
      <c r="C264" s="14" t="s">
        <v>37</v>
      </c>
      <c r="D264" s="14" t="s">
        <v>2009</v>
      </c>
      <c r="E264" s="14" t="s">
        <v>2010</v>
      </c>
      <c r="F264" s="14" t="s">
        <v>2011</v>
      </c>
      <c r="G264" s="14">
        <v>3</v>
      </c>
      <c r="H264" s="14">
        <v>20</v>
      </c>
      <c r="I264" s="14">
        <v>1</v>
      </c>
      <c r="J264" s="14">
        <v>1</v>
      </c>
      <c r="K264" s="14">
        <v>20</v>
      </c>
      <c r="L264" s="14">
        <f>SUM(G264:K264)</f>
        <v>45</v>
      </c>
    </row>
    <row r="265" spans="1:12" s="31" customFormat="1" ht="12.75" customHeight="1">
      <c r="A265" s="14">
        <v>258</v>
      </c>
      <c r="B265" s="51" t="s">
        <v>3597</v>
      </c>
      <c r="C265" s="51" t="s">
        <v>135</v>
      </c>
      <c r="D265" s="51" t="s">
        <v>3137</v>
      </c>
      <c r="E265" s="51" t="s">
        <v>2937</v>
      </c>
      <c r="F265" s="51" t="s">
        <v>3138</v>
      </c>
      <c r="G265" s="51">
        <v>16</v>
      </c>
      <c r="H265" s="51">
        <v>15</v>
      </c>
      <c r="I265" s="51">
        <v>3</v>
      </c>
      <c r="J265" s="51">
        <v>2</v>
      </c>
      <c r="K265" s="51">
        <v>9</v>
      </c>
      <c r="L265" s="14">
        <f>SUM(G265,H265,I265,J265,K265)</f>
        <v>45</v>
      </c>
    </row>
    <row r="266" spans="1:12" s="31" customFormat="1" ht="12.75" customHeight="1">
      <c r="A266" s="131">
        <v>259</v>
      </c>
      <c r="B266" s="51" t="s">
        <v>3598</v>
      </c>
      <c r="C266" s="51" t="s">
        <v>135</v>
      </c>
      <c r="D266" s="51" t="s">
        <v>334</v>
      </c>
      <c r="E266" s="51" t="s">
        <v>2937</v>
      </c>
      <c r="F266" s="51" t="s">
        <v>3569</v>
      </c>
      <c r="G266" s="51">
        <v>0</v>
      </c>
      <c r="H266" s="51">
        <v>15</v>
      </c>
      <c r="I266" s="51">
        <v>3</v>
      </c>
      <c r="J266" s="51">
        <v>7</v>
      </c>
      <c r="K266" s="51">
        <v>20</v>
      </c>
      <c r="L266" s="14">
        <f>SUM(G266,H266,I266,J266,K266)</f>
        <v>45</v>
      </c>
    </row>
    <row r="267" spans="1:12" s="31" customFormat="1" ht="12.75" customHeight="1">
      <c r="A267" s="14">
        <v>260</v>
      </c>
      <c r="B267" s="51" t="s">
        <v>3599</v>
      </c>
      <c r="C267" s="51" t="s">
        <v>135</v>
      </c>
      <c r="D267" s="51" t="s">
        <v>1588</v>
      </c>
      <c r="E267" s="51" t="s">
        <v>3514</v>
      </c>
      <c r="F267" s="51" t="s">
        <v>2948</v>
      </c>
      <c r="G267" s="51">
        <v>6</v>
      </c>
      <c r="H267" s="51">
        <v>12</v>
      </c>
      <c r="I267" s="51">
        <v>0</v>
      </c>
      <c r="J267" s="51">
        <v>7</v>
      </c>
      <c r="K267" s="51">
        <v>20</v>
      </c>
      <c r="L267" s="14">
        <f>SUM(G267,H267,I267,J267,K267)</f>
        <v>45</v>
      </c>
    </row>
    <row r="268" spans="1:12" s="31" customFormat="1" ht="12.75" customHeight="1">
      <c r="A268" s="14">
        <v>261</v>
      </c>
      <c r="B268" s="51" t="s">
        <v>3600</v>
      </c>
      <c r="C268" s="51" t="s">
        <v>37</v>
      </c>
      <c r="D268" s="51" t="s">
        <v>3601</v>
      </c>
      <c r="E268" s="51" t="s">
        <v>2969</v>
      </c>
      <c r="F268" s="51" t="s">
        <v>3602</v>
      </c>
      <c r="G268" s="51">
        <v>6</v>
      </c>
      <c r="H268" s="51">
        <v>11</v>
      </c>
      <c r="I268" s="51">
        <v>3</v>
      </c>
      <c r="J268" s="51">
        <v>20</v>
      </c>
      <c r="K268" s="51">
        <v>5</v>
      </c>
      <c r="L268" s="14">
        <f>SUM(G268,H268,I268,J268,K268)</f>
        <v>45</v>
      </c>
    </row>
    <row r="269" spans="1:12" s="31" customFormat="1" ht="12.75" customHeight="1">
      <c r="A269" s="131">
        <v>262</v>
      </c>
      <c r="B269" s="70" t="s">
        <v>755</v>
      </c>
      <c r="C269" s="70" t="s">
        <v>37</v>
      </c>
      <c r="D269" s="70" t="s">
        <v>647</v>
      </c>
      <c r="E269" s="70" t="s">
        <v>754</v>
      </c>
      <c r="F269" s="70" t="s">
        <v>648</v>
      </c>
      <c r="G269" s="70">
        <v>16</v>
      </c>
      <c r="H269" s="70">
        <v>13</v>
      </c>
      <c r="I269" s="70">
        <v>0</v>
      </c>
      <c r="J269" s="70">
        <v>7</v>
      </c>
      <c r="K269" s="70">
        <v>8</v>
      </c>
      <c r="L269" s="70">
        <f>+G269+H269+I269+J269+K269</f>
        <v>44</v>
      </c>
    </row>
    <row r="270" spans="1:12" s="31" customFormat="1" ht="12.75" customHeight="1">
      <c r="A270" s="14">
        <v>263</v>
      </c>
      <c r="B270" s="14" t="s">
        <v>1424</v>
      </c>
      <c r="C270" s="14" t="s">
        <v>37</v>
      </c>
      <c r="D270" s="14" t="s">
        <v>1351</v>
      </c>
      <c r="E270" s="14" t="s">
        <v>1297</v>
      </c>
      <c r="F270" s="14" t="s">
        <v>1352</v>
      </c>
      <c r="G270" s="14">
        <v>10</v>
      </c>
      <c r="H270" s="14">
        <v>12</v>
      </c>
      <c r="I270" s="14">
        <v>2</v>
      </c>
      <c r="J270" s="14">
        <v>0</v>
      </c>
      <c r="K270" s="14">
        <v>20</v>
      </c>
      <c r="L270" s="14">
        <f>SUM(G270:K270)</f>
        <v>44</v>
      </c>
    </row>
    <row r="271" spans="1:12" s="31" customFormat="1" ht="12.75" customHeight="1">
      <c r="A271" s="14">
        <v>264</v>
      </c>
      <c r="B271" s="14" t="s">
        <v>2204</v>
      </c>
      <c r="C271" s="14" t="s">
        <v>37</v>
      </c>
      <c r="D271" s="14" t="s">
        <v>2146</v>
      </c>
      <c r="E271" s="14" t="s">
        <v>1982</v>
      </c>
      <c r="F271" s="14" t="s">
        <v>2147</v>
      </c>
      <c r="G271" s="14">
        <v>4</v>
      </c>
      <c r="H271" s="14">
        <v>20</v>
      </c>
      <c r="I271" s="14">
        <v>0</v>
      </c>
      <c r="J271" s="14">
        <v>0</v>
      </c>
      <c r="K271" s="14">
        <v>20</v>
      </c>
      <c r="L271" s="14">
        <f>SUM(G271:K271)</f>
        <v>44</v>
      </c>
    </row>
    <row r="272" spans="1:12" s="31" customFormat="1" ht="12.75" customHeight="1">
      <c r="A272" s="131">
        <v>265</v>
      </c>
      <c r="B272" s="61" t="s">
        <v>2701</v>
      </c>
      <c r="C272" s="61"/>
      <c r="D272" s="61" t="s">
        <v>804</v>
      </c>
      <c r="E272" s="61" t="s">
        <v>2579</v>
      </c>
      <c r="F272" s="61" t="s">
        <v>2580</v>
      </c>
      <c r="G272" s="14">
        <v>20</v>
      </c>
      <c r="H272" s="14">
        <v>7</v>
      </c>
      <c r="I272" s="14">
        <v>0</v>
      </c>
      <c r="J272" s="14">
        <v>4</v>
      </c>
      <c r="K272" s="14">
        <v>13</v>
      </c>
      <c r="L272" s="14">
        <v>44</v>
      </c>
    </row>
    <row r="273" spans="1:12" s="31" customFormat="1" ht="12.75" customHeight="1">
      <c r="A273" s="14">
        <v>266</v>
      </c>
      <c r="B273" s="51" t="s">
        <v>3603</v>
      </c>
      <c r="C273" s="51"/>
      <c r="D273" s="51" t="s">
        <v>3344</v>
      </c>
      <c r="E273" s="51" t="s">
        <v>2913</v>
      </c>
      <c r="F273" s="51" t="s">
        <v>3604</v>
      </c>
      <c r="G273" s="51">
        <v>12</v>
      </c>
      <c r="H273" s="51">
        <v>7</v>
      </c>
      <c r="I273" s="51">
        <v>3</v>
      </c>
      <c r="J273" s="51">
        <v>2</v>
      </c>
      <c r="K273" s="51">
        <v>20</v>
      </c>
      <c r="L273" s="14">
        <f>SUM(G273,H273,I273,J273,K273)</f>
        <v>44</v>
      </c>
    </row>
    <row r="274" spans="1:12" s="31" customFormat="1" ht="12.75" customHeight="1">
      <c r="A274" s="14">
        <v>267</v>
      </c>
      <c r="B274" s="17" t="s">
        <v>293</v>
      </c>
      <c r="C274" s="14" t="s">
        <v>243</v>
      </c>
      <c r="D274" s="17" t="s">
        <v>244</v>
      </c>
      <c r="E274" s="17" t="s">
        <v>137</v>
      </c>
      <c r="F274" s="17" t="s">
        <v>282</v>
      </c>
      <c r="G274" s="14">
        <v>2</v>
      </c>
      <c r="H274" s="14">
        <v>7</v>
      </c>
      <c r="I274" s="14">
        <v>14</v>
      </c>
      <c r="J274" s="14">
        <v>0</v>
      </c>
      <c r="K274" s="14">
        <v>20</v>
      </c>
      <c r="L274" s="14">
        <f>SUM(G274:K274)</f>
        <v>43</v>
      </c>
    </row>
    <row r="275" spans="1:12" s="31" customFormat="1" ht="12.75" customHeight="1">
      <c r="A275" s="131">
        <v>268</v>
      </c>
      <c r="B275" s="71" t="s">
        <v>892</v>
      </c>
      <c r="C275" s="71" t="s">
        <v>37</v>
      </c>
      <c r="D275" s="71" t="s">
        <v>893</v>
      </c>
      <c r="E275" s="71" t="s">
        <v>894</v>
      </c>
      <c r="F275" s="71" t="s">
        <v>895</v>
      </c>
      <c r="G275" s="71">
        <v>2</v>
      </c>
      <c r="H275" s="71">
        <v>16</v>
      </c>
      <c r="I275" s="71">
        <v>3</v>
      </c>
      <c r="J275" s="71">
        <v>2</v>
      </c>
      <c r="K275" s="71">
        <v>20</v>
      </c>
      <c r="L275" s="71">
        <f>G275+H275+I275+J275+K275</f>
        <v>43</v>
      </c>
    </row>
    <row r="276" spans="1:12" s="31" customFormat="1" ht="12.75" customHeight="1">
      <c r="A276" s="14">
        <v>269</v>
      </c>
      <c r="B276" s="14" t="s">
        <v>1958</v>
      </c>
      <c r="C276" s="26" t="s">
        <v>1856</v>
      </c>
      <c r="D276" s="26" t="s">
        <v>1909</v>
      </c>
      <c r="E276" s="26" t="s">
        <v>1910</v>
      </c>
      <c r="F276" s="14" t="s">
        <v>1911</v>
      </c>
      <c r="G276" s="14">
        <v>2</v>
      </c>
      <c r="H276" s="14">
        <v>20</v>
      </c>
      <c r="I276" s="14">
        <v>0</v>
      </c>
      <c r="J276" s="14">
        <v>3</v>
      </c>
      <c r="K276" s="14">
        <v>18</v>
      </c>
      <c r="L276" s="14">
        <f>SUM(G276:K276)</f>
        <v>43</v>
      </c>
    </row>
    <row r="277" spans="1:12" s="31" customFormat="1" ht="12.75" customHeight="1">
      <c r="A277" s="14">
        <v>270</v>
      </c>
      <c r="B277" s="14" t="s">
        <v>2205</v>
      </c>
      <c r="C277" s="14" t="s">
        <v>37</v>
      </c>
      <c r="D277" s="14" t="s">
        <v>1453</v>
      </c>
      <c r="E277" s="14" t="s">
        <v>1982</v>
      </c>
      <c r="F277" s="14" t="s">
        <v>2000</v>
      </c>
      <c r="G277" s="14">
        <v>4</v>
      </c>
      <c r="H277" s="14">
        <v>20</v>
      </c>
      <c r="I277" s="14">
        <v>0</v>
      </c>
      <c r="J277" s="14">
        <v>0</v>
      </c>
      <c r="K277" s="14">
        <v>19</v>
      </c>
      <c r="L277" s="14">
        <f>SUM(G277:K277)</f>
        <v>43</v>
      </c>
    </row>
    <row r="278" spans="1:12" s="31" customFormat="1" ht="12.75" customHeight="1">
      <c r="A278" s="131">
        <v>271</v>
      </c>
      <c r="B278" s="51" t="s">
        <v>2372</v>
      </c>
      <c r="C278" s="51" t="s">
        <v>37</v>
      </c>
      <c r="D278" s="51" t="s">
        <v>2303</v>
      </c>
      <c r="E278" s="51" t="s">
        <v>2304</v>
      </c>
      <c r="F278" s="51" t="s">
        <v>2305</v>
      </c>
      <c r="G278" s="14">
        <v>6</v>
      </c>
      <c r="H278" s="14">
        <v>15</v>
      </c>
      <c r="I278" s="14">
        <v>2</v>
      </c>
      <c r="J278" s="14">
        <v>0</v>
      </c>
      <c r="K278" s="14">
        <v>20</v>
      </c>
      <c r="L278" s="14">
        <v>43</v>
      </c>
    </row>
    <row r="279" spans="1:12" s="31" customFormat="1" ht="12.75" customHeight="1">
      <c r="A279" s="14">
        <v>272</v>
      </c>
      <c r="B279" s="51" t="s">
        <v>3605</v>
      </c>
      <c r="C279" s="51"/>
      <c r="D279" s="51" t="s">
        <v>3337</v>
      </c>
      <c r="E279" s="51" t="s">
        <v>3002</v>
      </c>
      <c r="F279" s="51" t="s">
        <v>3338</v>
      </c>
      <c r="G279" s="51">
        <v>12</v>
      </c>
      <c r="H279" s="51">
        <v>11</v>
      </c>
      <c r="I279" s="51">
        <v>0</v>
      </c>
      <c r="J279" s="51">
        <v>0</v>
      </c>
      <c r="K279" s="51">
        <v>20</v>
      </c>
      <c r="L279" s="14">
        <f>SUM(G279,H279,I279,J279,K279)</f>
        <v>43</v>
      </c>
    </row>
    <row r="280" spans="1:12" s="31" customFormat="1" ht="12.75" customHeight="1">
      <c r="A280" s="14">
        <v>273</v>
      </c>
      <c r="B280" s="51" t="s">
        <v>3606</v>
      </c>
      <c r="C280" s="51" t="s">
        <v>37</v>
      </c>
      <c r="D280" s="51" t="s">
        <v>310</v>
      </c>
      <c r="E280" s="51" t="s">
        <v>2910</v>
      </c>
      <c r="F280" s="51" t="s">
        <v>3607</v>
      </c>
      <c r="G280" s="51">
        <v>8</v>
      </c>
      <c r="H280" s="51">
        <v>15</v>
      </c>
      <c r="I280" s="51">
        <v>0</v>
      </c>
      <c r="J280" s="51">
        <v>0</v>
      </c>
      <c r="K280" s="51">
        <v>20</v>
      </c>
      <c r="L280" s="14">
        <f>SUM(G280,H280,I280,J280,K280)</f>
        <v>43</v>
      </c>
    </row>
    <row r="281" spans="1:12" s="31" customFormat="1" ht="12.75" customHeight="1">
      <c r="A281" s="131">
        <v>274</v>
      </c>
      <c r="B281" s="51" t="s">
        <v>3608</v>
      </c>
      <c r="C281" s="51" t="s">
        <v>37</v>
      </c>
      <c r="D281" s="51" t="s">
        <v>2154</v>
      </c>
      <c r="E281" s="51" t="s">
        <v>2910</v>
      </c>
      <c r="F281" s="51" t="s">
        <v>3591</v>
      </c>
      <c r="G281" s="51">
        <v>11</v>
      </c>
      <c r="H281" s="51">
        <v>11</v>
      </c>
      <c r="I281" s="51">
        <v>0</v>
      </c>
      <c r="J281" s="51">
        <v>14</v>
      </c>
      <c r="K281" s="51">
        <v>7</v>
      </c>
      <c r="L281" s="14">
        <f>SUM(G281,H281,I281,J281,K281)</f>
        <v>43</v>
      </c>
    </row>
    <row r="282" spans="1:12" s="31" customFormat="1" ht="12.75" customHeight="1">
      <c r="A282" s="14">
        <v>275</v>
      </c>
      <c r="B282" s="51" t="s">
        <v>3609</v>
      </c>
      <c r="C282" s="51" t="s">
        <v>37</v>
      </c>
      <c r="D282" s="51" t="s">
        <v>3271</v>
      </c>
      <c r="E282" s="51" t="s">
        <v>2958</v>
      </c>
      <c r="F282" s="51" t="s">
        <v>3272</v>
      </c>
      <c r="G282" s="51">
        <v>12</v>
      </c>
      <c r="H282" s="51">
        <v>15</v>
      </c>
      <c r="I282" s="51">
        <v>0</v>
      </c>
      <c r="J282" s="51">
        <v>7</v>
      </c>
      <c r="K282" s="51">
        <v>9</v>
      </c>
      <c r="L282" s="14">
        <f>SUM(G282,H282,I282,J282,K282)</f>
        <v>43</v>
      </c>
    </row>
    <row r="283" spans="1:12" s="31" customFormat="1" ht="12.75" customHeight="1">
      <c r="A283" s="14">
        <v>276</v>
      </c>
      <c r="B283" s="51" t="s">
        <v>3610</v>
      </c>
      <c r="C283" s="51"/>
      <c r="D283" s="51" t="s">
        <v>3005</v>
      </c>
      <c r="E283" s="51" t="s">
        <v>3002</v>
      </c>
      <c r="F283" s="51" t="s">
        <v>3006</v>
      </c>
      <c r="G283" s="51">
        <v>8</v>
      </c>
      <c r="H283" s="51">
        <v>15</v>
      </c>
      <c r="I283" s="51">
        <v>3</v>
      </c>
      <c r="J283" s="51">
        <v>0</v>
      </c>
      <c r="K283" s="51">
        <v>17</v>
      </c>
      <c r="L283" s="14">
        <f>SUM(G283,H283,I283,J283,K283)</f>
        <v>43</v>
      </c>
    </row>
    <row r="284" spans="1:12" s="31" customFormat="1" ht="12.75" customHeight="1">
      <c r="A284" s="131">
        <v>277</v>
      </c>
      <c r="B284" s="17" t="s">
        <v>294</v>
      </c>
      <c r="C284" s="14" t="s">
        <v>135</v>
      </c>
      <c r="D284" s="17" t="s">
        <v>150</v>
      </c>
      <c r="E284" s="17" t="s">
        <v>137</v>
      </c>
      <c r="F284" s="17" t="s">
        <v>250</v>
      </c>
      <c r="G284" s="14">
        <v>3</v>
      </c>
      <c r="H284" s="14">
        <v>19</v>
      </c>
      <c r="I284" s="14">
        <v>1</v>
      </c>
      <c r="J284" s="14">
        <v>7</v>
      </c>
      <c r="K284" s="14">
        <v>12</v>
      </c>
      <c r="L284" s="14">
        <f>SUM(G284:K284)</f>
        <v>42</v>
      </c>
    </row>
    <row r="285" spans="1:12" s="31" customFormat="1" ht="12.75" customHeight="1">
      <c r="A285" s="14">
        <v>278</v>
      </c>
      <c r="B285" s="14" t="s">
        <v>553</v>
      </c>
      <c r="C285" s="14" t="s">
        <v>37</v>
      </c>
      <c r="D285" s="14" t="s">
        <v>554</v>
      </c>
      <c r="E285" s="14" t="s">
        <v>437</v>
      </c>
      <c r="F285" s="14" t="s">
        <v>438</v>
      </c>
      <c r="G285" s="68">
        <v>12</v>
      </c>
      <c r="H285" s="68">
        <v>20</v>
      </c>
      <c r="I285" s="68">
        <v>3</v>
      </c>
      <c r="J285" s="68">
        <v>0</v>
      </c>
      <c r="K285" s="68">
        <v>7</v>
      </c>
      <c r="L285" s="44">
        <f>SUM(G285:K285)</f>
        <v>42</v>
      </c>
    </row>
    <row r="286" spans="1:12" s="31" customFormat="1" ht="12.75" customHeight="1">
      <c r="A286" s="14">
        <v>279</v>
      </c>
      <c r="B286" s="14" t="s">
        <v>555</v>
      </c>
      <c r="C286" s="14" t="s">
        <v>37</v>
      </c>
      <c r="D286" s="14" t="s">
        <v>440</v>
      </c>
      <c r="E286" s="14" t="s">
        <v>428</v>
      </c>
      <c r="F286" s="14" t="s">
        <v>441</v>
      </c>
      <c r="G286" s="68">
        <v>4</v>
      </c>
      <c r="H286" s="68">
        <v>9</v>
      </c>
      <c r="I286" s="68">
        <v>9</v>
      </c>
      <c r="J286" s="68">
        <v>0</v>
      </c>
      <c r="K286" s="68">
        <v>20</v>
      </c>
      <c r="L286" s="44">
        <f>SUM(G286:K286)</f>
        <v>42</v>
      </c>
    </row>
    <row r="287" spans="1:12" s="31" customFormat="1" ht="12.75" customHeight="1">
      <c r="A287" s="131">
        <v>280</v>
      </c>
      <c r="B287" s="14" t="s">
        <v>628</v>
      </c>
      <c r="C287" s="14" t="s">
        <v>135</v>
      </c>
      <c r="D287" s="14" t="s">
        <v>629</v>
      </c>
      <c r="E287" s="14" t="s">
        <v>568</v>
      </c>
      <c r="F287" s="14" t="s">
        <v>569</v>
      </c>
      <c r="G287" s="14">
        <v>10</v>
      </c>
      <c r="H287" s="14">
        <v>9</v>
      </c>
      <c r="I287" s="14">
        <v>3</v>
      </c>
      <c r="J287" s="14">
        <v>0</v>
      </c>
      <c r="K287" s="14">
        <v>20</v>
      </c>
      <c r="L287" s="14">
        <f>SUM(G287:K287)</f>
        <v>42</v>
      </c>
    </row>
    <row r="288" spans="1:12" s="31" customFormat="1" ht="12.75" customHeight="1">
      <c r="A288" s="14">
        <v>281</v>
      </c>
      <c r="B288" s="71" t="s">
        <v>896</v>
      </c>
      <c r="C288" s="71" t="s">
        <v>37</v>
      </c>
      <c r="D288" s="71" t="s">
        <v>893</v>
      </c>
      <c r="E288" s="71" t="s">
        <v>894</v>
      </c>
      <c r="F288" s="71" t="s">
        <v>895</v>
      </c>
      <c r="G288" s="71">
        <v>6</v>
      </c>
      <c r="H288" s="71">
        <v>16</v>
      </c>
      <c r="I288" s="71">
        <v>0</v>
      </c>
      <c r="J288" s="71">
        <v>0</v>
      </c>
      <c r="K288" s="71">
        <v>20</v>
      </c>
      <c r="L288" s="71">
        <f>G288+H288+I288+J288+K288</f>
        <v>42</v>
      </c>
    </row>
    <row r="289" spans="1:12" s="31" customFormat="1" ht="12.75" customHeight="1">
      <c r="A289" s="14">
        <v>282</v>
      </c>
      <c r="B289" s="14" t="s">
        <v>1289</v>
      </c>
      <c r="C289" s="14" t="s">
        <v>37</v>
      </c>
      <c r="D289" s="14" t="s">
        <v>1177</v>
      </c>
      <c r="E289" s="14" t="s">
        <v>1174</v>
      </c>
      <c r="F289" s="14" t="s">
        <v>1178</v>
      </c>
      <c r="G289" s="14">
        <v>2</v>
      </c>
      <c r="H289" s="14">
        <v>10</v>
      </c>
      <c r="I289" s="14">
        <v>0</v>
      </c>
      <c r="J289" s="14">
        <v>10</v>
      </c>
      <c r="K289" s="14">
        <v>20</v>
      </c>
      <c r="L289" s="14">
        <f>SUM(G289:K289)</f>
        <v>42</v>
      </c>
    </row>
    <row r="290" spans="1:12" s="31" customFormat="1" ht="12.75" customHeight="1">
      <c r="A290" s="131">
        <v>283</v>
      </c>
      <c r="B290" s="17" t="s">
        <v>1837</v>
      </c>
      <c r="C290" s="14" t="s">
        <v>135</v>
      </c>
      <c r="D290" s="17" t="s">
        <v>1780</v>
      </c>
      <c r="E290" s="14" t="s">
        <v>1758</v>
      </c>
      <c r="F290" s="17" t="s">
        <v>1790</v>
      </c>
      <c r="G290" s="67">
        <v>4</v>
      </c>
      <c r="H290" s="67">
        <v>8</v>
      </c>
      <c r="I290" s="67">
        <v>3</v>
      </c>
      <c r="J290" s="67">
        <v>7</v>
      </c>
      <c r="K290" s="67">
        <v>20</v>
      </c>
      <c r="L290" s="67">
        <v>42</v>
      </c>
    </row>
    <row r="291" spans="1:12" s="31" customFormat="1" ht="12.75" customHeight="1">
      <c r="A291" s="14">
        <v>284</v>
      </c>
      <c r="B291" s="14" t="s">
        <v>2206</v>
      </c>
      <c r="C291" s="14" t="s">
        <v>37</v>
      </c>
      <c r="D291" s="14" t="s">
        <v>144</v>
      </c>
      <c r="E291" s="14" t="s">
        <v>1982</v>
      </c>
      <c r="F291" s="14" t="s">
        <v>2122</v>
      </c>
      <c r="G291" s="14">
        <v>5</v>
      </c>
      <c r="H291" s="14">
        <v>20</v>
      </c>
      <c r="I291" s="14">
        <v>0</v>
      </c>
      <c r="J291" s="14">
        <v>0</v>
      </c>
      <c r="K291" s="14">
        <v>17</v>
      </c>
      <c r="L291" s="14">
        <f>SUM(G291:K291)</f>
        <v>42</v>
      </c>
    </row>
    <row r="292" spans="1:12" s="31" customFormat="1" ht="12.75" customHeight="1">
      <c r="A292" s="14">
        <v>285</v>
      </c>
      <c r="B292" s="65" t="s">
        <v>2373</v>
      </c>
      <c r="C292" s="51" t="s">
        <v>37</v>
      </c>
      <c r="D292" s="65" t="s">
        <v>2374</v>
      </c>
      <c r="E292" s="51" t="s">
        <v>2244</v>
      </c>
      <c r="F292" s="51" t="s">
        <v>2241</v>
      </c>
      <c r="G292" s="14">
        <v>8</v>
      </c>
      <c r="H292" s="14">
        <v>12</v>
      </c>
      <c r="I292" s="14">
        <v>2</v>
      </c>
      <c r="J292" s="14">
        <v>0</v>
      </c>
      <c r="K292" s="14">
        <v>20</v>
      </c>
      <c r="L292" s="14">
        <v>42</v>
      </c>
    </row>
    <row r="293" spans="1:12" s="31" customFormat="1" ht="12.75" customHeight="1">
      <c r="A293" s="131">
        <v>286</v>
      </c>
      <c r="B293" s="51" t="s">
        <v>3611</v>
      </c>
      <c r="C293" s="51"/>
      <c r="D293" s="51" t="s">
        <v>3078</v>
      </c>
      <c r="E293" s="51" t="s">
        <v>3002</v>
      </c>
      <c r="F293" s="51" t="s">
        <v>3079</v>
      </c>
      <c r="G293" s="51">
        <v>5</v>
      </c>
      <c r="H293" s="51">
        <v>15</v>
      </c>
      <c r="I293" s="51">
        <v>0</v>
      </c>
      <c r="J293" s="51">
        <v>2</v>
      </c>
      <c r="K293" s="51">
        <v>20</v>
      </c>
      <c r="L293" s="14">
        <f>SUM(G293,H293,I293,J293,K293)</f>
        <v>42</v>
      </c>
    </row>
    <row r="294" spans="1:12" s="31" customFormat="1" ht="12.75" customHeight="1">
      <c r="A294" s="14">
        <v>287</v>
      </c>
      <c r="B294" s="51" t="s">
        <v>3612</v>
      </c>
      <c r="C294" s="51" t="s">
        <v>135</v>
      </c>
      <c r="D294" s="51" t="s">
        <v>3187</v>
      </c>
      <c r="E294" s="51" t="s">
        <v>3514</v>
      </c>
      <c r="F294" s="51" t="s">
        <v>3188</v>
      </c>
      <c r="G294" s="51">
        <v>2</v>
      </c>
      <c r="H294" s="51">
        <v>15</v>
      </c>
      <c r="I294" s="51">
        <v>3</v>
      </c>
      <c r="J294" s="51">
        <v>2</v>
      </c>
      <c r="K294" s="51">
        <v>20</v>
      </c>
      <c r="L294" s="14">
        <f>SUM(G294,H294,I294,J294,K294)</f>
        <v>42</v>
      </c>
    </row>
    <row r="295" spans="1:12" s="31" customFormat="1" ht="12.75" customHeight="1">
      <c r="A295" s="14">
        <v>288</v>
      </c>
      <c r="B295" s="51" t="s">
        <v>3613</v>
      </c>
      <c r="C295" s="51" t="s">
        <v>37</v>
      </c>
      <c r="D295" s="51" t="s">
        <v>3101</v>
      </c>
      <c r="E295" s="51" t="s">
        <v>2944</v>
      </c>
      <c r="F295" s="51" t="s">
        <v>3102</v>
      </c>
      <c r="G295" s="51">
        <v>12</v>
      </c>
      <c r="H295" s="51">
        <v>7</v>
      </c>
      <c r="I295" s="51">
        <v>3</v>
      </c>
      <c r="J295" s="51">
        <v>0</v>
      </c>
      <c r="K295" s="51">
        <v>20</v>
      </c>
      <c r="L295" s="14">
        <f>SUM(G295,H295,I295,J295,K295)</f>
        <v>42</v>
      </c>
    </row>
    <row r="296" spans="1:12" s="31" customFormat="1" ht="12.75" customHeight="1">
      <c r="A296" s="131">
        <v>289</v>
      </c>
      <c r="B296" s="14" t="s">
        <v>630</v>
      </c>
      <c r="C296" s="14" t="s">
        <v>135</v>
      </c>
      <c r="D296" s="14" t="s">
        <v>624</v>
      </c>
      <c r="E296" s="14" t="s">
        <v>560</v>
      </c>
      <c r="F296" s="14" t="s">
        <v>579</v>
      </c>
      <c r="G296" s="14">
        <v>12</v>
      </c>
      <c r="H296" s="14">
        <v>6</v>
      </c>
      <c r="I296" s="14">
        <v>3</v>
      </c>
      <c r="J296" s="14">
        <v>0</v>
      </c>
      <c r="K296" s="14">
        <v>20</v>
      </c>
      <c r="L296" s="14">
        <f>SUM(G296:K296)</f>
        <v>41</v>
      </c>
    </row>
    <row r="297" spans="1:12" s="31" customFormat="1" ht="12.75" customHeight="1">
      <c r="A297" s="14">
        <v>290</v>
      </c>
      <c r="B297" s="51" t="s">
        <v>1290</v>
      </c>
      <c r="C297" s="14" t="s">
        <v>37</v>
      </c>
      <c r="D297" s="51" t="s">
        <v>1177</v>
      </c>
      <c r="E297" s="51" t="s">
        <v>1174</v>
      </c>
      <c r="F297" s="51" t="s">
        <v>1178</v>
      </c>
      <c r="G297" s="51">
        <v>8</v>
      </c>
      <c r="H297" s="51">
        <v>20</v>
      </c>
      <c r="I297" s="51">
        <v>0</v>
      </c>
      <c r="J297" s="51">
        <v>5</v>
      </c>
      <c r="K297" s="51">
        <v>8</v>
      </c>
      <c r="L297" s="51">
        <f>SUM(G297:K297)</f>
        <v>41</v>
      </c>
    </row>
    <row r="298" spans="1:12" s="31" customFormat="1" ht="12.75" customHeight="1">
      <c r="A298" s="14">
        <v>291</v>
      </c>
      <c r="B298" s="51" t="s">
        <v>2375</v>
      </c>
      <c r="C298" s="51" t="s">
        <v>37</v>
      </c>
      <c r="D298" s="51" t="s">
        <v>2303</v>
      </c>
      <c r="E298" s="51" t="s">
        <v>2304</v>
      </c>
      <c r="F298" s="51" t="s">
        <v>2305</v>
      </c>
      <c r="G298" s="14">
        <v>8</v>
      </c>
      <c r="H298" s="14">
        <v>4</v>
      </c>
      <c r="I298" s="14">
        <v>2</v>
      </c>
      <c r="J298" s="14">
        <v>7</v>
      </c>
      <c r="K298" s="14">
        <v>20</v>
      </c>
      <c r="L298" s="14">
        <v>41</v>
      </c>
    </row>
    <row r="299" spans="1:12" s="31" customFormat="1" ht="12.75" customHeight="1">
      <c r="A299" s="131">
        <v>292</v>
      </c>
      <c r="B299" s="17" t="s">
        <v>2725</v>
      </c>
      <c r="C299" s="17"/>
      <c r="D299" s="17" t="s">
        <v>2726</v>
      </c>
      <c r="E299" s="17" t="s">
        <v>2727</v>
      </c>
      <c r="F299" s="17" t="s">
        <v>2728</v>
      </c>
      <c r="G299" s="17">
        <v>14</v>
      </c>
      <c r="H299" s="17">
        <v>8</v>
      </c>
      <c r="I299" s="17">
        <v>7</v>
      </c>
      <c r="J299" s="17">
        <v>7</v>
      </c>
      <c r="K299" s="17">
        <v>5</v>
      </c>
      <c r="L299" s="17">
        <v>41</v>
      </c>
    </row>
    <row r="300" spans="1:12" s="31" customFormat="1" ht="12.75" customHeight="1">
      <c r="A300" s="14">
        <v>293</v>
      </c>
      <c r="B300" s="51" t="s">
        <v>3614</v>
      </c>
      <c r="C300" s="51" t="s">
        <v>135</v>
      </c>
      <c r="D300" s="51" t="s">
        <v>2919</v>
      </c>
      <c r="E300" s="51" t="s">
        <v>3514</v>
      </c>
      <c r="F300" s="51" t="s">
        <v>2905</v>
      </c>
      <c r="G300" s="51">
        <v>12</v>
      </c>
      <c r="H300" s="51">
        <v>15</v>
      </c>
      <c r="I300" s="51">
        <v>3</v>
      </c>
      <c r="J300" s="51">
        <v>2</v>
      </c>
      <c r="K300" s="51">
        <v>9</v>
      </c>
      <c r="L300" s="14">
        <f>SUM(G300,H300,I300,J300,K300)</f>
        <v>41</v>
      </c>
    </row>
    <row r="301" spans="1:12" s="31" customFormat="1" ht="12.75" customHeight="1">
      <c r="A301" s="14">
        <v>294</v>
      </c>
      <c r="B301" s="51" t="s">
        <v>3615</v>
      </c>
      <c r="C301" s="51" t="s">
        <v>37</v>
      </c>
      <c r="D301" s="51" t="s">
        <v>3271</v>
      </c>
      <c r="E301" s="51" t="s">
        <v>2958</v>
      </c>
      <c r="F301" s="51" t="s">
        <v>3272</v>
      </c>
      <c r="G301" s="51">
        <v>9</v>
      </c>
      <c r="H301" s="51">
        <v>14</v>
      </c>
      <c r="I301" s="51">
        <v>3</v>
      </c>
      <c r="J301" s="51">
        <v>2</v>
      </c>
      <c r="K301" s="51">
        <v>13</v>
      </c>
      <c r="L301" s="14">
        <f>SUM(G301,H301,I301,J301,K301)</f>
        <v>41</v>
      </c>
    </row>
    <row r="302" spans="1:12" s="31" customFormat="1" ht="12.75" customHeight="1">
      <c r="A302" s="131">
        <v>295</v>
      </c>
      <c r="B302" s="51" t="s">
        <v>3616</v>
      </c>
      <c r="C302" s="51" t="s">
        <v>37</v>
      </c>
      <c r="D302" s="51" t="s">
        <v>3023</v>
      </c>
      <c r="E302" s="51" t="s">
        <v>2944</v>
      </c>
      <c r="F302" s="51" t="s">
        <v>3024</v>
      </c>
      <c r="G302" s="51">
        <v>10</v>
      </c>
      <c r="H302" s="51">
        <v>15</v>
      </c>
      <c r="I302" s="51">
        <v>0</v>
      </c>
      <c r="J302" s="51">
        <v>7</v>
      </c>
      <c r="K302" s="51">
        <v>9</v>
      </c>
      <c r="L302" s="14">
        <f>SUM(G302,H302,I302,J302,K302)</f>
        <v>41</v>
      </c>
    </row>
    <row r="303" spans="1:12" s="31" customFormat="1" ht="12.75" customHeight="1">
      <c r="A303" s="14">
        <v>296</v>
      </c>
      <c r="B303" s="26" t="s">
        <v>1959</v>
      </c>
      <c r="C303" s="26" t="s">
        <v>1856</v>
      </c>
      <c r="D303" s="26" t="s">
        <v>1960</v>
      </c>
      <c r="E303" s="26" t="s">
        <v>1961</v>
      </c>
      <c r="F303" s="26" t="s">
        <v>1962</v>
      </c>
      <c r="G303" s="14">
        <v>19</v>
      </c>
      <c r="H303" s="14">
        <v>5</v>
      </c>
      <c r="I303" s="14">
        <v>3</v>
      </c>
      <c r="J303" s="14">
        <v>2</v>
      </c>
      <c r="K303" s="14">
        <v>11</v>
      </c>
      <c r="L303" s="14">
        <f>SUM(G303:K303)</f>
        <v>40</v>
      </c>
    </row>
    <row r="304" spans="1:12" s="31" customFormat="1" ht="12.75" customHeight="1">
      <c r="A304" s="14">
        <v>297</v>
      </c>
      <c r="B304" s="14" t="s">
        <v>1963</v>
      </c>
      <c r="C304" s="26" t="s">
        <v>1856</v>
      </c>
      <c r="D304" s="26" t="s">
        <v>1909</v>
      </c>
      <c r="E304" s="26" t="s">
        <v>1910</v>
      </c>
      <c r="F304" s="14" t="s">
        <v>1911</v>
      </c>
      <c r="G304" s="14">
        <v>2</v>
      </c>
      <c r="H304" s="14">
        <v>17</v>
      </c>
      <c r="I304" s="14">
        <v>0</v>
      </c>
      <c r="J304" s="14">
        <v>1</v>
      </c>
      <c r="K304" s="14">
        <v>20</v>
      </c>
      <c r="L304" s="14">
        <f>SUM(G304:K304)</f>
        <v>40</v>
      </c>
    </row>
    <row r="305" spans="1:12" s="31" customFormat="1" ht="12.75" customHeight="1">
      <c r="A305" s="131">
        <v>298</v>
      </c>
      <c r="B305" s="17" t="s">
        <v>2567</v>
      </c>
      <c r="C305" s="14" t="s">
        <v>37</v>
      </c>
      <c r="D305" s="17" t="s">
        <v>2520</v>
      </c>
      <c r="E305" s="14" t="s">
        <v>2464</v>
      </c>
      <c r="F305" s="17" t="s">
        <v>2531</v>
      </c>
      <c r="G305" s="14">
        <v>2</v>
      </c>
      <c r="H305" s="14">
        <v>16</v>
      </c>
      <c r="I305" s="14">
        <v>0</v>
      </c>
      <c r="J305" s="14">
        <v>2</v>
      </c>
      <c r="K305" s="14">
        <v>20</v>
      </c>
      <c r="L305" s="14">
        <v>40</v>
      </c>
    </row>
    <row r="306" spans="1:12" s="31" customFormat="1" ht="12.75" customHeight="1">
      <c r="A306" s="14">
        <v>299</v>
      </c>
      <c r="B306" s="51" t="s">
        <v>3617</v>
      </c>
      <c r="C306" s="51" t="s">
        <v>37</v>
      </c>
      <c r="D306" s="51" t="s">
        <v>2909</v>
      </c>
      <c r="E306" s="51" t="s">
        <v>2910</v>
      </c>
      <c r="F306" s="51" t="s">
        <v>1253</v>
      </c>
      <c r="G306" s="51">
        <v>6</v>
      </c>
      <c r="H306" s="51">
        <v>11</v>
      </c>
      <c r="I306" s="51">
        <v>3</v>
      </c>
      <c r="J306" s="51">
        <v>0</v>
      </c>
      <c r="K306" s="51">
        <v>20</v>
      </c>
      <c r="L306" s="14">
        <f>SUM(G306,H306,I306,J306,K306)</f>
        <v>40</v>
      </c>
    </row>
    <row r="307" spans="1:12" s="31" customFormat="1" ht="12.75" customHeight="1">
      <c r="A307" s="14">
        <v>300</v>
      </c>
      <c r="B307" s="14" t="s">
        <v>1094</v>
      </c>
      <c r="C307" s="14" t="s">
        <v>135</v>
      </c>
      <c r="D307" s="14" t="s">
        <v>912</v>
      </c>
      <c r="E307" s="14" t="s">
        <v>913</v>
      </c>
      <c r="F307" s="14" t="s">
        <v>1077</v>
      </c>
      <c r="G307" s="14">
        <v>2</v>
      </c>
      <c r="H307" s="14">
        <v>6</v>
      </c>
      <c r="I307" s="14">
        <v>11</v>
      </c>
      <c r="J307" s="14">
        <v>0</v>
      </c>
      <c r="K307" s="14">
        <v>20</v>
      </c>
      <c r="L307" s="14">
        <f>SUM(G307:K307)</f>
        <v>39</v>
      </c>
    </row>
    <row r="308" spans="1:12" s="31" customFormat="1" ht="12.75" customHeight="1">
      <c r="A308" s="131">
        <v>301</v>
      </c>
      <c r="B308" s="14" t="s">
        <v>1165</v>
      </c>
      <c r="C308" s="14" t="s">
        <v>37</v>
      </c>
      <c r="D308" s="14" t="s">
        <v>1166</v>
      </c>
      <c r="E308" s="14" t="s">
        <v>1167</v>
      </c>
      <c r="F308" s="14" t="s">
        <v>1168</v>
      </c>
      <c r="G308" s="14">
        <v>14</v>
      </c>
      <c r="H308" s="14">
        <v>3</v>
      </c>
      <c r="I308" s="14">
        <v>2</v>
      </c>
      <c r="J308" s="14">
        <v>0</v>
      </c>
      <c r="K308" s="14">
        <v>20</v>
      </c>
      <c r="L308" s="14">
        <v>39</v>
      </c>
    </row>
    <row r="309" spans="1:12" s="31" customFormat="1" ht="12.75" customHeight="1">
      <c r="A309" s="14">
        <v>302</v>
      </c>
      <c r="B309" s="51" t="s">
        <v>2376</v>
      </c>
      <c r="C309" s="51" t="s">
        <v>37</v>
      </c>
      <c r="D309" s="51" t="s">
        <v>2377</v>
      </c>
      <c r="E309" s="51" t="s">
        <v>2264</v>
      </c>
      <c r="F309" s="51" t="s">
        <v>2265</v>
      </c>
      <c r="G309" s="14">
        <v>12</v>
      </c>
      <c r="H309" s="14">
        <v>10</v>
      </c>
      <c r="I309" s="14">
        <v>2</v>
      </c>
      <c r="J309" s="14">
        <v>0</v>
      </c>
      <c r="K309" s="14">
        <v>15</v>
      </c>
      <c r="L309" s="14">
        <v>39</v>
      </c>
    </row>
    <row r="310" spans="1:12" s="31" customFormat="1" ht="12.75" customHeight="1">
      <c r="A310" s="14">
        <v>303</v>
      </c>
      <c r="B310" s="51" t="s">
        <v>3618</v>
      </c>
      <c r="C310" s="51"/>
      <c r="D310" s="51" t="s">
        <v>2673</v>
      </c>
      <c r="E310" s="51" t="s">
        <v>2913</v>
      </c>
      <c r="F310" s="51" t="s">
        <v>2914</v>
      </c>
      <c r="G310" s="51">
        <v>18</v>
      </c>
      <c r="H310" s="51">
        <v>7</v>
      </c>
      <c r="I310" s="51">
        <v>3</v>
      </c>
      <c r="J310" s="51">
        <v>2</v>
      </c>
      <c r="K310" s="51">
        <v>9</v>
      </c>
      <c r="L310" s="14">
        <f>SUM(G310,H310,I310,J310,K310)</f>
        <v>39</v>
      </c>
    </row>
    <row r="311" spans="1:12" s="31" customFormat="1" ht="12.75" customHeight="1">
      <c r="A311" s="131">
        <v>304</v>
      </c>
      <c r="B311" s="51" t="s">
        <v>3619</v>
      </c>
      <c r="C311" s="51" t="s">
        <v>135</v>
      </c>
      <c r="D311" s="51" t="s">
        <v>2947</v>
      </c>
      <c r="E311" s="51" t="s">
        <v>2937</v>
      </c>
      <c r="F311" s="51" t="s">
        <v>2948</v>
      </c>
      <c r="G311" s="51">
        <v>8</v>
      </c>
      <c r="H311" s="51">
        <v>0</v>
      </c>
      <c r="I311" s="51">
        <v>10</v>
      </c>
      <c r="J311" s="51">
        <v>1</v>
      </c>
      <c r="K311" s="51">
        <v>20</v>
      </c>
      <c r="L311" s="14">
        <f>SUM(G311,H311,I311,J311,K311)</f>
        <v>39</v>
      </c>
    </row>
    <row r="312" spans="1:12" s="31" customFormat="1" ht="12.75" customHeight="1">
      <c r="A312" s="14">
        <v>305</v>
      </c>
      <c r="B312" s="14" t="s">
        <v>631</v>
      </c>
      <c r="C312" s="14" t="s">
        <v>135</v>
      </c>
      <c r="D312" s="14" t="s">
        <v>629</v>
      </c>
      <c r="E312" s="14" t="s">
        <v>568</v>
      </c>
      <c r="F312" s="14" t="s">
        <v>569</v>
      </c>
      <c r="G312" s="14">
        <v>4</v>
      </c>
      <c r="H312" s="14">
        <v>11</v>
      </c>
      <c r="I312" s="14">
        <v>3</v>
      </c>
      <c r="J312" s="14">
        <v>0</v>
      </c>
      <c r="K312" s="14">
        <v>20</v>
      </c>
      <c r="L312" s="14">
        <f>SUM(G312:K312)</f>
        <v>38</v>
      </c>
    </row>
    <row r="313" spans="1:12" s="31" customFormat="1" ht="12.75" customHeight="1">
      <c r="A313" s="14">
        <v>306</v>
      </c>
      <c r="B313" s="51" t="s">
        <v>2378</v>
      </c>
      <c r="C313" s="51" t="s">
        <v>37</v>
      </c>
      <c r="D313" s="51" t="s">
        <v>2303</v>
      </c>
      <c r="E313" s="51" t="s">
        <v>2304</v>
      </c>
      <c r="F313" s="51" t="s">
        <v>2305</v>
      </c>
      <c r="G313" s="14">
        <v>4</v>
      </c>
      <c r="H313" s="14">
        <v>3</v>
      </c>
      <c r="I313" s="14">
        <v>2</v>
      </c>
      <c r="J313" s="14">
        <v>11</v>
      </c>
      <c r="K313" s="14">
        <v>18</v>
      </c>
      <c r="L313" s="14">
        <v>38</v>
      </c>
    </row>
    <row r="314" spans="1:12" s="31" customFormat="1" ht="12.75" customHeight="1">
      <c r="A314" s="131">
        <v>307</v>
      </c>
      <c r="B314" s="51" t="s">
        <v>3620</v>
      </c>
      <c r="C314" s="51"/>
      <c r="D314" s="51" t="s">
        <v>3337</v>
      </c>
      <c r="E314" s="51" t="s">
        <v>3002</v>
      </c>
      <c r="F314" s="51" t="s">
        <v>3338</v>
      </c>
      <c r="G314" s="51">
        <v>2</v>
      </c>
      <c r="H314" s="51">
        <v>11</v>
      </c>
      <c r="I314" s="51">
        <v>3</v>
      </c>
      <c r="J314" s="51">
        <v>2</v>
      </c>
      <c r="K314" s="51">
        <v>20</v>
      </c>
      <c r="L314" s="14">
        <f>SUM(G314,H314,I314,J314,K314)</f>
        <v>38</v>
      </c>
    </row>
    <row r="315" spans="1:12" s="31" customFormat="1" ht="12.75" customHeight="1">
      <c r="A315" s="14">
        <v>308</v>
      </c>
      <c r="B315" s="51" t="s">
        <v>3621</v>
      </c>
      <c r="C315" s="51" t="s">
        <v>135</v>
      </c>
      <c r="D315" s="51" t="s">
        <v>2940</v>
      </c>
      <c r="E315" s="51" t="s">
        <v>2937</v>
      </c>
      <c r="F315" s="51" t="s">
        <v>2941</v>
      </c>
      <c r="G315" s="51">
        <v>12</v>
      </c>
      <c r="H315" s="51">
        <v>15</v>
      </c>
      <c r="I315" s="51">
        <v>0</v>
      </c>
      <c r="J315" s="51">
        <v>0</v>
      </c>
      <c r="K315" s="51">
        <v>11</v>
      </c>
      <c r="L315" s="14">
        <f>SUM(G315,H315,I315,J315,K315)</f>
        <v>38</v>
      </c>
    </row>
    <row r="316" spans="1:12" s="31" customFormat="1" ht="12.75" customHeight="1">
      <c r="A316" s="14">
        <v>309</v>
      </c>
      <c r="B316" s="51" t="s">
        <v>3622</v>
      </c>
      <c r="C316" s="51" t="s">
        <v>37</v>
      </c>
      <c r="D316" s="51" t="s">
        <v>2925</v>
      </c>
      <c r="E316" s="51" t="s">
        <v>2910</v>
      </c>
      <c r="F316" s="51" t="s">
        <v>3378</v>
      </c>
      <c r="G316" s="51">
        <v>12</v>
      </c>
      <c r="H316" s="51">
        <v>15</v>
      </c>
      <c r="I316" s="51">
        <v>0</v>
      </c>
      <c r="J316" s="51">
        <v>2</v>
      </c>
      <c r="K316" s="51">
        <v>9</v>
      </c>
      <c r="L316" s="14">
        <f>SUM(G316,H316,I316,J316,K316)</f>
        <v>38</v>
      </c>
    </row>
    <row r="317" spans="1:12" s="31" customFormat="1" ht="12.75" customHeight="1">
      <c r="A317" s="131">
        <v>310</v>
      </c>
      <c r="B317" s="14" t="s">
        <v>416</v>
      </c>
      <c r="C317" s="14"/>
      <c r="D317" s="14" t="s">
        <v>372</v>
      </c>
      <c r="E317" s="14" t="s">
        <v>343</v>
      </c>
      <c r="F317" s="14" t="s">
        <v>413</v>
      </c>
      <c r="G317" s="14">
        <v>12</v>
      </c>
      <c r="H317" s="14">
        <v>3</v>
      </c>
      <c r="I317" s="14">
        <v>8</v>
      </c>
      <c r="J317" s="14">
        <v>2</v>
      </c>
      <c r="K317" s="14">
        <v>12</v>
      </c>
      <c r="L317" s="14">
        <v>37</v>
      </c>
    </row>
    <row r="318" spans="1:12" s="31" customFormat="1" ht="12.75" customHeight="1">
      <c r="A318" s="14">
        <v>311</v>
      </c>
      <c r="B318" s="71" t="s">
        <v>897</v>
      </c>
      <c r="C318" s="71" t="s">
        <v>37</v>
      </c>
      <c r="D318" s="71" t="s">
        <v>821</v>
      </c>
      <c r="E318" s="71" t="s">
        <v>773</v>
      </c>
      <c r="F318" s="71" t="s">
        <v>822</v>
      </c>
      <c r="G318" s="71">
        <v>16</v>
      </c>
      <c r="H318" s="71">
        <v>16</v>
      </c>
      <c r="I318" s="71">
        <v>3</v>
      </c>
      <c r="J318" s="71">
        <v>0</v>
      </c>
      <c r="K318" s="71">
        <v>2</v>
      </c>
      <c r="L318" s="71">
        <f>G318+H318+I318+J318+K318</f>
        <v>37</v>
      </c>
    </row>
    <row r="319" spans="1:12" s="31" customFormat="1" ht="12.75" customHeight="1">
      <c r="A319" s="14">
        <v>312</v>
      </c>
      <c r="B319" s="14" t="s">
        <v>1095</v>
      </c>
      <c r="C319" s="14" t="s">
        <v>243</v>
      </c>
      <c r="D319" s="14" t="s">
        <v>1021</v>
      </c>
      <c r="E319" s="14" t="s">
        <v>913</v>
      </c>
      <c r="F319" s="14" t="s">
        <v>1071</v>
      </c>
      <c r="G319" s="14">
        <v>6</v>
      </c>
      <c r="H319" s="14">
        <v>20</v>
      </c>
      <c r="I319" s="14">
        <v>2</v>
      </c>
      <c r="J319" s="14">
        <v>2</v>
      </c>
      <c r="K319" s="14">
        <v>7</v>
      </c>
      <c r="L319" s="14">
        <f>SUM(G319:K319)</f>
        <v>37</v>
      </c>
    </row>
    <row r="320" spans="1:12" s="31" customFormat="1" ht="12.75" customHeight="1">
      <c r="A320" s="131">
        <v>313</v>
      </c>
      <c r="B320" s="14" t="s">
        <v>1096</v>
      </c>
      <c r="C320" s="14" t="s">
        <v>135</v>
      </c>
      <c r="D320" s="14" t="s">
        <v>1073</v>
      </c>
      <c r="E320" s="14" t="s">
        <v>913</v>
      </c>
      <c r="F320" s="14" t="s">
        <v>1074</v>
      </c>
      <c r="G320" s="14">
        <v>12</v>
      </c>
      <c r="H320" s="14">
        <v>0</v>
      </c>
      <c r="I320" s="14">
        <v>2</v>
      </c>
      <c r="J320" s="14">
        <v>3</v>
      </c>
      <c r="K320" s="14">
        <v>20</v>
      </c>
      <c r="L320" s="14">
        <f>SUM(G320:K320)</f>
        <v>37</v>
      </c>
    </row>
    <row r="321" spans="1:12" s="31" customFormat="1" ht="12.75" customHeight="1">
      <c r="A321" s="14">
        <v>314</v>
      </c>
      <c r="B321" s="14" t="s">
        <v>1425</v>
      </c>
      <c r="C321" s="14" t="s">
        <v>722</v>
      </c>
      <c r="D321" s="14" t="s">
        <v>1386</v>
      </c>
      <c r="E321" s="14" t="s">
        <v>1297</v>
      </c>
      <c r="F321" s="14" t="s">
        <v>1387</v>
      </c>
      <c r="G321" s="14">
        <v>7</v>
      </c>
      <c r="H321" s="14">
        <v>3</v>
      </c>
      <c r="I321" s="14">
        <v>0</v>
      </c>
      <c r="J321" s="14">
        <v>7</v>
      </c>
      <c r="K321" s="14">
        <v>20</v>
      </c>
      <c r="L321" s="14">
        <f>SUM(G321:K321)</f>
        <v>37</v>
      </c>
    </row>
    <row r="322" spans="1:12" s="31" customFormat="1" ht="12.75" customHeight="1">
      <c r="A322" s="14">
        <v>315</v>
      </c>
      <c r="B322" s="14" t="s">
        <v>1563</v>
      </c>
      <c r="C322" s="14" t="s">
        <v>37</v>
      </c>
      <c r="D322" s="14" t="s">
        <v>1477</v>
      </c>
      <c r="E322" s="14" t="s">
        <v>1468</v>
      </c>
      <c r="F322" s="14" t="s">
        <v>1478</v>
      </c>
      <c r="G322" s="14">
        <v>6</v>
      </c>
      <c r="H322" s="14">
        <v>0</v>
      </c>
      <c r="I322" s="14">
        <v>7</v>
      </c>
      <c r="J322" s="14">
        <v>4</v>
      </c>
      <c r="K322" s="14">
        <v>20</v>
      </c>
      <c r="L322" s="14">
        <f>SUM(G322:K322)</f>
        <v>37</v>
      </c>
    </row>
    <row r="323" spans="1:12" s="31" customFormat="1" ht="12.75" customHeight="1">
      <c r="A323" s="131">
        <v>316</v>
      </c>
      <c r="B323" s="17" t="s">
        <v>1838</v>
      </c>
      <c r="C323" s="14" t="s">
        <v>135</v>
      </c>
      <c r="D323" s="17" t="s">
        <v>1744</v>
      </c>
      <c r="E323" s="14" t="s">
        <v>1758</v>
      </c>
      <c r="F323" s="17" t="s">
        <v>1801</v>
      </c>
      <c r="G323" s="67">
        <v>2</v>
      </c>
      <c r="H323" s="67">
        <v>18</v>
      </c>
      <c r="I323" s="67">
        <v>10</v>
      </c>
      <c r="J323" s="67">
        <v>0</v>
      </c>
      <c r="K323" s="67">
        <v>7</v>
      </c>
      <c r="L323" s="67">
        <v>37</v>
      </c>
    </row>
    <row r="324" spans="1:12" s="31" customFormat="1" ht="12.75" customHeight="1">
      <c r="A324" s="14">
        <v>317</v>
      </c>
      <c r="B324" s="51" t="s">
        <v>3623</v>
      </c>
      <c r="C324" s="51"/>
      <c r="D324" s="51" t="s">
        <v>3140</v>
      </c>
      <c r="E324" s="51" t="s">
        <v>3002</v>
      </c>
      <c r="F324" s="51" t="s">
        <v>3141</v>
      </c>
      <c r="G324" s="51">
        <v>2</v>
      </c>
      <c r="H324" s="51">
        <v>15</v>
      </c>
      <c r="I324" s="51">
        <v>0</v>
      </c>
      <c r="J324" s="51">
        <v>0</v>
      </c>
      <c r="K324" s="51">
        <v>20</v>
      </c>
      <c r="L324" s="14">
        <f>SUM(G324,H324,I324,J324,K324)</f>
        <v>37</v>
      </c>
    </row>
    <row r="325" spans="1:12" s="31" customFormat="1" ht="12.75" customHeight="1">
      <c r="A325" s="14">
        <v>318</v>
      </c>
      <c r="B325" s="51" t="s">
        <v>3624</v>
      </c>
      <c r="C325" s="51" t="s">
        <v>37</v>
      </c>
      <c r="D325" s="51" t="s">
        <v>3271</v>
      </c>
      <c r="E325" s="51" t="s">
        <v>2958</v>
      </c>
      <c r="F325" s="51" t="s">
        <v>3272</v>
      </c>
      <c r="G325" s="51">
        <v>18</v>
      </c>
      <c r="H325" s="51">
        <v>10</v>
      </c>
      <c r="I325" s="51">
        <v>3</v>
      </c>
      <c r="J325" s="51">
        <v>0</v>
      </c>
      <c r="K325" s="51">
        <v>6</v>
      </c>
      <c r="L325" s="14">
        <f>SUM(G325,H325,I325,J325,K325)</f>
        <v>37</v>
      </c>
    </row>
    <row r="326" spans="1:12" s="31" customFormat="1" ht="12.75" customHeight="1">
      <c r="A326" s="131">
        <v>319</v>
      </c>
      <c r="B326" s="17" t="s">
        <v>296</v>
      </c>
      <c r="C326" s="14" t="s">
        <v>135</v>
      </c>
      <c r="D326" s="17" t="s">
        <v>158</v>
      </c>
      <c r="E326" s="17" t="s">
        <v>137</v>
      </c>
      <c r="F326" s="17" t="s">
        <v>159</v>
      </c>
      <c r="G326" s="14">
        <v>7</v>
      </c>
      <c r="H326" s="14">
        <v>11</v>
      </c>
      <c r="I326" s="14">
        <v>0</v>
      </c>
      <c r="J326" s="14">
        <v>8</v>
      </c>
      <c r="K326" s="14">
        <v>10</v>
      </c>
      <c r="L326" s="14">
        <f>SUM(G326:K326)</f>
        <v>36</v>
      </c>
    </row>
    <row r="327" spans="1:12" s="31" customFormat="1" ht="12.75" customHeight="1">
      <c r="A327" s="14">
        <v>320</v>
      </c>
      <c r="B327" s="17" t="s">
        <v>1839</v>
      </c>
      <c r="C327" s="14" t="s">
        <v>135</v>
      </c>
      <c r="D327" s="17" t="s">
        <v>1787</v>
      </c>
      <c r="E327" s="14" t="s">
        <v>1758</v>
      </c>
      <c r="F327" s="17" t="s">
        <v>1788</v>
      </c>
      <c r="G327" s="67">
        <v>2</v>
      </c>
      <c r="H327" s="67">
        <v>12</v>
      </c>
      <c r="I327" s="67">
        <v>2</v>
      </c>
      <c r="J327" s="67">
        <v>0</v>
      </c>
      <c r="K327" s="67">
        <v>20</v>
      </c>
      <c r="L327" s="67">
        <v>36</v>
      </c>
    </row>
    <row r="328" spans="1:12" s="31" customFormat="1" ht="12.75" customHeight="1">
      <c r="A328" s="14">
        <v>321</v>
      </c>
      <c r="B328" s="51" t="s">
        <v>3625</v>
      </c>
      <c r="C328" s="51"/>
      <c r="D328" s="51" t="s">
        <v>1204</v>
      </c>
      <c r="E328" s="51" t="s">
        <v>3197</v>
      </c>
      <c r="F328" s="51" t="s">
        <v>3198</v>
      </c>
      <c r="G328" s="51">
        <v>2</v>
      </c>
      <c r="H328" s="51">
        <v>11</v>
      </c>
      <c r="I328" s="51">
        <v>3</v>
      </c>
      <c r="J328" s="51">
        <v>0</v>
      </c>
      <c r="K328" s="51">
        <v>20</v>
      </c>
      <c r="L328" s="14">
        <f>SUM(G328,H328,I328,J328,K328)</f>
        <v>36</v>
      </c>
    </row>
    <row r="329" spans="1:12" s="31" customFormat="1" ht="12.75" customHeight="1">
      <c r="A329" s="131">
        <v>322</v>
      </c>
      <c r="B329" s="51" t="s">
        <v>3626</v>
      </c>
      <c r="C329" s="51"/>
      <c r="D329" s="51" t="s">
        <v>3108</v>
      </c>
      <c r="E329" s="51" t="s">
        <v>2913</v>
      </c>
      <c r="F329" s="51" t="s">
        <v>3109</v>
      </c>
      <c r="G329" s="51">
        <v>11</v>
      </c>
      <c r="H329" s="51">
        <v>3</v>
      </c>
      <c r="I329" s="51">
        <v>0</v>
      </c>
      <c r="J329" s="51">
        <v>2</v>
      </c>
      <c r="K329" s="51">
        <v>20</v>
      </c>
      <c r="L329" s="14">
        <f>SUM(G329,H329,I329,J329,K329)</f>
        <v>36</v>
      </c>
    </row>
    <row r="330" spans="1:12" s="31" customFormat="1" ht="12.75" customHeight="1">
      <c r="A330" s="14">
        <v>323</v>
      </c>
      <c r="B330" s="51" t="s">
        <v>3627</v>
      </c>
      <c r="C330" s="51" t="s">
        <v>37</v>
      </c>
      <c r="D330" s="51" t="s">
        <v>317</v>
      </c>
      <c r="E330" s="51" t="s">
        <v>2958</v>
      </c>
      <c r="F330" s="51" t="s">
        <v>2959</v>
      </c>
      <c r="G330" s="51">
        <v>2</v>
      </c>
      <c r="H330" s="51">
        <v>11</v>
      </c>
      <c r="I330" s="51">
        <v>3</v>
      </c>
      <c r="J330" s="51">
        <v>0</v>
      </c>
      <c r="K330" s="51">
        <v>20</v>
      </c>
      <c r="L330" s="14">
        <f>SUM(G330,H330,I330,J330,K330)</f>
        <v>36</v>
      </c>
    </row>
    <row r="331" spans="1:12" s="31" customFormat="1" ht="12.75" customHeight="1">
      <c r="A331" s="14">
        <v>324</v>
      </c>
      <c r="B331" s="51" t="s">
        <v>3628</v>
      </c>
      <c r="C331" s="51" t="s">
        <v>37</v>
      </c>
      <c r="D331" s="51" t="s">
        <v>3234</v>
      </c>
      <c r="E331" s="51" t="s">
        <v>2910</v>
      </c>
      <c r="F331" s="51" t="s">
        <v>3235</v>
      </c>
      <c r="G331" s="51">
        <v>4</v>
      </c>
      <c r="H331" s="51">
        <v>10</v>
      </c>
      <c r="I331" s="51">
        <v>0</v>
      </c>
      <c r="J331" s="51">
        <v>2</v>
      </c>
      <c r="K331" s="51">
        <v>20</v>
      </c>
      <c r="L331" s="14">
        <f>SUM(G331,H331,I331,J331,K331)</f>
        <v>36</v>
      </c>
    </row>
    <row r="332" spans="1:12" s="31" customFormat="1" ht="12.75" customHeight="1">
      <c r="A332" s="131">
        <v>325</v>
      </c>
      <c r="B332" s="17" t="s">
        <v>297</v>
      </c>
      <c r="C332" s="14" t="s">
        <v>243</v>
      </c>
      <c r="D332" s="17" t="s">
        <v>244</v>
      </c>
      <c r="E332" s="17" t="s">
        <v>137</v>
      </c>
      <c r="F332" s="17" t="s">
        <v>282</v>
      </c>
      <c r="G332" s="14">
        <v>4</v>
      </c>
      <c r="H332" s="14">
        <v>10</v>
      </c>
      <c r="I332" s="14">
        <v>0</v>
      </c>
      <c r="J332" s="14">
        <v>1</v>
      </c>
      <c r="K332" s="14">
        <v>20</v>
      </c>
      <c r="L332" s="14">
        <f>SUM(G332:K332)</f>
        <v>35</v>
      </c>
    </row>
    <row r="333" spans="1:12" s="31" customFormat="1" ht="12.75" customHeight="1">
      <c r="A333" s="14">
        <v>326</v>
      </c>
      <c r="B333" s="14" t="s">
        <v>1426</v>
      </c>
      <c r="C333" s="14" t="s">
        <v>722</v>
      </c>
      <c r="D333" s="14" t="s">
        <v>1386</v>
      </c>
      <c r="E333" s="14" t="s">
        <v>1297</v>
      </c>
      <c r="F333" s="14" t="s">
        <v>1387</v>
      </c>
      <c r="G333" s="14">
        <v>8</v>
      </c>
      <c r="H333" s="14">
        <v>5</v>
      </c>
      <c r="I333" s="14">
        <v>2</v>
      </c>
      <c r="J333" s="14">
        <v>0</v>
      </c>
      <c r="K333" s="14">
        <v>20</v>
      </c>
      <c r="L333" s="14">
        <f>SUM(G333:K333)</f>
        <v>35</v>
      </c>
    </row>
    <row r="334" spans="1:12" s="31" customFormat="1" ht="12.75" customHeight="1">
      <c r="A334" s="14">
        <v>327</v>
      </c>
      <c r="B334" s="17" t="s">
        <v>2729</v>
      </c>
      <c r="C334" s="17"/>
      <c r="D334" s="17" t="s">
        <v>2730</v>
      </c>
      <c r="E334" s="17" t="s">
        <v>2720</v>
      </c>
      <c r="F334" s="17" t="s">
        <v>2731</v>
      </c>
      <c r="G334" s="17">
        <v>18</v>
      </c>
      <c r="H334" s="17">
        <v>5</v>
      </c>
      <c r="I334" s="17">
        <v>5</v>
      </c>
      <c r="J334" s="17">
        <v>2</v>
      </c>
      <c r="K334" s="17">
        <v>5</v>
      </c>
      <c r="L334" s="17">
        <v>35</v>
      </c>
    </row>
    <row r="335" spans="1:12" s="31" customFormat="1" ht="12.75" customHeight="1">
      <c r="A335" s="131">
        <v>328</v>
      </c>
      <c r="B335" s="51" t="s">
        <v>3629</v>
      </c>
      <c r="C335" s="51" t="s">
        <v>37</v>
      </c>
      <c r="D335" s="51" t="s">
        <v>3465</v>
      </c>
      <c r="E335" s="51" t="s">
        <v>2944</v>
      </c>
      <c r="F335" s="51" t="s">
        <v>3466</v>
      </c>
      <c r="G335" s="51">
        <v>11</v>
      </c>
      <c r="H335" s="51">
        <v>14</v>
      </c>
      <c r="I335" s="51">
        <v>0</v>
      </c>
      <c r="J335" s="51">
        <v>1</v>
      </c>
      <c r="K335" s="51">
        <v>9</v>
      </c>
      <c r="L335" s="14">
        <f>SUM(G335,H335,I335,J335,K335)</f>
        <v>35</v>
      </c>
    </row>
    <row r="336" spans="1:12" s="31" customFormat="1" ht="12.75" customHeight="1">
      <c r="A336" s="14">
        <v>329</v>
      </c>
      <c r="B336" s="14" t="s">
        <v>632</v>
      </c>
      <c r="C336" s="14" t="s">
        <v>135</v>
      </c>
      <c r="D336" s="14" t="s">
        <v>633</v>
      </c>
      <c r="E336" s="14" t="s">
        <v>598</v>
      </c>
      <c r="F336" s="14" t="s">
        <v>599</v>
      </c>
      <c r="G336" s="14">
        <v>11</v>
      </c>
      <c r="H336" s="14">
        <v>18</v>
      </c>
      <c r="I336" s="14">
        <v>3</v>
      </c>
      <c r="J336" s="14">
        <v>0</v>
      </c>
      <c r="K336" s="14">
        <v>2</v>
      </c>
      <c r="L336" s="14">
        <f>SUM(G336:K336)</f>
        <v>34</v>
      </c>
    </row>
    <row r="337" spans="1:12" s="31" customFormat="1" ht="12.75" customHeight="1">
      <c r="A337" s="14">
        <v>330</v>
      </c>
      <c r="B337" s="14" t="s">
        <v>2207</v>
      </c>
      <c r="C337" s="14" t="s">
        <v>37</v>
      </c>
      <c r="D337" s="14" t="s">
        <v>1981</v>
      </c>
      <c r="E337" s="14" t="s">
        <v>1982</v>
      </c>
      <c r="F337" s="14" t="s">
        <v>2110</v>
      </c>
      <c r="G337" s="14">
        <v>16</v>
      </c>
      <c r="H337" s="14">
        <v>7</v>
      </c>
      <c r="I337" s="14">
        <v>2</v>
      </c>
      <c r="J337" s="14">
        <v>7</v>
      </c>
      <c r="K337" s="14">
        <v>2</v>
      </c>
      <c r="L337" s="14">
        <f>SUM(G337:K337)</f>
        <v>34</v>
      </c>
    </row>
    <row r="338" spans="1:12" s="31" customFormat="1" ht="12.75" customHeight="1">
      <c r="A338" s="131">
        <v>331</v>
      </c>
      <c r="B338" s="17" t="s">
        <v>2568</v>
      </c>
      <c r="C338" s="14" t="s">
        <v>37</v>
      </c>
      <c r="D338" s="17" t="s">
        <v>2520</v>
      </c>
      <c r="E338" s="14" t="s">
        <v>2464</v>
      </c>
      <c r="F338" s="17" t="s">
        <v>2531</v>
      </c>
      <c r="G338" s="14">
        <v>2</v>
      </c>
      <c r="H338" s="14">
        <v>10</v>
      </c>
      <c r="I338" s="14">
        <v>2</v>
      </c>
      <c r="J338" s="14">
        <v>0</v>
      </c>
      <c r="K338" s="14">
        <v>20</v>
      </c>
      <c r="L338" s="14">
        <v>34</v>
      </c>
    </row>
    <row r="339" spans="1:12" s="31" customFormat="1" ht="12.75" customHeight="1">
      <c r="A339" s="14">
        <v>332</v>
      </c>
      <c r="B339" s="14" t="s">
        <v>298</v>
      </c>
      <c r="C339" s="14" t="s">
        <v>243</v>
      </c>
      <c r="D339" s="17" t="s">
        <v>244</v>
      </c>
      <c r="E339" s="17" t="s">
        <v>137</v>
      </c>
      <c r="F339" s="14" t="s">
        <v>282</v>
      </c>
      <c r="G339" s="14">
        <v>3</v>
      </c>
      <c r="H339" s="14">
        <v>15</v>
      </c>
      <c r="I339" s="14">
        <v>2</v>
      </c>
      <c r="J339" s="14">
        <v>1</v>
      </c>
      <c r="K339" s="14">
        <v>12</v>
      </c>
      <c r="L339" s="14">
        <f>SUM(G339:K339)</f>
        <v>33</v>
      </c>
    </row>
    <row r="340" spans="1:12" s="31" customFormat="1" ht="12.75" customHeight="1">
      <c r="A340" s="14">
        <v>333</v>
      </c>
      <c r="B340" s="14" t="s">
        <v>634</v>
      </c>
      <c r="C340" s="14" t="s">
        <v>135</v>
      </c>
      <c r="D340" s="14" t="s">
        <v>559</v>
      </c>
      <c r="E340" s="14" t="s">
        <v>560</v>
      </c>
      <c r="F340" s="14" t="s">
        <v>561</v>
      </c>
      <c r="G340" s="14">
        <v>5</v>
      </c>
      <c r="H340" s="14">
        <v>5</v>
      </c>
      <c r="I340" s="14">
        <v>3</v>
      </c>
      <c r="J340" s="14">
        <v>0</v>
      </c>
      <c r="K340" s="14">
        <v>20</v>
      </c>
      <c r="L340" s="14">
        <f>SUM(G340:K340)</f>
        <v>33</v>
      </c>
    </row>
    <row r="341" spans="1:12" s="31" customFormat="1" ht="12.75" customHeight="1">
      <c r="A341" s="131">
        <v>334</v>
      </c>
      <c r="B341" s="70" t="s">
        <v>756</v>
      </c>
      <c r="C341" s="70" t="s">
        <v>37</v>
      </c>
      <c r="D341" s="70" t="s">
        <v>431</v>
      </c>
      <c r="E341" s="70" t="s">
        <v>754</v>
      </c>
      <c r="F341" s="70" t="s">
        <v>757</v>
      </c>
      <c r="G341" s="70">
        <v>8</v>
      </c>
      <c r="H341" s="70">
        <v>20</v>
      </c>
      <c r="I341" s="70">
        <v>0</v>
      </c>
      <c r="J341" s="70">
        <v>0</v>
      </c>
      <c r="K341" s="70">
        <v>5</v>
      </c>
      <c r="L341" s="70">
        <f>+G341+H341+I341+J341+K341</f>
        <v>33</v>
      </c>
    </row>
    <row r="342" spans="1:12" s="31" customFormat="1" ht="12.75" customHeight="1">
      <c r="A342" s="14">
        <v>335</v>
      </c>
      <c r="B342" s="14" t="s">
        <v>1461</v>
      </c>
      <c r="C342" s="14" t="s">
        <v>37</v>
      </c>
      <c r="D342" s="14" t="s">
        <v>1462</v>
      </c>
      <c r="E342" s="14" t="s">
        <v>1463</v>
      </c>
      <c r="F342" s="14" t="s">
        <v>1464</v>
      </c>
      <c r="G342" s="14">
        <v>8</v>
      </c>
      <c r="H342" s="14">
        <v>6</v>
      </c>
      <c r="I342" s="14">
        <v>0</v>
      </c>
      <c r="J342" s="14">
        <v>7</v>
      </c>
      <c r="K342" s="14">
        <v>12</v>
      </c>
      <c r="L342" s="14">
        <v>33</v>
      </c>
    </row>
    <row r="343" spans="1:12" s="31" customFormat="1" ht="12.75" customHeight="1">
      <c r="A343" s="14">
        <v>336</v>
      </c>
      <c r="B343" s="14" t="s">
        <v>1692</v>
      </c>
      <c r="C343" s="14" t="s">
        <v>37</v>
      </c>
      <c r="D343" s="14" t="s">
        <v>76</v>
      </c>
      <c r="E343" s="14" t="s">
        <v>1630</v>
      </c>
      <c r="F343" s="14" t="s">
        <v>1693</v>
      </c>
      <c r="G343" s="14">
        <v>6</v>
      </c>
      <c r="H343" s="14">
        <v>7</v>
      </c>
      <c r="I343" s="14">
        <v>0</v>
      </c>
      <c r="J343" s="14">
        <v>0</v>
      </c>
      <c r="K343" s="14">
        <v>20</v>
      </c>
      <c r="L343" s="14">
        <v>33</v>
      </c>
    </row>
    <row r="344" spans="1:12" s="31" customFormat="1" ht="12.75" customHeight="1">
      <c r="A344" s="131">
        <v>337</v>
      </c>
      <c r="B344" s="14" t="s">
        <v>91</v>
      </c>
      <c r="C344" s="14" t="s">
        <v>37</v>
      </c>
      <c r="D344" s="14" t="s">
        <v>51</v>
      </c>
      <c r="E344" s="14" t="s">
        <v>53</v>
      </c>
      <c r="F344" s="14" t="s">
        <v>32</v>
      </c>
      <c r="G344" s="14">
        <v>20</v>
      </c>
      <c r="H344" s="14">
        <v>11</v>
      </c>
      <c r="I344" s="14">
        <v>1</v>
      </c>
      <c r="J344" s="14">
        <v>0</v>
      </c>
      <c r="K344" s="14">
        <v>0</v>
      </c>
      <c r="L344" s="14">
        <v>32</v>
      </c>
    </row>
    <row r="345" spans="1:12" s="31" customFormat="1" ht="12.75" customHeight="1">
      <c r="A345" s="14">
        <v>338</v>
      </c>
      <c r="B345" s="17" t="s">
        <v>299</v>
      </c>
      <c r="C345" s="14" t="s">
        <v>243</v>
      </c>
      <c r="D345" s="17" t="s">
        <v>244</v>
      </c>
      <c r="E345" s="17" t="s">
        <v>137</v>
      </c>
      <c r="F345" s="17" t="s">
        <v>282</v>
      </c>
      <c r="G345" s="14">
        <v>4</v>
      </c>
      <c r="H345" s="14">
        <v>7</v>
      </c>
      <c r="I345" s="14">
        <v>1</v>
      </c>
      <c r="J345" s="14">
        <v>0</v>
      </c>
      <c r="K345" s="14">
        <v>20</v>
      </c>
      <c r="L345" s="14">
        <f>SUM(G345:K345)</f>
        <v>32</v>
      </c>
    </row>
    <row r="346" spans="1:12" s="31" customFormat="1" ht="12.75" customHeight="1">
      <c r="A346" s="14">
        <v>339</v>
      </c>
      <c r="B346" s="14" t="s">
        <v>635</v>
      </c>
      <c r="C346" s="14" t="s">
        <v>135</v>
      </c>
      <c r="D346" s="14" t="s">
        <v>559</v>
      </c>
      <c r="E346" s="14" t="s">
        <v>560</v>
      </c>
      <c r="F346" s="14" t="s">
        <v>561</v>
      </c>
      <c r="G346" s="14">
        <v>2</v>
      </c>
      <c r="H346" s="14">
        <v>10</v>
      </c>
      <c r="I346" s="14">
        <v>0</v>
      </c>
      <c r="J346" s="14">
        <v>0</v>
      </c>
      <c r="K346" s="14">
        <v>20</v>
      </c>
      <c r="L346" s="14">
        <f>SUM(G346:K346)</f>
        <v>32</v>
      </c>
    </row>
    <row r="347" spans="1:12" s="31" customFormat="1" ht="12.75" customHeight="1">
      <c r="A347" s="131">
        <v>340</v>
      </c>
      <c r="B347" s="70" t="s">
        <v>758</v>
      </c>
      <c r="C347" s="70" t="s">
        <v>37</v>
      </c>
      <c r="D347" s="70" t="s">
        <v>674</v>
      </c>
      <c r="E347" s="70" t="s">
        <v>675</v>
      </c>
      <c r="F347" s="70" t="s">
        <v>751</v>
      </c>
      <c r="G347" s="70">
        <v>8</v>
      </c>
      <c r="H347" s="70">
        <v>4</v>
      </c>
      <c r="I347" s="70">
        <v>0</v>
      </c>
      <c r="J347" s="70">
        <v>0</v>
      </c>
      <c r="K347" s="70">
        <v>20</v>
      </c>
      <c r="L347" s="70">
        <f>+G347+H347+I347+J347+K347</f>
        <v>32</v>
      </c>
    </row>
    <row r="348" spans="1:12" s="31" customFormat="1" ht="12.75" customHeight="1">
      <c r="A348" s="14">
        <v>341</v>
      </c>
      <c r="B348" s="17" t="s">
        <v>2569</v>
      </c>
      <c r="C348" s="14" t="s">
        <v>37</v>
      </c>
      <c r="D348" s="17" t="s">
        <v>2527</v>
      </c>
      <c r="E348" s="14" t="s">
        <v>2528</v>
      </c>
      <c r="F348" s="17" t="s">
        <v>2562</v>
      </c>
      <c r="G348" s="14">
        <v>6</v>
      </c>
      <c r="H348" s="14">
        <v>6</v>
      </c>
      <c r="I348" s="14">
        <v>0</v>
      </c>
      <c r="J348" s="14">
        <v>0</v>
      </c>
      <c r="K348" s="14">
        <v>20</v>
      </c>
      <c r="L348" s="14">
        <v>32</v>
      </c>
    </row>
    <row r="349" spans="1:12" s="31" customFormat="1" ht="12.75" customHeight="1">
      <c r="A349" s="14">
        <v>342</v>
      </c>
      <c r="B349" s="51" t="s">
        <v>3630</v>
      </c>
      <c r="C349" s="51"/>
      <c r="D349" s="51" t="s">
        <v>3143</v>
      </c>
      <c r="E349" s="51" t="s">
        <v>3002</v>
      </c>
      <c r="F349" s="51" t="s">
        <v>3631</v>
      </c>
      <c r="G349" s="51">
        <v>2</v>
      </c>
      <c r="H349" s="51">
        <v>10</v>
      </c>
      <c r="I349" s="51">
        <v>0</v>
      </c>
      <c r="J349" s="51">
        <v>0</v>
      </c>
      <c r="K349" s="51">
        <v>20</v>
      </c>
      <c r="L349" s="14">
        <f>SUM(G349,H349,I349,J349,K349)</f>
        <v>32</v>
      </c>
    </row>
    <row r="350" spans="1:12" s="31" customFormat="1" ht="12.75" customHeight="1">
      <c r="A350" s="131">
        <v>343</v>
      </c>
      <c r="B350" s="51" t="s">
        <v>3632</v>
      </c>
      <c r="C350" s="51" t="s">
        <v>135</v>
      </c>
      <c r="D350" s="51" t="s">
        <v>3468</v>
      </c>
      <c r="E350" s="51" t="s">
        <v>3514</v>
      </c>
      <c r="F350" s="51" t="s">
        <v>3469</v>
      </c>
      <c r="G350" s="51">
        <v>4</v>
      </c>
      <c r="H350" s="51">
        <v>6</v>
      </c>
      <c r="I350" s="51">
        <v>0</v>
      </c>
      <c r="J350" s="51">
        <v>2</v>
      </c>
      <c r="K350" s="51">
        <v>20</v>
      </c>
      <c r="L350" s="14">
        <f>SUM(G350,H350,I350,J350,K350)</f>
        <v>32</v>
      </c>
    </row>
    <row r="351" spans="1:12" s="31" customFormat="1" ht="12.75" customHeight="1">
      <c r="A351" s="14">
        <v>344</v>
      </c>
      <c r="B351" s="51" t="s">
        <v>3633</v>
      </c>
      <c r="C351" s="51" t="s">
        <v>135</v>
      </c>
      <c r="D351" s="51" t="s">
        <v>3183</v>
      </c>
      <c r="E351" s="51" t="s">
        <v>3514</v>
      </c>
      <c r="F351" s="51" t="s">
        <v>3184</v>
      </c>
      <c r="G351" s="51">
        <v>2</v>
      </c>
      <c r="H351" s="51">
        <v>7</v>
      </c>
      <c r="I351" s="51">
        <v>3</v>
      </c>
      <c r="J351" s="51">
        <v>0</v>
      </c>
      <c r="K351" s="51">
        <v>20</v>
      </c>
      <c r="L351" s="14">
        <f>SUM(G351,H351,I351,J351,K351)</f>
        <v>32</v>
      </c>
    </row>
    <row r="352" spans="1:12" s="31" customFormat="1" ht="12.75" customHeight="1">
      <c r="A352" s="14">
        <v>345</v>
      </c>
      <c r="B352" s="14" t="s">
        <v>556</v>
      </c>
      <c r="C352" s="15" t="s">
        <v>37</v>
      </c>
      <c r="D352" s="14" t="s">
        <v>431</v>
      </c>
      <c r="E352" s="14" t="s">
        <v>454</v>
      </c>
      <c r="F352" s="14" t="s">
        <v>460</v>
      </c>
      <c r="G352" s="68">
        <v>2</v>
      </c>
      <c r="H352" s="68">
        <v>7</v>
      </c>
      <c r="I352" s="68">
        <v>0</v>
      </c>
      <c r="J352" s="68">
        <v>2</v>
      </c>
      <c r="K352" s="68">
        <v>20</v>
      </c>
      <c r="L352" s="44">
        <f>SUM(G352:K352)</f>
        <v>31</v>
      </c>
    </row>
    <row r="353" spans="1:12" s="31" customFormat="1" ht="12.75" customHeight="1">
      <c r="A353" s="131">
        <v>346</v>
      </c>
      <c r="B353" s="14" t="s">
        <v>1291</v>
      </c>
      <c r="C353" s="14" t="s">
        <v>37</v>
      </c>
      <c r="D353" s="14" t="s">
        <v>1185</v>
      </c>
      <c r="E353" s="14" t="s">
        <v>1174</v>
      </c>
      <c r="F353" s="14" t="s">
        <v>1186</v>
      </c>
      <c r="G353" s="14">
        <v>10</v>
      </c>
      <c r="H353" s="14">
        <v>15</v>
      </c>
      <c r="I353" s="14">
        <v>2</v>
      </c>
      <c r="J353" s="14">
        <v>2</v>
      </c>
      <c r="K353" s="14">
        <v>2</v>
      </c>
      <c r="L353" s="14">
        <f>SUM(G353:K353)</f>
        <v>31</v>
      </c>
    </row>
    <row r="354" spans="1:12" s="31" customFormat="1" ht="12.75" customHeight="1">
      <c r="A354" s="14">
        <v>347</v>
      </c>
      <c r="B354" s="14" t="s">
        <v>1427</v>
      </c>
      <c r="C354" s="14" t="s">
        <v>722</v>
      </c>
      <c r="D354" s="14" t="s">
        <v>1386</v>
      </c>
      <c r="E354" s="14" t="s">
        <v>1297</v>
      </c>
      <c r="F354" s="14" t="s">
        <v>1387</v>
      </c>
      <c r="G354" s="14">
        <v>5</v>
      </c>
      <c r="H354" s="14">
        <v>4</v>
      </c>
      <c r="I354" s="14">
        <v>2</v>
      </c>
      <c r="J354" s="14">
        <v>0</v>
      </c>
      <c r="K354" s="14">
        <v>20</v>
      </c>
      <c r="L354" s="14">
        <f>SUM(G354:K354)</f>
        <v>31</v>
      </c>
    </row>
    <row r="355" spans="1:12" s="31" customFormat="1" ht="12.75" customHeight="1">
      <c r="A355" s="14">
        <v>348</v>
      </c>
      <c r="B355" s="17" t="s">
        <v>1840</v>
      </c>
      <c r="C355" s="14" t="s">
        <v>135</v>
      </c>
      <c r="D355" s="17" t="s">
        <v>1767</v>
      </c>
      <c r="E355" s="14" t="s">
        <v>1758</v>
      </c>
      <c r="F355" s="17" t="s">
        <v>1804</v>
      </c>
      <c r="G355" s="67">
        <v>2</v>
      </c>
      <c r="H355" s="67">
        <v>3</v>
      </c>
      <c r="I355" s="67">
        <v>6</v>
      </c>
      <c r="J355" s="67">
        <v>0</v>
      </c>
      <c r="K355" s="67">
        <v>20</v>
      </c>
      <c r="L355" s="67">
        <v>31</v>
      </c>
    </row>
    <row r="356" spans="1:12" s="31" customFormat="1" ht="12.75" customHeight="1">
      <c r="A356" s="131">
        <v>349</v>
      </c>
      <c r="B356" s="51" t="s">
        <v>3634</v>
      </c>
      <c r="C356" s="51" t="s">
        <v>37</v>
      </c>
      <c r="D356" s="51" t="s">
        <v>821</v>
      </c>
      <c r="E356" s="51" t="s">
        <v>2969</v>
      </c>
      <c r="F356" s="51" t="s">
        <v>3635</v>
      </c>
      <c r="G356" s="51">
        <v>2</v>
      </c>
      <c r="H356" s="51">
        <v>6</v>
      </c>
      <c r="I356" s="51">
        <v>3</v>
      </c>
      <c r="J356" s="51">
        <v>0</v>
      </c>
      <c r="K356" s="51">
        <v>20</v>
      </c>
      <c r="L356" s="14">
        <f>SUM(G356,H356,I356,J356,K356)</f>
        <v>31</v>
      </c>
    </row>
    <row r="357" spans="1:12" s="31" customFormat="1" ht="12.75" customHeight="1">
      <c r="A357" s="14">
        <v>350</v>
      </c>
      <c r="B357" s="17" t="s">
        <v>1841</v>
      </c>
      <c r="C357" s="14" t="s">
        <v>135</v>
      </c>
      <c r="D357" s="17" t="s">
        <v>1783</v>
      </c>
      <c r="E357" s="14" t="s">
        <v>1827</v>
      </c>
      <c r="F357" s="17" t="s">
        <v>1842</v>
      </c>
      <c r="G357" s="67">
        <v>20</v>
      </c>
      <c r="H357" s="67">
        <v>10</v>
      </c>
      <c r="I357" s="67">
        <v>0</v>
      </c>
      <c r="J357" s="67">
        <v>0</v>
      </c>
      <c r="K357" s="67">
        <v>0</v>
      </c>
      <c r="L357" s="67">
        <v>30</v>
      </c>
    </row>
    <row r="358" spans="1:12" s="31" customFormat="1" ht="12.75" customHeight="1">
      <c r="A358" s="14">
        <v>351</v>
      </c>
      <c r="B358" s="14" t="s">
        <v>2208</v>
      </c>
      <c r="C358" s="14" t="s">
        <v>37</v>
      </c>
      <c r="D358" s="14" t="s">
        <v>2009</v>
      </c>
      <c r="E358" s="14" t="s">
        <v>2010</v>
      </c>
      <c r="F358" s="14" t="s">
        <v>2011</v>
      </c>
      <c r="G358" s="14">
        <v>3</v>
      </c>
      <c r="H358" s="14">
        <v>20</v>
      </c>
      <c r="I358" s="14">
        <v>2</v>
      </c>
      <c r="J358" s="14">
        <v>0</v>
      </c>
      <c r="K358" s="14">
        <v>5</v>
      </c>
      <c r="L358" s="14">
        <f>SUM(G358:K358)</f>
        <v>30</v>
      </c>
    </row>
    <row r="359" spans="1:12" s="31" customFormat="1" ht="12.75" customHeight="1">
      <c r="A359" s="131">
        <v>352</v>
      </c>
      <c r="B359" s="14" t="s">
        <v>2209</v>
      </c>
      <c r="C359" s="14" t="s">
        <v>37</v>
      </c>
      <c r="D359" s="14" t="s">
        <v>2104</v>
      </c>
      <c r="E359" s="14" t="s">
        <v>2105</v>
      </c>
      <c r="F359" s="14" t="s">
        <v>2210</v>
      </c>
      <c r="G359" s="14">
        <v>3</v>
      </c>
      <c r="H359" s="14">
        <v>18</v>
      </c>
      <c r="I359" s="14">
        <v>3</v>
      </c>
      <c r="J359" s="14">
        <v>1</v>
      </c>
      <c r="K359" s="14">
        <v>5</v>
      </c>
      <c r="L359" s="14">
        <f>SUM(G359:K359)</f>
        <v>30</v>
      </c>
    </row>
    <row r="360" spans="1:12" s="31" customFormat="1" ht="12.75" customHeight="1">
      <c r="A360" s="14">
        <v>353</v>
      </c>
      <c r="B360" s="14" t="s">
        <v>2407</v>
      </c>
      <c r="C360" s="14" t="s">
        <v>37</v>
      </c>
      <c r="D360" s="14" t="s">
        <v>1313</v>
      </c>
      <c r="E360" s="14" t="s">
        <v>2400</v>
      </c>
      <c r="F360" s="14" t="s">
        <v>2401</v>
      </c>
      <c r="G360" s="14">
        <v>2</v>
      </c>
      <c r="H360" s="14">
        <v>16</v>
      </c>
      <c r="I360" s="14">
        <v>2</v>
      </c>
      <c r="J360" s="14">
        <v>4</v>
      </c>
      <c r="K360" s="14">
        <v>6</v>
      </c>
      <c r="L360" s="14">
        <v>30</v>
      </c>
    </row>
    <row r="361" spans="1:12" s="31" customFormat="1" ht="12.75" customHeight="1">
      <c r="A361" s="14">
        <v>354</v>
      </c>
      <c r="B361" s="51" t="s">
        <v>3636</v>
      </c>
      <c r="C361" s="51"/>
      <c r="D361" s="51" t="s">
        <v>3069</v>
      </c>
      <c r="E361" s="51" t="s">
        <v>3070</v>
      </c>
      <c r="F361" s="51" t="s">
        <v>3071</v>
      </c>
      <c r="G361" s="51">
        <v>11</v>
      </c>
      <c r="H361" s="51">
        <v>7</v>
      </c>
      <c r="I361" s="51">
        <v>3</v>
      </c>
      <c r="J361" s="51">
        <v>2</v>
      </c>
      <c r="K361" s="51">
        <v>7</v>
      </c>
      <c r="L361" s="14">
        <f>SUM(G361,H361,I361,J361,K361)</f>
        <v>30</v>
      </c>
    </row>
    <row r="362" spans="1:12" s="31" customFormat="1" ht="12.75" customHeight="1">
      <c r="A362" s="131">
        <v>355</v>
      </c>
      <c r="B362" s="51" t="s">
        <v>3637</v>
      </c>
      <c r="C362" s="51" t="s">
        <v>135</v>
      </c>
      <c r="D362" s="51" t="s">
        <v>334</v>
      </c>
      <c r="E362" s="51" t="s">
        <v>2937</v>
      </c>
      <c r="F362" s="51" t="s">
        <v>3569</v>
      </c>
      <c r="G362" s="51">
        <v>0</v>
      </c>
      <c r="H362" s="51">
        <v>10</v>
      </c>
      <c r="I362" s="51">
        <v>0</v>
      </c>
      <c r="J362" s="51">
        <v>0</v>
      </c>
      <c r="K362" s="51">
        <v>20</v>
      </c>
      <c r="L362" s="14">
        <f>SUM(G362,H362,I362,J362,K362)</f>
        <v>30</v>
      </c>
    </row>
    <row r="363" spans="1:12" s="31" customFormat="1" ht="12.75" customHeight="1">
      <c r="A363" s="14">
        <v>356</v>
      </c>
      <c r="B363" s="17" t="s">
        <v>300</v>
      </c>
      <c r="C363" s="14" t="s">
        <v>135</v>
      </c>
      <c r="D363" s="17" t="s">
        <v>191</v>
      </c>
      <c r="E363" s="17" t="s">
        <v>137</v>
      </c>
      <c r="F363" s="17" t="s">
        <v>203</v>
      </c>
      <c r="G363" s="14">
        <v>7</v>
      </c>
      <c r="H363" s="14">
        <v>2</v>
      </c>
      <c r="I363" s="14">
        <v>0</v>
      </c>
      <c r="J363" s="14">
        <v>1</v>
      </c>
      <c r="K363" s="14">
        <v>19</v>
      </c>
      <c r="L363" s="14">
        <f>SUM(G363:K363)</f>
        <v>29</v>
      </c>
    </row>
    <row r="364" spans="1:12" s="31" customFormat="1" ht="12.75" customHeight="1">
      <c r="A364" s="14">
        <v>357</v>
      </c>
      <c r="B364" s="17" t="s">
        <v>301</v>
      </c>
      <c r="C364" s="14" t="s">
        <v>243</v>
      </c>
      <c r="D364" s="17" t="s">
        <v>244</v>
      </c>
      <c r="E364" s="17" t="s">
        <v>137</v>
      </c>
      <c r="F364" s="17" t="s">
        <v>282</v>
      </c>
      <c r="G364" s="14">
        <v>2</v>
      </c>
      <c r="H364" s="14">
        <v>7</v>
      </c>
      <c r="I364" s="14">
        <v>0</v>
      </c>
      <c r="J364" s="14">
        <v>0</v>
      </c>
      <c r="K364" s="14">
        <v>20</v>
      </c>
      <c r="L364" s="14">
        <f>SUM(G364:K364)</f>
        <v>29</v>
      </c>
    </row>
    <row r="365" spans="1:12" s="31" customFormat="1" ht="12.75" customHeight="1">
      <c r="A365" s="131">
        <v>358</v>
      </c>
      <c r="B365" s="70" t="s">
        <v>759</v>
      </c>
      <c r="C365" s="70" t="s">
        <v>37</v>
      </c>
      <c r="D365" s="70" t="s">
        <v>652</v>
      </c>
      <c r="E365" s="70" t="s">
        <v>754</v>
      </c>
      <c r="F365" s="70" t="s">
        <v>733</v>
      </c>
      <c r="G365" s="70">
        <v>4</v>
      </c>
      <c r="H365" s="70">
        <v>20</v>
      </c>
      <c r="I365" s="70">
        <v>0</v>
      </c>
      <c r="J365" s="70">
        <v>0</v>
      </c>
      <c r="K365" s="70">
        <v>5</v>
      </c>
      <c r="L365" s="70">
        <f>+G365+H365+I365+J365+K365</f>
        <v>29</v>
      </c>
    </row>
    <row r="366" spans="1:12" s="31" customFormat="1" ht="12.75" customHeight="1">
      <c r="A366" s="14">
        <v>359</v>
      </c>
      <c r="B366" s="70" t="s">
        <v>760</v>
      </c>
      <c r="C366" s="70" t="s">
        <v>37</v>
      </c>
      <c r="D366" s="70" t="s">
        <v>505</v>
      </c>
      <c r="E366" s="70" t="s">
        <v>665</v>
      </c>
      <c r="F366" s="70" t="s">
        <v>761</v>
      </c>
      <c r="G366" s="70">
        <v>8</v>
      </c>
      <c r="H366" s="70">
        <v>9</v>
      </c>
      <c r="I366" s="70">
        <v>0</v>
      </c>
      <c r="J366" s="70">
        <v>10</v>
      </c>
      <c r="K366" s="70">
        <v>2</v>
      </c>
      <c r="L366" s="70">
        <f>+G366+H366+I366+J366+K366</f>
        <v>29</v>
      </c>
    </row>
    <row r="367" spans="1:12" s="31" customFormat="1" ht="12.75" customHeight="1">
      <c r="A367" s="14">
        <v>360</v>
      </c>
      <c r="B367" s="14" t="s">
        <v>1465</v>
      </c>
      <c r="C367" s="14" t="s">
        <v>37</v>
      </c>
      <c r="D367" s="14" t="s">
        <v>1453</v>
      </c>
      <c r="E367" s="14" t="s">
        <v>1444</v>
      </c>
      <c r="F367" s="14" t="s">
        <v>1454</v>
      </c>
      <c r="G367" s="14">
        <v>8</v>
      </c>
      <c r="H367" s="14">
        <v>15</v>
      </c>
      <c r="I367" s="14">
        <v>2</v>
      </c>
      <c r="J367" s="14">
        <v>0</v>
      </c>
      <c r="K367" s="14">
        <v>4</v>
      </c>
      <c r="L367" s="14">
        <v>29</v>
      </c>
    </row>
    <row r="368" spans="1:12" s="31" customFormat="1" ht="12.75" customHeight="1">
      <c r="A368" s="131">
        <v>361</v>
      </c>
      <c r="B368" s="14" t="s">
        <v>1740</v>
      </c>
      <c r="C368" s="14" t="s">
        <v>135</v>
      </c>
      <c r="D368" s="14" t="s">
        <v>1741</v>
      </c>
      <c r="E368" s="14" t="s">
        <v>1702</v>
      </c>
      <c r="F368" s="14" t="s">
        <v>1742</v>
      </c>
      <c r="G368" s="14">
        <v>2</v>
      </c>
      <c r="H368" s="14">
        <v>19</v>
      </c>
      <c r="I368" s="14">
        <v>0</v>
      </c>
      <c r="J368" s="14">
        <v>4</v>
      </c>
      <c r="K368" s="14">
        <v>4</v>
      </c>
      <c r="L368" s="14">
        <v>29</v>
      </c>
    </row>
    <row r="369" spans="1:12" s="31" customFormat="1" ht="12.75" customHeight="1">
      <c r="A369" s="14">
        <v>362</v>
      </c>
      <c r="B369" s="14" t="s">
        <v>2702</v>
      </c>
      <c r="C369" s="14" t="s">
        <v>37</v>
      </c>
      <c r="D369" s="14" t="s">
        <v>2585</v>
      </c>
      <c r="E369" s="14" t="s">
        <v>2586</v>
      </c>
      <c r="F369" s="14" t="s">
        <v>2587</v>
      </c>
      <c r="G369" s="14">
        <v>2</v>
      </c>
      <c r="H369" s="14">
        <v>13</v>
      </c>
      <c r="I369" s="14">
        <v>0</v>
      </c>
      <c r="J369" s="14">
        <v>5</v>
      </c>
      <c r="K369" s="14">
        <v>9</v>
      </c>
      <c r="L369" s="14">
        <v>29</v>
      </c>
    </row>
    <row r="370" spans="1:12" s="31" customFormat="1" ht="12.75" customHeight="1">
      <c r="A370" s="14">
        <v>363</v>
      </c>
      <c r="B370" s="51" t="s">
        <v>3638</v>
      </c>
      <c r="C370" s="51" t="s">
        <v>135</v>
      </c>
      <c r="D370" s="51" t="s">
        <v>2919</v>
      </c>
      <c r="E370" s="51" t="s">
        <v>3514</v>
      </c>
      <c r="F370" s="51" t="s">
        <v>3639</v>
      </c>
      <c r="G370" s="51">
        <v>4</v>
      </c>
      <c r="H370" s="51">
        <v>3</v>
      </c>
      <c r="I370" s="51">
        <v>3</v>
      </c>
      <c r="J370" s="51">
        <v>2</v>
      </c>
      <c r="K370" s="51">
        <v>17</v>
      </c>
      <c r="L370" s="14">
        <f>SUM(G370,H370,I370,J370,K370)</f>
        <v>29</v>
      </c>
    </row>
    <row r="371" spans="1:12" s="31" customFormat="1" ht="12.75" customHeight="1">
      <c r="A371" s="131">
        <v>364</v>
      </c>
      <c r="B371" s="51" t="s">
        <v>3640</v>
      </c>
      <c r="C371" s="51" t="s">
        <v>37</v>
      </c>
      <c r="D371" s="51" t="s">
        <v>2909</v>
      </c>
      <c r="E371" s="51" t="s">
        <v>2910</v>
      </c>
      <c r="F371" s="51" t="s">
        <v>2911</v>
      </c>
      <c r="G371" s="51">
        <v>12</v>
      </c>
      <c r="H371" s="51">
        <v>7</v>
      </c>
      <c r="I371" s="51">
        <v>0</v>
      </c>
      <c r="J371" s="51">
        <v>1</v>
      </c>
      <c r="K371" s="51">
        <v>9</v>
      </c>
      <c r="L371" s="14">
        <f>SUM(G371,H371,I371,J371,K371)</f>
        <v>29</v>
      </c>
    </row>
    <row r="372" spans="1:12" s="31" customFormat="1" ht="12.75" customHeight="1">
      <c r="A372" s="14">
        <v>365</v>
      </c>
      <c r="B372" s="71" t="s">
        <v>898</v>
      </c>
      <c r="C372" s="71" t="s">
        <v>37</v>
      </c>
      <c r="D372" s="71" t="s">
        <v>787</v>
      </c>
      <c r="E372" s="71" t="s">
        <v>773</v>
      </c>
      <c r="F372" s="71" t="s">
        <v>874</v>
      </c>
      <c r="G372" s="71">
        <v>16</v>
      </c>
      <c r="H372" s="71">
        <v>9</v>
      </c>
      <c r="I372" s="71">
        <v>3</v>
      </c>
      <c r="J372" s="71">
        <v>0</v>
      </c>
      <c r="K372" s="71">
        <v>0</v>
      </c>
      <c r="L372" s="71">
        <f>G372+H372+I372+J372+K372</f>
        <v>28</v>
      </c>
    </row>
    <row r="373" spans="1:12" s="31" customFormat="1" ht="12.75" customHeight="1">
      <c r="A373" s="14">
        <v>366</v>
      </c>
      <c r="B373" s="71" t="s">
        <v>899</v>
      </c>
      <c r="C373" s="71" t="s">
        <v>37</v>
      </c>
      <c r="D373" s="71" t="s">
        <v>310</v>
      </c>
      <c r="E373" s="71" t="s">
        <v>773</v>
      </c>
      <c r="F373" s="71" t="s">
        <v>847</v>
      </c>
      <c r="G373" s="71">
        <v>6</v>
      </c>
      <c r="H373" s="71">
        <v>6</v>
      </c>
      <c r="I373" s="71">
        <v>3</v>
      </c>
      <c r="J373" s="71">
        <v>1</v>
      </c>
      <c r="K373" s="71">
        <v>12</v>
      </c>
      <c r="L373" s="71">
        <f>G373+H373+I373+J373+K373</f>
        <v>28</v>
      </c>
    </row>
    <row r="374" spans="1:12" s="31" customFormat="1" ht="12.75" customHeight="1">
      <c r="A374" s="131">
        <v>367</v>
      </c>
      <c r="B374" s="14" t="s">
        <v>2211</v>
      </c>
      <c r="C374" s="14" t="s">
        <v>37</v>
      </c>
      <c r="D374" s="14" t="s">
        <v>1981</v>
      </c>
      <c r="E374" s="14" t="s">
        <v>1982</v>
      </c>
      <c r="F374" s="14" t="s">
        <v>2110</v>
      </c>
      <c r="G374" s="14">
        <v>11</v>
      </c>
      <c r="H374" s="14">
        <v>5</v>
      </c>
      <c r="I374" s="14">
        <v>2</v>
      </c>
      <c r="J374" s="14">
        <v>7</v>
      </c>
      <c r="K374" s="14">
        <v>3</v>
      </c>
      <c r="L374" s="14">
        <f>SUM(G374:K374)</f>
        <v>28</v>
      </c>
    </row>
    <row r="375" spans="1:12" s="31" customFormat="1" ht="12.75" customHeight="1">
      <c r="A375" s="14">
        <v>368</v>
      </c>
      <c r="B375" s="17" t="s">
        <v>2732</v>
      </c>
      <c r="C375" s="17"/>
      <c r="D375" s="17" t="s">
        <v>2726</v>
      </c>
      <c r="E375" s="17" t="s">
        <v>2727</v>
      </c>
      <c r="F375" s="17" t="s">
        <v>2728</v>
      </c>
      <c r="G375" s="17">
        <v>2</v>
      </c>
      <c r="H375" s="17">
        <v>5</v>
      </c>
      <c r="I375" s="17">
        <v>12</v>
      </c>
      <c r="J375" s="17">
        <v>0</v>
      </c>
      <c r="K375" s="17">
        <v>9</v>
      </c>
      <c r="L375" s="17">
        <v>28</v>
      </c>
    </row>
    <row r="376" spans="1:12" s="31" customFormat="1" ht="12.75" customHeight="1">
      <c r="A376" s="14">
        <v>369</v>
      </c>
      <c r="B376" s="51" t="s">
        <v>3641</v>
      </c>
      <c r="C376" s="51" t="s">
        <v>135</v>
      </c>
      <c r="D376" s="51" t="s">
        <v>1588</v>
      </c>
      <c r="E376" s="51" t="s">
        <v>3514</v>
      </c>
      <c r="F376" s="51" t="s">
        <v>3248</v>
      </c>
      <c r="G376" s="51">
        <v>2</v>
      </c>
      <c r="H376" s="51">
        <v>3</v>
      </c>
      <c r="I376" s="51">
        <v>10</v>
      </c>
      <c r="J376" s="51">
        <v>2</v>
      </c>
      <c r="K376" s="51">
        <v>11</v>
      </c>
      <c r="L376" s="14">
        <f>SUM(G376,H376,I376,J376,K376)</f>
        <v>28</v>
      </c>
    </row>
    <row r="377" spans="1:12" s="31" customFormat="1" ht="12.75" customHeight="1">
      <c r="A377" s="131">
        <v>370</v>
      </c>
      <c r="B377" s="70" t="s">
        <v>762</v>
      </c>
      <c r="C377" s="70" t="s">
        <v>37</v>
      </c>
      <c r="D377" s="70" t="s">
        <v>488</v>
      </c>
      <c r="E377" s="70" t="s">
        <v>754</v>
      </c>
      <c r="F377" s="70" t="s">
        <v>650</v>
      </c>
      <c r="G377" s="70">
        <v>4</v>
      </c>
      <c r="H377" s="70">
        <v>15</v>
      </c>
      <c r="I377" s="70">
        <v>0</v>
      </c>
      <c r="J377" s="70">
        <v>2</v>
      </c>
      <c r="K377" s="70">
        <v>6</v>
      </c>
      <c r="L377" s="70">
        <f>+G377+H377+I377+J377+K377</f>
        <v>27</v>
      </c>
    </row>
    <row r="378" spans="1:12" s="31" customFormat="1" ht="12.75" customHeight="1">
      <c r="A378" s="14">
        <v>371</v>
      </c>
      <c r="B378" s="71" t="s">
        <v>900</v>
      </c>
      <c r="C378" s="71" t="s">
        <v>37</v>
      </c>
      <c r="D378" s="71" t="s">
        <v>354</v>
      </c>
      <c r="E378" s="71" t="s">
        <v>773</v>
      </c>
      <c r="F378" s="71" t="s">
        <v>798</v>
      </c>
      <c r="G378" s="71">
        <v>7</v>
      </c>
      <c r="H378" s="71">
        <v>0</v>
      </c>
      <c r="I378" s="71">
        <v>2</v>
      </c>
      <c r="J378" s="71">
        <v>9</v>
      </c>
      <c r="K378" s="71">
        <v>9</v>
      </c>
      <c r="L378" s="71">
        <f>G378+H378+I378+J378+K378</f>
        <v>27</v>
      </c>
    </row>
    <row r="379" spans="1:12" s="31" customFormat="1" ht="12.75" customHeight="1">
      <c r="A379" s="14">
        <v>372</v>
      </c>
      <c r="B379" s="14" t="s">
        <v>1169</v>
      </c>
      <c r="C379" s="14" t="s">
        <v>37</v>
      </c>
      <c r="D379" s="14" t="s">
        <v>1105</v>
      </c>
      <c r="E379" s="14" t="s">
        <v>1106</v>
      </c>
      <c r="F379" s="14" t="s">
        <v>1107</v>
      </c>
      <c r="G379" s="14">
        <v>6</v>
      </c>
      <c r="H379" s="14">
        <v>13</v>
      </c>
      <c r="I379" s="14">
        <v>0</v>
      </c>
      <c r="J379" s="14">
        <v>0</v>
      </c>
      <c r="K379" s="14">
        <v>8</v>
      </c>
      <c r="L379" s="14">
        <v>27</v>
      </c>
    </row>
    <row r="380" spans="1:12" s="31" customFormat="1" ht="12.75" customHeight="1">
      <c r="A380" s="131">
        <v>373</v>
      </c>
      <c r="B380" s="17" t="s">
        <v>1843</v>
      </c>
      <c r="C380" s="14" t="s">
        <v>135</v>
      </c>
      <c r="D380" s="17" t="s">
        <v>1783</v>
      </c>
      <c r="E380" s="14" t="s">
        <v>1827</v>
      </c>
      <c r="F380" s="17" t="s">
        <v>1844</v>
      </c>
      <c r="G380" s="67">
        <v>0</v>
      </c>
      <c r="H380" s="67">
        <v>7</v>
      </c>
      <c r="I380" s="67">
        <v>0</v>
      </c>
      <c r="J380" s="67">
        <v>0</v>
      </c>
      <c r="K380" s="67">
        <v>20</v>
      </c>
      <c r="L380" s="67">
        <v>27</v>
      </c>
    </row>
    <row r="381" spans="1:12" s="31" customFormat="1" ht="12.75" customHeight="1">
      <c r="A381" s="14">
        <v>374</v>
      </c>
      <c r="B381" s="51" t="s">
        <v>3642</v>
      </c>
      <c r="C381" s="51" t="s">
        <v>135</v>
      </c>
      <c r="D381" s="51" t="s">
        <v>3152</v>
      </c>
      <c r="E381" s="51" t="s">
        <v>2937</v>
      </c>
      <c r="F381" s="51" t="s">
        <v>3153</v>
      </c>
      <c r="G381" s="51">
        <v>5</v>
      </c>
      <c r="H381" s="51">
        <v>8</v>
      </c>
      <c r="I381" s="51">
        <v>3</v>
      </c>
      <c r="J381" s="51">
        <v>2</v>
      </c>
      <c r="K381" s="51">
        <v>9</v>
      </c>
      <c r="L381" s="14">
        <f>SUM(G381,H381,I381,J381,K381)</f>
        <v>27</v>
      </c>
    </row>
    <row r="382" spans="1:12" s="31" customFormat="1" ht="12.75" customHeight="1">
      <c r="A382" s="14">
        <v>375</v>
      </c>
      <c r="B382" s="51" t="s">
        <v>3643</v>
      </c>
      <c r="C382" s="51" t="s">
        <v>37</v>
      </c>
      <c r="D382" s="51" t="s">
        <v>3644</v>
      </c>
      <c r="E382" s="51" t="s">
        <v>3355</v>
      </c>
      <c r="F382" s="51" t="s">
        <v>3645</v>
      </c>
      <c r="G382" s="51">
        <v>2</v>
      </c>
      <c r="H382" s="51">
        <v>3</v>
      </c>
      <c r="I382" s="51">
        <v>0</v>
      </c>
      <c r="J382" s="51">
        <v>2</v>
      </c>
      <c r="K382" s="51">
        <v>20</v>
      </c>
      <c r="L382" s="14">
        <f>SUM(G382,H382,I382,J382,K382)</f>
        <v>27</v>
      </c>
    </row>
    <row r="383" spans="1:12" s="31" customFormat="1" ht="12.75" customHeight="1">
      <c r="A383" s="131">
        <v>376</v>
      </c>
      <c r="B383" s="51" t="s">
        <v>3646</v>
      </c>
      <c r="C383" s="51" t="s">
        <v>37</v>
      </c>
      <c r="D383" s="51" t="s">
        <v>1185</v>
      </c>
      <c r="E383" s="51" t="s">
        <v>2965</v>
      </c>
      <c r="F383" s="51" t="s">
        <v>3647</v>
      </c>
      <c r="G383" s="51">
        <v>6</v>
      </c>
      <c r="H383" s="51">
        <v>9</v>
      </c>
      <c r="I383" s="51">
        <v>3</v>
      </c>
      <c r="J383" s="51">
        <v>0</v>
      </c>
      <c r="K383" s="51">
        <v>9</v>
      </c>
      <c r="L383" s="14">
        <f>SUM(G383,H383,I383,J383,K383)</f>
        <v>27</v>
      </c>
    </row>
    <row r="384" spans="1:12" s="31" customFormat="1" ht="12.75" customHeight="1">
      <c r="A384" s="14">
        <v>377</v>
      </c>
      <c r="B384" s="14" t="s">
        <v>1292</v>
      </c>
      <c r="C384" s="14" t="s">
        <v>37</v>
      </c>
      <c r="D384" s="14" t="s">
        <v>1173</v>
      </c>
      <c r="E384" s="14" t="s">
        <v>1174</v>
      </c>
      <c r="F384" s="14" t="s">
        <v>1189</v>
      </c>
      <c r="G384" s="14">
        <v>6</v>
      </c>
      <c r="H384" s="14">
        <v>8</v>
      </c>
      <c r="I384" s="14">
        <v>2</v>
      </c>
      <c r="J384" s="14">
        <v>4</v>
      </c>
      <c r="K384" s="14">
        <v>6</v>
      </c>
      <c r="L384" s="14">
        <f>SUM(G384:K384)</f>
        <v>26</v>
      </c>
    </row>
    <row r="385" spans="1:12" s="31" customFormat="1" ht="12.75" customHeight="1">
      <c r="A385" s="14">
        <v>378</v>
      </c>
      <c r="B385" s="14" t="s">
        <v>2212</v>
      </c>
      <c r="C385" s="14" t="s">
        <v>37</v>
      </c>
      <c r="D385" s="14" t="s">
        <v>1985</v>
      </c>
      <c r="E385" s="14" t="s">
        <v>1982</v>
      </c>
      <c r="F385" s="14" t="s">
        <v>1986</v>
      </c>
      <c r="G385" s="14">
        <v>3</v>
      </c>
      <c r="H385" s="14">
        <v>20</v>
      </c>
      <c r="I385" s="14">
        <v>1</v>
      </c>
      <c r="J385" s="14">
        <v>0</v>
      </c>
      <c r="K385" s="14">
        <v>2</v>
      </c>
      <c r="L385" s="14">
        <f>SUM(G385:K385)</f>
        <v>26</v>
      </c>
    </row>
    <row r="386" spans="1:12" s="31" customFormat="1" ht="12.75" customHeight="1">
      <c r="A386" s="131">
        <v>379</v>
      </c>
      <c r="B386" s="14" t="s">
        <v>417</v>
      </c>
      <c r="C386" s="14"/>
      <c r="D386" s="14" t="s">
        <v>342</v>
      </c>
      <c r="E386" s="14" t="s">
        <v>343</v>
      </c>
      <c r="F386" s="14" t="s">
        <v>344</v>
      </c>
      <c r="G386" s="14">
        <v>10</v>
      </c>
      <c r="H386" s="14">
        <v>6</v>
      </c>
      <c r="I386" s="14">
        <v>5</v>
      </c>
      <c r="J386" s="14">
        <v>4</v>
      </c>
      <c r="K386" s="14">
        <v>0</v>
      </c>
      <c r="L386" s="14">
        <v>25</v>
      </c>
    </row>
    <row r="387" spans="1:12" s="31" customFormat="1" ht="12.75" customHeight="1">
      <c r="A387" s="14">
        <v>380</v>
      </c>
      <c r="B387" s="14" t="s">
        <v>1170</v>
      </c>
      <c r="C387" s="14" t="s">
        <v>37</v>
      </c>
      <c r="D387" s="14" t="s">
        <v>234</v>
      </c>
      <c r="E387" s="14" t="s">
        <v>1124</v>
      </c>
      <c r="F387" s="14" t="s">
        <v>1111</v>
      </c>
      <c r="G387" s="14">
        <v>2</v>
      </c>
      <c r="H387" s="14">
        <v>18</v>
      </c>
      <c r="I387" s="14">
        <v>0</v>
      </c>
      <c r="J387" s="14">
        <v>0</v>
      </c>
      <c r="K387" s="14">
        <v>5</v>
      </c>
      <c r="L387" s="14">
        <v>25</v>
      </c>
    </row>
    <row r="388" spans="1:12" s="31" customFormat="1" ht="12.75" customHeight="1">
      <c r="A388" s="14">
        <v>381</v>
      </c>
      <c r="B388" s="51" t="s">
        <v>1293</v>
      </c>
      <c r="C388" s="14" t="s">
        <v>37</v>
      </c>
      <c r="D388" s="51" t="s">
        <v>1214</v>
      </c>
      <c r="E388" s="51" t="s">
        <v>1215</v>
      </c>
      <c r="F388" s="51" t="s">
        <v>1216</v>
      </c>
      <c r="G388" s="51">
        <v>4</v>
      </c>
      <c r="H388" s="51">
        <v>0</v>
      </c>
      <c r="I388" s="51">
        <v>0</v>
      </c>
      <c r="J388" s="51">
        <v>1</v>
      </c>
      <c r="K388" s="51">
        <v>20</v>
      </c>
      <c r="L388" s="51">
        <f>SUM(G388:K388)</f>
        <v>25</v>
      </c>
    </row>
    <row r="389" spans="1:12" s="31" customFormat="1" ht="12.75" customHeight="1">
      <c r="A389" s="131">
        <v>382</v>
      </c>
      <c r="B389" s="14" t="s">
        <v>2213</v>
      </c>
      <c r="C389" s="14" t="s">
        <v>37</v>
      </c>
      <c r="D389" s="14" t="s">
        <v>144</v>
      </c>
      <c r="E389" s="14" t="s">
        <v>1982</v>
      </c>
      <c r="F389" s="14" t="s">
        <v>2122</v>
      </c>
      <c r="G389" s="14">
        <v>2</v>
      </c>
      <c r="H389" s="14">
        <v>20</v>
      </c>
      <c r="I389" s="14">
        <v>0</v>
      </c>
      <c r="J389" s="14">
        <v>0</v>
      </c>
      <c r="K389" s="14">
        <v>3</v>
      </c>
      <c r="L389" s="14">
        <f>SUM(G389:K389)</f>
        <v>25</v>
      </c>
    </row>
    <row r="390" spans="1:12" s="31" customFormat="1" ht="12.75" customHeight="1">
      <c r="A390" s="14">
        <v>383</v>
      </c>
      <c r="B390" s="14" t="s">
        <v>1155</v>
      </c>
      <c r="C390" s="14" t="s">
        <v>37</v>
      </c>
      <c r="D390" s="14" t="s">
        <v>1981</v>
      </c>
      <c r="E390" s="14" t="s">
        <v>1982</v>
      </c>
      <c r="F390" s="14" t="s">
        <v>2110</v>
      </c>
      <c r="G390" s="14">
        <v>2</v>
      </c>
      <c r="H390" s="14">
        <v>20</v>
      </c>
      <c r="I390" s="14">
        <v>0</v>
      </c>
      <c r="J390" s="14">
        <v>0</v>
      </c>
      <c r="K390" s="14">
        <v>3</v>
      </c>
      <c r="L390" s="14">
        <f>SUM(G390:K390)</f>
        <v>25</v>
      </c>
    </row>
    <row r="391" spans="1:12" s="31" customFormat="1" ht="12.75" customHeight="1">
      <c r="A391" s="14">
        <v>384</v>
      </c>
      <c r="B391" s="14" t="s">
        <v>2703</v>
      </c>
      <c r="C391" s="14" t="s">
        <v>37</v>
      </c>
      <c r="D391" s="14" t="s">
        <v>2704</v>
      </c>
      <c r="E391" s="14" t="s">
        <v>2705</v>
      </c>
      <c r="F391" s="14" t="s">
        <v>2706</v>
      </c>
      <c r="G391" s="14">
        <v>2</v>
      </c>
      <c r="H391" s="14">
        <v>6</v>
      </c>
      <c r="I391" s="14">
        <v>0</v>
      </c>
      <c r="J391" s="14">
        <v>4</v>
      </c>
      <c r="K391" s="14">
        <v>13</v>
      </c>
      <c r="L391" s="14">
        <v>25</v>
      </c>
    </row>
    <row r="392" spans="1:12" s="31" customFormat="1" ht="12.75" customHeight="1">
      <c r="A392" s="131">
        <v>385</v>
      </c>
      <c r="B392" s="14" t="s">
        <v>2707</v>
      </c>
      <c r="C392" s="14" t="s">
        <v>37</v>
      </c>
      <c r="D392" s="14" t="s">
        <v>2673</v>
      </c>
      <c r="E392" s="14" t="s">
        <v>2605</v>
      </c>
      <c r="F392" s="14" t="s">
        <v>2674</v>
      </c>
      <c r="G392" s="14">
        <v>4</v>
      </c>
      <c r="H392" s="14">
        <v>9</v>
      </c>
      <c r="I392" s="14">
        <v>0</v>
      </c>
      <c r="J392" s="14">
        <v>6</v>
      </c>
      <c r="K392" s="14">
        <v>6</v>
      </c>
      <c r="L392" s="14">
        <v>25</v>
      </c>
    </row>
    <row r="393" spans="1:12" s="31" customFormat="1" ht="12.75" customHeight="1">
      <c r="A393" s="14">
        <v>386</v>
      </c>
      <c r="B393" s="51" t="s">
        <v>3648</v>
      </c>
      <c r="C393" s="51" t="s">
        <v>37</v>
      </c>
      <c r="D393" s="51" t="s">
        <v>3012</v>
      </c>
      <c r="E393" s="51" t="s">
        <v>2977</v>
      </c>
      <c r="F393" s="51" t="s">
        <v>3334</v>
      </c>
      <c r="G393" s="51">
        <v>2</v>
      </c>
      <c r="H393" s="51">
        <v>3</v>
      </c>
      <c r="I393" s="51">
        <v>0</v>
      </c>
      <c r="J393" s="51">
        <v>0</v>
      </c>
      <c r="K393" s="51">
        <v>20</v>
      </c>
      <c r="L393" s="14">
        <f>SUM(G393,H393,I393,J393,K393)</f>
        <v>25</v>
      </c>
    </row>
    <row r="394" spans="1:12" s="31" customFormat="1" ht="12.75" customHeight="1">
      <c r="A394" s="14">
        <v>387</v>
      </c>
      <c r="B394" s="51" t="s">
        <v>3649</v>
      </c>
      <c r="C394" s="51"/>
      <c r="D394" s="51" t="s">
        <v>2916</v>
      </c>
      <c r="E394" s="51" t="s">
        <v>2913</v>
      </c>
      <c r="F394" s="51" t="s">
        <v>3650</v>
      </c>
      <c r="G394" s="51">
        <v>2</v>
      </c>
      <c r="H394" s="51">
        <v>15</v>
      </c>
      <c r="I394" s="51">
        <v>3</v>
      </c>
      <c r="J394" s="51">
        <v>0</v>
      </c>
      <c r="K394" s="51">
        <v>5</v>
      </c>
      <c r="L394" s="14">
        <f>SUM(G394,H394,I394,J394,K394)</f>
        <v>25</v>
      </c>
    </row>
    <row r="395" spans="1:12" s="31" customFormat="1" ht="12.75" customHeight="1">
      <c r="A395" s="131">
        <v>388</v>
      </c>
      <c r="B395" s="51" t="s">
        <v>3651</v>
      </c>
      <c r="C395" s="51"/>
      <c r="D395" s="51" t="s">
        <v>3408</v>
      </c>
      <c r="E395" s="51" t="s">
        <v>2998</v>
      </c>
      <c r="F395" s="51" t="s">
        <v>2999</v>
      </c>
      <c r="G395" s="51">
        <v>4</v>
      </c>
      <c r="H395" s="51">
        <v>1</v>
      </c>
      <c r="I395" s="51">
        <v>0</v>
      </c>
      <c r="J395" s="51">
        <v>0</v>
      </c>
      <c r="K395" s="51">
        <v>20</v>
      </c>
      <c r="L395" s="14">
        <f>SUM(G395,H395,I395,J395,K395)</f>
        <v>25</v>
      </c>
    </row>
    <row r="396" spans="1:12" s="31" customFormat="1" ht="12.75" customHeight="1">
      <c r="A396" s="14">
        <v>389</v>
      </c>
      <c r="B396" s="51" t="s">
        <v>3652</v>
      </c>
      <c r="C396" s="51" t="s">
        <v>135</v>
      </c>
      <c r="D396" s="51" t="s">
        <v>2931</v>
      </c>
      <c r="E396" s="51" t="s">
        <v>3514</v>
      </c>
      <c r="F396" s="51" t="s">
        <v>2932</v>
      </c>
      <c r="G396" s="51">
        <v>12</v>
      </c>
      <c r="H396" s="51">
        <v>6</v>
      </c>
      <c r="I396" s="51">
        <v>3</v>
      </c>
      <c r="J396" s="51">
        <v>2</v>
      </c>
      <c r="K396" s="51">
        <v>2</v>
      </c>
      <c r="L396" s="14">
        <f>SUM(G396,H396,I396,J396,K396)</f>
        <v>25</v>
      </c>
    </row>
    <row r="397" spans="1:12" s="31" customFormat="1" ht="12.75" customHeight="1">
      <c r="A397" s="14">
        <v>390</v>
      </c>
      <c r="B397" s="14" t="s">
        <v>92</v>
      </c>
      <c r="C397" s="14" t="s">
        <v>37</v>
      </c>
      <c r="D397" s="14" t="s">
        <v>51</v>
      </c>
      <c r="E397" s="14" t="s">
        <v>53</v>
      </c>
      <c r="F397" s="14" t="s">
        <v>32</v>
      </c>
      <c r="G397" s="14">
        <v>9</v>
      </c>
      <c r="H397" s="14">
        <v>9</v>
      </c>
      <c r="I397" s="14">
        <v>1</v>
      </c>
      <c r="J397" s="14">
        <v>5</v>
      </c>
      <c r="K397" s="14">
        <v>0</v>
      </c>
      <c r="L397" s="14">
        <v>24</v>
      </c>
    </row>
    <row r="398" spans="1:12" s="31" customFormat="1" ht="12.75" customHeight="1">
      <c r="A398" s="131">
        <v>391</v>
      </c>
      <c r="B398" s="17" t="s">
        <v>302</v>
      </c>
      <c r="C398" s="14" t="s">
        <v>243</v>
      </c>
      <c r="D398" s="17" t="s">
        <v>244</v>
      </c>
      <c r="E398" s="17" t="s">
        <v>137</v>
      </c>
      <c r="F398" s="17" t="s">
        <v>282</v>
      </c>
      <c r="G398" s="14">
        <v>2</v>
      </c>
      <c r="H398" s="14">
        <v>8</v>
      </c>
      <c r="I398" s="14">
        <v>2</v>
      </c>
      <c r="J398" s="14">
        <v>0</v>
      </c>
      <c r="K398" s="14">
        <v>12</v>
      </c>
      <c r="L398" s="14">
        <f>SUM(G398:K398)</f>
        <v>24</v>
      </c>
    </row>
    <row r="399" spans="1:12" s="31" customFormat="1" ht="12.75" customHeight="1">
      <c r="A399" s="14">
        <v>392</v>
      </c>
      <c r="B399" s="14" t="s">
        <v>418</v>
      </c>
      <c r="C399" s="14"/>
      <c r="D399" s="14" t="s">
        <v>368</v>
      </c>
      <c r="E399" s="14" t="s">
        <v>369</v>
      </c>
      <c r="F399" s="14" t="s">
        <v>370</v>
      </c>
      <c r="G399" s="14">
        <v>12</v>
      </c>
      <c r="H399" s="14">
        <v>6</v>
      </c>
      <c r="I399" s="14">
        <v>0</v>
      </c>
      <c r="J399" s="14">
        <v>4</v>
      </c>
      <c r="K399" s="14">
        <v>2</v>
      </c>
      <c r="L399" s="14">
        <v>24</v>
      </c>
    </row>
    <row r="400" spans="1:12" s="31" customFormat="1" ht="12.75" customHeight="1">
      <c r="A400" s="14">
        <v>393</v>
      </c>
      <c r="B400" s="70" t="s">
        <v>763</v>
      </c>
      <c r="C400" s="70" t="s">
        <v>37</v>
      </c>
      <c r="D400" s="70" t="s">
        <v>488</v>
      </c>
      <c r="E400" s="70" t="s">
        <v>754</v>
      </c>
      <c r="F400" s="70" t="s">
        <v>650</v>
      </c>
      <c r="G400" s="70">
        <v>16</v>
      </c>
      <c r="H400" s="70">
        <v>5</v>
      </c>
      <c r="I400" s="70">
        <v>0</v>
      </c>
      <c r="J400" s="70">
        <v>0</v>
      </c>
      <c r="K400" s="70">
        <v>3</v>
      </c>
      <c r="L400" s="70">
        <f>+G400+H400+I400+J400+K400</f>
        <v>24</v>
      </c>
    </row>
    <row r="401" spans="1:12" s="31" customFormat="1" ht="12.75" customHeight="1">
      <c r="A401" s="131">
        <v>394</v>
      </c>
      <c r="B401" s="71" t="s">
        <v>901</v>
      </c>
      <c r="C401" s="71" t="s">
        <v>37</v>
      </c>
      <c r="D401" s="71" t="s">
        <v>354</v>
      </c>
      <c r="E401" s="71" t="s">
        <v>773</v>
      </c>
      <c r="F401" s="71" t="s">
        <v>798</v>
      </c>
      <c r="G401" s="71">
        <v>2</v>
      </c>
      <c r="H401" s="71">
        <v>2</v>
      </c>
      <c r="I401" s="71">
        <v>0</v>
      </c>
      <c r="J401" s="71">
        <v>0</v>
      </c>
      <c r="K401" s="71">
        <v>20</v>
      </c>
      <c r="L401" s="71">
        <f>G401+H401+I401+J401+K401</f>
        <v>24</v>
      </c>
    </row>
    <row r="402" spans="1:12" s="31" customFormat="1" ht="12.75" customHeight="1">
      <c r="A402" s="14">
        <v>395</v>
      </c>
      <c r="B402" s="14" t="s">
        <v>1743</v>
      </c>
      <c r="C402" s="14" t="s">
        <v>135</v>
      </c>
      <c r="D402" s="14" t="s">
        <v>1744</v>
      </c>
      <c r="E402" s="14" t="s">
        <v>1745</v>
      </c>
      <c r="F402" s="14" t="s">
        <v>1746</v>
      </c>
      <c r="G402" s="14">
        <v>4</v>
      </c>
      <c r="H402" s="14">
        <v>0</v>
      </c>
      <c r="I402" s="14">
        <v>0</v>
      </c>
      <c r="J402" s="14">
        <v>0</v>
      </c>
      <c r="K402" s="14">
        <v>20</v>
      </c>
      <c r="L402" s="14">
        <v>24</v>
      </c>
    </row>
    <row r="403" spans="1:12" s="31" customFormat="1" ht="12.75" customHeight="1">
      <c r="A403" s="14">
        <v>396</v>
      </c>
      <c r="B403" s="65" t="s">
        <v>2379</v>
      </c>
      <c r="C403" s="51" t="s">
        <v>37</v>
      </c>
      <c r="D403" s="51" t="s">
        <v>2330</v>
      </c>
      <c r="E403" s="51" t="s">
        <v>2236</v>
      </c>
      <c r="F403" s="51" t="s">
        <v>2380</v>
      </c>
      <c r="G403" s="51">
        <v>2</v>
      </c>
      <c r="H403" s="51">
        <v>0</v>
      </c>
      <c r="I403" s="14">
        <v>2</v>
      </c>
      <c r="J403" s="14">
        <v>0</v>
      </c>
      <c r="K403" s="14">
        <v>20</v>
      </c>
      <c r="L403" s="14">
        <v>24</v>
      </c>
    </row>
    <row r="404" spans="1:12" s="31" customFormat="1" ht="12.75" customHeight="1">
      <c r="A404" s="131">
        <v>397</v>
      </c>
      <c r="B404" s="14" t="s">
        <v>2408</v>
      </c>
      <c r="C404" s="14" t="s">
        <v>37</v>
      </c>
      <c r="D404" s="14" t="s">
        <v>2409</v>
      </c>
      <c r="E404" s="14" t="s">
        <v>2400</v>
      </c>
      <c r="F404" s="14" t="s">
        <v>2410</v>
      </c>
      <c r="G404" s="14">
        <v>4</v>
      </c>
      <c r="H404" s="14">
        <v>6</v>
      </c>
      <c r="I404" s="14">
        <v>0</v>
      </c>
      <c r="J404" s="14">
        <v>0</v>
      </c>
      <c r="K404" s="14">
        <v>14</v>
      </c>
      <c r="L404" s="14">
        <v>24</v>
      </c>
    </row>
    <row r="405" spans="1:12" s="31" customFormat="1" ht="12.75" customHeight="1">
      <c r="A405" s="14">
        <v>398</v>
      </c>
      <c r="B405" s="14" t="s">
        <v>2214</v>
      </c>
      <c r="C405" s="14" t="s">
        <v>37</v>
      </c>
      <c r="D405" s="14" t="s">
        <v>2074</v>
      </c>
      <c r="E405" s="14" t="s">
        <v>1982</v>
      </c>
      <c r="F405" s="14" t="s">
        <v>2075</v>
      </c>
      <c r="G405" s="14">
        <v>2</v>
      </c>
      <c r="H405" s="14">
        <v>15</v>
      </c>
      <c r="I405" s="14">
        <v>3</v>
      </c>
      <c r="J405" s="14">
        <v>0</v>
      </c>
      <c r="K405" s="14">
        <v>3</v>
      </c>
      <c r="L405" s="14">
        <f>SUM(G405:K405)</f>
        <v>23</v>
      </c>
    </row>
    <row r="406" spans="1:12" s="31" customFormat="1" ht="12.75" customHeight="1">
      <c r="A406" s="14">
        <v>399</v>
      </c>
      <c r="B406" s="17" t="s">
        <v>2570</v>
      </c>
      <c r="C406" s="14" t="s">
        <v>37</v>
      </c>
      <c r="D406" s="17" t="s">
        <v>2571</v>
      </c>
      <c r="E406" s="14" t="s">
        <v>2572</v>
      </c>
      <c r="F406" s="17" t="s">
        <v>2573</v>
      </c>
      <c r="G406" s="14">
        <v>5</v>
      </c>
      <c r="H406" s="14">
        <v>6</v>
      </c>
      <c r="I406" s="14">
        <v>0</v>
      </c>
      <c r="J406" s="14">
        <v>0</v>
      </c>
      <c r="K406" s="14">
        <v>12</v>
      </c>
      <c r="L406" s="14">
        <v>23</v>
      </c>
    </row>
    <row r="407" spans="1:12" s="31" customFormat="1" ht="12.75" customHeight="1">
      <c r="A407" s="131">
        <v>400</v>
      </c>
      <c r="B407" s="17" t="s">
        <v>2733</v>
      </c>
      <c r="C407" s="17"/>
      <c r="D407" s="17" t="s">
        <v>2734</v>
      </c>
      <c r="E407" s="17" t="s">
        <v>2720</v>
      </c>
      <c r="F407" s="17" t="s">
        <v>2735</v>
      </c>
      <c r="G407" s="17">
        <v>2</v>
      </c>
      <c r="H407" s="17">
        <v>12</v>
      </c>
      <c r="I407" s="17">
        <v>0</v>
      </c>
      <c r="J407" s="17">
        <v>4</v>
      </c>
      <c r="K407" s="17">
        <v>5</v>
      </c>
      <c r="L407" s="17">
        <v>23</v>
      </c>
    </row>
    <row r="408" spans="1:12" s="31" customFormat="1" ht="12.75" customHeight="1">
      <c r="A408" s="14">
        <v>401</v>
      </c>
      <c r="B408" s="51" t="s">
        <v>3653</v>
      </c>
      <c r="C408" s="51" t="s">
        <v>135</v>
      </c>
      <c r="D408" s="51" t="s">
        <v>3255</v>
      </c>
      <c r="E408" s="51" t="s">
        <v>2937</v>
      </c>
      <c r="F408" s="51" t="s">
        <v>3256</v>
      </c>
      <c r="G408" s="51">
        <v>2</v>
      </c>
      <c r="H408" s="51">
        <v>14</v>
      </c>
      <c r="I408" s="51">
        <v>3</v>
      </c>
      <c r="J408" s="51">
        <v>0</v>
      </c>
      <c r="K408" s="51">
        <v>4</v>
      </c>
      <c r="L408" s="14">
        <f>SUM(G408,H408,I408,J408,K408)</f>
        <v>23</v>
      </c>
    </row>
    <row r="409" spans="1:12" s="31" customFormat="1" ht="12.75" customHeight="1">
      <c r="A409" s="14">
        <v>402</v>
      </c>
      <c r="B409" s="51" t="s">
        <v>3654</v>
      </c>
      <c r="C409" s="51" t="s">
        <v>37</v>
      </c>
      <c r="D409" s="51" t="s">
        <v>3401</v>
      </c>
      <c r="E409" s="51" t="s">
        <v>2969</v>
      </c>
      <c r="F409" s="51" t="s">
        <v>3297</v>
      </c>
      <c r="G409" s="51">
        <v>0</v>
      </c>
      <c r="H409" s="51">
        <v>3</v>
      </c>
      <c r="I409" s="51">
        <v>0</v>
      </c>
      <c r="J409" s="51">
        <v>0</v>
      </c>
      <c r="K409" s="51">
        <v>20</v>
      </c>
      <c r="L409" s="14">
        <f>SUM(G409,H409,I409,J409,K409)</f>
        <v>23</v>
      </c>
    </row>
    <row r="410" spans="1:12" s="31" customFormat="1" ht="12.75" customHeight="1">
      <c r="A410" s="131">
        <v>403</v>
      </c>
      <c r="B410" s="14" t="s">
        <v>1618</v>
      </c>
      <c r="C410" s="14" t="s">
        <v>37</v>
      </c>
      <c r="D410" s="14" t="s">
        <v>1574</v>
      </c>
      <c r="E410" s="14" t="s">
        <v>1615</v>
      </c>
      <c r="F410" s="14" t="s">
        <v>1576</v>
      </c>
      <c r="G410" s="14">
        <v>2</v>
      </c>
      <c r="H410" s="14">
        <v>16</v>
      </c>
      <c r="I410" s="14">
        <v>2</v>
      </c>
      <c r="J410" s="14">
        <v>0</v>
      </c>
      <c r="K410" s="14">
        <v>2</v>
      </c>
      <c r="L410" s="14">
        <v>22</v>
      </c>
    </row>
    <row r="411" spans="1:12" s="31" customFormat="1" ht="12.75" customHeight="1">
      <c r="A411" s="14">
        <v>404</v>
      </c>
      <c r="B411" s="14" t="s">
        <v>1964</v>
      </c>
      <c r="C411" s="26" t="s">
        <v>1856</v>
      </c>
      <c r="D411" s="16" t="s">
        <v>1873</v>
      </c>
      <c r="E411" s="14" t="s">
        <v>1865</v>
      </c>
      <c r="F411" s="14" t="s">
        <v>1965</v>
      </c>
      <c r="G411" s="14">
        <v>4</v>
      </c>
      <c r="H411" s="14">
        <v>7</v>
      </c>
      <c r="I411" s="14">
        <v>0</v>
      </c>
      <c r="J411" s="14">
        <v>3</v>
      </c>
      <c r="K411" s="14">
        <v>8</v>
      </c>
      <c r="L411" s="14">
        <f>SUM(G411:K411)</f>
        <v>22</v>
      </c>
    </row>
    <row r="412" spans="1:12" s="31" customFormat="1" ht="12.75" customHeight="1">
      <c r="A412" s="14">
        <v>405</v>
      </c>
      <c r="B412" s="51" t="s">
        <v>2381</v>
      </c>
      <c r="C412" s="51" t="s">
        <v>37</v>
      </c>
      <c r="D412" s="51" t="s">
        <v>2287</v>
      </c>
      <c r="E412" s="51" t="s">
        <v>2288</v>
      </c>
      <c r="F412" s="51" t="s">
        <v>2289</v>
      </c>
      <c r="G412" s="14">
        <v>0</v>
      </c>
      <c r="H412" s="14">
        <v>0</v>
      </c>
      <c r="I412" s="14">
        <v>2</v>
      </c>
      <c r="J412" s="14">
        <v>0</v>
      </c>
      <c r="K412" s="14">
        <v>20</v>
      </c>
      <c r="L412" s="14">
        <v>22</v>
      </c>
    </row>
    <row r="413" spans="1:12" s="31" customFormat="1" ht="12.75" customHeight="1">
      <c r="A413" s="131">
        <v>406</v>
      </c>
      <c r="B413" s="14" t="s">
        <v>128</v>
      </c>
      <c r="C413" s="14" t="s">
        <v>37</v>
      </c>
      <c r="D413" s="14" t="s">
        <v>104</v>
      </c>
      <c r="E413" s="14" t="s">
        <v>98</v>
      </c>
      <c r="F413" s="14" t="s">
        <v>129</v>
      </c>
      <c r="G413" s="14">
        <v>4</v>
      </c>
      <c r="H413" s="14">
        <v>15</v>
      </c>
      <c r="I413" s="14">
        <v>0</v>
      </c>
      <c r="J413" s="14">
        <v>0</v>
      </c>
      <c r="K413" s="14">
        <v>2</v>
      </c>
      <c r="L413" s="14">
        <v>21</v>
      </c>
    </row>
    <row r="414" spans="1:12" s="31" customFormat="1" ht="12.75" customHeight="1">
      <c r="A414" s="14">
        <v>407</v>
      </c>
      <c r="B414" s="14" t="s">
        <v>419</v>
      </c>
      <c r="C414" s="14"/>
      <c r="D414" s="14" t="s">
        <v>329</v>
      </c>
      <c r="E414" s="14" t="s">
        <v>420</v>
      </c>
      <c r="F414" s="14"/>
      <c r="G414" s="14">
        <v>4</v>
      </c>
      <c r="H414" s="14">
        <v>5</v>
      </c>
      <c r="I414" s="14">
        <v>0</v>
      </c>
      <c r="J414" s="14">
        <v>7</v>
      </c>
      <c r="K414" s="14">
        <v>5</v>
      </c>
      <c r="L414" s="14">
        <v>21</v>
      </c>
    </row>
    <row r="415" spans="1:12" s="31" customFormat="1" ht="12.75" customHeight="1">
      <c r="A415" s="14">
        <v>408</v>
      </c>
      <c r="B415" s="14" t="s">
        <v>636</v>
      </c>
      <c r="C415" s="14" t="s">
        <v>135</v>
      </c>
      <c r="D415" s="14" t="s">
        <v>76</v>
      </c>
      <c r="E415" s="14" t="s">
        <v>560</v>
      </c>
      <c r="F415" s="14" t="s">
        <v>622</v>
      </c>
      <c r="G415" s="14">
        <v>4</v>
      </c>
      <c r="H415" s="14">
        <v>4</v>
      </c>
      <c r="I415" s="14">
        <v>0</v>
      </c>
      <c r="J415" s="14">
        <v>0</v>
      </c>
      <c r="K415" s="14">
        <v>13</v>
      </c>
      <c r="L415" s="14">
        <f>SUM(G415:K415)</f>
        <v>21</v>
      </c>
    </row>
    <row r="416" spans="1:12" s="31" customFormat="1" ht="12.75" customHeight="1">
      <c r="A416" s="131">
        <v>409</v>
      </c>
      <c r="B416" s="14" t="s">
        <v>1428</v>
      </c>
      <c r="C416" s="14" t="s">
        <v>722</v>
      </c>
      <c r="D416" s="14" t="s">
        <v>1386</v>
      </c>
      <c r="E416" s="14" t="s">
        <v>1297</v>
      </c>
      <c r="F416" s="14" t="s">
        <v>1387</v>
      </c>
      <c r="G416" s="14">
        <v>2</v>
      </c>
      <c r="H416" s="14">
        <v>7</v>
      </c>
      <c r="I416" s="14">
        <v>2</v>
      </c>
      <c r="J416" s="14">
        <v>0</v>
      </c>
      <c r="K416" s="14">
        <v>10</v>
      </c>
      <c r="L416" s="14">
        <f>SUM(G416:K416)</f>
        <v>21</v>
      </c>
    </row>
    <row r="417" spans="1:12" s="31" customFormat="1" ht="12.75" customHeight="1">
      <c r="A417" s="14">
        <v>410</v>
      </c>
      <c r="B417" s="14" t="s">
        <v>1966</v>
      </c>
      <c r="C417" s="26" t="s">
        <v>1856</v>
      </c>
      <c r="D417" s="16" t="s">
        <v>1873</v>
      </c>
      <c r="E417" s="14" t="s">
        <v>1865</v>
      </c>
      <c r="F417" s="14" t="s">
        <v>1965</v>
      </c>
      <c r="G417" s="14">
        <v>2</v>
      </c>
      <c r="H417" s="14">
        <v>12</v>
      </c>
      <c r="I417" s="14">
        <v>0</v>
      </c>
      <c r="J417" s="14">
        <v>1</v>
      </c>
      <c r="K417" s="14">
        <v>6</v>
      </c>
      <c r="L417" s="14">
        <f>SUM(G417:K417)</f>
        <v>21</v>
      </c>
    </row>
    <row r="418" spans="1:12" s="31" customFormat="1" ht="12.75" customHeight="1">
      <c r="A418" s="14">
        <v>411</v>
      </c>
      <c r="B418" s="14" t="s">
        <v>2708</v>
      </c>
      <c r="C418" s="14" t="s">
        <v>37</v>
      </c>
      <c r="D418" s="14" t="s">
        <v>2709</v>
      </c>
      <c r="E418" s="14" t="s">
        <v>2710</v>
      </c>
      <c r="F418" s="14" t="s">
        <v>2711</v>
      </c>
      <c r="G418" s="14">
        <v>2</v>
      </c>
      <c r="H418" s="14">
        <v>5</v>
      </c>
      <c r="I418" s="14">
        <v>0</v>
      </c>
      <c r="J418" s="14">
        <v>4</v>
      </c>
      <c r="K418" s="14">
        <v>10</v>
      </c>
      <c r="L418" s="14">
        <v>21</v>
      </c>
    </row>
    <row r="419" spans="1:12" s="31" customFormat="1" ht="12.75" customHeight="1">
      <c r="A419" s="131">
        <v>412</v>
      </c>
      <c r="B419" s="51" t="s">
        <v>3655</v>
      </c>
      <c r="C419" s="51"/>
      <c r="D419" s="51" t="s">
        <v>1625</v>
      </c>
      <c r="E419" s="51" t="s">
        <v>3002</v>
      </c>
      <c r="F419" s="51" t="s">
        <v>3502</v>
      </c>
      <c r="G419" s="51">
        <v>2</v>
      </c>
      <c r="H419" s="51">
        <v>19</v>
      </c>
      <c r="I419" s="51">
        <v>0</v>
      </c>
      <c r="J419" s="51">
        <v>0</v>
      </c>
      <c r="K419" s="51">
        <v>0</v>
      </c>
      <c r="L419" s="14">
        <f>SUM(G419,H419,I419,J419,K419)</f>
        <v>21</v>
      </c>
    </row>
    <row r="420" spans="1:12" s="31" customFormat="1" ht="12.75" customHeight="1">
      <c r="A420" s="14">
        <v>413</v>
      </c>
      <c r="B420" s="51" t="s">
        <v>3656</v>
      </c>
      <c r="C420" s="51"/>
      <c r="D420" s="51" t="s">
        <v>3143</v>
      </c>
      <c r="E420" s="51" t="s">
        <v>3002</v>
      </c>
      <c r="F420" s="51" t="s">
        <v>3631</v>
      </c>
      <c r="G420" s="51">
        <v>2</v>
      </c>
      <c r="H420" s="51">
        <v>11</v>
      </c>
      <c r="I420" s="51">
        <v>3</v>
      </c>
      <c r="J420" s="51">
        <v>2</v>
      </c>
      <c r="K420" s="51">
        <v>3</v>
      </c>
      <c r="L420" s="14">
        <f>SUM(G420,H420,I420,J420,K420)</f>
        <v>21</v>
      </c>
    </row>
    <row r="421" spans="1:12" s="31" customFormat="1" ht="12.75" customHeight="1">
      <c r="A421" s="14">
        <v>414</v>
      </c>
      <c r="B421" s="51" t="s">
        <v>3657</v>
      </c>
      <c r="C421" s="51" t="s">
        <v>37</v>
      </c>
      <c r="D421" s="51" t="s">
        <v>3234</v>
      </c>
      <c r="E421" s="51" t="s">
        <v>2910</v>
      </c>
      <c r="F421" s="51" t="s">
        <v>3235</v>
      </c>
      <c r="G421" s="51">
        <v>11</v>
      </c>
      <c r="H421" s="51">
        <v>4</v>
      </c>
      <c r="I421" s="51">
        <v>0</v>
      </c>
      <c r="J421" s="51">
        <v>0</v>
      </c>
      <c r="K421" s="51">
        <v>6</v>
      </c>
      <c r="L421" s="14">
        <f>SUM(G421,H421,I421,J421,K421)</f>
        <v>21</v>
      </c>
    </row>
    <row r="422" spans="1:12" s="31" customFormat="1" ht="12.75" customHeight="1">
      <c r="A422" s="131">
        <v>415</v>
      </c>
      <c r="B422" s="14" t="s">
        <v>93</v>
      </c>
      <c r="C422" s="14" t="s">
        <v>37</v>
      </c>
      <c r="D422" s="14" t="s">
        <v>76</v>
      </c>
      <c r="E422" s="14" t="s">
        <v>94</v>
      </c>
      <c r="F422" s="14" t="s">
        <v>95</v>
      </c>
      <c r="G422" s="14">
        <v>10</v>
      </c>
      <c r="H422" s="14">
        <v>6</v>
      </c>
      <c r="I422" s="14">
        <v>1</v>
      </c>
      <c r="J422" s="14">
        <v>0</v>
      </c>
      <c r="K422" s="14">
        <v>3</v>
      </c>
      <c r="L422" s="14">
        <v>20</v>
      </c>
    </row>
    <row r="423" spans="1:12" s="31" customFormat="1" ht="12.75" customHeight="1">
      <c r="A423" s="14">
        <v>416</v>
      </c>
      <c r="B423" s="51" t="s">
        <v>2382</v>
      </c>
      <c r="C423" s="51" t="s">
        <v>37</v>
      </c>
      <c r="D423" s="51" t="s">
        <v>2287</v>
      </c>
      <c r="E423" s="51" t="s">
        <v>2288</v>
      </c>
      <c r="F423" s="51" t="s">
        <v>2289</v>
      </c>
      <c r="G423" s="14">
        <v>6</v>
      </c>
      <c r="H423" s="14">
        <v>0</v>
      </c>
      <c r="I423" s="14">
        <v>2</v>
      </c>
      <c r="J423" s="14">
        <v>0</v>
      </c>
      <c r="K423" s="14">
        <v>12</v>
      </c>
      <c r="L423" s="14">
        <v>20</v>
      </c>
    </row>
    <row r="424" spans="1:12" s="31" customFormat="1" ht="12.75" customHeight="1">
      <c r="A424" s="14">
        <v>417</v>
      </c>
      <c r="B424" s="17" t="s">
        <v>2736</v>
      </c>
      <c r="C424" s="17"/>
      <c r="D424" s="17" t="s">
        <v>2730</v>
      </c>
      <c r="E424" s="17" t="s">
        <v>2720</v>
      </c>
      <c r="F424" s="17" t="s">
        <v>2721</v>
      </c>
      <c r="G424" s="17">
        <v>2</v>
      </c>
      <c r="H424" s="17">
        <v>16</v>
      </c>
      <c r="I424" s="17">
        <v>0</v>
      </c>
      <c r="J424" s="17">
        <v>0</v>
      </c>
      <c r="K424" s="17">
        <v>2</v>
      </c>
      <c r="L424" s="17">
        <v>20</v>
      </c>
    </row>
    <row r="425" spans="1:12" s="31" customFormat="1" ht="12.75" customHeight="1">
      <c r="A425" s="131">
        <v>418</v>
      </c>
      <c r="B425" s="17" t="s">
        <v>2737</v>
      </c>
      <c r="C425" s="17"/>
      <c r="D425" s="17" t="s">
        <v>144</v>
      </c>
      <c r="E425" s="17" t="s">
        <v>2727</v>
      </c>
      <c r="F425" s="17" t="s">
        <v>2738</v>
      </c>
      <c r="G425" s="17">
        <v>6</v>
      </c>
      <c r="H425" s="17">
        <v>2</v>
      </c>
      <c r="I425" s="17">
        <v>8</v>
      </c>
      <c r="J425" s="17">
        <v>2</v>
      </c>
      <c r="K425" s="17">
        <v>2</v>
      </c>
      <c r="L425" s="17">
        <v>20</v>
      </c>
    </row>
    <row r="426" spans="1:12" s="31" customFormat="1" ht="12.75" customHeight="1">
      <c r="A426" s="14">
        <v>419</v>
      </c>
      <c r="B426" s="14" t="s">
        <v>2895</v>
      </c>
      <c r="C426" s="14" t="s">
        <v>37</v>
      </c>
      <c r="D426" s="14" t="s">
        <v>2872</v>
      </c>
      <c r="E426" s="14" t="s">
        <v>2873</v>
      </c>
      <c r="F426" s="14" t="s">
        <v>2887</v>
      </c>
      <c r="G426" s="14">
        <v>5</v>
      </c>
      <c r="H426" s="14">
        <v>3</v>
      </c>
      <c r="I426" s="14">
        <v>0</v>
      </c>
      <c r="J426" s="14">
        <v>0</v>
      </c>
      <c r="K426" s="14">
        <v>12</v>
      </c>
      <c r="L426" s="14">
        <v>20</v>
      </c>
    </row>
    <row r="427" spans="1:12" s="31" customFormat="1" ht="12.75" customHeight="1">
      <c r="A427" s="14">
        <v>420</v>
      </c>
      <c r="B427" s="71" t="s">
        <v>902</v>
      </c>
      <c r="C427" s="71" t="s">
        <v>37</v>
      </c>
      <c r="D427" s="71" t="s">
        <v>780</v>
      </c>
      <c r="E427" s="71" t="s">
        <v>773</v>
      </c>
      <c r="F427" s="71" t="s">
        <v>781</v>
      </c>
      <c r="G427" s="71">
        <v>2</v>
      </c>
      <c r="H427" s="71">
        <v>0</v>
      </c>
      <c r="I427" s="71">
        <v>3</v>
      </c>
      <c r="J427" s="71">
        <v>7</v>
      </c>
      <c r="K427" s="71">
        <v>7</v>
      </c>
      <c r="L427" s="71">
        <f>G427+H427+I427+J427+K427</f>
        <v>19</v>
      </c>
    </row>
    <row r="428" spans="1:12" s="31" customFormat="1" ht="12.75" customHeight="1">
      <c r="A428" s="131">
        <v>421</v>
      </c>
      <c r="B428" s="14" t="s">
        <v>1097</v>
      </c>
      <c r="C428" s="14" t="s">
        <v>135</v>
      </c>
      <c r="D428" s="14" t="s">
        <v>1053</v>
      </c>
      <c r="E428" s="14" t="s">
        <v>913</v>
      </c>
      <c r="F428" s="14" t="s">
        <v>1054</v>
      </c>
      <c r="G428" s="14">
        <v>2</v>
      </c>
      <c r="H428" s="14">
        <v>6</v>
      </c>
      <c r="I428" s="14">
        <v>0</v>
      </c>
      <c r="J428" s="14">
        <v>2</v>
      </c>
      <c r="K428" s="14">
        <v>9</v>
      </c>
      <c r="L428" s="14">
        <f>SUM(G428:K428)</f>
        <v>19</v>
      </c>
    </row>
    <row r="429" spans="1:12" s="31" customFormat="1" ht="12.75" customHeight="1">
      <c r="A429" s="14">
        <v>422</v>
      </c>
      <c r="B429" s="26" t="s">
        <v>1967</v>
      </c>
      <c r="C429" s="26" t="s">
        <v>1856</v>
      </c>
      <c r="D429" s="14" t="s">
        <v>1599</v>
      </c>
      <c r="E429" s="14" t="s">
        <v>1865</v>
      </c>
      <c r="F429" s="14" t="s">
        <v>1894</v>
      </c>
      <c r="G429" s="14">
        <v>2</v>
      </c>
      <c r="H429" s="14">
        <v>6</v>
      </c>
      <c r="I429" s="14">
        <v>0</v>
      </c>
      <c r="J429" s="14">
        <v>3</v>
      </c>
      <c r="K429" s="14">
        <v>8</v>
      </c>
      <c r="L429" s="14">
        <f>SUM(G429:K429)</f>
        <v>19</v>
      </c>
    </row>
    <row r="430" spans="1:12" s="31" customFormat="1" ht="12.75" customHeight="1">
      <c r="A430" s="14">
        <v>423</v>
      </c>
      <c r="B430" s="14" t="s">
        <v>303</v>
      </c>
      <c r="C430" s="14" t="s">
        <v>135</v>
      </c>
      <c r="D430" s="14" t="s">
        <v>191</v>
      </c>
      <c r="E430" s="14" t="s">
        <v>192</v>
      </c>
      <c r="F430" s="14" t="s">
        <v>193</v>
      </c>
      <c r="G430" s="14">
        <v>2</v>
      </c>
      <c r="H430" s="14">
        <v>4</v>
      </c>
      <c r="I430" s="14">
        <v>1</v>
      </c>
      <c r="J430" s="14">
        <v>1</v>
      </c>
      <c r="K430" s="14">
        <v>10</v>
      </c>
      <c r="L430" s="14">
        <f>SUM(G430:K430)</f>
        <v>18</v>
      </c>
    </row>
    <row r="431" spans="1:12" s="31" customFormat="1" ht="12.75" customHeight="1">
      <c r="A431" s="131">
        <v>424</v>
      </c>
      <c r="B431" s="14" t="s">
        <v>1098</v>
      </c>
      <c r="C431" s="14" t="s">
        <v>135</v>
      </c>
      <c r="D431" s="14" t="s">
        <v>949</v>
      </c>
      <c r="E431" s="14" t="s">
        <v>909</v>
      </c>
      <c r="F431" s="14" t="s">
        <v>950</v>
      </c>
      <c r="G431" s="14">
        <v>2</v>
      </c>
      <c r="H431" s="14">
        <v>5</v>
      </c>
      <c r="I431" s="14">
        <v>4</v>
      </c>
      <c r="J431" s="14">
        <v>0</v>
      </c>
      <c r="K431" s="14">
        <v>7</v>
      </c>
      <c r="L431" s="14">
        <f>SUM(G431:K431)</f>
        <v>18</v>
      </c>
    </row>
    <row r="432" spans="1:12" s="31" customFormat="1" ht="12.75" customHeight="1">
      <c r="A432" s="14">
        <v>425</v>
      </c>
      <c r="B432" s="14" t="s">
        <v>2215</v>
      </c>
      <c r="C432" s="14" t="s">
        <v>37</v>
      </c>
      <c r="D432" s="14" t="s">
        <v>2039</v>
      </c>
      <c r="E432" s="14" t="s">
        <v>1982</v>
      </c>
      <c r="F432" s="14" t="s">
        <v>2144</v>
      </c>
      <c r="G432" s="14">
        <v>5</v>
      </c>
      <c r="H432" s="14">
        <v>6</v>
      </c>
      <c r="I432" s="14">
        <v>3</v>
      </c>
      <c r="J432" s="14">
        <v>1</v>
      </c>
      <c r="K432" s="14">
        <v>3</v>
      </c>
      <c r="L432" s="14">
        <f>SUM(G432:K432)</f>
        <v>18</v>
      </c>
    </row>
    <row r="433" spans="1:12" s="31" customFormat="1" ht="12.75" customHeight="1">
      <c r="A433" s="14">
        <v>426</v>
      </c>
      <c r="B433" s="51" t="s">
        <v>2383</v>
      </c>
      <c r="C433" s="51" t="s">
        <v>37</v>
      </c>
      <c r="D433" s="51" t="s">
        <v>2303</v>
      </c>
      <c r="E433" s="51" t="s">
        <v>2304</v>
      </c>
      <c r="F433" s="51" t="s">
        <v>2305</v>
      </c>
      <c r="G433" s="14">
        <v>2</v>
      </c>
      <c r="H433" s="14">
        <v>4</v>
      </c>
      <c r="I433" s="14">
        <v>2</v>
      </c>
      <c r="J433" s="14">
        <v>0</v>
      </c>
      <c r="K433" s="14">
        <v>10</v>
      </c>
      <c r="L433" s="14">
        <v>18</v>
      </c>
    </row>
    <row r="434" spans="1:12" s="31" customFormat="1" ht="12.75" customHeight="1">
      <c r="A434" s="131">
        <v>427</v>
      </c>
      <c r="B434" s="51" t="s">
        <v>3658</v>
      </c>
      <c r="C434" s="51"/>
      <c r="D434" s="51" t="s">
        <v>3659</v>
      </c>
      <c r="E434" s="51" t="s">
        <v>2913</v>
      </c>
      <c r="F434" s="51" t="s">
        <v>3660</v>
      </c>
      <c r="G434" s="51">
        <v>2</v>
      </c>
      <c r="H434" s="51">
        <v>7</v>
      </c>
      <c r="I434" s="51">
        <v>3</v>
      </c>
      <c r="J434" s="51">
        <v>0</v>
      </c>
      <c r="K434" s="51">
        <v>6</v>
      </c>
      <c r="L434" s="14">
        <f>SUM(G434,H434,I434,J434,K434)</f>
        <v>18</v>
      </c>
    </row>
    <row r="435" spans="1:12" s="31" customFormat="1" ht="12.75" customHeight="1">
      <c r="A435" s="14">
        <v>428</v>
      </c>
      <c r="B435" s="51" t="s">
        <v>3661</v>
      </c>
      <c r="C435" s="51" t="s">
        <v>37</v>
      </c>
      <c r="D435" s="51" t="s">
        <v>2976</v>
      </c>
      <c r="E435" s="51" t="s">
        <v>2977</v>
      </c>
      <c r="F435" s="51" t="s">
        <v>3509</v>
      </c>
      <c r="G435" s="51">
        <v>6</v>
      </c>
      <c r="H435" s="51">
        <v>4</v>
      </c>
      <c r="I435" s="51">
        <v>1</v>
      </c>
      <c r="J435" s="51">
        <v>2</v>
      </c>
      <c r="K435" s="51">
        <v>5</v>
      </c>
      <c r="L435" s="14">
        <f>SUM(G435,H435,I435,J435,K435)</f>
        <v>18</v>
      </c>
    </row>
    <row r="436" spans="1:12" s="31" customFormat="1" ht="12.75" customHeight="1">
      <c r="A436" s="14">
        <v>429</v>
      </c>
      <c r="B436" s="17" t="s">
        <v>304</v>
      </c>
      <c r="C436" s="14" t="s">
        <v>243</v>
      </c>
      <c r="D436" s="17" t="s">
        <v>244</v>
      </c>
      <c r="E436" s="17" t="s">
        <v>137</v>
      </c>
      <c r="F436" s="17" t="s">
        <v>282</v>
      </c>
      <c r="G436" s="14">
        <v>5</v>
      </c>
      <c r="H436" s="14">
        <v>0</v>
      </c>
      <c r="I436" s="14">
        <v>0</v>
      </c>
      <c r="J436" s="14">
        <v>0</v>
      </c>
      <c r="K436" s="14">
        <v>12</v>
      </c>
      <c r="L436" s="14">
        <f>SUM(G436:K436)</f>
        <v>17</v>
      </c>
    </row>
    <row r="437" spans="1:12" s="31" customFormat="1" ht="12.75" customHeight="1">
      <c r="A437" s="131">
        <v>430</v>
      </c>
      <c r="B437" s="70" t="s">
        <v>764</v>
      </c>
      <c r="C437" s="70" t="s">
        <v>37</v>
      </c>
      <c r="D437" s="70" t="s">
        <v>488</v>
      </c>
      <c r="E437" s="70" t="s">
        <v>754</v>
      </c>
      <c r="F437" s="70" t="s">
        <v>650</v>
      </c>
      <c r="G437" s="70">
        <v>8</v>
      </c>
      <c r="H437" s="70">
        <v>7</v>
      </c>
      <c r="I437" s="70">
        <v>0</v>
      </c>
      <c r="J437" s="70">
        <v>0</v>
      </c>
      <c r="K437" s="70">
        <v>2</v>
      </c>
      <c r="L437" s="70">
        <f>+G437+H437+I437+J437+K437</f>
        <v>17</v>
      </c>
    </row>
    <row r="438" spans="1:12" s="31" customFormat="1" ht="12.75" customHeight="1">
      <c r="A438" s="14">
        <v>431</v>
      </c>
      <c r="B438" s="70" t="s">
        <v>765</v>
      </c>
      <c r="C438" s="70" t="s">
        <v>37</v>
      </c>
      <c r="D438" s="70" t="s">
        <v>652</v>
      </c>
      <c r="E438" s="70" t="s">
        <v>754</v>
      </c>
      <c r="F438" s="70" t="s">
        <v>733</v>
      </c>
      <c r="G438" s="70">
        <v>8</v>
      </c>
      <c r="H438" s="70">
        <v>5</v>
      </c>
      <c r="I438" s="70">
        <v>0</v>
      </c>
      <c r="J438" s="70">
        <v>0</v>
      </c>
      <c r="K438" s="70">
        <v>4</v>
      </c>
      <c r="L438" s="70">
        <f>+G438+H438+I438+J438+K438</f>
        <v>17</v>
      </c>
    </row>
    <row r="439" spans="1:12" s="31" customFormat="1" ht="12.75" customHeight="1">
      <c r="A439" s="14">
        <v>432</v>
      </c>
      <c r="B439" s="14" t="s">
        <v>1968</v>
      </c>
      <c r="C439" s="26" t="s">
        <v>1856</v>
      </c>
      <c r="D439" s="14" t="s">
        <v>505</v>
      </c>
      <c r="E439" s="14" t="s">
        <v>1865</v>
      </c>
      <c r="F439" s="14" t="s">
        <v>1953</v>
      </c>
      <c r="G439" s="14">
        <v>2</v>
      </c>
      <c r="H439" s="14">
        <v>10</v>
      </c>
      <c r="I439" s="14">
        <v>0</v>
      </c>
      <c r="J439" s="14">
        <v>1</v>
      </c>
      <c r="K439" s="14">
        <v>4</v>
      </c>
      <c r="L439" s="14">
        <f>SUM(G439:K439)</f>
        <v>17</v>
      </c>
    </row>
    <row r="440" spans="1:12" s="31" customFormat="1" ht="12.75" customHeight="1">
      <c r="A440" s="131">
        <v>433</v>
      </c>
      <c r="B440" s="14" t="s">
        <v>1969</v>
      </c>
      <c r="C440" s="26" t="s">
        <v>1856</v>
      </c>
      <c r="D440" s="14" t="s">
        <v>1970</v>
      </c>
      <c r="E440" s="14" t="s">
        <v>1971</v>
      </c>
      <c r="F440" s="14" t="s">
        <v>1972</v>
      </c>
      <c r="G440" s="14">
        <v>2</v>
      </c>
      <c r="H440" s="14">
        <v>3</v>
      </c>
      <c r="I440" s="14">
        <v>1</v>
      </c>
      <c r="J440" s="14">
        <v>1</v>
      </c>
      <c r="K440" s="14">
        <v>10</v>
      </c>
      <c r="L440" s="14">
        <f>SUM(G440:K440)</f>
        <v>17</v>
      </c>
    </row>
    <row r="441" spans="1:12" s="31" customFormat="1" ht="12.75" customHeight="1">
      <c r="A441" s="14">
        <v>434</v>
      </c>
      <c r="B441" s="65" t="s">
        <v>2384</v>
      </c>
      <c r="C441" s="51" t="s">
        <v>37</v>
      </c>
      <c r="D441" s="51" t="s">
        <v>2330</v>
      </c>
      <c r="E441" s="51" t="s">
        <v>2236</v>
      </c>
      <c r="F441" s="51" t="s">
        <v>2380</v>
      </c>
      <c r="G441" s="14">
        <v>2</v>
      </c>
      <c r="H441" s="14">
        <v>0</v>
      </c>
      <c r="I441" s="14">
        <v>0</v>
      </c>
      <c r="J441" s="14">
        <v>0</v>
      </c>
      <c r="K441" s="14">
        <v>15</v>
      </c>
      <c r="L441" s="14">
        <v>17</v>
      </c>
    </row>
    <row r="442" spans="1:12" s="31" customFormat="1" ht="12.75" customHeight="1">
      <c r="A442" s="14">
        <v>435</v>
      </c>
      <c r="B442" s="17" t="s">
        <v>305</v>
      </c>
      <c r="C442" s="14" t="s">
        <v>243</v>
      </c>
      <c r="D442" s="17" t="s">
        <v>244</v>
      </c>
      <c r="E442" s="17" t="s">
        <v>137</v>
      </c>
      <c r="F442" s="17" t="s">
        <v>282</v>
      </c>
      <c r="G442" s="14">
        <v>2</v>
      </c>
      <c r="H442" s="14">
        <v>1</v>
      </c>
      <c r="I442" s="14">
        <v>1</v>
      </c>
      <c r="J442" s="14">
        <v>0</v>
      </c>
      <c r="K442" s="14">
        <v>12</v>
      </c>
      <c r="L442" s="14">
        <f>SUM(G442:K442)</f>
        <v>16</v>
      </c>
    </row>
    <row r="443" spans="1:12" s="31" customFormat="1" ht="12.75" customHeight="1">
      <c r="A443" s="131">
        <v>436</v>
      </c>
      <c r="B443" s="14" t="s">
        <v>1619</v>
      </c>
      <c r="C443" s="14" t="s">
        <v>37</v>
      </c>
      <c r="D443" s="14" t="s">
        <v>505</v>
      </c>
      <c r="E443" s="14" t="s">
        <v>1578</v>
      </c>
      <c r="F443" s="14" t="s">
        <v>1603</v>
      </c>
      <c r="G443" s="14">
        <v>4</v>
      </c>
      <c r="H443" s="14">
        <v>2</v>
      </c>
      <c r="I443" s="14">
        <v>0</v>
      </c>
      <c r="J443" s="14">
        <v>0</v>
      </c>
      <c r="K443" s="14">
        <v>10</v>
      </c>
      <c r="L443" s="14">
        <v>16</v>
      </c>
    </row>
    <row r="444" spans="1:12" s="31" customFormat="1" ht="12.75" customHeight="1">
      <c r="A444" s="14">
        <v>437</v>
      </c>
      <c r="B444" s="14" t="s">
        <v>2216</v>
      </c>
      <c r="C444" s="14" t="s">
        <v>37</v>
      </c>
      <c r="D444" s="14" t="s">
        <v>2154</v>
      </c>
      <c r="E444" s="14" t="s">
        <v>1982</v>
      </c>
      <c r="F444" s="14" t="s">
        <v>2155</v>
      </c>
      <c r="G444" s="14">
        <v>5</v>
      </c>
      <c r="H444" s="14">
        <v>8</v>
      </c>
      <c r="I444" s="14">
        <v>0</v>
      </c>
      <c r="J444" s="14">
        <v>0</v>
      </c>
      <c r="K444" s="14">
        <v>3</v>
      </c>
      <c r="L444" s="14">
        <f>SUM(G444:K444)</f>
        <v>16</v>
      </c>
    </row>
    <row r="445" spans="1:12" s="31" customFormat="1" ht="12.75" customHeight="1">
      <c r="A445" s="14">
        <v>438</v>
      </c>
      <c r="B445" s="14" t="s">
        <v>2217</v>
      </c>
      <c r="C445" s="14" t="s">
        <v>37</v>
      </c>
      <c r="D445" s="14" t="s">
        <v>1981</v>
      </c>
      <c r="E445" s="14" t="s">
        <v>1982</v>
      </c>
      <c r="F445" s="14" t="s">
        <v>2110</v>
      </c>
      <c r="G445" s="14">
        <v>2</v>
      </c>
      <c r="H445" s="14">
        <v>10</v>
      </c>
      <c r="I445" s="14">
        <v>1</v>
      </c>
      <c r="J445" s="14">
        <v>0</v>
      </c>
      <c r="K445" s="14">
        <v>3</v>
      </c>
      <c r="L445" s="14">
        <f>SUM(G445:K445)</f>
        <v>16</v>
      </c>
    </row>
    <row r="446" spans="1:12" s="31" customFormat="1" ht="12.75" customHeight="1">
      <c r="A446" s="131">
        <v>439</v>
      </c>
      <c r="B446" s="51" t="s">
        <v>3662</v>
      </c>
      <c r="C446" s="51" t="s">
        <v>37</v>
      </c>
      <c r="D446" s="51" t="s">
        <v>3023</v>
      </c>
      <c r="E446" s="51" t="s">
        <v>2944</v>
      </c>
      <c r="F446" s="51" t="s">
        <v>3024</v>
      </c>
      <c r="G446" s="51">
        <v>4</v>
      </c>
      <c r="H446" s="51">
        <v>3</v>
      </c>
      <c r="I446" s="51">
        <v>0</v>
      </c>
      <c r="J446" s="51">
        <v>1</v>
      </c>
      <c r="K446" s="51">
        <v>8</v>
      </c>
      <c r="L446" s="14">
        <f>SUM(G446,H446,I446,J446,K446)</f>
        <v>16</v>
      </c>
    </row>
    <row r="447" spans="1:12" s="31" customFormat="1" ht="12.75" customHeight="1">
      <c r="A447" s="14">
        <v>440</v>
      </c>
      <c r="B447" s="14" t="s">
        <v>130</v>
      </c>
      <c r="C447" s="14" t="s">
        <v>37</v>
      </c>
      <c r="D447" s="14" t="s">
        <v>114</v>
      </c>
      <c r="E447" s="14" t="s">
        <v>98</v>
      </c>
      <c r="F447" s="14" t="s">
        <v>115</v>
      </c>
      <c r="G447" s="14">
        <v>8</v>
      </c>
      <c r="H447" s="14">
        <v>5</v>
      </c>
      <c r="I447" s="14">
        <v>0</v>
      </c>
      <c r="J447" s="14">
        <v>0</v>
      </c>
      <c r="K447" s="14">
        <v>2</v>
      </c>
      <c r="L447" s="14">
        <v>15</v>
      </c>
    </row>
    <row r="448" spans="1:12" s="31" customFormat="1" ht="12.75" customHeight="1">
      <c r="A448" s="14">
        <v>441</v>
      </c>
      <c r="B448" s="17" t="s">
        <v>306</v>
      </c>
      <c r="C448" s="14" t="s">
        <v>135</v>
      </c>
      <c r="D448" s="17" t="s">
        <v>307</v>
      </c>
      <c r="E448" s="17" t="s">
        <v>137</v>
      </c>
      <c r="F448" s="17" t="s">
        <v>308</v>
      </c>
      <c r="G448" s="14">
        <v>3</v>
      </c>
      <c r="H448" s="14">
        <v>4</v>
      </c>
      <c r="I448" s="14">
        <v>2</v>
      </c>
      <c r="J448" s="14">
        <v>1</v>
      </c>
      <c r="K448" s="14">
        <v>5</v>
      </c>
      <c r="L448" s="14">
        <f>SUM(G448:K448)</f>
        <v>15</v>
      </c>
    </row>
    <row r="449" spans="1:12" s="31" customFormat="1" ht="12.75" customHeight="1">
      <c r="A449" s="131">
        <v>442</v>
      </c>
      <c r="B449" s="14" t="s">
        <v>1429</v>
      </c>
      <c r="C449" s="14" t="s">
        <v>37</v>
      </c>
      <c r="D449" s="14" t="s">
        <v>1316</v>
      </c>
      <c r="E449" s="14" t="s">
        <v>1317</v>
      </c>
      <c r="F449" s="14" t="s">
        <v>1366</v>
      </c>
      <c r="G449" s="14">
        <v>0</v>
      </c>
      <c r="H449" s="14">
        <v>5</v>
      </c>
      <c r="I449" s="14">
        <v>0</v>
      </c>
      <c r="J449" s="14">
        <v>0</v>
      </c>
      <c r="K449" s="14">
        <v>10</v>
      </c>
      <c r="L449" s="14">
        <f>SUM(G449:K449)</f>
        <v>15</v>
      </c>
    </row>
    <row r="450" spans="1:12" s="31" customFormat="1" ht="12.75" customHeight="1">
      <c r="A450" s="14">
        <v>443</v>
      </c>
      <c r="B450" s="17" t="s">
        <v>1845</v>
      </c>
      <c r="C450" s="14" t="s">
        <v>135</v>
      </c>
      <c r="D450" s="17" t="s">
        <v>1783</v>
      </c>
      <c r="E450" s="14" t="s">
        <v>1827</v>
      </c>
      <c r="F450" s="17" t="s">
        <v>1844</v>
      </c>
      <c r="G450" s="67">
        <v>6</v>
      </c>
      <c r="H450" s="67">
        <v>0</v>
      </c>
      <c r="I450" s="67">
        <v>0</v>
      </c>
      <c r="J450" s="67">
        <v>0</v>
      </c>
      <c r="K450" s="67">
        <v>9</v>
      </c>
      <c r="L450" s="67">
        <v>15</v>
      </c>
    </row>
    <row r="451" spans="1:12" s="31" customFormat="1" ht="12.75" customHeight="1">
      <c r="A451" s="14">
        <v>444</v>
      </c>
      <c r="B451" s="14" t="s">
        <v>2411</v>
      </c>
      <c r="C451" s="14" t="s">
        <v>37</v>
      </c>
      <c r="D451" s="14" t="s">
        <v>2412</v>
      </c>
      <c r="E451" s="14" t="s">
        <v>2413</v>
      </c>
      <c r="F451" s="14" t="s">
        <v>2414</v>
      </c>
      <c r="G451" s="14">
        <v>4</v>
      </c>
      <c r="H451" s="14">
        <v>2</v>
      </c>
      <c r="I451" s="14">
        <v>0</v>
      </c>
      <c r="J451" s="14">
        <v>0</v>
      </c>
      <c r="K451" s="14">
        <v>9</v>
      </c>
      <c r="L451" s="14">
        <v>15</v>
      </c>
    </row>
    <row r="452" spans="1:12" s="31" customFormat="1" ht="12.75" customHeight="1">
      <c r="A452" s="131">
        <v>445</v>
      </c>
      <c r="B452" s="51" t="s">
        <v>3663</v>
      </c>
      <c r="C452" s="51" t="s">
        <v>37</v>
      </c>
      <c r="D452" s="51" t="s">
        <v>3340</v>
      </c>
      <c r="E452" s="51" t="s">
        <v>2910</v>
      </c>
      <c r="F452" s="51" t="s">
        <v>2953</v>
      </c>
      <c r="G452" s="51">
        <v>2</v>
      </c>
      <c r="H452" s="51">
        <v>3</v>
      </c>
      <c r="I452" s="51">
        <v>0</v>
      </c>
      <c r="J452" s="51">
        <v>0</v>
      </c>
      <c r="K452" s="51">
        <v>10</v>
      </c>
      <c r="L452" s="14">
        <f>SUM(G452,H452,I452,J452,K452)</f>
        <v>15</v>
      </c>
    </row>
    <row r="453" spans="1:12" s="31" customFormat="1" ht="12.75" customHeight="1">
      <c r="A453" s="14">
        <v>446</v>
      </c>
      <c r="B453" s="14" t="s">
        <v>637</v>
      </c>
      <c r="C453" s="14" t="s">
        <v>135</v>
      </c>
      <c r="D453" s="14" t="s">
        <v>559</v>
      </c>
      <c r="E453" s="14" t="s">
        <v>560</v>
      </c>
      <c r="F453" s="14" t="s">
        <v>561</v>
      </c>
      <c r="G453" s="14">
        <v>4</v>
      </c>
      <c r="H453" s="14">
        <v>8</v>
      </c>
      <c r="I453" s="14">
        <v>0</v>
      </c>
      <c r="J453" s="14">
        <v>0</v>
      </c>
      <c r="K453" s="14">
        <v>2</v>
      </c>
      <c r="L453" s="14">
        <f>SUM(G453:K453)</f>
        <v>14</v>
      </c>
    </row>
    <row r="454" spans="1:12" s="31" customFormat="1" ht="12.75" customHeight="1">
      <c r="A454" s="14">
        <v>447</v>
      </c>
      <c r="B454" s="14" t="s">
        <v>1171</v>
      </c>
      <c r="C454" s="14" t="s">
        <v>37</v>
      </c>
      <c r="D454" s="14" t="s">
        <v>1166</v>
      </c>
      <c r="E454" s="14" t="s">
        <v>1167</v>
      </c>
      <c r="F454" s="14" t="s">
        <v>1168</v>
      </c>
      <c r="G454" s="14">
        <v>2</v>
      </c>
      <c r="H454" s="14">
        <v>3</v>
      </c>
      <c r="I454" s="14">
        <v>0</v>
      </c>
      <c r="J454" s="14">
        <v>0</v>
      </c>
      <c r="K454" s="14">
        <v>9</v>
      </c>
      <c r="L454" s="14">
        <v>14</v>
      </c>
    </row>
    <row r="455" spans="1:12" s="31" customFormat="1" ht="12.75" customHeight="1">
      <c r="A455" s="131">
        <v>448</v>
      </c>
      <c r="B455" s="14" t="s">
        <v>1973</v>
      </c>
      <c r="C455" s="26" t="s">
        <v>1856</v>
      </c>
      <c r="D455" s="14" t="s">
        <v>1974</v>
      </c>
      <c r="E455" s="14" t="s">
        <v>1886</v>
      </c>
      <c r="F455" s="14" t="s">
        <v>1975</v>
      </c>
      <c r="G455" s="14">
        <v>4</v>
      </c>
      <c r="H455" s="14">
        <v>0</v>
      </c>
      <c r="I455" s="14">
        <v>3</v>
      </c>
      <c r="J455" s="14">
        <v>0</v>
      </c>
      <c r="K455" s="14">
        <v>7</v>
      </c>
      <c r="L455" s="14">
        <f>SUM(G455:K455)</f>
        <v>14</v>
      </c>
    </row>
    <row r="456" spans="1:12" s="31" customFormat="1" ht="12.75" customHeight="1">
      <c r="A456" s="14">
        <v>449</v>
      </c>
      <c r="B456" s="65" t="s">
        <v>2385</v>
      </c>
      <c r="C456" s="51" t="s">
        <v>37</v>
      </c>
      <c r="D456" s="51" t="s">
        <v>2330</v>
      </c>
      <c r="E456" s="51" t="s">
        <v>2236</v>
      </c>
      <c r="F456" s="51" t="s">
        <v>2380</v>
      </c>
      <c r="G456" s="51">
        <v>4</v>
      </c>
      <c r="H456" s="51">
        <v>0</v>
      </c>
      <c r="I456" s="14">
        <v>0</v>
      </c>
      <c r="J456" s="14">
        <v>0</v>
      </c>
      <c r="K456" s="14">
        <v>10</v>
      </c>
      <c r="L456" s="14">
        <v>14</v>
      </c>
    </row>
    <row r="457" spans="1:12" s="31" customFormat="1" ht="12.75" customHeight="1">
      <c r="A457" s="14">
        <v>450</v>
      </c>
      <c r="B457" s="51" t="s">
        <v>3664</v>
      </c>
      <c r="C457" s="51"/>
      <c r="D457" s="51" t="s">
        <v>3078</v>
      </c>
      <c r="E457" s="51" t="s">
        <v>3002</v>
      </c>
      <c r="F457" s="51" t="s">
        <v>3079</v>
      </c>
      <c r="G457" s="51">
        <v>0</v>
      </c>
      <c r="H457" s="51">
        <v>9</v>
      </c>
      <c r="I457" s="51">
        <v>0</v>
      </c>
      <c r="J457" s="51">
        <v>0</v>
      </c>
      <c r="K457" s="51">
        <v>5</v>
      </c>
      <c r="L457" s="14">
        <f>SUM(G457,H457,I457,J457,K457)</f>
        <v>14</v>
      </c>
    </row>
    <row r="458" spans="1:12" s="31" customFormat="1" ht="12.75" customHeight="1">
      <c r="A458" s="131">
        <v>451</v>
      </c>
      <c r="B458" s="51" t="s">
        <v>3665</v>
      </c>
      <c r="C458" s="51" t="s">
        <v>135</v>
      </c>
      <c r="D458" s="51" t="s">
        <v>2919</v>
      </c>
      <c r="E458" s="51" t="s">
        <v>3514</v>
      </c>
      <c r="F458" s="51" t="s">
        <v>2905</v>
      </c>
      <c r="G458" s="51">
        <v>2</v>
      </c>
      <c r="H458" s="51">
        <v>7</v>
      </c>
      <c r="I458" s="51">
        <v>3</v>
      </c>
      <c r="J458" s="51">
        <v>0</v>
      </c>
      <c r="K458" s="51">
        <v>2</v>
      </c>
      <c r="L458" s="14">
        <f>SUM(G458,H458,I458,J458,K458)</f>
        <v>14</v>
      </c>
    </row>
    <row r="459" spans="1:12" s="31" customFormat="1" ht="12.75" customHeight="1">
      <c r="A459" s="14">
        <v>452</v>
      </c>
      <c r="B459" s="61" t="s">
        <v>2712</v>
      </c>
      <c r="C459" s="61"/>
      <c r="D459" s="61" t="s">
        <v>2637</v>
      </c>
      <c r="E459" s="61" t="s">
        <v>2579</v>
      </c>
      <c r="F459" s="61" t="s">
        <v>2638</v>
      </c>
      <c r="G459" s="14">
        <v>2</v>
      </c>
      <c r="H459" s="14">
        <v>2</v>
      </c>
      <c r="I459" s="14">
        <v>0</v>
      </c>
      <c r="J459" s="14">
        <v>0</v>
      </c>
      <c r="K459" s="14">
        <v>9</v>
      </c>
      <c r="L459" s="14">
        <v>13</v>
      </c>
    </row>
    <row r="460" spans="1:12" s="31" customFormat="1" ht="12.75" customHeight="1">
      <c r="A460" s="14">
        <v>453</v>
      </c>
      <c r="B460" s="17" t="s">
        <v>2739</v>
      </c>
      <c r="C460" s="17"/>
      <c r="D460" s="17" t="s">
        <v>2740</v>
      </c>
      <c r="E460" s="17" t="s">
        <v>2741</v>
      </c>
      <c r="F460" s="17" t="s">
        <v>2742</v>
      </c>
      <c r="G460" s="17">
        <v>4</v>
      </c>
      <c r="H460" s="17">
        <v>0</v>
      </c>
      <c r="I460" s="17">
        <v>5</v>
      </c>
      <c r="J460" s="17">
        <v>0</v>
      </c>
      <c r="K460" s="17">
        <v>4</v>
      </c>
      <c r="L460" s="17">
        <v>13</v>
      </c>
    </row>
    <row r="461" spans="1:12" s="31" customFormat="1" ht="12.75" customHeight="1">
      <c r="A461" s="131">
        <v>454</v>
      </c>
      <c r="B461" s="14" t="s">
        <v>424</v>
      </c>
      <c r="C461" s="14"/>
      <c r="D461" s="14" t="s">
        <v>372</v>
      </c>
      <c r="E461" s="14" t="s">
        <v>343</v>
      </c>
      <c r="F461" s="14" t="s">
        <v>413</v>
      </c>
      <c r="G461" s="14">
        <v>2</v>
      </c>
      <c r="H461" s="14">
        <v>5</v>
      </c>
      <c r="I461" s="14">
        <v>5</v>
      </c>
      <c r="J461" s="14">
        <v>0</v>
      </c>
      <c r="K461" s="14">
        <v>0</v>
      </c>
      <c r="L461" s="14">
        <v>12</v>
      </c>
    </row>
    <row r="462" spans="1:12" s="31" customFormat="1" ht="12.75" customHeight="1">
      <c r="A462" s="14">
        <v>455</v>
      </c>
      <c r="B462" s="17" t="s">
        <v>1846</v>
      </c>
      <c r="C462" s="14" t="s">
        <v>135</v>
      </c>
      <c r="D462" s="17" t="s">
        <v>1770</v>
      </c>
      <c r="E462" s="14" t="s">
        <v>1758</v>
      </c>
      <c r="F462" s="17" t="s">
        <v>1771</v>
      </c>
      <c r="G462" s="67">
        <v>2</v>
      </c>
      <c r="H462" s="67">
        <v>3</v>
      </c>
      <c r="I462" s="67">
        <v>0</v>
      </c>
      <c r="J462" s="67">
        <v>7</v>
      </c>
      <c r="K462" s="67">
        <v>0</v>
      </c>
      <c r="L462" s="67">
        <v>12</v>
      </c>
    </row>
    <row r="463" spans="1:12" s="31" customFormat="1" ht="12.75" customHeight="1">
      <c r="A463" s="14">
        <v>456</v>
      </c>
      <c r="B463" s="14" t="s">
        <v>2218</v>
      </c>
      <c r="C463" s="14" t="s">
        <v>37</v>
      </c>
      <c r="D463" s="14" t="s">
        <v>2039</v>
      </c>
      <c r="E463" s="14" t="s">
        <v>1982</v>
      </c>
      <c r="F463" s="14" t="s">
        <v>2144</v>
      </c>
      <c r="G463" s="14">
        <v>2</v>
      </c>
      <c r="H463" s="14">
        <v>7</v>
      </c>
      <c r="I463" s="14">
        <v>0</v>
      </c>
      <c r="J463" s="14">
        <v>0</v>
      </c>
      <c r="K463" s="14">
        <v>3</v>
      </c>
      <c r="L463" s="14">
        <f>SUM(G463:K463)</f>
        <v>12</v>
      </c>
    </row>
    <row r="464" spans="1:12" s="31" customFormat="1" ht="12.75" customHeight="1">
      <c r="A464" s="131">
        <v>457</v>
      </c>
      <c r="B464" s="17" t="s">
        <v>2574</v>
      </c>
      <c r="C464" s="14" t="s">
        <v>37</v>
      </c>
      <c r="D464" s="17" t="s">
        <v>2470</v>
      </c>
      <c r="E464" s="14" t="s">
        <v>2464</v>
      </c>
      <c r="F464" s="17" t="s">
        <v>2471</v>
      </c>
      <c r="G464" s="14">
        <v>8</v>
      </c>
      <c r="H464" s="14">
        <v>4</v>
      </c>
      <c r="I464" s="14">
        <v>0</v>
      </c>
      <c r="J464" s="14">
        <v>0</v>
      </c>
      <c r="K464" s="14">
        <v>0</v>
      </c>
      <c r="L464" s="14">
        <v>12</v>
      </c>
    </row>
    <row r="465" spans="1:12" s="31" customFormat="1" ht="12.75" customHeight="1">
      <c r="A465" s="14">
        <v>458</v>
      </c>
      <c r="B465" s="14" t="s">
        <v>2713</v>
      </c>
      <c r="C465" s="14" t="s">
        <v>37</v>
      </c>
      <c r="D465" s="14" t="s">
        <v>2589</v>
      </c>
      <c r="E465" s="14" t="s">
        <v>2586</v>
      </c>
      <c r="F465" s="14" t="s">
        <v>2590</v>
      </c>
      <c r="G465" s="14">
        <v>0</v>
      </c>
      <c r="H465" s="14">
        <v>4</v>
      </c>
      <c r="I465" s="14">
        <v>2</v>
      </c>
      <c r="J465" s="14">
        <v>0</v>
      </c>
      <c r="K465" s="14">
        <v>6</v>
      </c>
      <c r="L465" s="14">
        <v>12</v>
      </c>
    </row>
    <row r="466" spans="1:12" s="31" customFormat="1" ht="12.75" customHeight="1">
      <c r="A466" s="14">
        <v>459</v>
      </c>
      <c r="B466" s="14" t="s">
        <v>2896</v>
      </c>
      <c r="C466" s="14" t="s">
        <v>37</v>
      </c>
      <c r="D466" s="14" t="s">
        <v>851</v>
      </c>
      <c r="E466" s="14" t="s">
        <v>2877</v>
      </c>
      <c r="F466" s="14" t="s">
        <v>2878</v>
      </c>
      <c r="G466" s="14">
        <v>1</v>
      </c>
      <c r="H466" s="14">
        <v>3</v>
      </c>
      <c r="I466" s="14">
        <v>0</v>
      </c>
      <c r="J466" s="14">
        <v>7</v>
      </c>
      <c r="K466" s="14">
        <v>1</v>
      </c>
      <c r="L466" s="14">
        <f>SUM(G466:K466)</f>
        <v>12</v>
      </c>
    </row>
    <row r="467" spans="1:12" s="31" customFormat="1" ht="12.75" customHeight="1">
      <c r="A467" s="131">
        <v>460</v>
      </c>
      <c r="B467" s="51" t="s">
        <v>2164</v>
      </c>
      <c r="C467" s="51" t="s">
        <v>135</v>
      </c>
      <c r="D467" s="51" t="s">
        <v>2961</v>
      </c>
      <c r="E467" s="51" t="s">
        <v>3514</v>
      </c>
      <c r="F467" s="51" t="s">
        <v>2962</v>
      </c>
      <c r="G467" s="51">
        <v>2</v>
      </c>
      <c r="H467" s="51">
        <v>3</v>
      </c>
      <c r="I467" s="51">
        <v>3</v>
      </c>
      <c r="J467" s="51">
        <v>2</v>
      </c>
      <c r="K467" s="51">
        <v>2</v>
      </c>
      <c r="L467" s="14">
        <f>SUM(G467,H467,I467,J467,K467)</f>
        <v>12</v>
      </c>
    </row>
    <row r="468" spans="1:12" s="31" customFormat="1" ht="12.75" customHeight="1">
      <c r="A468" s="14">
        <v>461</v>
      </c>
      <c r="B468" s="51" t="s">
        <v>3666</v>
      </c>
      <c r="C468" s="51" t="s">
        <v>37</v>
      </c>
      <c r="D468" s="51" t="s">
        <v>3667</v>
      </c>
      <c r="E468" s="51" t="s">
        <v>2958</v>
      </c>
      <c r="F468" s="51" t="s">
        <v>3668</v>
      </c>
      <c r="G468" s="51">
        <v>2</v>
      </c>
      <c r="H468" s="51">
        <v>3</v>
      </c>
      <c r="I468" s="51">
        <v>2</v>
      </c>
      <c r="J468" s="51">
        <v>2</v>
      </c>
      <c r="K468" s="51">
        <v>3</v>
      </c>
      <c r="L468" s="14">
        <f>SUM(G468,H468,I468,J468,K468)</f>
        <v>12</v>
      </c>
    </row>
    <row r="469" spans="1:12" s="31" customFormat="1" ht="12.75" customHeight="1">
      <c r="A469" s="14">
        <v>462</v>
      </c>
      <c r="B469" s="14" t="s">
        <v>3669</v>
      </c>
      <c r="C469" s="14"/>
      <c r="D469" s="14" t="s">
        <v>3670</v>
      </c>
      <c r="E469" s="51" t="s">
        <v>3170</v>
      </c>
      <c r="F469" s="14" t="s">
        <v>3671</v>
      </c>
      <c r="G469" s="14">
        <v>2</v>
      </c>
      <c r="H469" s="14">
        <v>6</v>
      </c>
      <c r="I469" s="14">
        <v>0</v>
      </c>
      <c r="J469" s="14">
        <v>2</v>
      </c>
      <c r="K469" s="14">
        <v>2</v>
      </c>
      <c r="L469" s="14">
        <f>SUM(G469,H469,I469,J469,K469)</f>
        <v>12</v>
      </c>
    </row>
    <row r="470" spans="1:12" s="31" customFormat="1" ht="12.75" customHeight="1">
      <c r="A470" s="131">
        <v>463</v>
      </c>
      <c r="B470" s="14" t="s">
        <v>309</v>
      </c>
      <c r="C470" s="14" t="s">
        <v>135</v>
      </c>
      <c r="D470" s="14" t="s">
        <v>310</v>
      </c>
      <c r="E470" s="14" t="s">
        <v>229</v>
      </c>
      <c r="F470" s="14" t="s">
        <v>230</v>
      </c>
      <c r="G470" s="14">
        <v>2</v>
      </c>
      <c r="H470" s="14">
        <v>5</v>
      </c>
      <c r="I470" s="14">
        <v>0</v>
      </c>
      <c r="J470" s="14">
        <v>1</v>
      </c>
      <c r="K470" s="14">
        <v>3</v>
      </c>
      <c r="L470" s="14">
        <f>SUM(G470:K470)</f>
        <v>11</v>
      </c>
    </row>
    <row r="471" spans="1:12" s="31" customFormat="1" ht="12.75" customHeight="1">
      <c r="A471" s="14">
        <v>464</v>
      </c>
      <c r="B471" s="70" t="s">
        <v>766</v>
      </c>
      <c r="C471" s="70" t="s">
        <v>37</v>
      </c>
      <c r="D471" s="70" t="s">
        <v>488</v>
      </c>
      <c r="E471" s="70" t="s">
        <v>754</v>
      </c>
      <c r="F471" s="70" t="s">
        <v>650</v>
      </c>
      <c r="G471" s="70">
        <v>6</v>
      </c>
      <c r="H471" s="70">
        <v>3</v>
      </c>
      <c r="I471" s="70">
        <v>0</v>
      </c>
      <c r="J471" s="70">
        <v>0</v>
      </c>
      <c r="K471" s="70">
        <v>2</v>
      </c>
      <c r="L471" s="70">
        <f>+G471+H471+I471+J471+K471</f>
        <v>11</v>
      </c>
    </row>
    <row r="472" spans="1:12" s="31" customFormat="1" ht="12.75" customHeight="1">
      <c r="A472" s="14">
        <v>465</v>
      </c>
      <c r="B472" s="14" t="s">
        <v>2219</v>
      </c>
      <c r="C472" s="14" t="s">
        <v>37</v>
      </c>
      <c r="D472" s="14" t="s">
        <v>310</v>
      </c>
      <c r="E472" s="14" t="s">
        <v>2220</v>
      </c>
      <c r="F472" s="14" t="s">
        <v>2221</v>
      </c>
      <c r="G472" s="14">
        <v>3</v>
      </c>
      <c r="H472" s="14">
        <v>5</v>
      </c>
      <c r="I472" s="14">
        <v>1</v>
      </c>
      <c r="J472" s="14">
        <v>0</v>
      </c>
      <c r="K472" s="14">
        <v>2</v>
      </c>
      <c r="L472" s="14">
        <f>SUM(G472:K472)</f>
        <v>11</v>
      </c>
    </row>
    <row r="473" spans="1:12" s="31" customFormat="1" ht="12.75" customHeight="1">
      <c r="A473" s="131">
        <v>466</v>
      </c>
      <c r="B473" s="14" t="s">
        <v>421</v>
      </c>
      <c r="C473" s="14"/>
      <c r="D473" s="14" t="s">
        <v>422</v>
      </c>
      <c r="E473" s="14" t="s">
        <v>348</v>
      </c>
      <c r="F473" s="14" t="s">
        <v>423</v>
      </c>
      <c r="G473" s="14">
        <v>3</v>
      </c>
      <c r="H473" s="14">
        <v>3</v>
      </c>
      <c r="I473" s="14">
        <v>2</v>
      </c>
      <c r="J473" s="14">
        <v>2</v>
      </c>
      <c r="K473" s="14">
        <v>0</v>
      </c>
      <c r="L473" s="14">
        <v>10</v>
      </c>
    </row>
    <row r="474" spans="1:12" s="31" customFormat="1" ht="12.75" customHeight="1">
      <c r="A474" s="14">
        <v>467</v>
      </c>
      <c r="B474" s="14" t="s">
        <v>638</v>
      </c>
      <c r="C474" s="14" t="s">
        <v>135</v>
      </c>
      <c r="D474" s="14" t="s">
        <v>559</v>
      </c>
      <c r="E474" s="14" t="s">
        <v>560</v>
      </c>
      <c r="F474" s="14" t="s">
        <v>561</v>
      </c>
      <c r="G474" s="14">
        <v>2</v>
      </c>
      <c r="H474" s="14">
        <v>5</v>
      </c>
      <c r="I474" s="14">
        <v>3</v>
      </c>
      <c r="J474" s="14">
        <v>0</v>
      </c>
      <c r="K474" s="14">
        <v>0</v>
      </c>
      <c r="L474" s="14">
        <f>SUM(G474:K474)</f>
        <v>10</v>
      </c>
    </row>
    <row r="475" spans="1:12" s="31" customFormat="1" ht="12.75" customHeight="1">
      <c r="A475" s="14">
        <v>468</v>
      </c>
      <c r="B475" s="14" t="s">
        <v>1099</v>
      </c>
      <c r="C475" s="14" t="s">
        <v>135</v>
      </c>
      <c r="D475" s="14" t="s">
        <v>965</v>
      </c>
      <c r="E475" s="14" t="s">
        <v>946</v>
      </c>
      <c r="F475" s="14" t="s">
        <v>966</v>
      </c>
      <c r="G475" s="14">
        <v>2</v>
      </c>
      <c r="H475" s="14">
        <v>0</v>
      </c>
      <c r="I475" s="14">
        <v>0</v>
      </c>
      <c r="J475" s="14">
        <v>2</v>
      </c>
      <c r="K475" s="14">
        <v>6</v>
      </c>
      <c r="L475" s="14">
        <f>SUM(G475:K475)</f>
        <v>10</v>
      </c>
    </row>
    <row r="476" spans="1:12" s="31" customFormat="1" ht="12.75" customHeight="1">
      <c r="A476" s="131">
        <v>469</v>
      </c>
      <c r="B476" s="14" t="s">
        <v>1430</v>
      </c>
      <c r="C476" s="14" t="s">
        <v>37</v>
      </c>
      <c r="D476" s="14" t="s">
        <v>1296</v>
      </c>
      <c r="E476" s="14" t="s">
        <v>1297</v>
      </c>
      <c r="F476" s="14" t="s">
        <v>1298</v>
      </c>
      <c r="G476" s="14">
        <v>8</v>
      </c>
      <c r="H476" s="14">
        <v>0</v>
      </c>
      <c r="I476" s="14">
        <v>0</v>
      </c>
      <c r="J476" s="14">
        <v>0</v>
      </c>
      <c r="K476" s="14">
        <v>2</v>
      </c>
      <c r="L476" s="14">
        <f>SUM(G476:K476)</f>
        <v>10</v>
      </c>
    </row>
    <row r="477" spans="1:12" s="31" customFormat="1" ht="12.75" customHeight="1">
      <c r="A477" s="14">
        <v>470</v>
      </c>
      <c r="B477" s="14" t="s">
        <v>1564</v>
      </c>
      <c r="C477" s="14" t="s">
        <v>37</v>
      </c>
      <c r="D477" s="14" t="s">
        <v>1493</v>
      </c>
      <c r="E477" s="14" t="s">
        <v>1494</v>
      </c>
      <c r="F477" s="14" t="s">
        <v>1495</v>
      </c>
      <c r="G477" s="14">
        <v>4</v>
      </c>
      <c r="H477" s="14">
        <v>5</v>
      </c>
      <c r="I477" s="14">
        <v>1</v>
      </c>
      <c r="J477" s="14">
        <v>0</v>
      </c>
      <c r="K477" s="14">
        <v>0</v>
      </c>
      <c r="L477" s="14">
        <f>SUM(G477:K477)</f>
        <v>10</v>
      </c>
    </row>
    <row r="478" spans="1:12" s="31" customFormat="1" ht="12.75" customHeight="1">
      <c r="A478" s="14">
        <v>471</v>
      </c>
      <c r="B478" s="51" t="s">
        <v>2386</v>
      </c>
      <c r="C478" s="51" t="s">
        <v>37</v>
      </c>
      <c r="D478" s="51" t="s">
        <v>2387</v>
      </c>
      <c r="E478" s="51" t="s">
        <v>2388</v>
      </c>
      <c r="F478" s="51" t="s">
        <v>2389</v>
      </c>
      <c r="G478" s="14">
        <v>0</v>
      </c>
      <c r="H478" s="14">
        <v>0</v>
      </c>
      <c r="I478" s="14">
        <v>2</v>
      </c>
      <c r="J478" s="14">
        <v>2</v>
      </c>
      <c r="K478" s="14">
        <v>6</v>
      </c>
      <c r="L478" s="14">
        <v>10</v>
      </c>
    </row>
    <row r="479" spans="1:12" s="31" customFormat="1" ht="12.75" customHeight="1">
      <c r="A479" s="131">
        <v>472</v>
      </c>
      <c r="B479" s="51" t="s">
        <v>2390</v>
      </c>
      <c r="C479" s="51" t="s">
        <v>37</v>
      </c>
      <c r="D479" s="51" t="s">
        <v>2303</v>
      </c>
      <c r="E479" s="51" t="s">
        <v>2304</v>
      </c>
      <c r="F479" s="51" t="s">
        <v>2305</v>
      </c>
      <c r="G479" s="14">
        <v>2</v>
      </c>
      <c r="H479" s="14">
        <v>0</v>
      </c>
      <c r="I479" s="14">
        <v>2</v>
      </c>
      <c r="J479" s="14">
        <v>0</v>
      </c>
      <c r="K479" s="14">
        <v>6</v>
      </c>
      <c r="L479" s="14">
        <v>10</v>
      </c>
    </row>
    <row r="480" spans="1:12" s="31" customFormat="1" ht="12.75" customHeight="1">
      <c r="A480" s="14">
        <v>473</v>
      </c>
      <c r="B480" s="14" t="s">
        <v>311</v>
      </c>
      <c r="C480" s="14" t="s">
        <v>135</v>
      </c>
      <c r="D480" s="14" t="s">
        <v>191</v>
      </c>
      <c r="E480" s="14" t="s">
        <v>192</v>
      </c>
      <c r="F480" s="14" t="s">
        <v>193</v>
      </c>
      <c r="G480" s="14">
        <v>2</v>
      </c>
      <c r="H480" s="14">
        <v>3</v>
      </c>
      <c r="I480" s="14">
        <v>0</v>
      </c>
      <c r="J480" s="14">
        <v>1</v>
      </c>
      <c r="K480" s="14">
        <v>3</v>
      </c>
      <c r="L480" s="14">
        <f>SUM(G480:K480)</f>
        <v>9</v>
      </c>
    </row>
    <row r="481" spans="1:12" s="31" customFormat="1" ht="12.75" customHeight="1">
      <c r="A481" s="14">
        <v>474</v>
      </c>
      <c r="B481" s="70" t="s">
        <v>767</v>
      </c>
      <c r="C481" s="70" t="s">
        <v>37</v>
      </c>
      <c r="D481" s="70" t="s">
        <v>505</v>
      </c>
      <c r="E481" s="70" t="s">
        <v>665</v>
      </c>
      <c r="F481" s="70" t="s">
        <v>761</v>
      </c>
      <c r="G481" s="70">
        <v>0</v>
      </c>
      <c r="H481" s="70">
        <v>5</v>
      </c>
      <c r="I481" s="70">
        <v>0</v>
      </c>
      <c r="J481" s="70">
        <v>0</v>
      </c>
      <c r="K481" s="70">
        <v>4</v>
      </c>
      <c r="L481" s="70">
        <f>+G481+H481+I481+J481+K481</f>
        <v>9</v>
      </c>
    </row>
    <row r="482" spans="1:12" s="31" customFormat="1" ht="12.75" customHeight="1">
      <c r="A482" s="131">
        <v>475</v>
      </c>
      <c r="B482" s="14" t="s">
        <v>1100</v>
      </c>
      <c r="C482" s="14" t="s">
        <v>135</v>
      </c>
      <c r="D482" s="14" t="s">
        <v>965</v>
      </c>
      <c r="E482" s="14" t="s">
        <v>946</v>
      </c>
      <c r="F482" s="14" t="s">
        <v>966</v>
      </c>
      <c r="G482" s="14">
        <v>2</v>
      </c>
      <c r="H482" s="14">
        <v>0</v>
      </c>
      <c r="I482" s="14">
        <v>0</v>
      </c>
      <c r="J482" s="14">
        <v>0</v>
      </c>
      <c r="K482" s="14">
        <v>7</v>
      </c>
      <c r="L482" s="14">
        <f>SUM(G482:K482)</f>
        <v>9</v>
      </c>
    </row>
    <row r="483" spans="1:12" s="31" customFormat="1" ht="12.75" customHeight="1">
      <c r="A483" s="14">
        <v>476</v>
      </c>
      <c r="B483" s="14" t="s">
        <v>1101</v>
      </c>
      <c r="C483" s="14" t="s">
        <v>135</v>
      </c>
      <c r="D483" s="14" t="s">
        <v>949</v>
      </c>
      <c r="E483" s="14" t="s">
        <v>909</v>
      </c>
      <c r="F483" s="14" t="s">
        <v>950</v>
      </c>
      <c r="G483" s="14">
        <v>0</v>
      </c>
      <c r="H483" s="14">
        <v>3</v>
      </c>
      <c r="I483" s="14">
        <v>4</v>
      </c>
      <c r="J483" s="14">
        <v>0</v>
      </c>
      <c r="K483" s="14">
        <v>2</v>
      </c>
      <c r="L483" s="14">
        <f>SUM(G483:K483)</f>
        <v>9</v>
      </c>
    </row>
    <row r="484" spans="1:12" s="31" customFormat="1" ht="12.75" customHeight="1">
      <c r="A484" s="14">
        <v>477</v>
      </c>
      <c r="B484" s="14" t="s">
        <v>1694</v>
      </c>
      <c r="C484" s="14" t="s">
        <v>135</v>
      </c>
      <c r="D484" s="14" t="s">
        <v>1646</v>
      </c>
      <c r="E484" s="14" t="s">
        <v>1647</v>
      </c>
      <c r="F484" s="14" t="s">
        <v>1676</v>
      </c>
      <c r="G484" s="14">
        <v>2</v>
      </c>
      <c r="H484" s="14">
        <v>2</v>
      </c>
      <c r="I484" s="14">
        <v>3</v>
      </c>
      <c r="J484" s="14">
        <v>0</v>
      </c>
      <c r="K484" s="14">
        <v>2</v>
      </c>
      <c r="L484" s="14">
        <v>9</v>
      </c>
    </row>
    <row r="485" spans="1:12" s="31" customFormat="1" ht="12.75" customHeight="1">
      <c r="A485" s="131">
        <v>478</v>
      </c>
      <c r="B485" s="14" t="s">
        <v>1695</v>
      </c>
      <c r="C485" s="14" t="s">
        <v>135</v>
      </c>
      <c r="D485" s="14" t="s">
        <v>1646</v>
      </c>
      <c r="E485" s="14" t="s">
        <v>1647</v>
      </c>
      <c r="F485" s="14" t="s">
        <v>1648</v>
      </c>
      <c r="G485" s="14">
        <v>0</v>
      </c>
      <c r="H485" s="14">
        <v>4</v>
      </c>
      <c r="I485" s="14">
        <v>3</v>
      </c>
      <c r="J485" s="14">
        <v>0</v>
      </c>
      <c r="K485" s="14">
        <v>2</v>
      </c>
      <c r="L485" s="14">
        <v>9</v>
      </c>
    </row>
    <row r="486" spans="1:12" s="31" customFormat="1" ht="12.75" customHeight="1">
      <c r="A486" s="14">
        <v>479</v>
      </c>
      <c r="B486" s="14" t="s">
        <v>1747</v>
      </c>
      <c r="C486" s="14" t="s">
        <v>135</v>
      </c>
      <c r="D486" s="14" t="s">
        <v>1748</v>
      </c>
      <c r="E486" s="14" t="s">
        <v>1749</v>
      </c>
      <c r="F486" s="14" t="s">
        <v>1750</v>
      </c>
      <c r="G486" s="14">
        <v>2</v>
      </c>
      <c r="H486" s="14">
        <v>3</v>
      </c>
      <c r="I486" s="14">
        <v>0</v>
      </c>
      <c r="J486" s="14">
        <v>0</v>
      </c>
      <c r="K486" s="14">
        <v>4</v>
      </c>
      <c r="L486" s="14">
        <v>9</v>
      </c>
    </row>
    <row r="487" spans="1:12" s="31" customFormat="1" ht="12.75" customHeight="1">
      <c r="A487" s="14">
        <v>480</v>
      </c>
      <c r="B487" s="70" t="s">
        <v>2222</v>
      </c>
      <c r="C487" s="14" t="s">
        <v>37</v>
      </c>
      <c r="D487" s="14" t="s">
        <v>2056</v>
      </c>
      <c r="E487" s="14" t="s">
        <v>1982</v>
      </c>
      <c r="F487" s="14" t="s">
        <v>2116</v>
      </c>
      <c r="G487" s="14">
        <v>2</v>
      </c>
      <c r="H487" s="14">
        <v>0</v>
      </c>
      <c r="I487" s="14">
        <v>3</v>
      </c>
      <c r="J487" s="14">
        <v>1</v>
      </c>
      <c r="K487" s="14">
        <v>3</v>
      </c>
      <c r="L487" s="14">
        <f>SUM(G487:K487)</f>
        <v>9</v>
      </c>
    </row>
    <row r="488" spans="1:12" s="31" customFormat="1" ht="12.75" customHeight="1">
      <c r="A488" s="131">
        <v>481</v>
      </c>
      <c r="B488" s="17" t="s">
        <v>2743</v>
      </c>
      <c r="C488" s="17"/>
      <c r="D488" s="17" t="s">
        <v>2740</v>
      </c>
      <c r="E488" s="17" t="s">
        <v>2741</v>
      </c>
      <c r="F488" s="17" t="s">
        <v>2742</v>
      </c>
      <c r="G488" s="17">
        <v>2</v>
      </c>
      <c r="H488" s="17">
        <v>0</v>
      </c>
      <c r="I488" s="17">
        <v>5</v>
      </c>
      <c r="J488" s="17">
        <v>0</v>
      </c>
      <c r="K488" s="17">
        <v>2</v>
      </c>
      <c r="L488" s="17">
        <v>9</v>
      </c>
    </row>
    <row r="489" spans="1:12" s="31" customFormat="1" ht="12.75" customHeight="1">
      <c r="A489" s="14">
        <v>482</v>
      </c>
      <c r="B489" s="51" t="s">
        <v>3672</v>
      </c>
      <c r="C489" s="51" t="s">
        <v>135</v>
      </c>
      <c r="D489" s="51" t="s">
        <v>2985</v>
      </c>
      <c r="E489" s="51" t="s">
        <v>3514</v>
      </c>
      <c r="F489" s="51" t="s">
        <v>2986</v>
      </c>
      <c r="G489" s="51">
        <v>2</v>
      </c>
      <c r="H489" s="51">
        <v>3</v>
      </c>
      <c r="I489" s="51">
        <v>0</v>
      </c>
      <c r="J489" s="51">
        <v>2</v>
      </c>
      <c r="K489" s="51">
        <v>2</v>
      </c>
      <c r="L489" s="14">
        <f>SUM(G489,H489,I489,J489,K489)</f>
        <v>9</v>
      </c>
    </row>
    <row r="490" spans="1:12" s="31" customFormat="1" ht="12.75" customHeight="1">
      <c r="A490" s="14">
        <v>483</v>
      </c>
      <c r="B490" s="51" t="s">
        <v>1285</v>
      </c>
      <c r="C490" s="51" t="s">
        <v>37</v>
      </c>
      <c r="D490" s="51" t="s">
        <v>2909</v>
      </c>
      <c r="E490" s="51" t="s">
        <v>2910</v>
      </c>
      <c r="F490" s="51" t="s">
        <v>1253</v>
      </c>
      <c r="G490" s="51">
        <v>2</v>
      </c>
      <c r="H490" s="51">
        <v>3</v>
      </c>
      <c r="I490" s="51">
        <v>3</v>
      </c>
      <c r="J490" s="51">
        <v>0</v>
      </c>
      <c r="K490" s="51">
        <v>1</v>
      </c>
      <c r="L490" s="14">
        <f>SUM(G490,H490,I490,J490,K490)</f>
        <v>9</v>
      </c>
    </row>
    <row r="491" spans="1:12" s="31" customFormat="1" ht="12.75" customHeight="1">
      <c r="A491" s="131">
        <v>484</v>
      </c>
      <c r="B491" s="14" t="s">
        <v>639</v>
      </c>
      <c r="C491" s="14" t="s">
        <v>135</v>
      </c>
      <c r="D491" s="14" t="s">
        <v>559</v>
      </c>
      <c r="E491" s="14" t="s">
        <v>560</v>
      </c>
      <c r="F491" s="14" t="s">
        <v>561</v>
      </c>
      <c r="G491" s="14">
        <v>2</v>
      </c>
      <c r="H491" s="14">
        <v>3</v>
      </c>
      <c r="I491" s="14">
        <v>3</v>
      </c>
      <c r="J491" s="14">
        <v>0</v>
      </c>
      <c r="K491" s="14">
        <v>0</v>
      </c>
      <c r="L491" s="14">
        <f>SUM(G491:K491)</f>
        <v>8</v>
      </c>
    </row>
    <row r="492" spans="1:12" s="31" customFormat="1" ht="12.75" customHeight="1">
      <c r="A492" s="14">
        <v>485</v>
      </c>
      <c r="B492" s="14" t="s">
        <v>1294</v>
      </c>
      <c r="C492" s="14" t="s">
        <v>37</v>
      </c>
      <c r="D492" s="14" t="s">
        <v>1226</v>
      </c>
      <c r="E492" s="14" t="s">
        <v>1227</v>
      </c>
      <c r="F492" s="14" t="s">
        <v>1228</v>
      </c>
      <c r="G492" s="14">
        <v>0</v>
      </c>
      <c r="H492" s="14">
        <v>0</v>
      </c>
      <c r="I492" s="14">
        <v>8</v>
      </c>
      <c r="J492" s="14">
        <v>0</v>
      </c>
      <c r="K492" s="14">
        <v>0</v>
      </c>
      <c r="L492" s="14">
        <f>SUM(G492:K492)</f>
        <v>8</v>
      </c>
    </row>
    <row r="493" spans="1:12" s="31" customFormat="1" ht="12.75" customHeight="1">
      <c r="A493" s="14">
        <v>486</v>
      </c>
      <c r="B493" s="14" t="s">
        <v>1620</v>
      </c>
      <c r="C493" s="14" t="s">
        <v>37</v>
      </c>
      <c r="D493" s="14" t="s">
        <v>1621</v>
      </c>
      <c r="E493" s="14" t="s">
        <v>1622</v>
      </c>
      <c r="F493" s="14" t="s">
        <v>1623</v>
      </c>
      <c r="G493" s="14">
        <v>2</v>
      </c>
      <c r="H493" s="14">
        <v>2</v>
      </c>
      <c r="I493" s="14">
        <v>0</v>
      </c>
      <c r="J493" s="14">
        <v>0</v>
      </c>
      <c r="K493" s="14">
        <v>4</v>
      </c>
      <c r="L493" s="14">
        <v>8</v>
      </c>
    </row>
    <row r="494" spans="1:12" s="31" customFormat="1" ht="12.75" customHeight="1">
      <c r="A494" s="131">
        <v>487</v>
      </c>
      <c r="B494" s="14" t="s">
        <v>1751</v>
      </c>
      <c r="C494" s="14" t="s">
        <v>135</v>
      </c>
      <c r="D494" s="14" t="s">
        <v>1752</v>
      </c>
      <c r="E494" s="14" t="s">
        <v>1702</v>
      </c>
      <c r="F494" s="14" t="s">
        <v>1706</v>
      </c>
      <c r="G494" s="14">
        <v>2</v>
      </c>
      <c r="H494" s="14">
        <v>3</v>
      </c>
      <c r="I494" s="14">
        <v>0</v>
      </c>
      <c r="J494" s="14">
        <v>1</v>
      </c>
      <c r="K494" s="14">
        <v>2</v>
      </c>
      <c r="L494" s="14">
        <v>8</v>
      </c>
    </row>
    <row r="495" spans="1:12" s="31" customFormat="1" ht="12.75" customHeight="1">
      <c r="A495" s="14">
        <v>488</v>
      </c>
      <c r="B495" s="14" t="s">
        <v>2223</v>
      </c>
      <c r="C495" s="14" t="s">
        <v>37</v>
      </c>
      <c r="D495" s="14" t="s">
        <v>2005</v>
      </c>
      <c r="E495" s="14" t="s">
        <v>1982</v>
      </c>
      <c r="F495" s="14" t="s">
        <v>2006</v>
      </c>
      <c r="G495" s="14">
        <v>2</v>
      </c>
      <c r="H495" s="14">
        <v>3</v>
      </c>
      <c r="I495" s="14">
        <v>0</v>
      </c>
      <c r="J495" s="14">
        <v>0</v>
      </c>
      <c r="K495" s="14">
        <v>3</v>
      </c>
      <c r="L495" s="14">
        <f>SUM(G495:K495)</f>
        <v>8</v>
      </c>
    </row>
    <row r="496" spans="1:12" s="31" customFormat="1" ht="12.75" customHeight="1">
      <c r="A496" s="14">
        <v>489</v>
      </c>
      <c r="B496" s="14" t="s">
        <v>2224</v>
      </c>
      <c r="C496" s="14" t="s">
        <v>37</v>
      </c>
      <c r="D496" s="14" t="s">
        <v>1453</v>
      </c>
      <c r="E496" s="14" t="s">
        <v>1982</v>
      </c>
      <c r="F496" s="14" t="s">
        <v>2000</v>
      </c>
      <c r="G496" s="14">
        <v>0</v>
      </c>
      <c r="H496" s="14">
        <v>3</v>
      </c>
      <c r="I496" s="14">
        <v>0</v>
      </c>
      <c r="J496" s="14">
        <v>0</v>
      </c>
      <c r="K496" s="14">
        <v>5</v>
      </c>
      <c r="L496" s="14">
        <f>SUM(G496:K496)</f>
        <v>8</v>
      </c>
    </row>
    <row r="497" spans="1:12" s="31" customFormat="1" ht="12.75" customHeight="1">
      <c r="A497" s="131">
        <v>490</v>
      </c>
      <c r="B497" s="51" t="s">
        <v>2391</v>
      </c>
      <c r="C497" s="51" t="s">
        <v>37</v>
      </c>
      <c r="D497" s="51" t="s">
        <v>2392</v>
      </c>
      <c r="E497" s="51" t="s">
        <v>2388</v>
      </c>
      <c r="F497" s="51" t="s">
        <v>2337</v>
      </c>
      <c r="G497" s="14">
        <v>2</v>
      </c>
      <c r="H497" s="14">
        <v>0</v>
      </c>
      <c r="I497" s="14">
        <v>0</v>
      </c>
      <c r="J497" s="14">
        <v>0</v>
      </c>
      <c r="K497" s="14">
        <v>6</v>
      </c>
      <c r="L497" s="14">
        <v>8</v>
      </c>
    </row>
    <row r="498" spans="1:12" s="31" customFormat="1" ht="12.75" customHeight="1">
      <c r="A498" s="14">
        <v>491</v>
      </c>
      <c r="B498" s="14" t="s">
        <v>2160</v>
      </c>
      <c r="C498" s="14" t="s">
        <v>37</v>
      </c>
      <c r="D498" s="14" t="s">
        <v>310</v>
      </c>
      <c r="E498" s="14" t="s">
        <v>2404</v>
      </c>
      <c r="F498" s="14" t="s">
        <v>2415</v>
      </c>
      <c r="G498" s="14">
        <v>0</v>
      </c>
      <c r="H498" s="14">
        <v>0</v>
      </c>
      <c r="I498" s="14">
        <v>0</v>
      </c>
      <c r="J498" s="14">
        <v>0</v>
      </c>
      <c r="K498" s="14">
        <v>8</v>
      </c>
      <c r="L498" s="14">
        <v>8</v>
      </c>
    </row>
    <row r="499" spans="1:12" s="31" customFormat="1" ht="12.75" customHeight="1">
      <c r="A499" s="14">
        <v>492</v>
      </c>
      <c r="B499" s="51" t="s">
        <v>3673</v>
      </c>
      <c r="C499" s="51"/>
      <c r="D499" s="51" t="s">
        <v>3505</v>
      </c>
      <c r="E499" s="51" t="s">
        <v>3211</v>
      </c>
      <c r="F499" s="51" t="s">
        <v>3674</v>
      </c>
      <c r="G499" s="51">
        <v>4</v>
      </c>
      <c r="H499" s="51">
        <v>0</v>
      </c>
      <c r="I499" s="51">
        <v>0</v>
      </c>
      <c r="J499" s="51">
        <v>0</v>
      </c>
      <c r="K499" s="51">
        <v>4</v>
      </c>
      <c r="L499" s="14">
        <f>SUM(G499,H499,I499,J499,K499)</f>
        <v>8</v>
      </c>
    </row>
    <row r="500" spans="1:12" s="31" customFormat="1" ht="12.75" customHeight="1">
      <c r="A500" s="131">
        <v>493</v>
      </c>
      <c r="B500" s="14" t="s">
        <v>131</v>
      </c>
      <c r="C500" s="14" t="s">
        <v>37</v>
      </c>
      <c r="D500" s="14" t="s">
        <v>104</v>
      </c>
      <c r="E500" s="14" t="s">
        <v>98</v>
      </c>
      <c r="F500" s="14" t="s">
        <v>129</v>
      </c>
      <c r="G500" s="14">
        <v>4</v>
      </c>
      <c r="H500" s="14">
        <v>0</v>
      </c>
      <c r="I500" s="14">
        <v>0</v>
      </c>
      <c r="J500" s="14">
        <v>0</v>
      </c>
      <c r="K500" s="14">
        <v>3</v>
      </c>
      <c r="L500" s="14">
        <v>7</v>
      </c>
    </row>
    <row r="501" spans="1:12" s="31" customFormat="1" ht="12.75" customHeight="1">
      <c r="A501" s="14">
        <v>494</v>
      </c>
      <c r="B501" s="14" t="s">
        <v>425</v>
      </c>
      <c r="C501" s="14"/>
      <c r="D501" s="14" t="s">
        <v>422</v>
      </c>
      <c r="E501" s="14" t="s">
        <v>348</v>
      </c>
      <c r="F501" s="14" t="s">
        <v>349</v>
      </c>
      <c r="G501" s="14">
        <v>0</v>
      </c>
      <c r="H501" s="14">
        <v>0</v>
      </c>
      <c r="I501" s="14">
        <v>2</v>
      </c>
      <c r="J501" s="14">
        <v>0</v>
      </c>
      <c r="K501" s="14">
        <v>5</v>
      </c>
      <c r="L501" s="14">
        <v>7</v>
      </c>
    </row>
    <row r="502" spans="1:12" s="31" customFormat="1" ht="12.75" customHeight="1">
      <c r="A502" s="14">
        <v>495</v>
      </c>
      <c r="B502" s="14" t="s">
        <v>1102</v>
      </c>
      <c r="C502" s="14" t="s">
        <v>135</v>
      </c>
      <c r="D502" s="14" t="s">
        <v>1103</v>
      </c>
      <c r="E502" s="14" t="s">
        <v>913</v>
      </c>
      <c r="F502" s="14" t="s">
        <v>917</v>
      </c>
      <c r="G502" s="14">
        <v>0</v>
      </c>
      <c r="H502" s="14">
        <v>5</v>
      </c>
      <c r="I502" s="14">
        <v>0</v>
      </c>
      <c r="J502" s="14">
        <v>0</v>
      </c>
      <c r="K502" s="14">
        <v>2</v>
      </c>
      <c r="L502" s="14">
        <f>SUM(G502:K502)</f>
        <v>7</v>
      </c>
    </row>
    <row r="503" spans="1:12" s="31" customFormat="1" ht="12.75" customHeight="1">
      <c r="A503" s="131">
        <v>496</v>
      </c>
      <c r="B503" s="14" t="s">
        <v>1696</v>
      </c>
      <c r="C503" s="14" t="s">
        <v>37</v>
      </c>
      <c r="D503" s="14" t="s">
        <v>1697</v>
      </c>
      <c r="E503" s="14" t="s">
        <v>1639</v>
      </c>
      <c r="F503" s="14" t="s">
        <v>1698</v>
      </c>
      <c r="G503" s="14">
        <v>4</v>
      </c>
      <c r="H503" s="14">
        <v>3</v>
      </c>
      <c r="I503" s="14">
        <v>0</v>
      </c>
      <c r="J503" s="14">
        <v>0</v>
      </c>
      <c r="K503" s="14">
        <v>0</v>
      </c>
      <c r="L503" s="14">
        <v>7</v>
      </c>
    </row>
    <row r="504" spans="1:12" s="31" customFormat="1" ht="12.75" customHeight="1">
      <c r="A504" s="14">
        <v>497</v>
      </c>
      <c r="B504" s="17" t="s">
        <v>2744</v>
      </c>
      <c r="C504" s="17"/>
      <c r="D504" s="17" t="s">
        <v>2719</v>
      </c>
      <c r="E504" s="17" t="s">
        <v>2720</v>
      </c>
      <c r="F504" s="17" t="s">
        <v>2745</v>
      </c>
      <c r="G504" s="17">
        <v>4</v>
      </c>
      <c r="H504" s="17">
        <v>0</v>
      </c>
      <c r="I504" s="17">
        <v>0</v>
      </c>
      <c r="J504" s="17">
        <v>0</v>
      </c>
      <c r="K504" s="17">
        <v>3</v>
      </c>
      <c r="L504" s="17">
        <v>7</v>
      </c>
    </row>
    <row r="505" spans="1:12" s="31" customFormat="1" ht="12.75" customHeight="1">
      <c r="A505" s="14">
        <v>498</v>
      </c>
      <c r="B505" s="14" t="s">
        <v>2897</v>
      </c>
      <c r="C505" s="14" t="s">
        <v>37</v>
      </c>
      <c r="D505" s="14" t="s">
        <v>2872</v>
      </c>
      <c r="E505" s="14" t="s">
        <v>2873</v>
      </c>
      <c r="F505" s="14" t="s">
        <v>2887</v>
      </c>
      <c r="G505" s="14">
        <v>4</v>
      </c>
      <c r="H505" s="14">
        <v>0</v>
      </c>
      <c r="I505" s="14">
        <v>0</v>
      </c>
      <c r="J505" s="14">
        <v>0</v>
      </c>
      <c r="K505" s="14">
        <v>3</v>
      </c>
      <c r="L505" s="14">
        <v>7</v>
      </c>
    </row>
    <row r="506" spans="1:12" s="31" customFormat="1" ht="12.75" customHeight="1">
      <c r="A506" s="131">
        <v>499</v>
      </c>
      <c r="B506" s="51" t="s">
        <v>3675</v>
      </c>
      <c r="C506" s="51" t="s">
        <v>135</v>
      </c>
      <c r="D506" s="51" t="s">
        <v>2961</v>
      </c>
      <c r="E506" s="51" t="s">
        <v>3514</v>
      </c>
      <c r="F506" s="51" t="s">
        <v>2962</v>
      </c>
      <c r="G506" s="51">
        <v>0</v>
      </c>
      <c r="H506" s="51">
        <v>1</v>
      </c>
      <c r="I506" s="51">
        <v>0</v>
      </c>
      <c r="J506" s="51">
        <v>0</v>
      </c>
      <c r="K506" s="51">
        <v>6</v>
      </c>
      <c r="L506" s="14">
        <f>SUM(G506,H506,I506,J506,K506)</f>
        <v>7</v>
      </c>
    </row>
    <row r="507" spans="1:12" s="31" customFormat="1" ht="12.75" customHeight="1">
      <c r="A507" s="14">
        <v>500</v>
      </c>
      <c r="B507" s="51" t="s">
        <v>3178</v>
      </c>
      <c r="C507" s="51" t="s">
        <v>37</v>
      </c>
      <c r="D507" s="51" t="s">
        <v>2909</v>
      </c>
      <c r="E507" s="51" t="s">
        <v>2910</v>
      </c>
      <c r="F507" s="51" t="s">
        <v>1253</v>
      </c>
      <c r="G507" s="51">
        <v>0</v>
      </c>
      <c r="H507" s="51">
        <v>4</v>
      </c>
      <c r="I507" s="51">
        <v>0</v>
      </c>
      <c r="J507" s="51">
        <v>1</v>
      </c>
      <c r="K507" s="51">
        <v>2</v>
      </c>
      <c r="L507" s="14">
        <f>SUM(G507,H507,I507,J507,K507)</f>
        <v>7</v>
      </c>
    </row>
    <row r="508" spans="1:12" s="31" customFormat="1" ht="12.75" customHeight="1">
      <c r="A508" s="14">
        <v>501</v>
      </c>
      <c r="B508" s="14" t="s">
        <v>132</v>
      </c>
      <c r="C508" s="14" t="s">
        <v>37</v>
      </c>
      <c r="D508" s="14" t="s">
        <v>104</v>
      </c>
      <c r="E508" s="14" t="s">
        <v>98</v>
      </c>
      <c r="F508" s="14" t="s">
        <v>129</v>
      </c>
      <c r="G508" s="14">
        <v>4</v>
      </c>
      <c r="H508" s="14">
        <v>0</v>
      </c>
      <c r="I508" s="14">
        <v>0</v>
      </c>
      <c r="J508" s="14">
        <v>0</v>
      </c>
      <c r="K508" s="14">
        <v>2</v>
      </c>
      <c r="L508" s="14">
        <v>6</v>
      </c>
    </row>
    <row r="509" spans="1:12" s="31" customFormat="1" ht="12.75" customHeight="1">
      <c r="A509" s="131">
        <v>502</v>
      </c>
      <c r="B509" s="14" t="s">
        <v>557</v>
      </c>
      <c r="C509" s="15" t="s">
        <v>37</v>
      </c>
      <c r="D509" s="14" t="s">
        <v>453</v>
      </c>
      <c r="E509" s="14" t="s">
        <v>454</v>
      </c>
      <c r="F509" s="14" t="s">
        <v>455</v>
      </c>
      <c r="G509" s="68">
        <v>2</v>
      </c>
      <c r="H509" s="68">
        <v>1</v>
      </c>
      <c r="I509" s="68">
        <v>0</v>
      </c>
      <c r="J509" s="68">
        <v>0</v>
      </c>
      <c r="K509" s="68">
        <v>3</v>
      </c>
      <c r="L509" s="44">
        <f>SUM(G509:K509)</f>
        <v>6</v>
      </c>
    </row>
    <row r="510" spans="1:12" s="31" customFormat="1" ht="12.75" customHeight="1">
      <c r="A510" s="14">
        <v>503</v>
      </c>
      <c r="B510" s="14" t="s">
        <v>640</v>
      </c>
      <c r="C510" s="14" t="s">
        <v>135</v>
      </c>
      <c r="D510" s="14" t="s">
        <v>633</v>
      </c>
      <c r="E510" s="14" t="s">
        <v>598</v>
      </c>
      <c r="F510" s="14" t="s">
        <v>599</v>
      </c>
      <c r="G510" s="14">
        <v>4</v>
      </c>
      <c r="H510" s="14">
        <v>0</v>
      </c>
      <c r="I510" s="14">
        <v>0</v>
      </c>
      <c r="J510" s="14">
        <v>0</v>
      </c>
      <c r="K510" s="14">
        <v>2</v>
      </c>
      <c r="L510" s="14">
        <f>SUM(G510:K510)</f>
        <v>6</v>
      </c>
    </row>
    <row r="511" spans="1:12" s="31" customFormat="1" ht="12.75" customHeight="1">
      <c r="A511" s="14">
        <v>504</v>
      </c>
      <c r="B511" s="14" t="s">
        <v>1753</v>
      </c>
      <c r="C511" s="14" t="s">
        <v>135</v>
      </c>
      <c r="D511" s="14" t="s">
        <v>1744</v>
      </c>
      <c r="E511" s="14" t="s">
        <v>1745</v>
      </c>
      <c r="F511" s="14" t="s">
        <v>1754</v>
      </c>
      <c r="G511" s="14">
        <v>2</v>
      </c>
      <c r="H511" s="14">
        <v>0</v>
      </c>
      <c r="I511" s="14">
        <v>0</v>
      </c>
      <c r="J511" s="14">
        <v>0</v>
      </c>
      <c r="K511" s="14">
        <v>4</v>
      </c>
      <c r="L511" s="14">
        <v>6</v>
      </c>
    </row>
    <row r="512" spans="1:12" s="31" customFormat="1" ht="12.75" customHeight="1">
      <c r="A512" s="131">
        <v>505</v>
      </c>
      <c r="B512" s="14" t="s">
        <v>1755</v>
      </c>
      <c r="C512" s="14" t="s">
        <v>135</v>
      </c>
      <c r="D512" s="14" t="s">
        <v>1744</v>
      </c>
      <c r="E512" s="14" t="s">
        <v>1745</v>
      </c>
      <c r="F512" s="14" t="s">
        <v>1754</v>
      </c>
      <c r="G512" s="14">
        <v>4</v>
      </c>
      <c r="H512" s="14">
        <v>0</v>
      </c>
      <c r="I512" s="14">
        <v>0</v>
      </c>
      <c r="J512" s="14">
        <v>0</v>
      </c>
      <c r="K512" s="14">
        <v>2</v>
      </c>
      <c r="L512" s="14">
        <v>6</v>
      </c>
    </row>
    <row r="513" spans="1:12" s="31" customFormat="1" ht="12.75" customHeight="1">
      <c r="A513" s="14">
        <v>506</v>
      </c>
      <c r="B513" s="17" t="s">
        <v>1847</v>
      </c>
      <c r="C513" s="14" t="s">
        <v>135</v>
      </c>
      <c r="D513" s="17" t="s">
        <v>1848</v>
      </c>
      <c r="E513" s="14" t="s">
        <v>1849</v>
      </c>
      <c r="F513" s="17" t="s">
        <v>1850</v>
      </c>
      <c r="G513" s="67">
        <v>2</v>
      </c>
      <c r="H513" s="67">
        <v>0</v>
      </c>
      <c r="I513" s="67">
        <v>0</v>
      </c>
      <c r="J513" s="67">
        <v>0</v>
      </c>
      <c r="K513" s="67">
        <v>4</v>
      </c>
      <c r="L513" s="67">
        <v>6</v>
      </c>
    </row>
    <row r="514" spans="1:12" s="31" customFormat="1" ht="12.75" customHeight="1">
      <c r="A514" s="14">
        <v>507</v>
      </c>
      <c r="B514" s="51" t="s">
        <v>2393</v>
      </c>
      <c r="C514" s="51" t="s">
        <v>37</v>
      </c>
      <c r="D514" s="51" t="s">
        <v>2392</v>
      </c>
      <c r="E514" s="51" t="s">
        <v>2388</v>
      </c>
      <c r="F514" s="51" t="s">
        <v>2337</v>
      </c>
      <c r="G514" s="14">
        <v>0</v>
      </c>
      <c r="H514" s="14">
        <v>0</v>
      </c>
      <c r="I514" s="14">
        <v>0</v>
      </c>
      <c r="J514" s="14">
        <v>0</v>
      </c>
      <c r="K514" s="14">
        <v>6</v>
      </c>
      <c r="L514" s="14">
        <v>6</v>
      </c>
    </row>
    <row r="515" spans="1:12" s="31" customFormat="1" ht="12.75" customHeight="1">
      <c r="A515" s="131">
        <v>508</v>
      </c>
      <c r="B515" s="51" t="s">
        <v>2394</v>
      </c>
      <c r="C515" s="51" t="s">
        <v>37</v>
      </c>
      <c r="D515" s="51" t="s">
        <v>2395</v>
      </c>
      <c r="E515" s="51" t="s">
        <v>2396</v>
      </c>
      <c r="F515" s="51" t="s">
        <v>2397</v>
      </c>
      <c r="G515" s="14">
        <v>4</v>
      </c>
      <c r="H515" s="14">
        <v>0</v>
      </c>
      <c r="I515" s="14">
        <v>2</v>
      </c>
      <c r="J515" s="14">
        <v>0</v>
      </c>
      <c r="K515" s="14">
        <v>0</v>
      </c>
      <c r="L515" s="14">
        <v>6</v>
      </c>
    </row>
    <row r="516" spans="1:12" s="31" customFormat="1" ht="12.75" customHeight="1">
      <c r="A516" s="14">
        <v>509</v>
      </c>
      <c r="B516" s="61" t="s">
        <v>2714</v>
      </c>
      <c r="C516" s="61"/>
      <c r="D516" s="61" t="s">
        <v>2715</v>
      </c>
      <c r="E516" s="61" t="s">
        <v>2716</v>
      </c>
      <c r="F516" s="61" t="s">
        <v>2717</v>
      </c>
      <c r="G516" s="14">
        <v>2</v>
      </c>
      <c r="H516" s="14">
        <v>0</v>
      </c>
      <c r="I516" s="14">
        <v>0</v>
      </c>
      <c r="J516" s="14">
        <v>0</v>
      </c>
      <c r="K516" s="14">
        <v>4</v>
      </c>
      <c r="L516" s="14">
        <v>6</v>
      </c>
    </row>
    <row r="517" spans="1:12" s="31" customFormat="1" ht="12.75" customHeight="1">
      <c r="A517" s="14">
        <v>510</v>
      </c>
      <c r="B517" s="14" t="s">
        <v>2898</v>
      </c>
      <c r="C517" s="14" t="s">
        <v>37</v>
      </c>
      <c r="D517" s="14" t="s">
        <v>851</v>
      </c>
      <c r="E517" s="14" t="s">
        <v>2877</v>
      </c>
      <c r="F517" s="14" t="s">
        <v>2878</v>
      </c>
      <c r="G517" s="14">
        <v>2</v>
      </c>
      <c r="H517" s="14">
        <v>2</v>
      </c>
      <c r="I517" s="14">
        <v>0</v>
      </c>
      <c r="J517" s="14">
        <v>2</v>
      </c>
      <c r="K517" s="14">
        <v>0</v>
      </c>
      <c r="L517" s="14">
        <v>6</v>
      </c>
    </row>
    <row r="518" spans="1:12" s="31" customFormat="1" ht="12.75">
      <c r="A518" s="131">
        <v>511</v>
      </c>
      <c r="B518" s="51" t="s">
        <v>3676</v>
      </c>
      <c r="C518" s="51" t="s">
        <v>135</v>
      </c>
      <c r="D518" s="51" t="s">
        <v>3677</v>
      </c>
      <c r="E518" s="51" t="s">
        <v>3223</v>
      </c>
      <c r="F518" s="51" t="s">
        <v>3317</v>
      </c>
      <c r="G518" s="51">
        <v>4</v>
      </c>
      <c r="H518" s="51">
        <v>0</v>
      </c>
      <c r="I518" s="51">
        <v>0</v>
      </c>
      <c r="J518" s="51">
        <v>0</v>
      </c>
      <c r="K518" s="51">
        <v>2</v>
      </c>
      <c r="L518" s="14">
        <f>SUM(G518,H518,I518,J518,K518)</f>
        <v>6</v>
      </c>
    </row>
    <row r="519" spans="1:12" ht="12.75">
      <c r="A519" s="14">
        <v>512</v>
      </c>
      <c r="B519" s="14" t="s">
        <v>133</v>
      </c>
      <c r="C519" s="14" t="s">
        <v>37</v>
      </c>
      <c r="D519" s="14" t="s">
        <v>121</v>
      </c>
      <c r="E519" s="14" t="s">
        <v>122</v>
      </c>
      <c r="F519" s="14" t="s">
        <v>126</v>
      </c>
      <c r="G519" s="14">
        <v>0</v>
      </c>
      <c r="H519" s="14">
        <v>5</v>
      </c>
      <c r="I519" s="14">
        <v>0</v>
      </c>
      <c r="J519" s="14">
        <v>0</v>
      </c>
      <c r="K519" s="14">
        <v>0</v>
      </c>
      <c r="L519" s="14">
        <v>5</v>
      </c>
    </row>
    <row r="520" spans="1:12" ht="12.75">
      <c r="A520" s="14">
        <v>513</v>
      </c>
      <c r="B520" s="14" t="s">
        <v>1976</v>
      </c>
      <c r="C520" s="26" t="s">
        <v>1856</v>
      </c>
      <c r="D520" s="14" t="s">
        <v>1861</v>
      </c>
      <c r="E520" s="14" t="s">
        <v>1862</v>
      </c>
      <c r="F520" s="14" t="s">
        <v>1863</v>
      </c>
      <c r="G520" s="14">
        <v>2</v>
      </c>
      <c r="H520" s="14">
        <v>1</v>
      </c>
      <c r="I520" s="14">
        <v>0</v>
      </c>
      <c r="J520" s="14">
        <v>1</v>
      </c>
      <c r="K520" s="14">
        <v>1</v>
      </c>
      <c r="L520" s="14">
        <f>SUM(G520:K520)</f>
        <v>5</v>
      </c>
    </row>
    <row r="521" spans="1:12" ht="12.75">
      <c r="A521" s="131">
        <v>514</v>
      </c>
      <c r="B521" s="17" t="s">
        <v>2575</v>
      </c>
      <c r="C521" s="14" t="s">
        <v>37</v>
      </c>
      <c r="D521" s="17" t="s">
        <v>2485</v>
      </c>
      <c r="E521" s="14" t="s">
        <v>2464</v>
      </c>
      <c r="F521" s="17" t="s">
        <v>2503</v>
      </c>
      <c r="G521" s="14">
        <v>0</v>
      </c>
      <c r="H521" s="14">
        <v>5</v>
      </c>
      <c r="I521" s="14">
        <v>0</v>
      </c>
      <c r="J521" s="14">
        <v>0</v>
      </c>
      <c r="K521" s="14">
        <v>0</v>
      </c>
      <c r="L521" s="14">
        <v>5</v>
      </c>
    </row>
    <row r="522" spans="1:12" ht="12.75">
      <c r="A522" s="14">
        <v>515</v>
      </c>
      <c r="B522" s="17" t="s">
        <v>2576</v>
      </c>
      <c r="C522" s="14" t="s">
        <v>37</v>
      </c>
      <c r="D522" s="17" t="s">
        <v>2577</v>
      </c>
      <c r="E522" s="14" t="s">
        <v>2524</v>
      </c>
      <c r="F522" s="17" t="s">
        <v>2525</v>
      </c>
      <c r="G522" s="14">
        <v>0</v>
      </c>
      <c r="H522" s="14">
        <v>5</v>
      </c>
      <c r="I522" s="14">
        <v>0</v>
      </c>
      <c r="J522" s="14">
        <v>0</v>
      </c>
      <c r="K522" s="14">
        <v>0</v>
      </c>
      <c r="L522" s="14">
        <v>5</v>
      </c>
    </row>
    <row r="523" spans="1:12" ht="12.75">
      <c r="A523" s="14">
        <v>516</v>
      </c>
      <c r="B523" s="17" t="s">
        <v>1851</v>
      </c>
      <c r="C523" s="14" t="s">
        <v>135</v>
      </c>
      <c r="D523" s="17" t="s">
        <v>1795</v>
      </c>
      <c r="E523" s="14" t="s">
        <v>1852</v>
      </c>
      <c r="F523" s="17" t="s">
        <v>1853</v>
      </c>
      <c r="G523" s="67">
        <v>2</v>
      </c>
      <c r="H523" s="67">
        <v>0</v>
      </c>
      <c r="I523" s="67">
        <v>0</v>
      </c>
      <c r="J523" s="67">
        <v>0</v>
      </c>
      <c r="K523" s="67">
        <v>2</v>
      </c>
      <c r="L523" s="67">
        <v>4</v>
      </c>
    </row>
    <row r="524" spans="1:12" ht="12.75">
      <c r="A524" s="131">
        <v>517</v>
      </c>
      <c r="B524" s="14" t="s">
        <v>2225</v>
      </c>
      <c r="C524" s="14" t="s">
        <v>37</v>
      </c>
      <c r="D524" s="14" t="s">
        <v>310</v>
      </c>
      <c r="E524" s="14" t="s">
        <v>2098</v>
      </c>
      <c r="F524" s="14" t="s">
        <v>2226</v>
      </c>
      <c r="G524" s="14">
        <v>0</v>
      </c>
      <c r="H524" s="14">
        <v>0</v>
      </c>
      <c r="I524" s="14">
        <v>2</v>
      </c>
      <c r="J524" s="14">
        <v>0</v>
      </c>
      <c r="K524" s="14">
        <v>2</v>
      </c>
      <c r="L524" s="14">
        <f>SUM(G524:K524)</f>
        <v>4</v>
      </c>
    </row>
    <row r="525" spans="1:12" ht="12.75">
      <c r="A525" s="14">
        <v>518</v>
      </c>
      <c r="B525" s="65" t="s">
        <v>2398</v>
      </c>
      <c r="C525" s="51" t="s">
        <v>37</v>
      </c>
      <c r="D525" s="51" t="s">
        <v>2330</v>
      </c>
      <c r="E525" s="51" t="s">
        <v>2236</v>
      </c>
      <c r="F525" s="51" t="s">
        <v>2380</v>
      </c>
      <c r="G525" s="51">
        <v>2</v>
      </c>
      <c r="H525" s="51">
        <v>0</v>
      </c>
      <c r="I525" s="14">
        <v>2</v>
      </c>
      <c r="J525" s="14">
        <v>0</v>
      </c>
      <c r="K525" s="14">
        <v>0</v>
      </c>
      <c r="L525" s="14">
        <v>4</v>
      </c>
    </row>
    <row r="526" spans="1:12" ht="12.75">
      <c r="A526" s="14">
        <v>519</v>
      </c>
      <c r="B526" s="71" t="s">
        <v>903</v>
      </c>
      <c r="C526" s="71" t="s">
        <v>37</v>
      </c>
      <c r="D526" s="71" t="s">
        <v>804</v>
      </c>
      <c r="E526" s="71" t="s">
        <v>805</v>
      </c>
      <c r="F526" s="71" t="s">
        <v>860</v>
      </c>
      <c r="G526" s="71">
        <v>0</v>
      </c>
      <c r="H526" s="71">
        <v>3</v>
      </c>
      <c r="I526" s="71">
        <v>0</v>
      </c>
      <c r="J526" s="71">
        <v>0</v>
      </c>
      <c r="K526" s="71">
        <v>0</v>
      </c>
      <c r="L526" s="71">
        <f>G526+H526+I526+J526+K526</f>
        <v>3</v>
      </c>
    </row>
    <row r="527" spans="1:12" ht="12.75">
      <c r="A527" s="131">
        <v>520</v>
      </c>
      <c r="B527" s="14" t="s">
        <v>1699</v>
      </c>
      <c r="C527" s="14" t="s">
        <v>135</v>
      </c>
      <c r="D527" s="14" t="s">
        <v>1646</v>
      </c>
      <c r="E527" s="14" t="s">
        <v>1647</v>
      </c>
      <c r="F527" s="14" t="s">
        <v>1676</v>
      </c>
      <c r="G527" s="14">
        <v>2</v>
      </c>
      <c r="H527" s="14">
        <v>0</v>
      </c>
      <c r="I527" s="14">
        <v>0</v>
      </c>
      <c r="J527" s="14">
        <v>0</v>
      </c>
      <c r="K527" s="14">
        <v>0</v>
      </c>
      <c r="L527" s="14">
        <v>2</v>
      </c>
    </row>
    <row r="528" spans="1:12" ht="12.75">
      <c r="A528" s="14">
        <v>521</v>
      </c>
      <c r="B528" s="17" t="s">
        <v>1854</v>
      </c>
      <c r="C528" s="14" t="s">
        <v>135</v>
      </c>
      <c r="D528" s="17" t="s">
        <v>1770</v>
      </c>
      <c r="E528" s="14" t="s">
        <v>1758</v>
      </c>
      <c r="F528" s="17" t="s">
        <v>1771</v>
      </c>
      <c r="G528" s="67">
        <v>2</v>
      </c>
      <c r="H528" s="67">
        <v>0</v>
      </c>
      <c r="I528" s="67">
        <v>0</v>
      </c>
      <c r="J528" s="67">
        <v>0</v>
      </c>
      <c r="K528" s="67">
        <v>0</v>
      </c>
      <c r="L528" s="67">
        <v>2</v>
      </c>
    </row>
    <row r="529" spans="1:12" ht="12.75">
      <c r="A529" s="14">
        <v>522</v>
      </c>
      <c r="B529" s="14" t="s">
        <v>2899</v>
      </c>
      <c r="C529" s="14" t="s">
        <v>37</v>
      </c>
      <c r="D529" s="14" t="s">
        <v>851</v>
      </c>
      <c r="E529" s="14" t="s">
        <v>2877</v>
      </c>
      <c r="F529" s="14" t="s">
        <v>2878</v>
      </c>
      <c r="G529" s="14">
        <v>0</v>
      </c>
      <c r="H529" s="14">
        <v>0</v>
      </c>
      <c r="I529" s="14">
        <v>0</v>
      </c>
      <c r="J529" s="14">
        <v>0</v>
      </c>
      <c r="K529" s="14">
        <v>1</v>
      </c>
      <c r="L529" s="14">
        <v>1</v>
      </c>
    </row>
    <row r="532" spans="1:12" ht="12.75">
      <c r="A532" s="154"/>
      <c r="B532" s="154"/>
      <c r="C532" s="154"/>
      <c r="D532" s="154" t="s">
        <v>3718</v>
      </c>
      <c r="E532" s="154"/>
      <c r="F532" s="154"/>
      <c r="G532" s="154"/>
      <c r="H532" s="154"/>
      <c r="I532" s="154"/>
      <c r="J532" s="154"/>
      <c r="K532" s="154"/>
      <c r="L532" s="154"/>
    </row>
    <row r="533" spans="1:12" ht="12.75">
      <c r="A533" s="154"/>
      <c r="B533" s="154"/>
      <c r="C533" s="154"/>
      <c r="D533" s="154"/>
      <c r="E533" s="154"/>
      <c r="F533" s="154"/>
      <c r="G533" s="154"/>
      <c r="H533" s="154"/>
      <c r="I533" s="154"/>
      <c r="J533" s="154"/>
      <c r="K533" s="154"/>
      <c r="L533" s="154"/>
    </row>
    <row r="534" spans="1:12" ht="12.75">
      <c r="A534" s="154"/>
      <c r="B534" s="154" t="s">
        <v>3719</v>
      </c>
      <c r="C534" s="155">
        <v>63</v>
      </c>
      <c r="D534" s="154" t="s">
        <v>3720</v>
      </c>
      <c r="E534" s="155">
        <v>73</v>
      </c>
      <c r="F534" s="154"/>
      <c r="G534" s="155"/>
      <c r="H534" s="154"/>
      <c r="I534" s="154"/>
      <c r="J534" s="154"/>
      <c r="K534" s="154"/>
      <c r="L534" s="154"/>
    </row>
    <row r="535" spans="1:12" ht="12.75">
      <c r="A535" s="154"/>
      <c r="B535" s="154"/>
      <c r="C535" s="154"/>
      <c r="D535" s="154"/>
      <c r="E535" s="154"/>
      <c r="F535" s="154"/>
      <c r="G535" s="154"/>
      <c r="H535" s="154"/>
      <c r="I535" s="154"/>
      <c r="J535" s="154"/>
      <c r="K535" s="154"/>
      <c r="L535" s="154"/>
    </row>
    <row r="536" spans="1:12" ht="12.75">
      <c r="A536" s="154"/>
      <c r="B536" s="154"/>
      <c r="C536" s="154"/>
      <c r="D536" s="154"/>
      <c r="E536" s="155" t="s">
        <v>3717</v>
      </c>
      <c r="F536" s="154"/>
      <c r="G536" s="154"/>
      <c r="H536" s="154"/>
      <c r="I536" s="154"/>
      <c r="J536" s="154"/>
      <c r="K536" s="154"/>
      <c r="L536" s="154"/>
    </row>
    <row r="537" spans="1:12" ht="12.75">
      <c r="A537" s="154"/>
      <c r="B537" s="154"/>
      <c r="C537" s="154"/>
      <c r="D537" s="154"/>
      <c r="E537" s="156"/>
      <c r="F537" s="154"/>
      <c r="G537" s="154"/>
      <c r="H537" s="154"/>
      <c r="I537" s="154"/>
      <c r="J537" s="154"/>
      <c r="K537" s="154"/>
      <c r="L537" s="154"/>
    </row>
    <row r="538" spans="1:12" ht="31.5" customHeight="1">
      <c r="A538" s="31"/>
      <c r="B538" s="181" t="s">
        <v>3723</v>
      </c>
      <c r="C538" s="182"/>
      <c r="D538" s="182"/>
      <c r="E538" s="182"/>
      <c r="F538" s="182"/>
      <c r="G538" s="182"/>
      <c r="H538" s="182"/>
      <c r="I538" s="182"/>
      <c r="J538" s="182"/>
      <c r="K538" s="182"/>
      <c r="L538" s="182"/>
    </row>
    <row r="539" spans="1:12" ht="12.75" customHeight="1">
      <c r="A539" s="31"/>
      <c r="B539" s="157"/>
      <c r="C539" s="11"/>
      <c r="D539" s="11"/>
      <c r="E539" s="11"/>
      <c r="F539" s="11"/>
      <c r="G539" s="11"/>
      <c r="H539" s="11"/>
      <c r="I539" s="11"/>
      <c r="J539" s="11"/>
      <c r="K539" s="11"/>
      <c r="L539" s="11"/>
    </row>
    <row r="540" spans="1:12" ht="12.75" customHeight="1">
      <c r="A540" s="31"/>
      <c r="B540" s="157"/>
      <c r="C540" s="11"/>
      <c r="D540" s="11"/>
      <c r="E540" s="11"/>
      <c r="F540" s="11"/>
      <c r="G540" s="11"/>
      <c r="H540" s="11"/>
      <c r="I540" s="11"/>
      <c r="J540" s="11"/>
      <c r="K540" s="11"/>
      <c r="L540" s="11"/>
    </row>
    <row r="541" spans="1:12" s="1" customFormat="1" ht="12.75" customHeight="1">
      <c r="A541" s="160"/>
      <c r="B541" s="161"/>
      <c r="C541" s="162"/>
      <c r="D541" s="162" t="s">
        <v>3728</v>
      </c>
      <c r="E541" s="162"/>
      <c r="F541" s="162"/>
      <c r="G541" s="162"/>
      <c r="H541" s="162"/>
      <c r="I541" s="162"/>
      <c r="J541" s="162"/>
      <c r="K541" s="162"/>
      <c r="L541" s="162"/>
    </row>
    <row r="543" spans="1:13" s="31" customFormat="1" ht="14.25" customHeight="1">
      <c r="A543" s="14">
        <v>146</v>
      </c>
      <c r="B543" s="14" t="s">
        <v>2196</v>
      </c>
      <c r="C543" s="14" t="s">
        <v>37</v>
      </c>
      <c r="D543" s="14" t="s">
        <v>1981</v>
      </c>
      <c r="E543" s="14" t="s">
        <v>1982</v>
      </c>
      <c r="F543" s="14" t="s">
        <v>2110</v>
      </c>
      <c r="G543" s="14">
        <v>20</v>
      </c>
      <c r="H543" s="14">
        <v>20</v>
      </c>
      <c r="I543" s="14">
        <v>2</v>
      </c>
      <c r="J543" s="14">
        <v>0</v>
      </c>
      <c r="K543" s="14">
        <v>20</v>
      </c>
      <c r="L543" s="14">
        <f>SUM(G543:K543)</f>
        <v>62</v>
      </c>
      <c r="M543" s="31" t="s">
        <v>3726</v>
      </c>
    </row>
    <row r="544" spans="1:13" s="31" customFormat="1" ht="12.75" customHeight="1">
      <c r="A544" s="14">
        <v>141</v>
      </c>
      <c r="B544" s="14" t="s">
        <v>1087</v>
      </c>
      <c r="C544" s="14" t="s">
        <v>135</v>
      </c>
      <c r="D544" s="14" t="s">
        <v>912</v>
      </c>
      <c r="E544" s="14" t="s">
        <v>913</v>
      </c>
      <c r="F544" s="14" t="s">
        <v>1077</v>
      </c>
      <c r="G544" s="14">
        <v>6</v>
      </c>
      <c r="H544" s="14">
        <v>20</v>
      </c>
      <c r="I544" s="14">
        <v>6</v>
      </c>
      <c r="J544" s="14">
        <v>10</v>
      </c>
      <c r="K544" s="14">
        <v>20</v>
      </c>
      <c r="L544" s="14">
        <f>SUM(G544:K544)</f>
        <v>62</v>
      </c>
      <c r="M544" s="31" t="s">
        <v>3725</v>
      </c>
    </row>
    <row r="545" spans="1:13" s="31" customFormat="1" ht="12.75" customHeight="1">
      <c r="A545" s="131">
        <v>145</v>
      </c>
      <c r="B545" s="14" t="s">
        <v>2195</v>
      </c>
      <c r="C545" s="14" t="s">
        <v>37</v>
      </c>
      <c r="D545" s="14" t="s">
        <v>2009</v>
      </c>
      <c r="E545" s="14" t="s">
        <v>2010</v>
      </c>
      <c r="F545" s="14" t="s">
        <v>2011</v>
      </c>
      <c r="G545" s="14">
        <v>20</v>
      </c>
      <c r="H545" s="14">
        <v>20</v>
      </c>
      <c r="I545" s="14">
        <v>2</v>
      </c>
      <c r="J545" s="14">
        <v>0</v>
      </c>
      <c r="K545" s="14">
        <v>20</v>
      </c>
      <c r="L545" s="14">
        <f>SUM(G545:K545)</f>
        <v>62</v>
      </c>
      <c r="M545" s="31" t="s">
        <v>3725</v>
      </c>
    </row>
    <row r="546" spans="1:13" s="31" customFormat="1" ht="12.75" customHeight="1">
      <c r="A546" s="14">
        <v>143</v>
      </c>
      <c r="B546" s="14" t="s">
        <v>1556</v>
      </c>
      <c r="C546" s="14" t="s">
        <v>37</v>
      </c>
      <c r="D546" s="14" t="s">
        <v>1467</v>
      </c>
      <c r="E546" s="14" t="s">
        <v>1468</v>
      </c>
      <c r="F546" s="14" t="s">
        <v>1469</v>
      </c>
      <c r="G546" s="14">
        <v>6</v>
      </c>
      <c r="H546" s="14">
        <v>20</v>
      </c>
      <c r="I546" s="14">
        <v>6</v>
      </c>
      <c r="J546" s="14">
        <v>10</v>
      </c>
      <c r="K546" s="14">
        <v>20</v>
      </c>
      <c r="L546" s="14">
        <f>SUM(G546:K546)</f>
        <v>62</v>
      </c>
      <c r="M546" s="31" t="s">
        <v>3727</v>
      </c>
    </row>
    <row r="547" spans="1:13" s="31" customFormat="1" ht="12.75" customHeight="1">
      <c r="A547" s="14">
        <v>150</v>
      </c>
      <c r="B547" s="14" t="s">
        <v>2197</v>
      </c>
      <c r="C547" s="14" t="s">
        <v>37</v>
      </c>
      <c r="D547" s="14" t="s">
        <v>2005</v>
      </c>
      <c r="E547" s="14" t="s">
        <v>1982</v>
      </c>
      <c r="F547" s="14" t="s">
        <v>2006</v>
      </c>
      <c r="G547" s="14">
        <v>20</v>
      </c>
      <c r="H547" s="14">
        <v>20</v>
      </c>
      <c r="I547" s="14">
        <v>1</v>
      </c>
      <c r="J547" s="14">
        <v>0</v>
      </c>
      <c r="K547" s="14">
        <v>20</v>
      </c>
      <c r="L547" s="14">
        <f>SUM(G547:K547)</f>
        <v>61</v>
      </c>
      <c r="M547" s="31" t="s">
        <v>3727</v>
      </c>
    </row>
    <row r="548" spans="1:13" s="31" customFormat="1" ht="12.75" customHeight="1">
      <c r="A548" s="131">
        <v>151</v>
      </c>
      <c r="B548" s="14" t="s">
        <v>2406</v>
      </c>
      <c r="C548" s="14" t="s">
        <v>37</v>
      </c>
      <c r="D548" s="14" t="s">
        <v>1313</v>
      </c>
      <c r="E548" s="14" t="s">
        <v>2400</v>
      </c>
      <c r="F548" s="14" t="s">
        <v>2401</v>
      </c>
      <c r="G548" s="14">
        <v>18</v>
      </c>
      <c r="H548" s="14">
        <v>19</v>
      </c>
      <c r="I548" s="14">
        <v>2</v>
      </c>
      <c r="J548" s="14">
        <v>2</v>
      </c>
      <c r="K548" s="14">
        <v>20</v>
      </c>
      <c r="L548" s="14">
        <v>61</v>
      </c>
      <c r="M548" s="31" t="s">
        <v>3725</v>
      </c>
    </row>
    <row r="549" spans="1:13" s="31" customFormat="1" ht="12.75" customHeight="1">
      <c r="A549" s="131">
        <v>154</v>
      </c>
      <c r="B549" s="51" t="s">
        <v>3554</v>
      </c>
      <c r="C549" s="51" t="s">
        <v>135</v>
      </c>
      <c r="D549" s="51" t="s">
        <v>2961</v>
      </c>
      <c r="E549" s="51" t="s">
        <v>3514</v>
      </c>
      <c r="F549" s="51" t="s">
        <v>2962</v>
      </c>
      <c r="G549" s="51">
        <v>6</v>
      </c>
      <c r="H549" s="51">
        <v>15</v>
      </c>
      <c r="I549" s="51">
        <v>0</v>
      </c>
      <c r="J549" s="51">
        <v>20</v>
      </c>
      <c r="K549" s="51">
        <v>20</v>
      </c>
      <c r="L549" s="14">
        <f>SUM(G549,H549,I549,J549,K549)</f>
        <v>61</v>
      </c>
      <c r="M549" s="31" t="s">
        <v>3727</v>
      </c>
    </row>
    <row r="550" spans="1:13" s="31" customFormat="1" ht="12.75" customHeight="1">
      <c r="A550" s="131">
        <v>160</v>
      </c>
      <c r="B550" s="51" t="s">
        <v>3556</v>
      </c>
      <c r="C550" s="51" t="s">
        <v>135</v>
      </c>
      <c r="D550" s="51" t="s">
        <v>2985</v>
      </c>
      <c r="E550" s="51" t="s">
        <v>3514</v>
      </c>
      <c r="F550" s="51" t="s">
        <v>2986</v>
      </c>
      <c r="G550" s="51">
        <v>18</v>
      </c>
      <c r="H550" s="51">
        <v>19</v>
      </c>
      <c r="I550" s="51">
        <v>10</v>
      </c>
      <c r="J550" s="51">
        <v>2</v>
      </c>
      <c r="K550" s="51">
        <v>11</v>
      </c>
      <c r="L550" s="14">
        <f>SUM(G550,H550,I550,J550,K550)</f>
        <v>60</v>
      </c>
      <c r="M550" s="31" t="s">
        <v>3727</v>
      </c>
    </row>
    <row r="551" spans="1:13" s="31" customFormat="1" ht="12.75" customHeight="1">
      <c r="A551" s="14">
        <v>156</v>
      </c>
      <c r="B551" s="14" t="s">
        <v>1421</v>
      </c>
      <c r="C551" s="14" t="s">
        <v>37</v>
      </c>
      <c r="D551" s="14" t="s">
        <v>1296</v>
      </c>
      <c r="E551" s="14" t="s">
        <v>1297</v>
      </c>
      <c r="F551" s="14" t="s">
        <v>1298</v>
      </c>
      <c r="G551" s="14">
        <v>20</v>
      </c>
      <c r="H551" s="14">
        <v>19</v>
      </c>
      <c r="I551" s="14">
        <v>2</v>
      </c>
      <c r="J551" s="14">
        <v>2</v>
      </c>
      <c r="K551" s="14">
        <v>17</v>
      </c>
      <c r="L551" s="14">
        <f>SUM(G551:K551)</f>
        <v>60</v>
      </c>
      <c r="M551" s="31" t="s">
        <v>3727</v>
      </c>
    </row>
    <row r="552" spans="1:13" s="31" customFormat="1" ht="12.75" customHeight="1">
      <c r="A552" s="14">
        <v>167</v>
      </c>
      <c r="B552" s="51" t="s">
        <v>3558</v>
      </c>
      <c r="C552" s="51" t="s">
        <v>37</v>
      </c>
      <c r="D552" s="51" t="s">
        <v>3234</v>
      </c>
      <c r="E552" s="51" t="s">
        <v>2910</v>
      </c>
      <c r="F552" s="51" t="s">
        <v>3235</v>
      </c>
      <c r="G552" s="51">
        <v>6</v>
      </c>
      <c r="H552" s="51">
        <v>20</v>
      </c>
      <c r="I552" s="51">
        <v>3</v>
      </c>
      <c r="J552" s="51">
        <v>9</v>
      </c>
      <c r="K552" s="51">
        <v>20</v>
      </c>
      <c r="L552" s="14">
        <f>SUM(G552,H552,I552,J552,K552)</f>
        <v>58</v>
      </c>
      <c r="M552" s="31" t="s">
        <v>3727</v>
      </c>
    </row>
    <row r="553" spans="1:13" s="31" customFormat="1" ht="12.75" customHeight="1">
      <c r="A553" s="14">
        <v>186</v>
      </c>
      <c r="B553" s="71" t="s">
        <v>889</v>
      </c>
      <c r="C553" s="71" t="s">
        <v>37</v>
      </c>
      <c r="D553" s="71" t="s">
        <v>804</v>
      </c>
      <c r="E553" s="71" t="s">
        <v>805</v>
      </c>
      <c r="F553" s="71" t="s">
        <v>860</v>
      </c>
      <c r="G553" s="71">
        <v>14</v>
      </c>
      <c r="H553" s="71">
        <v>16</v>
      </c>
      <c r="I553" s="71">
        <v>3</v>
      </c>
      <c r="J553" s="71">
        <v>1</v>
      </c>
      <c r="K553" s="71">
        <v>20</v>
      </c>
      <c r="L553" s="71">
        <f>G553+H553+I553+J553+K553</f>
        <v>54</v>
      </c>
      <c r="M553" s="31" t="s">
        <v>3727</v>
      </c>
    </row>
    <row r="554" spans="1:13" s="31" customFormat="1" ht="12.75" customHeight="1">
      <c r="A554" s="14">
        <v>185</v>
      </c>
      <c r="B554" s="71" t="s">
        <v>888</v>
      </c>
      <c r="C554" s="71" t="s">
        <v>37</v>
      </c>
      <c r="D554" s="71" t="s">
        <v>787</v>
      </c>
      <c r="E554" s="71" t="s">
        <v>773</v>
      </c>
      <c r="F554" s="71" t="s">
        <v>874</v>
      </c>
      <c r="G554" s="71">
        <v>6</v>
      </c>
      <c r="H554" s="71">
        <v>20</v>
      </c>
      <c r="I554" s="71">
        <v>6</v>
      </c>
      <c r="J554" s="71">
        <v>2</v>
      </c>
      <c r="K554" s="71">
        <v>20</v>
      </c>
      <c r="L554" s="71">
        <f>G554+H554+I554+J554+K554</f>
        <v>54</v>
      </c>
      <c r="M554" s="31" t="s">
        <v>3727</v>
      </c>
    </row>
    <row r="555" spans="1:13" s="31" customFormat="1" ht="12.75" customHeight="1">
      <c r="A555" s="131">
        <v>193</v>
      </c>
      <c r="B555" s="14" t="s">
        <v>1090</v>
      </c>
      <c r="C555" s="14" t="s">
        <v>135</v>
      </c>
      <c r="D555" s="14" t="s">
        <v>932</v>
      </c>
      <c r="E555" s="14" t="s">
        <v>913</v>
      </c>
      <c r="F555" s="14" t="s">
        <v>1091</v>
      </c>
      <c r="G555" s="14">
        <v>2</v>
      </c>
      <c r="H555" s="14">
        <v>20</v>
      </c>
      <c r="I555" s="14">
        <v>9</v>
      </c>
      <c r="J555" s="14">
        <v>2</v>
      </c>
      <c r="K555" s="14">
        <v>20</v>
      </c>
      <c r="L555" s="14">
        <f>SUM(G555:K555)</f>
        <v>53</v>
      </c>
      <c r="M555" s="31" t="s">
        <v>3727</v>
      </c>
    </row>
    <row r="556" spans="1:13" s="31" customFormat="1" ht="12.75" customHeight="1">
      <c r="A556" s="14">
        <v>203</v>
      </c>
      <c r="B556" s="17" t="s">
        <v>1836</v>
      </c>
      <c r="C556" s="14" t="s">
        <v>135</v>
      </c>
      <c r="D556" s="17" t="s">
        <v>1761</v>
      </c>
      <c r="E556" s="14" t="s">
        <v>1758</v>
      </c>
      <c r="F556" s="17" t="s">
        <v>1762</v>
      </c>
      <c r="G556" s="67">
        <v>12</v>
      </c>
      <c r="H556" s="67">
        <v>20</v>
      </c>
      <c r="I556" s="67">
        <v>0</v>
      </c>
      <c r="J556" s="67">
        <v>0</v>
      </c>
      <c r="K556" s="67">
        <v>20</v>
      </c>
      <c r="L556" s="67">
        <v>52</v>
      </c>
      <c r="M556" s="31" t="s">
        <v>3727</v>
      </c>
    </row>
    <row r="557" spans="1:13" s="31" customFormat="1" ht="12.75" customHeight="1">
      <c r="A557" s="131">
        <v>211</v>
      </c>
      <c r="B557" s="14" t="s">
        <v>2198</v>
      </c>
      <c r="C557" s="14" t="s">
        <v>37</v>
      </c>
      <c r="D557" s="14" t="s">
        <v>2005</v>
      </c>
      <c r="E557" s="14" t="s">
        <v>1982</v>
      </c>
      <c r="F557" s="14" t="s">
        <v>2006</v>
      </c>
      <c r="G557" s="14">
        <v>20</v>
      </c>
      <c r="H557" s="14">
        <v>12</v>
      </c>
      <c r="I557" s="14">
        <v>7</v>
      </c>
      <c r="J557" s="14">
        <v>0</v>
      </c>
      <c r="K557" s="14">
        <v>12</v>
      </c>
      <c r="L557" s="14">
        <f>SUM(G557:K557)</f>
        <v>51</v>
      </c>
      <c r="M557" s="31" t="s">
        <v>3725</v>
      </c>
    </row>
    <row r="558" spans="1:13" s="31" customFormat="1" ht="12.75" customHeight="1">
      <c r="A558" s="131">
        <v>235</v>
      </c>
      <c r="B558" s="51" t="s">
        <v>3589</v>
      </c>
      <c r="C558" s="51" t="s">
        <v>37</v>
      </c>
      <c r="D558" s="51" t="s">
        <v>3465</v>
      </c>
      <c r="E558" s="51" t="s">
        <v>2944</v>
      </c>
      <c r="F558" s="51" t="s">
        <v>3466</v>
      </c>
      <c r="G558" s="51">
        <v>11</v>
      </c>
      <c r="H558" s="51">
        <v>15</v>
      </c>
      <c r="I558" s="51">
        <v>0</v>
      </c>
      <c r="J558" s="51">
        <v>20</v>
      </c>
      <c r="K558" s="51">
        <v>2</v>
      </c>
      <c r="L558" s="14">
        <f>SUM(G558,H558,I558,J558,K558)</f>
        <v>48</v>
      </c>
      <c r="M558" s="31" t="s">
        <v>3727</v>
      </c>
    </row>
    <row r="559" spans="1:13" s="31" customFormat="1" ht="12.75" customHeight="1">
      <c r="A559" s="14">
        <v>254</v>
      </c>
      <c r="B559" s="26" t="s">
        <v>1957</v>
      </c>
      <c r="C559" s="26" t="s">
        <v>1856</v>
      </c>
      <c r="D559" s="14" t="s">
        <v>1599</v>
      </c>
      <c r="E559" s="14" t="s">
        <v>1865</v>
      </c>
      <c r="F559" s="14" t="s">
        <v>1894</v>
      </c>
      <c r="G559" s="14">
        <v>14</v>
      </c>
      <c r="H559" s="14">
        <v>14.6</v>
      </c>
      <c r="I559" s="14">
        <v>3</v>
      </c>
      <c r="J559" s="14">
        <v>1</v>
      </c>
      <c r="K559" s="14">
        <v>13</v>
      </c>
      <c r="L559" s="14">
        <f>SUM(G559:K559)</f>
        <v>45.6</v>
      </c>
      <c r="M559" s="31" t="s">
        <v>3727</v>
      </c>
    </row>
    <row r="560" spans="1:13" s="31" customFormat="1" ht="12.75" customHeight="1">
      <c r="A560" s="14">
        <v>290</v>
      </c>
      <c r="B560" s="51" t="s">
        <v>1290</v>
      </c>
      <c r="C560" s="14" t="s">
        <v>37</v>
      </c>
      <c r="D560" s="51" t="s">
        <v>1177</v>
      </c>
      <c r="E560" s="51" t="s">
        <v>1174</v>
      </c>
      <c r="F560" s="51" t="s">
        <v>1178</v>
      </c>
      <c r="G560" s="51">
        <v>8</v>
      </c>
      <c r="H560" s="51">
        <v>20</v>
      </c>
      <c r="I560" s="51">
        <v>0</v>
      </c>
      <c r="J560" s="51">
        <v>5</v>
      </c>
      <c r="K560" s="51">
        <v>8</v>
      </c>
      <c r="L560" s="51">
        <f>SUM(G560:K560)</f>
        <v>41</v>
      </c>
      <c r="M560" s="31" t="s">
        <v>3727</v>
      </c>
    </row>
    <row r="561" spans="1:13" s="31" customFormat="1" ht="12.75" customHeight="1">
      <c r="A561" s="131">
        <v>295</v>
      </c>
      <c r="B561" s="51" t="s">
        <v>3616</v>
      </c>
      <c r="C561" s="51" t="s">
        <v>37</v>
      </c>
      <c r="D561" s="51" t="s">
        <v>3023</v>
      </c>
      <c r="E561" s="51" t="s">
        <v>2944</v>
      </c>
      <c r="F561" s="51" t="s">
        <v>3024</v>
      </c>
      <c r="G561" s="51">
        <v>10</v>
      </c>
      <c r="H561" s="51">
        <v>15</v>
      </c>
      <c r="I561" s="51">
        <v>0</v>
      </c>
      <c r="J561" s="51">
        <v>7</v>
      </c>
      <c r="K561" s="51">
        <v>9</v>
      </c>
      <c r="L561" s="14">
        <f>SUM(G561,H561,I561,J561,K561)</f>
        <v>41</v>
      </c>
      <c r="M561" s="31" t="s">
        <v>3725</v>
      </c>
    </row>
    <row r="562" spans="1:13" s="31" customFormat="1" ht="12.75" customHeight="1">
      <c r="A562" s="14">
        <v>374</v>
      </c>
      <c r="B562" s="51" t="s">
        <v>3642</v>
      </c>
      <c r="C562" s="51" t="s">
        <v>135</v>
      </c>
      <c r="D562" s="51" t="s">
        <v>3152</v>
      </c>
      <c r="E562" s="51" t="s">
        <v>2937</v>
      </c>
      <c r="F562" s="51" t="s">
        <v>3153</v>
      </c>
      <c r="G562" s="51">
        <v>5</v>
      </c>
      <c r="H562" s="51">
        <v>8</v>
      </c>
      <c r="I562" s="51">
        <v>3</v>
      </c>
      <c r="J562" s="51">
        <v>2</v>
      </c>
      <c r="K562" s="51">
        <v>9</v>
      </c>
      <c r="L562" s="14">
        <f>SUM(G562,H562,I562,J562,K562)</f>
        <v>27</v>
      </c>
      <c r="M562" s="31" t="s">
        <v>3725</v>
      </c>
    </row>
    <row r="563" spans="1:12" s="31" customFormat="1" ht="12.75" customHeight="1">
      <c r="A563" s="14"/>
      <c r="B563" s="17"/>
      <c r="C563" s="14"/>
      <c r="D563" s="17"/>
      <c r="E563" s="14"/>
      <c r="F563" s="17"/>
      <c r="G563" s="67"/>
      <c r="H563" s="67"/>
      <c r="I563" s="67"/>
      <c r="J563" s="67"/>
      <c r="K563" s="67"/>
      <c r="L563" s="67"/>
    </row>
    <row r="564" spans="1:13" s="31" customFormat="1" ht="12.75" customHeight="1">
      <c r="A564" s="14">
        <v>108</v>
      </c>
      <c r="B564" s="51" t="s">
        <v>3542</v>
      </c>
      <c r="C564" s="51" t="s">
        <v>722</v>
      </c>
      <c r="D564" s="51" t="s">
        <v>3281</v>
      </c>
      <c r="E564" s="51" t="s">
        <v>3282</v>
      </c>
      <c r="F564" s="51" t="s">
        <v>3283</v>
      </c>
      <c r="G564" s="51">
        <v>19</v>
      </c>
      <c r="H564" s="51">
        <v>20</v>
      </c>
      <c r="I564" s="51">
        <v>3</v>
      </c>
      <c r="J564" s="51">
        <v>7</v>
      </c>
      <c r="K564" s="51">
        <v>20</v>
      </c>
      <c r="L564" s="14">
        <f>SUM(G564,H564,I564,J564,K564)</f>
        <v>69</v>
      </c>
      <c r="M564" s="31" t="s">
        <v>3726</v>
      </c>
    </row>
    <row r="565" spans="1:13" s="31" customFormat="1" ht="12.75" customHeight="1">
      <c r="A565" s="14">
        <v>132</v>
      </c>
      <c r="B565" s="14" t="s">
        <v>1086</v>
      </c>
      <c r="C565" s="14" t="s">
        <v>243</v>
      </c>
      <c r="D565" s="14" t="s">
        <v>1021</v>
      </c>
      <c r="E565" s="14" t="s">
        <v>913</v>
      </c>
      <c r="F565" s="14" t="s">
        <v>1071</v>
      </c>
      <c r="G565" s="14">
        <v>15</v>
      </c>
      <c r="H565" s="14">
        <v>8</v>
      </c>
      <c r="I565" s="14">
        <v>17</v>
      </c>
      <c r="J565" s="14">
        <v>4</v>
      </c>
      <c r="K565" s="14">
        <v>20</v>
      </c>
      <c r="L565" s="14">
        <f>SUM(G565:K565)</f>
        <v>64</v>
      </c>
      <c r="M565" s="31" t="s">
        <v>3726</v>
      </c>
    </row>
    <row r="566" spans="1:13" s="31" customFormat="1" ht="12.75" customHeight="1">
      <c r="A566" s="131">
        <v>142</v>
      </c>
      <c r="B566" s="14" t="s">
        <v>1088</v>
      </c>
      <c r="C566" s="14" t="s">
        <v>243</v>
      </c>
      <c r="D566" s="14" t="s">
        <v>1021</v>
      </c>
      <c r="E566" s="14" t="s">
        <v>913</v>
      </c>
      <c r="F566" s="14" t="s">
        <v>1071</v>
      </c>
      <c r="G566" s="14">
        <v>16</v>
      </c>
      <c r="H566" s="14">
        <v>20</v>
      </c>
      <c r="I566" s="14">
        <v>9</v>
      </c>
      <c r="J566" s="14">
        <v>14</v>
      </c>
      <c r="K566" s="14">
        <v>3</v>
      </c>
      <c r="L566" s="14">
        <f>SUM(G566:K566)</f>
        <v>62</v>
      </c>
      <c r="M566" s="31" t="s">
        <v>3725</v>
      </c>
    </row>
    <row r="567" spans="1:13" s="31" customFormat="1" ht="12.75" customHeight="1">
      <c r="A567" s="14">
        <v>152</v>
      </c>
      <c r="B567" s="51" t="s">
        <v>3552</v>
      </c>
      <c r="C567" s="51" t="s">
        <v>722</v>
      </c>
      <c r="D567" s="51" t="s">
        <v>3281</v>
      </c>
      <c r="E567" s="51" t="s">
        <v>3282</v>
      </c>
      <c r="F567" s="51" t="s">
        <v>3283</v>
      </c>
      <c r="G567" s="51">
        <v>20</v>
      </c>
      <c r="H567" s="51">
        <v>20</v>
      </c>
      <c r="I567" s="51">
        <v>0</v>
      </c>
      <c r="J567" s="51">
        <v>1</v>
      </c>
      <c r="K567" s="51">
        <v>20</v>
      </c>
      <c r="L567" s="14">
        <f>SUM(G567,H567,I567,J567,K567)</f>
        <v>61</v>
      </c>
      <c r="M567" s="31" t="s">
        <v>3725</v>
      </c>
    </row>
    <row r="568" spans="1:13" s="31" customFormat="1" ht="12.75" customHeight="1">
      <c r="A568" s="14">
        <v>273</v>
      </c>
      <c r="B568" s="51" t="s">
        <v>3606</v>
      </c>
      <c r="C568" s="51" t="s">
        <v>37</v>
      </c>
      <c r="D568" s="51" t="s">
        <v>310</v>
      </c>
      <c r="E568" s="51" t="s">
        <v>2910</v>
      </c>
      <c r="F568" s="51" t="s">
        <v>3607</v>
      </c>
      <c r="G568" s="51">
        <v>8</v>
      </c>
      <c r="H568" s="51">
        <v>15</v>
      </c>
      <c r="I568" s="51">
        <v>0</v>
      </c>
      <c r="J568" s="51">
        <v>0</v>
      </c>
      <c r="K568" s="51">
        <v>20</v>
      </c>
      <c r="L568" s="14">
        <f>SUM(G568,H568,I568,J568,K568)</f>
        <v>43</v>
      </c>
      <c r="M568" s="31" t="s">
        <v>3725</v>
      </c>
    </row>
  </sheetData>
  <sheetProtection/>
  <mergeCells count="5">
    <mergeCell ref="B3:C3"/>
    <mergeCell ref="E3:F4"/>
    <mergeCell ref="G3:M4"/>
    <mergeCell ref="G6:L6"/>
    <mergeCell ref="B538:L538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2015-01-31T13:59:49Z</cp:lastPrinted>
  <dcterms:created xsi:type="dcterms:W3CDTF">2008-02-24T23:44:53Z</dcterms:created>
  <dcterms:modified xsi:type="dcterms:W3CDTF">2015-03-26T18:13:34Z</dcterms:modified>
  <cp:category/>
  <cp:version/>
  <cp:contentType/>
  <cp:contentStatus/>
</cp:coreProperties>
</file>