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0385" windowHeight="12435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<sst xmlns="http://schemas.openxmlformats.org/spreadsheetml/2006/main" count="2064" uniqueCount="710">
  <si>
    <t>Име и презиме</t>
  </si>
  <si>
    <t>Место</t>
  </si>
  <si>
    <t>Освојено бодова (ненормираних)</t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</si>
  <si>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</si>
  <si>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</si>
  <si>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</si>
  <si>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</si>
  <si>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</si>
  <si>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</si>
  <si>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</si>
  <si>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</si>
  <si>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</si>
  <si>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</si>
  <si>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</si>
  <si>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</si>
  <si>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</si>
  <si>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</si>
  <si>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</si>
  <si>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</si>
  <si>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</si>
  <si>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</si>
  <si>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</si>
  <si>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</si>
  <si>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</si>
  <si>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>ТРЕЋИ  РАЗРЕД</t>
  </si>
  <si>
    <t>ДРУГИ  РАЗРЕД</t>
  </si>
  <si>
    <t>ПРВИ  РАЗРЕД</t>
  </si>
  <si>
    <t>ЧЕТВРТИ  РАЗРЕД</t>
  </si>
  <si>
    <t>Школа (скратити)</t>
  </si>
  <si>
    <t>Пожаревачка гимназија</t>
  </si>
  <si>
    <t>Зорица Алексић</t>
  </si>
  <si>
    <t>Медицинска школа</t>
  </si>
  <si>
    <t xml:space="preserve">Задатке за 4. разред оценили </t>
  </si>
  <si>
    <t>Пожаревац</t>
  </si>
  <si>
    <t>Јован Павловић</t>
  </si>
  <si>
    <t>Срења школа"Младост"</t>
  </si>
  <si>
    <t>Петровац на Млави</t>
  </si>
  <si>
    <t>Ђорђе Богдановић</t>
  </si>
  <si>
    <t>Стефан Миленковић</t>
  </si>
  <si>
    <t>Стефан Јовић</t>
  </si>
  <si>
    <t>Владимир Лукић</t>
  </si>
  <si>
    <t>Александар Граховац</t>
  </si>
  <si>
    <t>не</t>
  </si>
  <si>
    <t>Гимназија С. Марковић</t>
  </si>
  <si>
    <t>Суботица</t>
  </si>
  <si>
    <t>Мирко Киселички</t>
  </si>
  <si>
    <t>Золтан Пуруцки</t>
  </si>
  <si>
    <t>Техничка школа И. Сарић</t>
  </si>
  <si>
    <t>Мелинда Андраши</t>
  </si>
  <si>
    <t>Даниел Ливингстон</t>
  </si>
  <si>
    <t>Борислав Ђурић</t>
  </si>
  <si>
    <t>НЕ</t>
  </si>
  <si>
    <t>Сомбор</t>
  </si>
  <si>
    <t>Душан Мишковић</t>
  </si>
  <si>
    <t>Андреј Кукурузар</t>
  </si>
  <si>
    <t>Гимназија "В. Петровић"</t>
  </si>
  <si>
    <t>Ивица Патарчић</t>
  </si>
  <si>
    <t>Дејан Богдановић</t>
  </si>
  <si>
    <t>Средња техничка</t>
  </si>
  <si>
    <t>Драгица Перић</t>
  </si>
  <si>
    <t>Мирко Мијановић</t>
  </si>
  <si>
    <t>Давид Бошњак</t>
  </si>
  <si>
    <t>Гимназија</t>
  </si>
  <si>
    <t>Лесковац</t>
  </si>
  <si>
    <t>Саша Стојановић</t>
  </si>
  <si>
    <t>Анђела Илић</t>
  </si>
  <si>
    <t>Катарина Станковић</t>
  </si>
  <si>
    <t>Лука Ћирић</t>
  </si>
  <si>
    <t>Зајечар</t>
  </si>
  <si>
    <t>Мирјана Станојевић</t>
  </si>
  <si>
    <t>Михаило Грбић</t>
  </si>
  <si>
    <t>Александар Марковић</t>
  </si>
  <si>
    <t>Никола Савић</t>
  </si>
  <si>
    <t>СШ "Никола Тесла"</t>
  </si>
  <si>
    <t>Јован Стојковић</t>
  </si>
  <si>
    <t>Гим. " Бора Станковић "</t>
  </si>
  <si>
    <t>Врање</t>
  </si>
  <si>
    <t>Иванка Станковић</t>
  </si>
  <si>
    <t>Јована Петковић</t>
  </si>
  <si>
    <t>Гим. " Јован Скерлић "</t>
  </si>
  <si>
    <t>Владичин Хан</t>
  </si>
  <si>
    <t>Раде Стојановић</t>
  </si>
  <si>
    <t>Александар Симић</t>
  </si>
  <si>
    <t>Драган Ђорђевић</t>
  </si>
  <si>
    <t>Анђела Костић</t>
  </si>
  <si>
    <t>Жељко Арсић</t>
  </si>
  <si>
    <t>ЕТШ "Никола Тесла"</t>
  </si>
  <si>
    <t>Панчево</t>
  </si>
  <si>
    <t>Јелена Марковић</t>
  </si>
  <si>
    <t>Дејан Ереш</t>
  </si>
  <si>
    <t>Гимназија "Урош Предић"</t>
  </si>
  <si>
    <t>Јована Ивановић</t>
  </si>
  <si>
    <t>Борислав Познатов</t>
  </si>
  <si>
    <t>Марта Бошњак</t>
  </si>
  <si>
    <t>Ивана Ћосић</t>
  </si>
  <si>
    <t>Јасмина Ћосић</t>
  </si>
  <si>
    <t xml:space="preserve">Теодора Павличевић </t>
  </si>
  <si>
    <t>Гиманзија</t>
  </si>
  <si>
    <t>Крушевац</t>
  </si>
  <si>
    <t>Иван Зорнић</t>
  </si>
  <si>
    <t>Петар Петрашиновић</t>
  </si>
  <si>
    <t>Гим. "Вук Караџић"</t>
  </si>
  <si>
    <t>Трстеник</t>
  </si>
  <si>
    <t>Милан Јоксић</t>
  </si>
  <si>
    <t>Средња школа</t>
  </si>
  <si>
    <t>Варварин</t>
  </si>
  <si>
    <t>Велимир Стојадиновић</t>
  </si>
  <si>
    <t xml:space="preserve">Алекса Станковић </t>
  </si>
  <si>
    <t>Добривоје Грчак</t>
  </si>
  <si>
    <t>Нада Савић</t>
  </si>
  <si>
    <t xml:space="preserve">Александар Париповић </t>
  </si>
  <si>
    <t>Милош Московљевић</t>
  </si>
  <si>
    <t>Немања Дивнић</t>
  </si>
  <si>
    <t xml:space="preserve">Лазар Цветковић </t>
  </si>
  <si>
    <t xml:space="preserve">Давид Лукић </t>
  </si>
  <si>
    <t xml:space="preserve">Мартин Стојановић </t>
  </si>
  <si>
    <t>Софија Ђурић</t>
  </si>
  <si>
    <t>Смедерево</t>
  </si>
  <si>
    <t>Весна Симоновић</t>
  </si>
  <si>
    <t>Емилија Ђорђевић</t>
  </si>
  <si>
    <t>Паланачка Гимназија</t>
  </si>
  <si>
    <t>См. Паланка</t>
  </si>
  <si>
    <t>Горан Ивковић</t>
  </si>
  <si>
    <t>Ратко Амановић</t>
  </si>
  <si>
    <t>Катарина Ђорђиевска</t>
  </si>
  <si>
    <t>Тања Милосављевић</t>
  </si>
  <si>
    <t>Ненад Ђаловић</t>
  </si>
  <si>
    <t>Средња школа Свилајнац</t>
  </si>
  <si>
    <t>Свилајнац</t>
  </si>
  <si>
    <t>Татјана Пајић</t>
  </si>
  <si>
    <t>Стефан Петковић</t>
  </si>
  <si>
    <t>Гимназија С.Марковић</t>
  </si>
  <si>
    <t>Јагодина</t>
  </si>
  <si>
    <t>Славица Тодоровић</t>
  </si>
  <si>
    <t>Гимназија  Параћин</t>
  </si>
  <si>
    <t>Параћин</t>
  </si>
  <si>
    <t>Предраг  Милошевић</t>
  </si>
  <si>
    <t xml:space="preserve">Ђорђе Милошевић </t>
  </si>
  <si>
    <t>Ива Милојковић</t>
  </si>
  <si>
    <t>Соња Ђорђевић</t>
  </si>
  <si>
    <t>Гојко Чутура</t>
  </si>
  <si>
    <t>Душан Јовановић</t>
  </si>
  <si>
    <t>Милица Никодијевић</t>
  </si>
  <si>
    <t>Јована Нићифоровић</t>
  </si>
  <si>
    <t>Не</t>
  </si>
  <si>
    <t>Љиљана Николић</t>
  </si>
  <si>
    <t>Аксентије Стевановић</t>
  </si>
  <si>
    <t>Марко Марковић</t>
  </si>
  <si>
    <t>Павле Радојковић</t>
  </si>
  <si>
    <t>Предраг Милошевић</t>
  </si>
  <si>
    <t>Данијела Станојевић</t>
  </si>
  <si>
    <t>Матеја Јовановић</t>
  </si>
  <si>
    <t>Анђелка Вучковић</t>
  </si>
  <si>
    <t>Динчић Александар</t>
  </si>
  <si>
    <t>Тамара Бојанић</t>
  </si>
  <si>
    <t>да</t>
  </si>
  <si>
    <t>Гим. "Ј.Ј. Змај"</t>
  </si>
  <si>
    <t>Нови Сад</t>
  </si>
  <si>
    <t>Маја Стојановић</t>
  </si>
  <si>
    <t>Ђорђе Ступар</t>
  </si>
  <si>
    <t>Ленка Ристивојевић</t>
  </si>
  <si>
    <t>Митр гимназија</t>
  </si>
  <si>
    <t>Срем. Мит.</t>
  </si>
  <si>
    <t>Јанко Јовановић</t>
  </si>
  <si>
    <t>Здравко Бјелић</t>
  </si>
  <si>
    <t>Гим. "С. Шумановић"</t>
  </si>
  <si>
    <t>Шид</t>
  </si>
  <si>
    <t>Даница Гајић</t>
  </si>
  <si>
    <t>Сара Цвијановић</t>
  </si>
  <si>
    <t>Тијана Јоцић</t>
  </si>
  <si>
    <t>Гим. "20. октобар"</t>
  </si>
  <si>
    <t>Б. Паланка</t>
  </si>
  <si>
    <t>Владимир Ковач</t>
  </si>
  <si>
    <t>Драгана Савић</t>
  </si>
  <si>
    <t>Саобраћајна школа</t>
  </si>
  <si>
    <t>Милош Бањац</t>
  </si>
  <si>
    <t>Милица Сиришки</t>
  </si>
  <si>
    <t>Гим. "Ј.Ј.Змај"</t>
  </si>
  <si>
    <t>Снежана Булајић</t>
  </si>
  <si>
    <t>Филип Јовић</t>
  </si>
  <si>
    <t>Драгана Сумзер, Снежана Булајић</t>
  </si>
  <si>
    <t>Слађана Бабић</t>
  </si>
  <si>
    <t>Милош Вујасиновић</t>
  </si>
  <si>
    <t>Ангелина Влашки</t>
  </si>
  <si>
    <t>Никола Голеш</t>
  </si>
  <si>
    <t>Стеван Јанков</t>
  </si>
  <si>
    <t>Александар Лукач</t>
  </si>
  <si>
    <t>Драгана Сумзер</t>
  </si>
  <si>
    <t>Душан Крмар</t>
  </si>
  <si>
    <t>Ана Бојић</t>
  </si>
  <si>
    <t>Тривко Кукољ</t>
  </si>
  <si>
    <t>Лидија Гајиновић</t>
  </si>
  <si>
    <t>Никола Милорадовић</t>
  </si>
  <si>
    <t>Алекса Стојковић</t>
  </si>
  <si>
    <t>Гим. "И. Секулић"</t>
  </si>
  <si>
    <t>Јован Проданов</t>
  </si>
  <si>
    <t>Данило Вујасин</t>
  </si>
  <si>
    <t>Ленка Брестовачки  </t>
  </si>
  <si>
    <t>Гаврило Милићевић</t>
  </si>
  <si>
    <t>Срђан Ракић</t>
  </si>
  <si>
    <t>Владан Ђукић</t>
  </si>
  <si>
    <t>Јован Зелић</t>
  </si>
  <si>
    <t>Димитрије Ћук</t>
  </si>
  <si>
    <t>Марко Скакун</t>
  </si>
  <si>
    <t>Митр. Гимназија</t>
  </si>
  <si>
    <t>Огњен Николић</t>
  </si>
  <si>
    <t>Никола Спасић</t>
  </si>
  <si>
    <t>Марко Рашета</t>
  </si>
  <si>
    <t>Алекса Ђурђевић</t>
  </si>
  <si>
    <t>Андреј Скала</t>
  </si>
  <si>
    <t>Слађан Јелић</t>
  </si>
  <si>
    <t>Драган Пилиповић  </t>
  </si>
  <si>
    <t>Милка Веселиновић</t>
  </si>
  <si>
    <t>Радослав Бојанић</t>
  </si>
  <si>
    <t>ЕТШ "М.Пупин"</t>
  </si>
  <si>
    <t>Гордана Танурџић</t>
  </si>
  <si>
    <t>Бела Вајда</t>
  </si>
  <si>
    <t>Миодраг Затезало</t>
  </si>
  <si>
    <t>Стефан Јока</t>
  </si>
  <si>
    <t xml:space="preserve">Нови Сад </t>
  </si>
  <si>
    <t>Стефан Веља</t>
  </si>
  <si>
    <t>Имре Гут</t>
  </si>
  <si>
    <t>Милица Бановић</t>
  </si>
  <si>
    <t>Димитрије Ердељан</t>
  </si>
  <si>
    <t>Марко Неранчић</t>
  </si>
  <si>
    <t>Марио Перић</t>
  </si>
  <si>
    <t>Милка Веселиновић,Имре Гут</t>
  </si>
  <si>
    <t>Владимир Винцан</t>
  </si>
  <si>
    <t>Петра Шешеља</t>
  </si>
  <si>
    <t>Милка Веселиновић, Имре Гут</t>
  </si>
  <si>
    <t>Мирослав Живановић</t>
  </si>
  <si>
    <t>Митр. гим.</t>
  </si>
  <si>
    <t>Златко Шалић</t>
  </si>
  <si>
    <t>Оливера Когић</t>
  </si>
  <si>
    <t>Блажо Ђурнић</t>
  </si>
  <si>
    <t>Драгана Сумзер, Имре Гут</t>
  </si>
  <si>
    <t>Никола Зарић</t>
  </si>
  <si>
    <t>Чачак</t>
  </si>
  <si>
    <t>Бојана Лазаревић</t>
  </si>
  <si>
    <t>Стеван Туловић</t>
  </si>
  <si>
    <t>Горњи Милановац</t>
  </si>
  <si>
    <t>Срђан Бабић</t>
  </si>
  <si>
    <t>Михаило Обрадовић</t>
  </si>
  <si>
    <t>Миодраг Ивановић</t>
  </si>
  <si>
    <t>Филип Станковић</t>
  </si>
  <si>
    <t>Ивањица</t>
  </si>
  <si>
    <t>Светислав Ђурић</t>
  </si>
  <si>
    <t>Милан Гемаљевић</t>
  </si>
  <si>
    <t>Драган Андрић</t>
  </si>
  <si>
    <t>Петар Јуковић</t>
  </si>
  <si>
    <t>Ирена Стевановић</t>
  </si>
  <si>
    <t>Соња Глишовић</t>
  </si>
  <si>
    <t>Ирена Јокић</t>
  </si>
  <si>
    <t>Немања Чулић</t>
  </si>
  <si>
    <t>Техничка школа</t>
  </si>
  <si>
    <t>Предраг Цветковић</t>
  </si>
  <si>
    <t>Да</t>
  </si>
  <si>
    <t>Гим. '''Светозар Марковић''</t>
  </si>
  <si>
    <t>Ниш</t>
  </si>
  <si>
    <t xml:space="preserve">Иван Манчев </t>
  </si>
  <si>
    <t>Богдан Станојевић</t>
  </si>
  <si>
    <t>Павле Радивојевић</t>
  </si>
  <si>
    <t>Јелена Ђорђевић</t>
  </si>
  <si>
    <t>Новак Станојевић</t>
  </si>
  <si>
    <t>Александар Милосављевић</t>
  </si>
  <si>
    <t>Игор Божиловић</t>
  </si>
  <si>
    <t>Анђела Шарковић</t>
  </si>
  <si>
    <t>Гимназија ''Светозар Марковић''</t>
  </si>
  <si>
    <t>Даниела Станојевић</t>
  </si>
  <si>
    <t>Станислав Тодоровић</t>
  </si>
  <si>
    <t>Немања Мадић</t>
  </si>
  <si>
    <t>Драгољуб Димитријевић</t>
  </si>
  <si>
    <t>Марија Пајкић</t>
  </si>
  <si>
    <t>Алексиначка гимназија</t>
  </si>
  <si>
    <t>Алексинац</t>
  </si>
  <si>
    <t>Славољуб Радуловић</t>
  </si>
  <si>
    <t>Јанко Ранђеловић</t>
  </si>
  <si>
    <t>Гимназија ''Бора Станковић''</t>
  </si>
  <si>
    <t>Снежана Јанковић</t>
  </si>
  <si>
    <t>Душан Живановић</t>
  </si>
  <si>
    <t>Ђорђе Чикић</t>
  </si>
  <si>
    <t>Милица Перић</t>
  </si>
  <si>
    <t>Дејан Димитријевић</t>
  </si>
  <si>
    <t>Филип Милисављевић</t>
  </si>
  <si>
    <t>Милан Данковић</t>
  </si>
  <si>
    <t>Гим.''Бора Станковић''</t>
  </si>
  <si>
    <t>Мирољуб Станковић</t>
  </si>
  <si>
    <t>Никола Илић</t>
  </si>
  <si>
    <t>Лазар Раденковић</t>
  </si>
  <si>
    <t>Мартин Пошмуга</t>
  </si>
  <si>
    <t>Ужичка гимназија</t>
  </si>
  <si>
    <t>Ужице</t>
  </si>
  <si>
    <t>Средња школа Свети Ахилије</t>
  </si>
  <si>
    <t>Ариље</t>
  </si>
  <si>
    <t>Милија Топаловић</t>
  </si>
  <si>
    <t>Сјеница</t>
  </si>
  <si>
    <t>Џенита Пушина</t>
  </si>
  <si>
    <t>Снежана Јевђовић</t>
  </si>
  <si>
    <t>Цмиљка Васовић</t>
  </si>
  <si>
    <t>Никола Јовановић</t>
  </si>
  <si>
    <t>Александар Трифуновић</t>
  </si>
  <si>
    <t>Павле Поповић</t>
  </si>
  <si>
    <t>Енес Гичевић</t>
  </si>
  <si>
    <t>Гим.Jeздимир Ловрић</t>
  </si>
  <si>
    <t>Милош Стамболић</t>
  </si>
  <si>
    <t>Милош Селаковић</t>
  </si>
  <si>
    <t>Стефан Шопаловић</t>
  </si>
  <si>
    <t>Александар Радојковић</t>
  </si>
  <si>
    <t>Лепосавић</t>
  </si>
  <si>
    <t>Душанка Костовић</t>
  </si>
  <si>
    <t>Филип Лазовић</t>
  </si>
  <si>
    <t>Кос. Митровица</t>
  </si>
  <si>
    <t>Слободан Михајловић</t>
  </si>
  <si>
    <t>Миа Мијовић</t>
  </si>
  <si>
    <t>Прва крагујевачка гимназија</t>
  </si>
  <si>
    <t>Крагујевац</t>
  </si>
  <si>
    <t>Катарина Ђорђевић</t>
  </si>
  <si>
    <t>Марија Славујац</t>
  </si>
  <si>
    <t>Никола Мијаиловић</t>
  </si>
  <si>
    <t>Матија Бошковић</t>
  </si>
  <si>
    <t>Гимназија Милош Савковић</t>
  </si>
  <si>
    <t>Аранђеловац</t>
  </si>
  <si>
    <t>Александар Момчиловоћ</t>
  </si>
  <si>
    <t>Ана Жлибар</t>
  </si>
  <si>
    <t>Милован Лазаревић</t>
  </si>
  <si>
    <t>Далибор Делибашић</t>
  </si>
  <si>
    <t>Светислав Гајић</t>
  </si>
  <si>
    <t>Нина Бусарац</t>
  </si>
  <si>
    <t>Александар Момчиловић</t>
  </si>
  <si>
    <t>Данило Ђокић</t>
  </si>
  <si>
    <t>Никола Миленић</t>
  </si>
  <si>
    <t>Никола Мандић</t>
  </si>
  <si>
    <t>Ђорђе Марјановић</t>
  </si>
  <si>
    <t>Балша Кнежевић</t>
  </si>
  <si>
    <t>Алекса Плавшић</t>
  </si>
  <si>
    <t>Урош Цветиновић</t>
  </si>
  <si>
    <t>Јанко Шуштершич</t>
  </si>
  <si>
    <t>Вук Илић</t>
  </si>
  <si>
    <t>Александра Милосављевић</t>
  </si>
  <si>
    <t>Андреја Живић</t>
  </si>
  <si>
    <t>Матија Атанасијевић</t>
  </si>
  <si>
    <t>Марко Јовановић</t>
  </si>
  <si>
    <t>Краљево</t>
  </si>
  <si>
    <t>Мирјана Јанковић</t>
  </si>
  <si>
    <t>Данило Тонић</t>
  </si>
  <si>
    <t>Стефан Пајовић</t>
  </si>
  <si>
    <t>Драган Калафатовић</t>
  </si>
  <si>
    <t>Ратомир Вучковић</t>
  </si>
  <si>
    <t>Жељко Марковић</t>
  </si>
  <si>
    <t>ЕСТШ "Никола Тесла"</t>
  </si>
  <si>
    <t>Драгана Милуновић</t>
  </si>
  <si>
    <t>Алекса Јовановић</t>
  </si>
  <si>
    <t>Андрија Новаковић</t>
  </si>
  <si>
    <t>ДА</t>
  </si>
  <si>
    <t>Владан Пејовић</t>
  </si>
  <si>
    <t>Иван Лубурић</t>
  </si>
  <si>
    <t>Зрењанинска гимназија</t>
  </si>
  <si>
    <t>Зрењанин</t>
  </si>
  <si>
    <t>Никола Танкосић</t>
  </si>
  <si>
    <t>Аљоша Лакатуш</t>
  </si>
  <si>
    <t>Срђан Шуковић</t>
  </si>
  <si>
    <t>Гимназија Ђура Јакшић</t>
  </si>
  <si>
    <t>Српска Црња</t>
  </si>
  <si>
    <t>Атила Видач</t>
  </si>
  <si>
    <t>Ервин Секе</t>
  </si>
  <si>
    <t>Оливера Сандо</t>
  </si>
  <si>
    <t>Давид Пирић</t>
  </si>
  <si>
    <t>Никушор Петров</t>
  </si>
  <si>
    <t>Игор Медведев</t>
  </si>
  <si>
    <t>Математичка гимназија</t>
  </si>
  <si>
    <t>Београд</t>
  </si>
  <si>
    <t>Иван Станић</t>
  </si>
  <si>
    <t>Милица Божанић</t>
  </si>
  <si>
    <t>Наташа Чалуковић</t>
  </si>
  <si>
    <t>Анђела Башић</t>
  </si>
  <si>
    <t>Јовица Милисављевић</t>
  </si>
  <si>
    <t>Ирена Докмановић</t>
  </si>
  <si>
    <t>Богдан Раонић</t>
  </si>
  <si>
    <t>Марко Медведев</t>
  </si>
  <si>
    <t>Момчило Топаловић</t>
  </si>
  <si>
    <t>Анастасија Илић</t>
  </si>
  <si>
    <t xml:space="preserve">Дамјан Денић </t>
  </si>
  <si>
    <t>Стефан Степановић</t>
  </si>
  <si>
    <t>Милан Цупаћ</t>
  </si>
  <si>
    <t>Зоран Николић</t>
  </si>
  <si>
    <t>Катарина Вукосављевић</t>
  </si>
  <si>
    <t>Јана Масловарић</t>
  </si>
  <si>
    <t>I београдска гимназија</t>
  </si>
  <si>
    <t>Славиша Весић</t>
  </si>
  <si>
    <t>Јелена Ристић</t>
  </si>
  <si>
    <t>Срђан Ранђеловић</t>
  </si>
  <si>
    <t>9. Гимназија</t>
  </si>
  <si>
    <t>Слободанка Реџић</t>
  </si>
  <si>
    <t>Алекса Милисављевић</t>
  </si>
  <si>
    <t>Никола Јешић</t>
  </si>
  <si>
    <t>Александар Ристивојевић</t>
  </si>
  <si>
    <t>Андрија Ђурић</t>
  </si>
  <si>
    <t>Лазар Радојевић</t>
  </si>
  <si>
    <t>Ања Ковачевић</t>
  </si>
  <si>
    <t>XIII београдска гимназија</t>
  </si>
  <si>
    <t>Веско Ђаловић</t>
  </si>
  <si>
    <t>Стеван Матавуљ</t>
  </si>
  <si>
    <t>Небојша Лакета</t>
  </si>
  <si>
    <t>Андреј Јаковљевић</t>
  </si>
  <si>
    <t>Урош Миленковић</t>
  </si>
  <si>
    <t xml:space="preserve">Милош Каравезић </t>
  </si>
  <si>
    <t>Јелена Шпегар</t>
  </si>
  <si>
    <t>Данило Којић</t>
  </si>
  <si>
    <t>Јован Ивковић</t>
  </si>
  <si>
    <t>Душан Богојевић</t>
  </si>
  <si>
    <t>XIV београдска гимназија</t>
  </si>
  <si>
    <t>Никола Петровић</t>
  </si>
  <si>
    <t>Николај Великинац</t>
  </si>
  <si>
    <t>Михаило Плавшић</t>
  </si>
  <si>
    <t>Гим. Милош Црњански</t>
  </si>
  <si>
    <t>Ненад Головић</t>
  </si>
  <si>
    <t>Соња Грубор</t>
  </si>
  <si>
    <t>Бодин Бизетић</t>
  </si>
  <si>
    <t>Лазар Јаблановић</t>
  </si>
  <si>
    <t>Михајло Луковић</t>
  </si>
  <si>
    <t xml:space="preserve">Михаило Пушица </t>
  </si>
  <si>
    <t>Владислав Павић</t>
  </si>
  <si>
    <t>Шеста београдска гимн.</t>
  </si>
  <si>
    <t>Љубица Ђуровић</t>
  </si>
  <si>
    <t>Илија Савић</t>
  </si>
  <si>
    <t>Софија Миљковић</t>
  </si>
  <si>
    <t>Мира Кљајић</t>
  </si>
  <si>
    <t>Пета београдска гимн.</t>
  </si>
  <si>
    <t>Лука Томановић</t>
  </si>
  <si>
    <t>Данијела Лазић</t>
  </si>
  <si>
    <t>Филип Цветковић</t>
  </si>
  <si>
    <t>Дамјан Познић</t>
  </si>
  <si>
    <t>ЕТШ"Раде Кончар"</t>
  </si>
  <si>
    <t>Златица Лукић</t>
  </si>
  <si>
    <t>Виктор Негојевић</t>
  </si>
  <si>
    <t>Марко Шушњар</t>
  </si>
  <si>
    <t>Наталија Ђорђевић</t>
  </si>
  <si>
    <t>Жељко Цветић</t>
  </si>
  <si>
    <t>Катарина Цимеша</t>
  </si>
  <si>
    <t>Алекса Макљеновић</t>
  </si>
  <si>
    <t>Слободан Спремо</t>
  </si>
  <si>
    <t>Дарко Голубовић</t>
  </si>
  <si>
    <t>Драгица Ивковић</t>
  </si>
  <si>
    <t>Константин Нинковић</t>
  </si>
  <si>
    <t>Даница Зечевић</t>
  </si>
  <si>
    <t>Божидар Обрадовић</t>
  </si>
  <si>
    <t>Катарина Матић</t>
  </si>
  <si>
    <t>Бранко Радовић</t>
  </si>
  <si>
    <t>Никола Велов</t>
  </si>
  <si>
    <t>Никола Раичевић</t>
  </si>
  <si>
    <t>Александар Милошевић</t>
  </si>
  <si>
    <t>Милош Ђорђевић</t>
  </si>
  <si>
    <t>Ђорђе Васиљевић</t>
  </si>
  <si>
    <t>Огњен Тошић</t>
  </si>
  <si>
    <t>Маша Станисављевић</t>
  </si>
  <si>
    <t>Мина Шекуларац</t>
  </si>
  <si>
    <t>Николина Бунијевац</t>
  </si>
  <si>
    <t>Небојша Дамјановић</t>
  </si>
  <si>
    <t>Катарина Петровић</t>
  </si>
  <si>
    <t>Милоје Јоксимовић</t>
  </si>
  <si>
    <t>Сташа Костић</t>
  </si>
  <si>
    <t>Милица Крстовић</t>
  </si>
  <si>
    <t>Милош Вујчић</t>
  </si>
  <si>
    <t>Јана Вучковић</t>
  </si>
  <si>
    <t>Филип Ковачевић</t>
  </si>
  <si>
    <t>Данијел Ђорђевић</t>
  </si>
  <si>
    <t>Антонина Вукобрат</t>
  </si>
  <si>
    <t>Никола Мишковић</t>
  </si>
  <si>
    <t>Владимир Миленковић</t>
  </si>
  <si>
    <t>Урош Исаковић</t>
  </si>
  <si>
    <t>Дино Ћеримагић</t>
  </si>
  <si>
    <t>Ања Ђајић</t>
  </si>
  <si>
    <t>Романа Црнковић</t>
  </si>
  <si>
    <t>Никола Косановић</t>
  </si>
  <si>
    <t>Војислав Томашевић</t>
  </si>
  <si>
    <t>Вук Вуковић</t>
  </si>
  <si>
    <t>Никола Момчиловић</t>
  </si>
  <si>
    <t>Милош Рашић</t>
  </si>
  <si>
    <t>Иван Пауновић</t>
  </si>
  <si>
    <t>Едвин Маид</t>
  </si>
  <si>
    <t>Душан Војиновић</t>
  </si>
  <si>
    <t>Стефан Ђорђевић</t>
  </si>
  <si>
    <t>Дарко Сретеновић</t>
  </si>
  <si>
    <t>IV београдска гимназија</t>
  </si>
  <si>
    <t>Јелена Здравковић</t>
  </si>
  <si>
    <t>Лазар Стојановић</t>
  </si>
  <si>
    <t>Александар Колинс</t>
  </si>
  <si>
    <t>Математичка гмназија</t>
  </si>
  <si>
    <t>Страхиња Закић</t>
  </si>
  <si>
    <t>Никола Миливојевић</t>
  </si>
  <si>
    <t>Андријана Станишић</t>
  </si>
  <si>
    <t>Алекса Ђорђевић</t>
  </si>
  <si>
    <t>Дубравка Кутлешић</t>
  </si>
  <si>
    <t>Наташа Чалуковић, Александра Димић</t>
  </si>
  <si>
    <t>Ђина Кујунџић</t>
  </si>
  <si>
    <t>Данило Тошовић</t>
  </si>
  <si>
    <t>Никола Ристић</t>
  </si>
  <si>
    <t>Ана Исаковић</t>
  </si>
  <si>
    <t>Станко Николић</t>
  </si>
  <si>
    <t>Срђан Марковић</t>
  </si>
  <si>
    <t>Давид Милићевић</t>
  </si>
  <si>
    <t>Коста Бизетић</t>
  </si>
  <si>
    <t>Марина Ивановић</t>
  </si>
  <si>
    <t>Никола Садовек</t>
  </si>
  <si>
    <t>Никола Мирковић</t>
  </si>
  <si>
    <t>Александар Савић</t>
  </si>
  <si>
    <t>Богдан Луковић</t>
  </si>
  <si>
    <t xml:space="preserve">Петар Колић </t>
  </si>
  <si>
    <t>Рачунарска гимназија</t>
  </si>
  <si>
    <t>Наташа Чалуковић, Бранислав Цветковић</t>
  </si>
  <si>
    <t>Миљан Тодоровић</t>
  </si>
  <si>
    <t xml:space="preserve">Никола Тасић </t>
  </si>
  <si>
    <t>Никола Самарџић</t>
  </si>
  <si>
    <t>Јана Вранеш</t>
  </si>
  <si>
    <t>Александра Ђокић</t>
  </si>
  <si>
    <t>Виктор Алимпијевић</t>
  </si>
  <si>
    <t>Никола Максић</t>
  </si>
  <si>
    <t>Коста Панић</t>
  </si>
  <si>
    <t>Милена Стојић</t>
  </si>
  <si>
    <t>Павле Бојовић</t>
  </si>
  <si>
    <t>Никола Вељановски</t>
  </si>
  <si>
    <t>Стефан Марковић</t>
  </si>
  <si>
    <t>Јокић Стеван</t>
  </si>
  <si>
    <t>Лука Дојчиловић</t>
  </si>
  <si>
    <t>Бранислав Цветковић</t>
  </si>
  <si>
    <t>Јелица Радомировић</t>
  </si>
  <si>
    <t>Ема Пајић</t>
  </si>
  <si>
    <t>Стефан Стефановић</t>
  </si>
  <si>
    <t>Никола Алексић</t>
  </si>
  <si>
    <t>Антоније Раковић</t>
  </si>
  <si>
    <t>Василије Нејковић</t>
  </si>
  <si>
    <t>Урош Динић</t>
  </si>
  <si>
    <t>Ана Пастор</t>
  </si>
  <si>
    <t>Саша Цупаћ</t>
  </si>
  <si>
    <t>Вук Анђелковић</t>
  </si>
  <si>
    <t>Петар Вуковић</t>
  </si>
  <si>
    <t>Давид Ђукић</t>
  </si>
  <si>
    <t>Гимназија "Вук Караџић"</t>
  </si>
  <si>
    <t>Лозница</t>
  </si>
  <si>
    <t>Миломир Сарић</t>
  </si>
  <si>
    <t>Кристина Станковић</t>
  </si>
  <si>
    <t>Шабачка гиманзија</t>
  </si>
  <si>
    <t>Шабац</t>
  </si>
  <si>
    <t>Снежана Вуковић</t>
  </si>
  <si>
    <t>Наталија Топаловић</t>
  </si>
  <si>
    <t>Драгана Кузмановић</t>
  </si>
  <si>
    <t>Срећко Илић</t>
  </si>
  <si>
    <t>Александар Василић</t>
  </si>
  <si>
    <t>Гордана Вукосављевић</t>
  </si>
  <si>
    <t>Крупањ</t>
  </si>
  <si>
    <t>Милан Станковић</t>
  </si>
  <si>
    <t>Вукашин Божић</t>
  </si>
  <si>
    <t>Шабачка гимназија</t>
  </si>
  <si>
    <t>Јасмина Ђокић-Јовановић</t>
  </si>
  <si>
    <t xml:space="preserve">Ивана Бурмазовић </t>
  </si>
  <si>
    <t>Мирослав Ристановић</t>
  </si>
  <si>
    <t>Никола Аћимовић</t>
  </si>
  <si>
    <t>Мирко Нагл</t>
  </si>
  <si>
    <t>Дијана Алановић</t>
  </si>
  <si>
    <t>Татјана Марковић-Топаловић</t>
  </si>
  <si>
    <t>Данијела Марковић</t>
  </si>
  <si>
    <t>Марко Тошић</t>
  </si>
  <si>
    <t>Ана Вилотић</t>
  </si>
  <si>
    <t>П.Вилотић; М.Стефановић</t>
  </si>
  <si>
    <t>Горан Жужа</t>
  </si>
  <si>
    <t>Огњен Тадић</t>
  </si>
  <si>
    <t xml:space="preserve">не </t>
  </si>
  <si>
    <t>Младен Самарџић</t>
  </si>
  <si>
    <t>Милоје Ћукановић</t>
  </si>
  <si>
    <t>Радоица Драшкић</t>
  </si>
  <si>
    <t>Марија Милутиновић</t>
  </si>
  <si>
    <t>Немања Јовановић</t>
  </si>
  <si>
    <t>Јован Витошевић</t>
  </si>
  <si>
    <t>Гимназија Пирот</t>
  </si>
  <si>
    <t>Пирот</t>
  </si>
  <si>
    <t>Нина Јовановић</t>
  </si>
  <si>
    <t>Христина Николић</t>
  </si>
  <si>
    <t>Исидора Манчић</t>
  </si>
  <si>
    <t>Невена Крстић</t>
  </si>
  <si>
    <t>Гимнаѕија Пирот</t>
  </si>
  <si>
    <t>Мирјана Еленков</t>
  </si>
  <si>
    <t>Лука Поповић</t>
  </si>
  <si>
    <t>Марко Ристић</t>
  </si>
  <si>
    <t>Гимназија"Б.Станковић"</t>
  </si>
  <si>
    <t>Бор</t>
  </si>
  <si>
    <t>Горан Марковић</t>
  </si>
  <si>
    <t>Никола Бугарин</t>
  </si>
  <si>
    <t>Гимназија "Б.Станковић"</t>
  </si>
  <si>
    <t>Игор Кнежевић</t>
  </si>
  <si>
    <t>Дамњановић Филип</t>
  </si>
  <si>
    <t>Ваљевска гимназија</t>
  </si>
  <si>
    <t>Ваљево</t>
  </si>
  <si>
    <t>Миладин Вељовић</t>
  </si>
  <si>
    <t>Предраг Стојаковић</t>
  </si>
  <si>
    <t>Марковић Мина</t>
  </si>
  <si>
    <t>Оливера Црнобрња</t>
  </si>
  <si>
    <t>Пејић Раденко</t>
  </si>
  <si>
    <t>Смолчић Теодора</t>
  </si>
  <si>
    <t>Марковић Јелена</t>
  </si>
  <si>
    <t>Душан Новичић</t>
  </si>
  <si>
    <t>Михајло Спорић</t>
  </si>
  <si>
    <t>Душан Ђорђевић</t>
  </si>
  <si>
    <t>Богдана Јелић</t>
  </si>
  <si>
    <t>Марија Шиндик</t>
  </si>
  <si>
    <t>Јован Јовановић</t>
  </si>
  <si>
    <t>Софија Петровић</t>
  </si>
  <si>
    <t>Вук Радовић</t>
  </si>
  <si>
    <t xml:space="preserve">Катарина Матић </t>
  </si>
  <si>
    <t>Предраг Јекић</t>
  </si>
  <si>
    <t>Андреј Илић</t>
  </si>
  <si>
    <t>Иван Вајс</t>
  </si>
  <si>
    <t>Милош Грубор</t>
  </si>
  <si>
    <t>Маријана Вујадиновић</t>
  </si>
  <si>
    <t>Марко Пурић</t>
  </si>
  <si>
    <t xml:space="preserve">Хелена Миљковић </t>
  </si>
  <si>
    <t>Милош Гвозденовић</t>
  </si>
  <si>
    <t>Милан Алимпић</t>
  </si>
  <si>
    <t>Маја Пантић</t>
  </si>
  <si>
    <t>Алекса Бркић</t>
  </si>
  <si>
    <t>Петар Ђекановић</t>
  </si>
  <si>
    <t>Милан Косановић</t>
  </si>
  <si>
    <t>Марко Аврамовић</t>
  </si>
  <si>
    <t>Немања Филиповић</t>
  </si>
  <si>
    <t>Драган Ристић</t>
  </si>
  <si>
    <t>Јован Марков</t>
  </si>
  <si>
    <t>Богдан Ђорђевић</t>
  </si>
  <si>
    <t>Димитрије Ивковић</t>
  </si>
  <si>
    <t xml:space="preserve">Аресеније Арсенић </t>
  </si>
  <si>
    <t xml:space="preserve">Рачунарска гимназија </t>
  </si>
  <si>
    <t>Андреј Бралић</t>
  </si>
  <si>
    <t>Милица Власоњић</t>
  </si>
  <si>
    <t>Филип Милојковић</t>
  </si>
  <si>
    <t>Мирјана Марковић</t>
  </si>
  <si>
    <t>Иван Глувачевић</t>
  </si>
  <si>
    <t>Радојка Станичић</t>
  </si>
  <si>
    <t>Марко Кадијевић</t>
  </si>
  <si>
    <t>Дејан Јевтовић</t>
  </si>
  <si>
    <t>Ристовић Новак</t>
  </si>
  <si>
    <t>Медиц. Школа</t>
  </si>
  <si>
    <t>Грачаница</t>
  </si>
  <si>
    <t>Милан Ђоровић</t>
  </si>
  <si>
    <t>Милош Илић</t>
  </si>
  <si>
    <t>ЕТШ Миладин Поповић</t>
  </si>
  <si>
    <t>Приштина - Сушица</t>
  </si>
  <si>
    <t>Јовица Мишковић</t>
  </si>
  <si>
    <t>Р. Бр.</t>
  </si>
  <si>
    <t>n=7</t>
  </si>
  <si>
    <t>Критеријум 25+n  и  35+n</t>
  </si>
  <si>
    <t>границе:</t>
  </si>
  <si>
    <t>општа: 58</t>
  </si>
  <si>
    <t>посебна: 58</t>
  </si>
  <si>
    <t>посебна: 76</t>
  </si>
  <si>
    <t>Критеријум -20%</t>
  </si>
  <si>
    <t>Објашење начина одређивања границе</t>
  </si>
  <si>
    <t>Оријентациона граница 67 поена. 53 ученика из посебних одељења. 
Изостављено 11 ученика посебних одељења, граница 76. Треба додати 11, а због једнаког броја бодова додато 12 ученика обичних одељења, граница 60.</t>
  </si>
  <si>
    <t>општа: 60</t>
  </si>
  <si>
    <t>Границе које су повољније за ученике</t>
  </si>
  <si>
    <t>На државно такмичење се позивају ученици који су освојили наведени или већи број бодова</t>
  </si>
  <si>
    <t>посебна: 75</t>
  </si>
  <si>
    <t>општа: 57</t>
  </si>
  <si>
    <t>општа: 72</t>
  </si>
  <si>
    <t>посебна: 81</t>
  </si>
  <si>
    <t>Оријентациона граница 77 поена. 52 ученика из посебних одељења. 
Изостављено 10 ученика посебних одељења, граница 81. Треба додати 10, а због једнаког броја бодова додато 11 ученика обичних одељења, граница 72.</t>
  </si>
  <si>
    <t>Границе су једнаке по оба критеријума</t>
  </si>
  <si>
    <t>Позвана још по два ученика из обе категорије.</t>
  </si>
  <si>
    <t>општа: 70</t>
  </si>
  <si>
    <t>посебна: 80</t>
  </si>
  <si>
    <t>Позван још по један ученик из обе категорије.</t>
  </si>
  <si>
    <t>Михајло Србакоски</t>
  </si>
  <si>
    <t>општа: 41</t>
  </si>
  <si>
    <t>посебна: 59</t>
  </si>
  <si>
    <t>Оријентациона граница 50 поена. 52 ученика из посебних одељења. 
Изостављено 10 ученика посебних одељења, граница 59. Треба додати 10, а због једнаког броја бодова додато 11 ученика обичних одељења, граница 40.</t>
  </si>
  <si>
    <t>општа: 40</t>
  </si>
  <si>
    <t>Граница повољнија за ученике</t>
  </si>
  <si>
    <t>Позван још један ученик посебних одељења</t>
  </si>
  <si>
    <t>n=1</t>
  </si>
  <si>
    <t>посебна: 52</t>
  </si>
  <si>
    <t>општа: 31</t>
  </si>
  <si>
    <t>Оријентациона граница 40 поена. 40 ученика из посебних одељења. 
Изостављено 8 ученика посебних одељења, граница 56. Додато 8 ученика обичних одељења, граница 31.</t>
  </si>
  <si>
    <t>посебна: 56</t>
  </si>
  <si>
    <t>посебна: 48</t>
  </si>
  <si>
    <t>Позвана још четири ученика посебних одељења</t>
  </si>
  <si>
    <t>Никола Шојић</t>
  </si>
  <si>
    <t>ЕТШ</t>
  </si>
  <si>
    <t xml:space="preserve">Лука Вукелић </t>
  </si>
  <si>
    <t>општинско</t>
  </si>
  <si>
    <t>Пoзвани изван критеријума бодова</t>
  </si>
  <si>
    <t>Број позваних ученика: 79</t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</si>
  <si>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</si>
  <si>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t>Број позваних ученика: 91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</si>
  <si>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</si>
  <si>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t>Број позваних ученика: 103</t>
  </si>
  <si>
    <t>Виктор Саити</t>
  </si>
  <si>
    <t>Михаило Ђорђевић</t>
  </si>
  <si>
    <t>Теодора Гавриловић</t>
  </si>
  <si>
    <t>3. наг.</t>
  </si>
  <si>
    <t>Петра Михајловић</t>
  </si>
  <si>
    <t>општ.</t>
  </si>
  <si>
    <t>Ирена Ђорђевић</t>
  </si>
  <si>
    <t>Ласло Ури</t>
  </si>
  <si>
    <t>Гим.,,Вељко Петровић,,</t>
  </si>
  <si>
    <t>Рената Фирстнер</t>
  </si>
  <si>
    <t>Димитрије Мијушковић</t>
  </si>
  <si>
    <t>Исидора Јовановић</t>
  </si>
  <si>
    <t xml:space="preserve">Гимназија </t>
  </si>
  <si>
    <t>Прокупље</t>
  </si>
  <si>
    <t>Снежана Пејић</t>
  </si>
  <si>
    <t>Ђорђе Ђурић</t>
  </si>
  <si>
    <t>Јордан Грујић</t>
  </si>
  <si>
    <t>Број позваних ученика: 100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</si>
</sst>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34" borderId="38" xfId="48" applyFont="1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17</v>
      </c>
    </row>
    <row r="3" s="1" customFormat="1" ht="12.75"/>
    <row r="4" spans="2:10" s="8" customFormat="1" ht="12.75">
      <c r="B4" s="137" t="s">
        <v>16</v>
      </c>
      <c r="C4" s="137"/>
      <c r="D4" s="137"/>
      <c r="E4" s="137"/>
      <c r="F4" s="137"/>
      <c r="G4" s="137"/>
      <c r="H4" s="137"/>
      <c r="I4" s="137"/>
      <c r="J4" s="135"/>
    </row>
    <row r="5" s="1" customFormat="1" ht="12.75"/>
    <row r="6" s="1" customFormat="1" ht="12.75"/>
    <row r="7" s="1" customFormat="1" ht="12.75"/>
    <row r="8" spans="1:4" s="1" customFormat="1" ht="12.75">
      <c r="A8" s="136" t="s">
        <v>18</v>
      </c>
      <c r="B8" s="136"/>
      <c r="C8" s="136"/>
      <c r="D8" s="135"/>
    </row>
    <row r="9" spans="1:3" s="1" customFormat="1" ht="12.75">
      <c r="A9" s="6"/>
      <c r="B9" s="6"/>
      <c r="C9" s="6"/>
    </row>
    <row r="10" spans="1:4" s="1" customFormat="1" ht="12.75">
      <c r="A10" s="136" t="s">
        <v>9</v>
      </c>
      <c r="B10" s="136"/>
      <c r="C10" s="136"/>
      <c r="D10" s="135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136" t="s">
        <v>10</v>
      </c>
      <c r="B14" s="136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135" t="s">
        <v>0</v>
      </c>
      <c r="C17" s="135"/>
      <c r="F17" t="s">
        <v>11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136" t="s">
        <v>12</v>
      </c>
      <c r="B21" s="136"/>
      <c r="C21" s="136"/>
      <c r="D21" s="136"/>
      <c r="E21" s="136"/>
      <c r="F21" s="136"/>
      <c r="G21" s="135"/>
    </row>
    <row r="22" spans="1:3" ht="13.5" customHeight="1">
      <c r="A22" s="135" t="s">
        <v>13</v>
      </c>
      <c r="B22" s="135"/>
      <c r="C22" s="135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135" t="s">
        <v>0</v>
      </c>
      <c r="C25" s="135"/>
      <c r="F25" t="s">
        <v>11</v>
      </c>
    </row>
    <row r="26" ht="13.5" customHeight="1"/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19</v>
      </c>
      <c r="B29" s="6"/>
      <c r="C29" s="6"/>
    </row>
    <row r="30" spans="1:5" ht="13.5" customHeight="1">
      <c r="A30" s="135" t="s">
        <v>14</v>
      </c>
      <c r="B30" s="135"/>
      <c r="C30" s="135"/>
      <c r="D30" s="135"/>
      <c r="E30" s="135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135" t="s">
        <v>0</v>
      </c>
      <c r="C33" s="135"/>
      <c r="F33" t="s">
        <v>11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3">
      <selection activeCell="B34" sqref="B34:I36"/>
    </sheetView>
  </sheetViews>
  <sheetFormatPr defaultColWidth="9.140625" defaultRowHeight="12.75"/>
  <sheetData>
    <row r="2" spans="1:10" s="1" customFormat="1" ht="12.75">
      <c r="A2" s="136" t="s">
        <v>21</v>
      </c>
      <c r="B2" s="136"/>
      <c r="C2" s="136"/>
      <c r="D2" s="136"/>
      <c r="E2" s="136"/>
      <c r="F2" s="136"/>
      <c r="G2" s="136"/>
      <c r="H2" s="136"/>
      <c r="I2" s="135"/>
      <c r="J2" s="135"/>
    </row>
    <row r="4" spans="2:8" ht="12.75">
      <c r="B4" s="135" t="s">
        <v>0</v>
      </c>
      <c r="C4" s="135"/>
      <c r="D4" s="135"/>
      <c r="E4" s="135" t="s">
        <v>8</v>
      </c>
      <c r="F4" s="135"/>
      <c r="G4" s="135"/>
      <c r="H4" s="135"/>
    </row>
    <row r="5" spans="1:9" ht="30" customHeight="1">
      <c r="A5" s="7">
        <v>1</v>
      </c>
      <c r="B5" s="135"/>
      <c r="C5" s="135"/>
      <c r="D5" s="135"/>
      <c r="E5" s="135"/>
      <c r="F5" s="135"/>
      <c r="G5" s="135"/>
      <c r="H5" s="135"/>
      <c r="I5" s="135"/>
    </row>
    <row r="6" spans="1:9" ht="30" customHeight="1">
      <c r="A6" s="7">
        <v>2</v>
      </c>
      <c r="B6" s="135"/>
      <c r="C6" s="135"/>
      <c r="D6" s="135"/>
      <c r="E6" s="135"/>
      <c r="F6" s="135"/>
      <c r="G6" s="135"/>
      <c r="H6" s="135"/>
      <c r="I6" s="135"/>
    </row>
    <row r="7" spans="1:9" ht="30" customHeight="1">
      <c r="A7" s="7">
        <v>3</v>
      </c>
      <c r="B7" s="135"/>
      <c r="C7" s="135"/>
      <c r="D7" s="135"/>
      <c r="E7" s="135"/>
      <c r="F7" s="135"/>
      <c r="G7" s="135"/>
      <c r="H7" s="135"/>
      <c r="I7" s="135"/>
    </row>
    <row r="8" spans="1:9" ht="30" customHeight="1">
      <c r="A8" s="7">
        <v>4</v>
      </c>
      <c r="B8" s="135"/>
      <c r="C8" s="135"/>
      <c r="D8" s="135"/>
      <c r="E8" s="135"/>
      <c r="F8" s="135"/>
      <c r="G8" s="135"/>
      <c r="H8" s="135"/>
      <c r="I8" s="135"/>
    </row>
    <row r="9" spans="1:9" ht="30" customHeight="1">
      <c r="A9" s="7">
        <v>5</v>
      </c>
      <c r="B9" s="135"/>
      <c r="C9" s="135"/>
      <c r="D9" s="135"/>
      <c r="E9" s="135"/>
      <c r="F9" s="135"/>
      <c r="G9" s="135"/>
      <c r="H9" s="135"/>
      <c r="I9" s="135"/>
    </row>
    <row r="12" spans="1:10" s="1" customFormat="1" ht="12.75">
      <c r="A12" s="136" t="s">
        <v>22</v>
      </c>
      <c r="B12" s="136"/>
      <c r="C12" s="136"/>
      <c r="D12" s="136"/>
      <c r="E12" s="136"/>
      <c r="F12" s="136"/>
      <c r="G12" s="136"/>
      <c r="H12" s="136"/>
      <c r="I12" s="135"/>
      <c r="J12" s="135"/>
    </row>
    <row r="14" spans="2:8" ht="12.75">
      <c r="B14" s="135" t="s">
        <v>0</v>
      </c>
      <c r="C14" s="135"/>
      <c r="D14" s="135"/>
      <c r="E14" s="135" t="s">
        <v>8</v>
      </c>
      <c r="F14" s="135"/>
      <c r="G14" s="135"/>
      <c r="H14" s="135"/>
    </row>
    <row r="15" spans="1:9" ht="30" customHeight="1">
      <c r="A15" s="7">
        <v>1</v>
      </c>
      <c r="B15" s="135"/>
      <c r="C15" s="135"/>
      <c r="D15" s="135"/>
      <c r="E15" s="135"/>
      <c r="F15" s="135"/>
      <c r="G15" s="135"/>
      <c r="H15" s="135"/>
      <c r="I15" s="135"/>
    </row>
    <row r="16" spans="1:9" ht="30" customHeight="1">
      <c r="A16" s="7">
        <v>2</v>
      </c>
      <c r="B16" s="135"/>
      <c r="C16" s="135"/>
      <c r="D16" s="135"/>
      <c r="E16" s="135"/>
      <c r="F16" s="135"/>
      <c r="G16" s="135"/>
      <c r="H16" s="135"/>
      <c r="I16" s="135"/>
    </row>
    <row r="17" spans="1:9" ht="30" customHeight="1">
      <c r="A17" s="7">
        <v>3</v>
      </c>
      <c r="B17" s="135"/>
      <c r="C17" s="135"/>
      <c r="D17" s="135"/>
      <c r="E17" s="135"/>
      <c r="F17" s="135"/>
      <c r="G17" s="135"/>
      <c r="H17" s="135"/>
      <c r="I17" s="135"/>
    </row>
    <row r="18" spans="1:9" ht="30" customHeight="1">
      <c r="A18" s="7">
        <v>4</v>
      </c>
      <c r="B18" s="135"/>
      <c r="C18" s="135"/>
      <c r="D18" s="135"/>
      <c r="E18" s="135"/>
      <c r="F18" s="135"/>
      <c r="G18" s="135"/>
      <c r="H18" s="135"/>
      <c r="I18" s="135"/>
    </row>
    <row r="19" spans="1:9" ht="30" customHeight="1">
      <c r="A19" s="7">
        <v>5</v>
      </c>
      <c r="B19" s="135"/>
      <c r="C19" s="135"/>
      <c r="D19" s="135"/>
      <c r="E19" s="135"/>
      <c r="F19" s="135"/>
      <c r="G19" s="135"/>
      <c r="H19" s="135"/>
      <c r="I19" s="135"/>
    </row>
    <row r="22" spans="1:10" s="1" customFormat="1" ht="12.75">
      <c r="A22" s="136" t="s">
        <v>23</v>
      </c>
      <c r="B22" s="136"/>
      <c r="C22" s="136"/>
      <c r="D22" s="136"/>
      <c r="E22" s="136"/>
      <c r="F22" s="136"/>
      <c r="G22" s="136"/>
      <c r="H22" s="136"/>
      <c r="I22" s="135"/>
      <c r="J22" s="135"/>
    </row>
    <row r="24" spans="2:8" ht="12.75">
      <c r="B24" s="135" t="s">
        <v>0</v>
      </c>
      <c r="C24" s="135"/>
      <c r="D24" s="135"/>
      <c r="E24" s="135" t="s">
        <v>8</v>
      </c>
      <c r="F24" s="135"/>
      <c r="G24" s="135"/>
      <c r="H24" s="135"/>
    </row>
    <row r="25" spans="1:9" ht="30" customHeight="1">
      <c r="A25" s="7">
        <v>1</v>
      </c>
      <c r="B25" s="135"/>
      <c r="C25" s="135"/>
      <c r="D25" s="135"/>
      <c r="E25" s="135"/>
      <c r="F25" s="135"/>
      <c r="G25" s="135"/>
      <c r="H25" s="135"/>
      <c r="I25" s="135"/>
    </row>
    <row r="26" spans="1:9" ht="30" customHeight="1">
      <c r="A26" s="7">
        <v>2</v>
      </c>
      <c r="B26" s="135"/>
      <c r="C26" s="135"/>
      <c r="D26" s="135"/>
      <c r="E26" s="135"/>
      <c r="F26" s="135"/>
      <c r="G26" s="135"/>
      <c r="H26" s="135"/>
      <c r="I26" s="135"/>
    </row>
    <row r="27" spans="1:9" ht="30" customHeight="1">
      <c r="A27" s="7">
        <v>3</v>
      </c>
      <c r="B27" s="135"/>
      <c r="C27" s="135"/>
      <c r="D27" s="135"/>
      <c r="E27" s="135"/>
      <c r="F27" s="135"/>
      <c r="G27" s="135"/>
      <c r="H27" s="135"/>
      <c r="I27" s="135"/>
    </row>
    <row r="28" spans="1:9" ht="30" customHeight="1">
      <c r="A28" s="7">
        <v>4</v>
      </c>
      <c r="B28" s="135"/>
      <c r="C28" s="135"/>
      <c r="D28" s="135"/>
      <c r="E28" s="135"/>
      <c r="F28" s="135"/>
      <c r="G28" s="135"/>
      <c r="H28" s="135"/>
      <c r="I28" s="135"/>
    </row>
    <row r="29" spans="1:9" ht="30" customHeight="1">
      <c r="A29" s="7">
        <v>5</v>
      </c>
      <c r="B29" s="135"/>
      <c r="C29" s="135"/>
      <c r="D29" s="135"/>
      <c r="E29" s="135"/>
      <c r="F29" s="135"/>
      <c r="G29" s="135"/>
      <c r="H29" s="135"/>
      <c r="I29" s="135"/>
    </row>
    <row r="31" spans="1:10" ht="12.75">
      <c r="A31" s="136" t="s">
        <v>32</v>
      </c>
      <c r="B31" s="136"/>
      <c r="C31" s="136"/>
      <c r="D31" s="136"/>
      <c r="E31" s="136"/>
      <c r="F31" s="136"/>
      <c r="G31" s="136"/>
      <c r="H31" s="136"/>
      <c r="I31" s="135"/>
      <c r="J31" s="135"/>
    </row>
    <row r="32" spans="1:10" s="1" customFormat="1" ht="12.75">
      <c r="A32"/>
      <c r="B32"/>
      <c r="C32"/>
      <c r="D32"/>
      <c r="E32"/>
      <c r="F32"/>
      <c r="G32"/>
      <c r="H32"/>
      <c r="I32"/>
      <c r="J32"/>
    </row>
    <row r="33" spans="2:8" ht="12.75">
      <c r="B33" s="135" t="s">
        <v>0</v>
      </c>
      <c r="C33" s="135"/>
      <c r="D33" s="135"/>
      <c r="E33" s="135" t="s">
        <v>8</v>
      </c>
      <c r="F33" s="135"/>
      <c r="G33" s="135"/>
      <c r="H33" s="135"/>
    </row>
    <row r="34" spans="1:9" ht="27.75" customHeight="1">
      <c r="A34" s="7">
        <v>1</v>
      </c>
      <c r="B34" s="135"/>
      <c r="C34" s="135"/>
      <c r="D34" s="135"/>
      <c r="E34" s="135"/>
      <c r="F34" s="135"/>
      <c r="G34" s="135"/>
      <c r="H34" s="135"/>
      <c r="I34" s="135"/>
    </row>
    <row r="35" spans="1:9" ht="26.25" customHeight="1">
      <c r="A35" s="7">
        <v>2</v>
      </c>
      <c r="B35" s="135"/>
      <c r="C35" s="135"/>
      <c r="D35" s="135"/>
      <c r="E35" s="135"/>
      <c r="F35" s="135"/>
      <c r="G35" s="135"/>
      <c r="H35" s="135"/>
      <c r="I35" s="135"/>
    </row>
    <row r="36" spans="1:9" ht="24" customHeight="1">
      <c r="A36" s="7">
        <v>3</v>
      </c>
      <c r="B36" s="135"/>
      <c r="C36" s="135"/>
      <c r="D36" s="135"/>
      <c r="E36" s="135"/>
      <c r="F36" s="135"/>
      <c r="G36" s="135"/>
      <c r="H36" s="135"/>
      <c r="I36" s="135"/>
    </row>
    <row r="37" spans="1:9" ht="12.75">
      <c r="A37" s="7">
        <v>4</v>
      </c>
      <c r="B37" s="135"/>
      <c r="C37" s="135"/>
      <c r="D37" s="135"/>
      <c r="E37" s="135"/>
      <c r="F37" s="135"/>
      <c r="G37" s="135"/>
      <c r="H37" s="135"/>
      <c r="I37" s="135"/>
    </row>
    <row r="38" spans="1:9" ht="12.75">
      <c r="A38" s="7">
        <v>5</v>
      </c>
      <c r="B38" s="135"/>
      <c r="C38" s="135"/>
      <c r="D38" s="135"/>
      <c r="E38" s="135"/>
      <c r="F38" s="135"/>
      <c r="G38" s="135"/>
      <c r="H38" s="135"/>
      <c r="I38" s="135"/>
    </row>
  </sheetData>
  <sheetProtection/>
  <mergeCells count="52">
    <mergeCell ref="A31:J31"/>
    <mergeCell ref="B27:D27"/>
    <mergeCell ref="E27:I27"/>
    <mergeCell ref="B28:D28"/>
    <mergeCell ref="E28:I28"/>
    <mergeCell ref="B29:D29"/>
    <mergeCell ref="E29:I29"/>
    <mergeCell ref="B24:D24"/>
    <mergeCell ref="E24:H24"/>
    <mergeCell ref="B25:D25"/>
    <mergeCell ref="E25:I25"/>
    <mergeCell ref="B26:D26"/>
    <mergeCell ref="E26:I26"/>
    <mergeCell ref="B18:D18"/>
    <mergeCell ref="E18:I18"/>
    <mergeCell ref="B19:D19"/>
    <mergeCell ref="E19:I19"/>
    <mergeCell ref="A22:J22"/>
    <mergeCell ref="B15:D15"/>
    <mergeCell ref="E15:I15"/>
    <mergeCell ref="B16:D16"/>
    <mergeCell ref="E16:I16"/>
    <mergeCell ref="B17:D17"/>
    <mergeCell ref="E7:I7"/>
    <mergeCell ref="B8:D8"/>
    <mergeCell ref="E8:I8"/>
    <mergeCell ref="E17:I17"/>
    <mergeCell ref="B9:D9"/>
    <mergeCell ref="E9:I9"/>
    <mergeCell ref="A12:J12"/>
    <mergeCell ref="B14:D14"/>
    <mergeCell ref="E14:H14"/>
    <mergeCell ref="A2:J2"/>
    <mergeCell ref="B4:D4"/>
    <mergeCell ref="E4:H4"/>
    <mergeCell ref="B5:D5"/>
    <mergeCell ref="E5:I5"/>
    <mergeCell ref="B33:D33"/>
    <mergeCell ref="E33:H33"/>
    <mergeCell ref="B6:D6"/>
    <mergeCell ref="E6:I6"/>
    <mergeCell ref="B7:D7"/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7.140625" style="16" customWidth="1"/>
    <col min="2" max="2" width="24.28125" style="14" customWidth="1"/>
    <col min="3" max="3" width="9.140625" style="14" customWidth="1"/>
    <col min="4" max="4" width="21.8515625" style="14" customWidth="1"/>
    <col min="5" max="5" width="15.00390625" style="14" customWidth="1"/>
    <col min="6" max="6" width="27.28125" style="14" customWidth="1"/>
    <col min="7" max="12" width="9.140625" style="14" customWidth="1"/>
  </cols>
  <sheetData>
    <row r="1" spans="1:12" s="9" customFormat="1" ht="12.75" customHeight="1">
      <c r="A1" s="17"/>
      <c r="B1" s="138" t="s">
        <v>26</v>
      </c>
      <c r="C1" s="138"/>
      <c r="D1" s="17"/>
      <c r="E1" s="139"/>
      <c r="F1" s="139"/>
      <c r="G1" s="140"/>
      <c r="H1" s="140"/>
      <c r="I1" s="140"/>
      <c r="J1" s="140"/>
      <c r="K1" s="140"/>
      <c r="L1" s="140"/>
    </row>
    <row r="2" spans="1:12" s="9" customFormat="1" ht="12.75">
      <c r="A2" s="17"/>
      <c r="B2" s="17"/>
      <c r="C2" s="17"/>
      <c r="D2" s="17"/>
      <c r="E2" s="139"/>
      <c r="F2" s="139"/>
      <c r="G2" s="140"/>
      <c r="H2" s="140"/>
      <c r="I2" s="140"/>
      <c r="J2" s="140"/>
      <c r="K2" s="140"/>
      <c r="L2" s="140"/>
    </row>
    <row r="3" spans="1:12" s="9" customFormat="1" ht="12.75">
      <c r="A3" s="17"/>
      <c r="B3" s="17"/>
      <c r="C3" s="17"/>
      <c r="D3" s="17"/>
      <c r="E3" s="139"/>
      <c r="F3" s="139"/>
      <c r="G3" s="140"/>
      <c r="H3" s="140"/>
      <c r="I3" s="140"/>
      <c r="J3" s="140"/>
      <c r="K3" s="140"/>
      <c r="L3" s="140"/>
    </row>
    <row r="4" spans="1:12" s="9" customFormat="1" ht="12.75">
      <c r="A4" s="17"/>
      <c r="B4" s="17"/>
      <c r="C4" s="17"/>
      <c r="D4" s="17"/>
      <c r="E4" s="139"/>
      <c r="F4" s="139"/>
      <c r="G4" s="140"/>
      <c r="H4" s="140"/>
      <c r="I4" s="140"/>
      <c r="J4" s="140"/>
      <c r="K4" s="140"/>
      <c r="L4" s="140"/>
    </row>
    <row r="5" spans="1:12" s="30" customFormat="1" ht="12.75">
      <c r="A5" s="46"/>
      <c r="B5" s="46" t="s">
        <v>709</v>
      </c>
      <c r="C5" s="46"/>
      <c r="D5" s="17"/>
      <c r="E5" s="17"/>
      <c r="F5" s="17"/>
      <c r="G5" s="46"/>
      <c r="H5" s="46"/>
      <c r="I5" s="46"/>
      <c r="J5" s="46"/>
      <c r="K5" s="46"/>
      <c r="L5" s="46"/>
    </row>
    <row r="6" spans="1:12" s="9" customFormat="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9" customFormat="1" ht="13.5" thickBot="1">
      <c r="A7" s="17"/>
      <c r="B7" s="17"/>
      <c r="C7" s="17"/>
      <c r="D7" s="17"/>
      <c r="E7" s="17"/>
      <c r="F7" s="17"/>
      <c r="G7" s="141" t="s">
        <v>2</v>
      </c>
      <c r="H7" s="141"/>
      <c r="I7" s="141"/>
      <c r="J7" s="141"/>
      <c r="K7" s="141"/>
      <c r="L7" s="141"/>
    </row>
    <row r="8" spans="1:12" s="15" customFormat="1" ht="39" thickBot="1">
      <c r="A8" s="73" t="s">
        <v>645</v>
      </c>
      <c r="B8" s="74" t="s">
        <v>0</v>
      </c>
      <c r="C8" s="86" t="s">
        <v>15</v>
      </c>
      <c r="D8" s="75" t="s">
        <v>28</v>
      </c>
      <c r="E8" s="75" t="s">
        <v>1</v>
      </c>
      <c r="F8" s="87" t="s">
        <v>690</v>
      </c>
      <c r="G8" s="75" t="s">
        <v>5</v>
      </c>
      <c r="H8" s="75" t="s">
        <v>4</v>
      </c>
      <c r="I8" s="75" t="s">
        <v>3</v>
      </c>
      <c r="J8" s="75" t="s">
        <v>6</v>
      </c>
      <c r="K8" s="76" t="s">
        <v>7</v>
      </c>
      <c r="L8" s="77" t="s">
        <v>20</v>
      </c>
    </row>
    <row r="9" spans="1:15" ht="12.75" customHeight="1">
      <c r="A9" s="89">
        <v>1</v>
      </c>
      <c r="B9" s="90" t="s">
        <v>386</v>
      </c>
      <c r="C9" s="26" t="s">
        <v>144</v>
      </c>
      <c r="D9" s="19" t="s">
        <v>387</v>
      </c>
      <c r="E9" s="19" t="s">
        <v>370</v>
      </c>
      <c r="F9" s="19" t="s">
        <v>388</v>
      </c>
      <c r="G9" s="19">
        <v>20</v>
      </c>
      <c r="H9" s="19">
        <v>20</v>
      </c>
      <c r="I9" s="19">
        <v>20</v>
      </c>
      <c r="J9" s="19">
        <v>20</v>
      </c>
      <c r="K9" s="45">
        <v>12</v>
      </c>
      <c r="L9" s="95">
        <v>92</v>
      </c>
      <c r="M9" s="10"/>
      <c r="N9" s="10"/>
      <c r="O9" s="10"/>
    </row>
    <row r="10" spans="1:15" ht="12.75" customHeight="1">
      <c r="A10" s="38">
        <v>2</v>
      </c>
      <c r="B10" s="91" t="s">
        <v>284</v>
      </c>
      <c r="C10" s="18" t="s">
        <v>144</v>
      </c>
      <c r="D10" s="12" t="s">
        <v>285</v>
      </c>
      <c r="E10" s="12" t="s">
        <v>258</v>
      </c>
      <c r="F10" s="12" t="s">
        <v>286</v>
      </c>
      <c r="G10" s="12">
        <v>20</v>
      </c>
      <c r="H10" s="12">
        <v>15</v>
      </c>
      <c r="I10" s="12">
        <v>20</v>
      </c>
      <c r="J10" s="12">
        <v>20</v>
      </c>
      <c r="K10" s="31">
        <v>17</v>
      </c>
      <c r="L10" s="41">
        <f>SUM(G10:K10)</f>
        <v>92</v>
      </c>
      <c r="M10" s="10"/>
      <c r="N10" s="10"/>
      <c r="O10" s="10"/>
    </row>
    <row r="11" spans="1:15" ht="12.75" customHeight="1">
      <c r="A11" s="38">
        <v>3</v>
      </c>
      <c r="B11" s="91" t="s">
        <v>390</v>
      </c>
      <c r="C11" s="18" t="s">
        <v>144</v>
      </c>
      <c r="D11" s="12" t="s">
        <v>391</v>
      </c>
      <c r="E11" s="12" t="s">
        <v>370</v>
      </c>
      <c r="F11" s="12" t="s">
        <v>392</v>
      </c>
      <c r="G11" s="12">
        <v>20</v>
      </c>
      <c r="H11" s="12">
        <v>20</v>
      </c>
      <c r="I11" s="12">
        <v>19</v>
      </c>
      <c r="J11" s="12">
        <v>20</v>
      </c>
      <c r="K11" s="31">
        <v>10</v>
      </c>
      <c r="L11" s="41">
        <v>89</v>
      </c>
      <c r="M11" s="10"/>
      <c r="N11" s="10"/>
      <c r="O11" s="10"/>
    </row>
    <row r="12" spans="1:15" ht="12.75" customHeight="1">
      <c r="A12" s="38">
        <v>4</v>
      </c>
      <c r="B12" s="91" t="s">
        <v>398</v>
      </c>
      <c r="C12" s="18" t="s">
        <v>144</v>
      </c>
      <c r="D12" s="12" t="s">
        <v>399</v>
      </c>
      <c r="E12" s="12" t="s">
        <v>370</v>
      </c>
      <c r="F12" s="12" t="s">
        <v>400</v>
      </c>
      <c r="G12" s="12">
        <v>20</v>
      </c>
      <c r="H12" s="12">
        <v>20</v>
      </c>
      <c r="I12" s="12">
        <v>20</v>
      </c>
      <c r="J12" s="12">
        <v>20</v>
      </c>
      <c r="K12" s="31">
        <v>3</v>
      </c>
      <c r="L12" s="41">
        <v>83</v>
      </c>
      <c r="M12" s="10"/>
      <c r="N12" s="10"/>
      <c r="O12" s="10"/>
    </row>
    <row r="13" spans="1:15" ht="12.75" customHeight="1">
      <c r="A13" s="38">
        <v>5</v>
      </c>
      <c r="B13" s="91" t="s">
        <v>401</v>
      </c>
      <c r="C13" s="18" t="s">
        <v>144</v>
      </c>
      <c r="D13" s="12" t="s">
        <v>391</v>
      </c>
      <c r="E13" s="12" t="s">
        <v>370</v>
      </c>
      <c r="F13" s="12" t="s">
        <v>392</v>
      </c>
      <c r="G13" s="12">
        <v>4</v>
      </c>
      <c r="H13" s="12">
        <v>20</v>
      </c>
      <c r="I13" s="12">
        <v>20</v>
      </c>
      <c r="J13" s="12">
        <v>19</v>
      </c>
      <c r="K13" s="31">
        <v>20</v>
      </c>
      <c r="L13" s="41">
        <v>83</v>
      </c>
      <c r="M13" s="10"/>
      <c r="N13" s="10"/>
      <c r="O13" s="10"/>
    </row>
    <row r="14" spans="1:15" ht="12.75" customHeight="1">
      <c r="A14" s="38">
        <v>6</v>
      </c>
      <c r="B14" s="92" t="s">
        <v>536</v>
      </c>
      <c r="C14" s="23" t="s">
        <v>42</v>
      </c>
      <c r="D14" s="22" t="s">
        <v>537</v>
      </c>
      <c r="E14" s="22" t="s">
        <v>538</v>
      </c>
      <c r="F14" s="22" t="s">
        <v>539</v>
      </c>
      <c r="G14" s="22">
        <v>20</v>
      </c>
      <c r="H14" s="22">
        <v>20</v>
      </c>
      <c r="I14" s="22">
        <v>20</v>
      </c>
      <c r="J14" s="22">
        <v>20</v>
      </c>
      <c r="K14" s="47">
        <v>0</v>
      </c>
      <c r="L14" s="48">
        <v>80</v>
      </c>
      <c r="M14" s="10"/>
      <c r="N14" s="10"/>
      <c r="O14" s="10"/>
    </row>
    <row r="15" spans="1:15" ht="12.75" customHeight="1">
      <c r="A15" s="38">
        <v>7</v>
      </c>
      <c r="B15" s="91" t="s">
        <v>409</v>
      </c>
      <c r="C15" s="18" t="s">
        <v>144</v>
      </c>
      <c r="D15" s="12" t="s">
        <v>410</v>
      </c>
      <c r="E15" s="12" t="s">
        <v>370</v>
      </c>
      <c r="F15" s="12" t="s">
        <v>411</v>
      </c>
      <c r="G15" s="12">
        <v>20</v>
      </c>
      <c r="H15" s="12">
        <v>20</v>
      </c>
      <c r="I15" s="12">
        <v>11</v>
      </c>
      <c r="J15" s="12">
        <v>20</v>
      </c>
      <c r="K15" s="31">
        <v>4</v>
      </c>
      <c r="L15" s="41">
        <v>75</v>
      </c>
      <c r="M15" s="10"/>
      <c r="N15" s="10"/>
      <c r="O15" s="10"/>
    </row>
    <row r="16" spans="1:15" ht="12.75" customHeight="1">
      <c r="A16" s="38">
        <v>8</v>
      </c>
      <c r="B16" s="91" t="s">
        <v>287</v>
      </c>
      <c r="C16" s="18" t="s">
        <v>144</v>
      </c>
      <c r="D16" s="12" t="s">
        <v>285</v>
      </c>
      <c r="E16" s="12" t="s">
        <v>258</v>
      </c>
      <c r="F16" s="12" t="s">
        <v>288</v>
      </c>
      <c r="G16" s="12">
        <v>20</v>
      </c>
      <c r="H16" s="12">
        <v>20</v>
      </c>
      <c r="I16" s="12">
        <v>12</v>
      </c>
      <c r="J16" s="12">
        <v>6</v>
      </c>
      <c r="K16" s="31">
        <v>17</v>
      </c>
      <c r="L16" s="41">
        <f>SUM(G16:K16)</f>
        <v>75</v>
      </c>
      <c r="M16" s="10"/>
      <c r="N16" s="10"/>
      <c r="O16" s="10"/>
    </row>
    <row r="17" spans="1:15" ht="12.75" customHeight="1">
      <c r="A17" s="38">
        <v>9</v>
      </c>
      <c r="B17" s="91" t="s">
        <v>413</v>
      </c>
      <c r="C17" s="18" t="s">
        <v>144</v>
      </c>
      <c r="D17" s="12" t="s">
        <v>414</v>
      </c>
      <c r="E17" s="12" t="s">
        <v>370</v>
      </c>
      <c r="F17" s="12" t="s">
        <v>415</v>
      </c>
      <c r="G17" s="12">
        <v>20</v>
      </c>
      <c r="H17" s="12">
        <v>20</v>
      </c>
      <c r="I17" s="12">
        <v>20</v>
      </c>
      <c r="J17" s="12">
        <v>12</v>
      </c>
      <c r="K17" s="31">
        <v>2</v>
      </c>
      <c r="L17" s="41">
        <v>74</v>
      </c>
      <c r="M17" s="10"/>
      <c r="N17" s="10"/>
      <c r="O17" s="10"/>
    </row>
    <row r="18" spans="1:15" ht="12.75" customHeight="1">
      <c r="A18" s="38">
        <v>10</v>
      </c>
      <c r="B18" s="91" t="s">
        <v>100</v>
      </c>
      <c r="C18" s="18" t="s">
        <v>51</v>
      </c>
      <c r="D18" s="12" t="s">
        <v>101</v>
      </c>
      <c r="E18" s="12" t="s">
        <v>102</v>
      </c>
      <c r="F18" s="12" t="s">
        <v>103</v>
      </c>
      <c r="G18" s="12">
        <v>18</v>
      </c>
      <c r="H18" s="12">
        <v>20</v>
      </c>
      <c r="I18" s="12">
        <v>7</v>
      </c>
      <c r="J18" s="12">
        <v>16</v>
      </c>
      <c r="K18" s="31">
        <v>12</v>
      </c>
      <c r="L18" s="41">
        <v>73</v>
      </c>
      <c r="M18" s="10"/>
      <c r="N18" s="10"/>
      <c r="O18" s="10"/>
    </row>
    <row r="19" spans="1:15" ht="12.75" customHeight="1">
      <c r="A19" s="38">
        <v>11</v>
      </c>
      <c r="B19" s="91" t="s">
        <v>160</v>
      </c>
      <c r="C19" s="18" t="s">
        <v>42</v>
      </c>
      <c r="D19" s="12" t="s">
        <v>161</v>
      </c>
      <c r="E19" s="12" t="s">
        <v>162</v>
      </c>
      <c r="F19" s="12" t="s">
        <v>163</v>
      </c>
      <c r="G19" s="12">
        <v>20</v>
      </c>
      <c r="H19" s="12">
        <v>20</v>
      </c>
      <c r="I19" s="12">
        <v>20</v>
      </c>
      <c r="J19" s="12">
        <v>6</v>
      </c>
      <c r="K19" s="31">
        <v>6</v>
      </c>
      <c r="L19" s="41">
        <v>72</v>
      </c>
      <c r="M19" s="10"/>
      <c r="N19" s="10"/>
      <c r="O19" s="10"/>
    </row>
    <row r="20" spans="1:15" ht="12.75" customHeight="1">
      <c r="A20" s="38">
        <v>12</v>
      </c>
      <c r="B20" s="91" t="s">
        <v>164</v>
      </c>
      <c r="C20" s="18" t="s">
        <v>42</v>
      </c>
      <c r="D20" s="12" t="s">
        <v>165</v>
      </c>
      <c r="E20" s="12" t="s">
        <v>166</v>
      </c>
      <c r="F20" s="12" t="s">
        <v>167</v>
      </c>
      <c r="G20" s="12">
        <v>20</v>
      </c>
      <c r="H20" s="12">
        <v>20</v>
      </c>
      <c r="I20" s="12">
        <v>20</v>
      </c>
      <c r="J20" s="12">
        <v>6</v>
      </c>
      <c r="K20" s="31">
        <v>6</v>
      </c>
      <c r="L20" s="41">
        <v>72</v>
      </c>
      <c r="M20" s="10"/>
      <c r="N20" s="10"/>
      <c r="O20" s="10"/>
    </row>
    <row r="21" spans="1:15" ht="12.75" customHeight="1">
      <c r="A21" s="38">
        <v>13</v>
      </c>
      <c r="B21" s="91" t="s">
        <v>572</v>
      </c>
      <c r="C21" s="18" t="s">
        <v>42</v>
      </c>
      <c r="D21" s="12" t="s">
        <v>573</v>
      </c>
      <c r="E21" s="12" t="s">
        <v>574</v>
      </c>
      <c r="F21" s="12" t="s">
        <v>575</v>
      </c>
      <c r="G21" s="12">
        <v>20</v>
      </c>
      <c r="H21" s="12">
        <v>20</v>
      </c>
      <c r="I21" s="12">
        <v>20</v>
      </c>
      <c r="J21" s="12">
        <v>12</v>
      </c>
      <c r="K21" s="31">
        <v>0</v>
      </c>
      <c r="L21" s="41">
        <v>72</v>
      </c>
      <c r="M21" s="10"/>
      <c r="N21" s="10"/>
      <c r="O21" s="10"/>
    </row>
    <row r="22" spans="1:15" ht="12.75" customHeight="1">
      <c r="A22" s="38">
        <v>14</v>
      </c>
      <c r="B22" s="91" t="s">
        <v>576</v>
      </c>
      <c r="C22" s="18" t="s">
        <v>42</v>
      </c>
      <c r="D22" s="12" t="s">
        <v>573</v>
      </c>
      <c r="E22" s="12" t="s">
        <v>574</v>
      </c>
      <c r="F22" s="12" t="s">
        <v>575</v>
      </c>
      <c r="G22" s="12">
        <v>20</v>
      </c>
      <c r="H22" s="12">
        <v>20</v>
      </c>
      <c r="I22" s="12">
        <v>20</v>
      </c>
      <c r="J22" s="12">
        <v>12</v>
      </c>
      <c r="K22" s="31">
        <v>0</v>
      </c>
      <c r="L22" s="41">
        <v>72</v>
      </c>
      <c r="M22" s="10"/>
      <c r="N22" s="10"/>
      <c r="O22" s="10"/>
    </row>
    <row r="23" spans="1:15" ht="12.75" customHeight="1">
      <c r="A23" s="38">
        <v>15</v>
      </c>
      <c r="B23" s="91" t="s">
        <v>152</v>
      </c>
      <c r="C23" s="18" t="s">
        <v>42</v>
      </c>
      <c r="D23" s="12" t="s">
        <v>134</v>
      </c>
      <c r="E23" s="12" t="s">
        <v>135</v>
      </c>
      <c r="F23" s="12" t="s">
        <v>149</v>
      </c>
      <c r="G23" s="12">
        <v>4</v>
      </c>
      <c r="H23" s="12">
        <v>19</v>
      </c>
      <c r="I23" s="12">
        <v>20</v>
      </c>
      <c r="J23" s="12">
        <v>20</v>
      </c>
      <c r="K23" s="31">
        <v>8</v>
      </c>
      <c r="L23" s="41">
        <f>SUM(G23:K23)</f>
        <v>71</v>
      </c>
      <c r="M23" s="10"/>
      <c r="N23" s="10"/>
      <c r="O23" s="10"/>
    </row>
    <row r="24" spans="1:15" ht="12.75" customHeight="1">
      <c r="A24" s="38">
        <v>16</v>
      </c>
      <c r="B24" s="91" t="s">
        <v>417</v>
      </c>
      <c r="C24" s="18" t="s">
        <v>144</v>
      </c>
      <c r="D24" s="12" t="s">
        <v>391</v>
      </c>
      <c r="E24" s="12" t="s">
        <v>370</v>
      </c>
      <c r="F24" s="12" t="s">
        <v>392</v>
      </c>
      <c r="G24" s="12">
        <v>20</v>
      </c>
      <c r="H24" s="12">
        <v>20</v>
      </c>
      <c r="I24" s="12">
        <v>8</v>
      </c>
      <c r="J24" s="12">
        <v>12</v>
      </c>
      <c r="K24" s="31">
        <v>10</v>
      </c>
      <c r="L24" s="41">
        <v>70</v>
      </c>
      <c r="M24" s="10"/>
      <c r="N24" s="10"/>
      <c r="O24" s="10"/>
    </row>
    <row r="25" spans="1:15" ht="12.75" customHeight="1">
      <c r="A25" s="38">
        <v>17</v>
      </c>
      <c r="B25" s="91" t="s">
        <v>116</v>
      </c>
      <c r="C25" s="18" t="s">
        <v>42</v>
      </c>
      <c r="D25" s="12" t="s">
        <v>62</v>
      </c>
      <c r="E25" s="12" t="s">
        <v>117</v>
      </c>
      <c r="F25" s="12" t="s">
        <v>118</v>
      </c>
      <c r="G25" s="12">
        <v>20</v>
      </c>
      <c r="H25" s="12">
        <v>20</v>
      </c>
      <c r="I25" s="12">
        <v>20</v>
      </c>
      <c r="J25" s="12">
        <v>10</v>
      </c>
      <c r="K25" s="31">
        <v>0</v>
      </c>
      <c r="L25" s="41">
        <v>70</v>
      </c>
      <c r="M25" s="10"/>
      <c r="N25" s="10"/>
      <c r="O25" s="10"/>
    </row>
    <row r="26" spans="1:15" ht="12.75" customHeight="1">
      <c r="A26" s="38">
        <v>18</v>
      </c>
      <c r="B26" s="91" t="s">
        <v>153</v>
      </c>
      <c r="C26" s="18" t="s">
        <v>42</v>
      </c>
      <c r="D26" s="12" t="s">
        <v>131</v>
      </c>
      <c r="E26" s="12" t="s">
        <v>132</v>
      </c>
      <c r="F26" s="12" t="s">
        <v>133</v>
      </c>
      <c r="G26" s="12">
        <v>20</v>
      </c>
      <c r="H26" s="12">
        <v>20</v>
      </c>
      <c r="I26" s="12">
        <v>15</v>
      </c>
      <c r="J26" s="12">
        <v>12</v>
      </c>
      <c r="K26" s="31">
        <v>0</v>
      </c>
      <c r="L26" s="41">
        <f>SUM(G26:K26)</f>
        <v>67</v>
      </c>
      <c r="M26" s="10"/>
      <c r="N26" s="10"/>
      <c r="O26" s="10"/>
    </row>
    <row r="27" spans="1:15" ht="12.75" customHeight="1">
      <c r="A27" s="38">
        <v>19</v>
      </c>
      <c r="B27" s="91" t="s">
        <v>577</v>
      </c>
      <c r="C27" s="18" t="s">
        <v>42</v>
      </c>
      <c r="D27" s="12" t="s">
        <v>573</v>
      </c>
      <c r="E27" s="12" t="s">
        <v>574</v>
      </c>
      <c r="F27" s="12" t="s">
        <v>575</v>
      </c>
      <c r="G27" s="12">
        <v>20</v>
      </c>
      <c r="H27" s="12">
        <v>19</v>
      </c>
      <c r="I27" s="12">
        <v>20</v>
      </c>
      <c r="J27" s="12">
        <v>6</v>
      </c>
      <c r="K27" s="31">
        <v>0</v>
      </c>
      <c r="L27" s="41">
        <v>65</v>
      </c>
      <c r="M27" s="10"/>
      <c r="N27" s="10"/>
      <c r="O27" s="10"/>
    </row>
    <row r="28" spans="1:15" ht="12.75" customHeight="1">
      <c r="A28" s="38">
        <v>20</v>
      </c>
      <c r="B28" s="91" t="s">
        <v>346</v>
      </c>
      <c r="C28" s="18" t="s">
        <v>42</v>
      </c>
      <c r="D28" s="12" t="s">
        <v>62</v>
      </c>
      <c r="E28" s="12" t="s">
        <v>342</v>
      </c>
      <c r="F28" s="12" t="s">
        <v>347</v>
      </c>
      <c r="G28" s="12">
        <v>15</v>
      </c>
      <c r="H28" s="12">
        <v>20</v>
      </c>
      <c r="I28" s="12">
        <v>10</v>
      </c>
      <c r="J28" s="12">
        <v>16</v>
      </c>
      <c r="K28" s="31">
        <v>4</v>
      </c>
      <c r="L28" s="41">
        <f>SUM(G28:K28)</f>
        <v>65</v>
      </c>
      <c r="M28" s="10"/>
      <c r="N28" s="10"/>
      <c r="O28" s="10"/>
    </row>
    <row r="29" spans="1:15" ht="12.75" customHeight="1">
      <c r="A29" s="38">
        <v>21</v>
      </c>
      <c r="B29" s="91" t="s">
        <v>119</v>
      </c>
      <c r="C29" s="18" t="s">
        <v>42</v>
      </c>
      <c r="D29" s="12" t="s">
        <v>62</v>
      </c>
      <c r="E29" s="12" t="s">
        <v>117</v>
      </c>
      <c r="F29" s="12" t="s">
        <v>118</v>
      </c>
      <c r="G29" s="12">
        <v>20</v>
      </c>
      <c r="H29" s="12">
        <v>20</v>
      </c>
      <c r="I29" s="12">
        <v>20</v>
      </c>
      <c r="J29" s="12">
        <v>4</v>
      </c>
      <c r="K29" s="31">
        <v>0</v>
      </c>
      <c r="L29" s="41">
        <v>64</v>
      </c>
      <c r="M29" s="10"/>
      <c r="N29" s="10"/>
      <c r="O29" s="10"/>
    </row>
    <row r="30" spans="1:15" ht="12.75" customHeight="1">
      <c r="A30" s="38">
        <v>22</v>
      </c>
      <c r="B30" s="91" t="s">
        <v>319</v>
      </c>
      <c r="C30" s="18" t="s">
        <v>42</v>
      </c>
      <c r="D30" s="12" t="s">
        <v>320</v>
      </c>
      <c r="E30" s="12" t="s">
        <v>321</v>
      </c>
      <c r="F30" s="12" t="s">
        <v>322</v>
      </c>
      <c r="G30" s="12">
        <v>3</v>
      </c>
      <c r="H30" s="12">
        <v>20</v>
      </c>
      <c r="I30" s="12">
        <v>20</v>
      </c>
      <c r="J30" s="12">
        <v>19</v>
      </c>
      <c r="K30" s="31">
        <v>2</v>
      </c>
      <c r="L30" s="41">
        <f>SUM(G30:K30)</f>
        <v>64</v>
      </c>
      <c r="M30" s="10"/>
      <c r="N30" s="10"/>
      <c r="O30" s="10"/>
    </row>
    <row r="31" spans="1:16" ht="12.75" customHeight="1">
      <c r="A31" s="38">
        <v>23</v>
      </c>
      <c r="B31" s="41" t="s">
        <v>708</v>
      </c>
      <c r="C31" s="18" t="s">
        <v>42</v>
      </c>
      <c r="D31" s="12" t="s">
        <v>62</v>
      </c>
      <c r="E31" s="12" t="s">
        <v>342</v>
      </c>
      <c r="F31" s="12" t="s">
        <v>347</v>
      </c>
      <c r="G31" s="12">
        <v>20</v>
      </c>
      <c r="H31" s="12">
        <v>20</v>
      </c>
      <c r="I31" s="144">
        <v>16</v>
      </c>
      <c r="J31" s="12">
        <v>4</v>
      </c>
      <c r="K31" s="31">
        <v>4</v>
      </c>
      <c r="L31" s="145">
        <f>SUM(G31:K31)</f>
        <v>64</v>
      </c>
      <c r="M31" s="10"/>
      <c r="N31" s="10"/>
      <c r="O31" s="10"/>
      <c r="P31" s="10"/>
    </row>
    <row r="32" spans="1:15" ht="12.75" customHeight="1">
      <c r="A32" s="38">
        <v>24</v>
      </c>
      <c r="B32" s="91" t="s">
        <v>65</v>
      </c>
      <c r="C32" s="18" t="s">
        <v>51</v>
      </c>
      <c r="D32" s="12" t="s">
        <v>62</v>
      </c>
      <c r="E32" s="12" t="s">
        <v>63</v>
      </c>
      <c r="F32" s="12" t="s">
        <v>64</v>
      </c>
      <c r="G32" s="12">
        <v>7</v>
      </c>
      <c r="H32" s="12">
        <v>16</v>
      </c>
      <c r="I32" s="12">
        <v>20</v>
      </c>
      <c r="J32" s="12">
        <v>20</v>
      </c>
      <c r="K32" s="31">
        <v>0</v>
      </c>
      <c r="L32" s="41">
        <v>63</v>
      </c>
      <c r="M32" s="10"/>
      <c r="N32" s="10"/>
      <c r="O32" s="10"/>
    </row>
    <row r="33" spans="1:15" ht="12.75" customHeight="1">
      <c r="A33" s="38">
        <v>25</v>
      </c>
      <c r="B33" s="91" t="s">
        <v>418</v>
      </c>
      <c r="C33" s="18" t="s">
        <v>144</v>
      </c>
      <c r="D33" s="12" t="s">
        <v>391</v>
      </c>
      <c r="E33" s="12" t="s">
        <v>370</v>
      </c>
      <c r="F33" s="12" t="s">
        <v>392</v>
      </c>
      <c r="G33" s="12">
        <v>19</v>
      </c>
      <c r="H33" s="12">
        <v>20</v>
      </c>
      <c r="I33" s="12">
        <v>0</v>
      </c>
      <c r="J33" s="12">
        <v>20</v>
      </c>
      <c r="K33" s="31">
        <v>3</v>
      </c>
      <c r="L33" s="41">
        <v>62</v>
      </c>
      <c r="M33" s="10"/>
      <c r="N33" s="10"/>
      <c r="O33" s="10"/>
    </row>
    <row r="34" spans="1:15" ht="12.75" customHeight="1">
      <c r="A34" s="38">
        <v>26</v>
      </c>
      <c r="B34" s="91" t="s">
        <v>67</v>
      </c>
      <c r="C34" s="18" t="s">
        <v>51</v>
      </c>
      <c r="D34" s="12" t="s">
        <v>62</v>
      </c>
      <c r="E34" s="12" t="s">
        <v>68</v>
      </c>
      <c r="F34" s="12" t="s">
        <v>69</v>
      </c>
      <c r="G34" s="12">
        <v>4</v>
      </c>
      <c r="H34" s="12">
        <v>20</v>
      </c>
      <c r="I34" s="12">
        <v>16</v>
      </c>
      <c r="J34" s="12">
        <v>20</v>
      </c>
      <c r="K34" s="31">
        <v>2</v>
      </c>
      <c r="L34" s="41">
        <v>62</v>
      </c>
      <c r="M34" s="10"/>
      <c r="N34" s="10"/>
      <c r="O34" s="10"/>
    </row>
    <row r="35" spans="1:15" ht="12.75" customHeight="1">
      <c r="A35" s="38">
        <v>27</v>
      </c>
      <c r="B35" s="91" t="s">
        <v>168</v>
      </c>
      <c r="C35" s="18" t="s">
        <v>42</v>
      </c>
      <c r="D35" s="12" t="s">
        <v>161</v>
      </c>
      <c r="E35" s="12" t="s">
        <v>162</v>
      </c>
      <c r="F35" s="12" t="s">
        <v>163</v>
      </c>
      <c r="G35" s="12">
        <v>20</v>
      </c>
      <c r="H35" s="12">
        <v>20</v>
      </c>
      <c r="I35" s="12">
        <v>5</v>
      </c>
      <c r="J35" s="12">
        <v>6</v>
      </c>
      <c r="K35" s="31">
        <v>10</v>
      </c>
      <c r="L35" s="41">
        <v>61</v>
      </c>
      <c r="M35" s="10"/>
      <c r="N35" s="10"/>
      <c r="O35" s="10"/>
    </row>
    <row r="36" spans="1:15" ht="12.75" customHeight="1">
      <c r="A36" s="38">
        <v>28</v>
      </c>
      <c r="B36" s="92" t="s">
        <v>540</v>
      </c>
      <c r="C36" s="23" t="s">
        <v>42</v>
      </c>
      <c r="D36" s="22" t="s">
        <v>541</v>
      </c>
      <c r="E36" s="22" t="s">
        <v>542</v>
      </c>
      <c r="F36" s="22" t="s">
        <v>543</v>
      </c>
      <c r="G36" s="22">
        <v>6</v>
      </c>
      <c r="H36" s="22">
        <v>9</v>
      </c>
      <c r="I36" s="22">
        <v>10</v>
      </c>
      <c r="J36" s="22">
        <v>20</v>
      </c>
      <c r="K36" s="47">
        <v>16</v>
      </c>
      <c r="L36" s="48">
        <v>61</v>
      </c>
      <c r="M36" s="10"/>
      <c r="N36" s="10"/>
      <c r="O36" s="10"/>
    </row>
    <row r="37" spans="1:15" ht="12.75" customHeight="1">
      <c r="A37" s="38">
        <v>29</v>
      </c>
      <c r="B37" s="91" t="s">
        <v>419</v>
      </c>
      <c r="C37" s="18" t="s">
        <v>144</v>
      </c>
      <c r="D37" s="12" t="s">
        <v>391</v>
      </c>
      <c r="E37" s="12" t="s">
        <v>370</v>
      </c>
      <c r="F37" s="12" t="s">
        <v>392</v>
      </c>
      <c r="G37" s="12">
        <v>10</v>
      </c>
      <c r="H37" s="12">
        <v>20</v>
      </c>
      <c r="I37" s="12">
        <v>20</v>
      </c>
      <c r="J37" s="12">
        <v>6</v>
      </c>
      <c r="K37" s="31">
        <v>4</v>
      </c>
      <c r="L37" s="41">
        <v>60</v>
      </c>
      <c r="M37" s="10"/>
      <c r="N37" s="10"/>
      <c r="O37" s="10"/>
    </row>
    <row r="38" spans="1:15" ht="12.75" customHeight="1">
      <c r="A38" s="38">
        <v>30</v>
      </c>
      <c r="B38" s="91" t="s">
        <v>41</v>
      </c>
      <c r="C38" s="18" t="s">
        <v>42</v>
      </c>
      <c r="D38" s="12" t="s">
        <v>43</v>
      </c>
      <c r="E38" s="12" t="s">
        <v>44</v>
      </c>
      <c r="F38" s="12" t="s">
        <v>45</v>
      </c>
      <c r="G38" s="12">
        <v>20</v>
      </c>
      <c r="H38" s="12">
        <v>20</v>
      </c>
      <c r="I38" s="12">
        <v>20</v>
      </c>
      <c r="J38" s="12">
        <v>0</v>
      </c>
      <c r="K38" s="31">
        <v>0</v>
      </c>
      <c r="L38" s="41">
        <f>SUM(G38:K38)</f>
        <v>60</v>
      </c>
      <c r="M38" s="10"/>
      <c r="N38" s="10"/>
      <c r="O38" s="10"/>
    </row>
    <row r="39" spans="1:15" ht="12.75" customHeight="1">
      <c r="A39" s="38">
        <v>31</v>
      </c>
      <c r="B39" s="91" t="s">
        <v>355</v>
      </c>
      <c r="C39" s="18" t="s">
        <v>144</v>
      </c>
      <c r="D39" s="12" t="s">
        <v>356</v>
      </c>
      <c r="E39" s="12" t="s">
        <v>357</v>
      </c>
      <c r="F39" s="12" t="s">
        <v>358</v>
      </c>
      <c r="G39" s="12">
        <v>0</v>
      </c>
      <c r="H39" s="12">
        <v>20</v>
      </c>
      <c r="I39" s="12">
        <v>20</v>
      </c>
      <c r="J39" s="12">
        <v>20</v>
      </c>
      <c r="K39" s="31">
        <v>0</v>
      </c>
      <c r="L39" s="41">
        <v>60</v>
      </c>
      <c r="M39" s="10"/>
      <c r="N39" s="10"/>
      <c r="O39" s="10"/>
    </row>
    <row r="40" spans="1:15" ht="12.75" customHeight="1">
      <c r="A40" s="38">
        <v>32</v>
      </c>
      <c r="B40" s="91" t="s">
        <v>96</v>
      </c>
      <c r="C40" s="18" t="s">
        <v>51</v>
      </c>
      <c r="D40" s="12" t="s">
        <v>97</v>
      </c>
      <c r="E40" s="12" t="s">
        <v>98</v>
      </c>
      <c r="F40" s="12" t="s">
        <v>99</v>
      </c>
      <c r="G40" s="12">
        <v>20</v>
      </c>
      <c r="H40" s="12">
        <v>20</v>
      </c>
      <c r="I40" s="12">
        <v>5</v>
      </c>
      <c r="J40" s="12">
        <v>8</v>
      </c>
      <c r="K40" s="31">
        <v>6</v>
      </c>
      <c r="L40" s="41">
        <v>59</v>
      </c>
      <c r="M40" s="10"/>
      <c r="N40" s="10"/>
      <c r="O40" s="10"/>
    </row>
    <row r="41" spans="1:15" ht="12.75" customHeight="1">
      <c r="A41" s="38">
        <v>33</v>
      </c>
      <c r="B41" s="92" t="s">
        <v>544</v>
      </c>
      <c r="C41" s="23" t="s">
        <v>42</v>
      </c>
      <c r="D41" s="22" t="s">
        <v>541</v>
      </c>
      <c r="E41" s="22" t="s">
        <v>542</v>
      </c>
      <c r="F41" s="22" t="s">
        <v>543</v>
      </c>
      <c r="G41" s="22">
        <v>6</v>
      </c>
      <c r="H41" s="22">
        <v>4</v>
      </c>
      <c r="I41" s="22">
        <v>20</v>
      </c>
      <c r="J41" s="22">
        <v>20</v>
      </c>
      <c r="K41" s="47">
        <v>8</v>
      </c>
      <c r="L41" s="48">
        <v>58</v>
      </c>
      <c r="M41" s="10"/>
      <c r="N41" s="10"/>
      <c r="O41" s="10"/>
    </row>
    <row r="42" spans="1:16" ht="12.75" customHeight="1">
      <c r="A42" s="38">
        <v>34</v>
      </c>
      <c r="B42" s="131" t="s">
        <v>703</v>
      </c>
      <c r="C42" s="131" t="s">
        <v>42</v>
      </c>
      <c r="D42" s="132" t="s">
        <v>704</v>
      </c>
      <c r="E42" s="132" t="s">
        <v>705</v>
      </c>
      <c r="F42" s="132" t="s">
        <v>706</v>
      </c>
      <c r="G42" s="132">
        <v>20</v>
      </c>
      <c r="H42" s="132">
        <v>20</v>
      </c>
      <c r="I42" s="132">
        <v>20</v>
      </c>
      <c r="J42" s="132">
        <v>0</v>
      </c>
      <c r="K42" s="132">
        <v>0</v>
      </c>
      <c r="L42" s="132">
        <v>60</v>
      </c>
      <c r="M42" s="10"/>
      <c r="N42" s="10"/>
      <c r="O42" s="10"/>
      <c r="P42" s="10"/>
    </row>
    <row r="43" spans="1:16" ht="12.75" customHeight="1">
      <c r="A43" s="38">
        <v>35</v>
      </c>
      <c r="B43" s="133" t="s">
        <v>707</v>
      </c>
      <c r="C43" s="133" t="s">
        <v>42</v>
      </c>
      <c r="D43" s="134" t="s">
        <v>704</v>
      </c>
      <c r="E43" s="134" t="s">
        <v>705</v>
      </c>
      <c r="F43" s="134" t="s">
        <v>706</v>
      </c>
      <c r="G43" s="134">
        <v>17</v>
      </c>
      <c r="H43" s="134">
        <v>20</v>
      </c>
      <c r="I43" s="134">
        <v>20</v>
      </c>
      <c r="J43" s="134">
        <v>0</v>
      </c>
      <c r="K43" s="134">
        <v>0</v>
      </c>
      <c r="L43" s="134">
        <v>57</v>
      </c>
      <c r="M43" s="10"/>
      <c r="N43" s="10"/>
      <c r="O43" s="10"/>
      <c r="P43" s="10"/>
    </row>
    <row r="44" spans="1:15" ht="12.75" customHeight="1">
      <c r="A44" s="38">
        <v>36</v>
      </c>
      <c r="B44" s="91" t="s">
        <v>289</v>
      </c>
      <c r="C44" s="18" t="s">
        <v>144</v>
      </c>
      <c r="D44" s="12" t="s">
        <v>285</v>
      </c>
      <c r="E44" s="12" t="s">
        <v>258</v>
      </c>
      <c r="F44" s="12" t="s">
        <v>288</v>
      </c>
      <c r="G44" s="12">
        <v>20</v>
      </c>
      <c r="H44" s="12">
        <v>20</v>
      </c>
      <c r="I44" s="12">
        <v>10</v>
      </c>
      <c r="J44" s="12">
        <v>6</v>
      </c>
      <c r="K44" s="31">
        <v>2</v>
      </c>
      <c r="L44" s="41">
        <f>SUM(G44:K44)</f>
        <v>58</v>
      </c>
      <c r="M44" s="10"/>
      <c r="N44" s="10"/>
      <c r="O44" s="10"/>
    </row>
    <row r="45" spans="1:15" ht="12.75" customHeight="1">
      <c r="A45" s="38">
        <v>37</v>
      </c>
      <c r="B45" s="91" t="s">
        <v>421</v>
      </c>
      <c r="C45" s="18" t="s">
        <v>144</v>
      </c>
      <c r="D45" s="12" t="s">
        <v>422</v>
      </c>
      <c r="E45" s="12" t="s">
        <v>370</v>
      </c>
      <c r="F45" s="12" t="s">
        <v>423</v>
      </c>
      <c r="G45" s="12">
        <v>20</v>
      </c>
      <c r="H45" s="12">
        <v>20</v>
      </c>
      <c r="I45" s="12">
        <v>2</v>
      </c>
      <c r="J45" s="12">
        <v>12</v>
      </c>
      <c r="K45" s="31">
        <v>3</v>
      </c>
      <c r="L45" s="41">
        <v>57</v>
      </c>
      <c r="M45" s="10"/>
      <c r="N45" s="10"/>
      <c r="O45" s="10"/>
    </row>
    <row r="46" spans="1:12" ht="12.75" customHeight="1">
      <c r="A46" s="38">
        <v>38</v>
      </c>
      <c r="B46" s="91" t="s">
        <v>368</v>
      </c>
      <c r="C46" s="18" t="s">
        <v>256</v>
      </c>
      <c r="D46" s="12" t="s">
        <v>369</v>
      </c>
      <c r="E46" s="12" t="s">
        <v>370</v>
      </c>
      <c r="F46" s="12" t="s">
        <v>371</v>
      </c>
      <c r="G46" s="12">
        <v>20</v>
      </c>
      <c r="H46" s="12">
        <v>20</v>
      </c>
      <c r="I46" s="12">
        <v>20</v>
      </c>
      <c r="J46" s="12">
        <v>20</v>
      </c>
      <c r="K46" s="31">
        <v>20</v>
      </c>
      <c r="L46" s="41">
        <v>100</v>
      </c>
    </row>
    <row r="47" spans="1:12" ht="12.75" customHeight="1">
      <c r="A47" s="38">
        <v>39</v>
      </c>
      <c r="B47" s="91" t="s">
        <v>372</v>
      </c>
      <c r="C47" s="18" t="s">
        <v>256</v>
      </c>
      <c r="D47" s="12" t="s">
        <v>369</v>
      </c>
      <c r="E47" s="12" t="s">
        <v>370</v>
      </c>
      <c r="F47" s="12" t="s">
        <v>373</v>
      </c>
      <c r="G47" s="12">
        <v>20</v>
      </c>
      <c r="H47" s="12">
        <v>20</v>
      </c>
      <c r="I47" s="12">
        <v>20</v>
      </c>
      <c r="J47" s="12">
        <v>20</v>
      </c>
      <c r="K47" s="31">
        <v>20</v>
      </c>
      <c r="L47" s="41">
        <v>100</v>
      </c>
    </row>
    <row r="48" spans="1:12" ht="12.75" customHeight="1">
      <c r="A48" s="38">
        <v>40</v>
      </c>
      <c r="B48" s="91" t="s">
        <v>374</v>
      </c>
      <c r="C48" s="18" t="s">
        <v>256</v>
      </c>
      <c r="D48" s="12" t="s">
        <v>369</v>
      </c>
      <c r="E48" s="12" t="s">
        <v>370</v>
      </c>
      <c r="F48" s="12" t="s">
        <v>375</v>
      </c>
      <c r="G48" s="12">
        <v>20</v>
      </c>
      <c r="H48" s="12">
        <v>20</v>
      </c>
      <c r="I48" s="12">
        <v>20</v>
      </c>
      <c r="J48" s="12">
        <v>20</v>
      </c>
      <c r="K48" s="31">
        <v>20</v>
      </c>
      <c r="L48" s="41">
        <v>100</v>
      </c>
    </row>
    <row r="49" spans="1:12" ht="12.75" customHeight="1">
      <c r="A49" s="38">
        <v>41</v>
      </c>
      <c r="B49" s="91" t="s">
        <v>376</v>
      </c>
      <c r="C49" s="18" t="s">
        <v>256</v>
      </c>
      <c r="D49" s="12" t="s">
        <v>369</v>
      </c>
      <c r="E49" s="12" t="s">
        <v>370</v>
      </c>
      <c r="F49" s="12" t="s">
        <v>373</v>
      </c>
      <c r="G49" s="12">
        <v>20</v>
      </c>
      <c r="H49" s="12">
        <v>20</v>
      </c>
      <c r="I49" s="12">
        <v>20</v>
      </c>
      <c r="J49" s="12">
        <v>20</v>
      </c>
      <c r="K49" s="31">
        <v>20</v>
      </c>
      <c r="L49" s="41">
        <v>100</v>
      </c>
    </row>
    <row r="50" spans="1:12" ht="12.75" customHeight="1">
      <c r="A50" s="38">
        <v>42</v>
      </c>
      <c r="B50" s="91" t="s">
        <v>154</v>
      </c>
      <c r="C50" s="18" t="s">
        <v>155</v>
      </c>
      <c r="D50" s="12" t="s">
        <v>156</v>
      </c>
      <c r="E50" s="12" t="s">
        <v>157</v>
      </c>
      <c r="F50" s="12" t="s">
        <v>158</v>
      </c>
      <c r="G50" s="12">
        <v>20</v>
      </c>
      <c r="H50" s="12">
        <v>20</v>
      </c>
      <c r="I50" s="12">
        <v>20</v>
      </c>
      <c r="J50" s="12">
        <v>20</v>
      </c>
      <c r="K50" s="31">
        <v>20</v>
      </c>
      <c r="L50" s="41">
        <v>100</v>
      </c>
    </row>
    <row r="51" spans="1:12" ht="12.75" customHeight="1">
      <c r="A51" s="38">
        <v>43</v>
      </c>
      <c r="B51" s="91" t="s">
        <v>255</v>
      </c>
      <c r="C51" s="18" t="s">
        <v>256</v>
      </c>
      <c r="D51" s="12" t="s">
        <v>257</v>
      </c>
      <c r="E51" s="12" t="s">
        <v>258</v>
      </c>
      <c r="F51" s="12" t="s">
        <v>259</v>
      </c>
      <c r="G51" s="12">
        <v>20</v>
      </c>
      <c r="H51" s="12">
        <v>20</v>
      </c>
      <c r="I51" s="12">
        <v>20</v>
      </c>
      <c r="J51" s="12">
        <v>20</v>
      </c>
      <c r="K51" s="31">
        <v>20</v>
      </c>
      <c r="L51" s="41">
        <f>SUM(G51:K51)</f>
        <v>100</v>
      </c>
    </row>
    <row r="52" spans="1:12" ht="12.75" customHeight="1">
      <c r="A52" s="38">
        <v>44</v>
      </c>
      <c r="B52" s="91" t="s">
        <v>260</v>
      </c>
      <c r="C52" s="18" t="s">
        <v>256</v>
      </c>
      <c r="D52" s="12" t="s">
        <v>257</v>
      </c>
      <c r="E52" s="12" t="s">
        <v>258</v>
      </c>
      <c r="F52" s="12" t="s">
        <v>259</v>
      </c>
      <c r="G52" s="12">
        <v>20</v>
      </c>
      <c r="H52" s="12">
        <v>20</v>
      </c>
      <c r="I52" s="12">
        <v>20</v>
      </c>
      <c r="J52" s="12">
        <v>20</v>
      </c>
      <c r="K52" s="31">
        <v>20</v>
      </c>
      <c r="L52" s="41">
        <f>SUM(G52:K52)</f>
        <v>100</v>
      </c>
    </row>
    <row r="53" spans="1:12" ht="12.75" customHeight="1">
      <c r="A53" s="38">
        <v>45</v>
      </c>
      <c r="B53" s="91" t="s">
        <v>377</v>
      </c>
      <c r="C53" s="18" t="s">
        <v>256</v>
      </c>
      <c r="D53" s="12" t="s">
        <v>369</v>
      </c>
      <c r="E53" s="12" t="s">
        <v>370</v>
      </c>
      <c r="F53" s="12" t="s">
        <v>371</v>
      </c>
      <c r="G53" s="12">
        <v>20</v>
      </c>
      <c r="H53" s="12">
        <v>20</v>
      </c>
      <c r="I53" s="12">
        <v>19</v>
      </c>
      <c r="J53" s="12">
        <v>20</v>
      </c>
      <c r="K53" s="31">
        <v>20</v>
      </c>
      <c r="L53" s="41">
        <v>99</v>
      </c>
    </row>
    <row r="54" spans="1:12" ht="12.75" customHeight="1">
      <c r="A54" s="38">
        <v>46</v>
      </c>
      <c r="B54" s="91" t="s">
        <v>378</v>
      </c>
      <c r="C54" s="18" t="s">
        <v>256</v>
      </c>
      <c r="D54" s="12" t="s">
        <v>369</v>
      </c>
      <c r="E54" s="12" t="s">
        <v>370</v>
      </c>
      <c r="F54" s="12" t="s">
        <v>371</v>
      </c>
      <c r="G54" s="12">
        <v>20</v>
      </c>
      <c r="H54" s="12">
        <v>20</v>
      </c>
      <c r="I54" s="12">
        <v>19</v>
      </c>
      <c r="J54" s="12">
        <v>20</v>
      </c>
      <c r="K54" s="31">
        <v>20</v>
      </c>
      <c r="L54" s="41">
        <v>99</v>
      </c>
    </row>
    <row r="55" spans="1:12" ht="12.75" customHeight="1">
      <c r="A55" s="38">
        <v>47</v>
      </c>
      <c r="B55" s="91" t="s">
        <v>379</v>
      </c>
      <c r="C55" s="18" t="s">
        <v>256</v>
      </c>
      <c r="D55" s="12" t="s">
        <v>369</v>
      </c>
      <c r="E55" s="12" t="s">
        <v>370</v>
      </c>
      <c r="F55" s="12" t="s">
        <v>371</v>
      </c>
      <c r="G55" s="12">
        <v>20</v>
      </c>
      <c r="H55" s="12">
        <v>20</v>
      </c>
      <c r="I55" s="12">
        <v>20</v>
      </c>
      <c r="J55" s="12">
        <v>18</v>
      </c>
      <c r="K55" s="31">
        <v>20</v>
      </c>
      <c r="L55" s="41">
        <v>98</v>
      </c>
    </row>
    <row r="56" spans="1:12" ht="12.75" customHeight="1">
      <c r="A56" s="38">
        <v>48</v>
      </c>
      <c r="B56" s="91" t="s">
        <v>380</v>
      </c>
      <c r="C56" s="18" t="s">
        <v>256</v>
      </c>
      <c r="D56" s="12" t="s">
        <v>369</v>
      </c>
      <c r="E56" s="12" t="s">
        <v>370</v>
      </c>
      <c r="F56" s="12" t="s">
        <v>371</v>
      </c>
      <c r="G56" s="12">
        <v>20</v>
      </c>
      <c r="H56" s="12">
        <v>20</v>
      </c>
      <c r="I56" s="12">
        <v>19</v>
      </c>
      <c r="J56" s="12">
        <v>20</v>
      </c>
      <c r="K56" s="31">
        <v>19</v>
      </c>
      <c r="L56" s="41">
        <v>98</v>
      </c>
    </row>
    <row r="57" spans="1:12" ht="12.75" customHeight="1">
      <c r="A57" s="38">
        <v>49</v>
      </c>
      <c r="B57" s="91" t="s">
        <v>381</v>
      </c>
      <c r="C57" s="18" t="s">
        <v>256</v>
      </c>
      <c r="D57" s="12" t="s">
        <v>369</v>
      </c>
      <c r="E57" s="12" t="s">
        <v>370</v>
      </c>
      <c r="F57" s="12" t="s">
        <v>375</v>
      </c>
      <c r="G57" s="12">
        <v>20</v>
      </c>
      <c r="H57" s="12">
        <v>20</v>
      </c>
      <c r="I57" s="12">
        <v>20</v>
      </c>
      <c r="J57" s="12">
        <v>18</v>
      </c>
      <c r="K57" s="31">
        <v>20</v>
      </c>
      <c r="L57" s="41">
        <v>98</v>
      </c>
    </row>
    <row r="58" spans="1:12" ht="12.75" customHeight="1">
      <c r="A58" s="38">
        <v>50</v>
      </c>
      <c r="B58" s="93" t="s">
        <v>313</v>
      </c>
      <c r="C58" s="18" t="s">
        <v>155</v>
      </c>
      <c r="D58" s="12" t="s">
        <v>314</v>
      </c>
      <c r="E58" s="12" t="s">
        <v>315</v>
      </c>
      <c r="F58" s="12" t="s">
        <v>316</v>
      </c>
      <c r="G58" s="12">
        <v>20</v>
      </c>
      <c r="H58" s="12">
        <v>20</v>
      </c>
      <c r="I58" s="12">
        <v>20</v>
      </c>
      <c r="J58" s="12">
        <v>16.5</v>
      </c>
      <c r="K58" s="31">
        <v>20</v>
      </c>
      <c r="L58" s="41">
        <f>SUM(G58:K58)</f>
        <v>96.5</v>
      </c>
    </row>
    <row r="59" spans="1:12" ht="12.75" customHeight="1">
      <c r="A59" s="38">
        <v>51</v>
      </c>
      <c r="B59" s="91" t="s">
        <v>382</v>
      </c>
      <c r="C59" s="18" t="s">
        <v>256</v>
      </c>
      <c r="D59" s="12" t="s">
        <v>369</v>
      </c>
      <c r="E59" s="12" t="s">
        <v>370</v>
      </c>
      <c r="F59" s="12" t="s">
        <v>371</v>
      </c>
      <c r="G59" s="12">
        <v>20</v>
      </c>
      <c r="H59" s="12">
        <v>19</v>
      </c>
      <c r="I59" s="12">
        <v>20</v>
      </c>
      <c r="J59" s="12">
        <v>20</v>
      </c>
      <c r="K59" s="31">
        <v>17</v>
      </c>
      <c r="L59" s="41">
        <v>96</v>
      </c>
    </row>
    <row r="60" spans="1:12" ht="12.75" customHeight="1">
      <c r="A60" s="38">
        <v>52</v>
      </c>
      <c r="B60" s="91" t="s">
        <v>261</v>
      </c>
      <c r="C60" s="18" t="s">
        <v>256</v>
      </c>
      <c r="D60" s="12" t="s">
        <v>257</v>
      </c>
      <c r="E60" s="12" t="s">
        <v>258</v>
      </c>
      <c r="F60" s="12" t="s">
        <v>262</v>
      </c>
      <c r="G60" s="12">
        <v>20</v>
      </c>
      <c r="H60" s="12">
        <v>20</v>
      </c>
      <c r="I60" s="12">
        <v>20</v>
      </c>
      <c r="J60" s="12">
        <v>20</v>
      </c>
      <c r="K60" s="31">
        <v>16</v>
      </c>
      <c r="L60" s="41">
        <f>SUM(G60:K60)</f>
        <v>96</v>
      </c>
    </row>
    <row r="61" spans="1:12" ht="12.75" customHeight="1">
      <c r="A61" s="38">
        <v>53</v>
      </c>
      <c r="B61" s="93" t="s">
        <v>317</v>
      </c>
      <c r="C61" s="18" t="s">
        <v>155</v>
      </c>
      <c r="D61" s="12" t="s">
        <v>314</v>
      </c>
      <c r="E61" s="12" t="s">
        <v>315</v>
      </c>
      <c r="F61" s="12" t="s">
        <v>316</v>
      </c>
      <c r="G61" s="12">
        <v>20</v>
      </c>
      <c r="H61" s="12">
        <v>20</v>
      </c>
      <c r="I61" s="12">
        <v>20</v>
      </c>
      <c r="J61" s="12">
        <v>20</v>
      </c>
      <c r="K61" s="31">
        <v>16</v>
      </c>
      <c r="L61" s="41">
        <f>SUM(G61:K61)</f>
        <v>96</v>
      </c>
    </row>
    <row r="62" spans="1:12" ht="12.75" customHeight="1">
      <c r="A62" s="38">
        <v>54</v>
      </c>
      <c r="B62" s="91" t="s">
        <v>383</v>
      </c>
      <c r="C62" s="18" t="s">
        <v>256</v>
      </c>
      <c r="D62" s="12" t="s">
        <v>369</v>
      </c>
      <c r="E62" s="12" t="s">
        <v>370</v>
      </c>
      <c r="F62" s="12" t="s">
        <v>384</v>
      </c>
      <c r="G62" s="12">
        <v>20</v>
      </c>
      <c r="H62" s="12">
        <v>20</v>
      </c>
      <c r="I62" s="12">
        <v>20</v>
      </c>
      <c r="J62" s="12">
        <v>12</v>
      </c>
      <c r="K62" s="31">
        <v>20</v>
      </c>
      <c r="L62" s="41">
        <v>92</v>
      </c>
    </row>
    <row r="63" spans="1:12" ht="12.75" customHeight="1">
      <c r="A63" s="38">
        <v>55</v>
      </c>
      <c r="B63" s="91" t="s">
        <v>385</v>
      </c>
      <c r="C63" s="18" t="s">
        <v>256</v>
      </c>
      <c r="D63" s="12" t="s">
        <v>369</v>
      </c>
      <c r="E63" s="12" t="s">
        <v>370</v>
      </c>
      <c r="F63" s="12" t="s">
        <v>373</v>
      </c>
      <c r="G63" s="12">
        <v>17</v>
      </c>
      <c r="H63" s="12">
        <v>20</v>
      </c>
      <c r="I63" s="12">
        <v>20</v>
      </c>
      <c r="J63" s="12">
        <v>20</v>
      </c>
      <c r="K63" s="31">
        <v>15</v>
      </c>
      <c r="L63" s="41">
        <v>92</v>
      </c>
    </row>
    <row r="64" spans="1:12" ht="12.75" customHeight="1">
      <c r="A64" s="38">
        <v>56</v>
      </c>
      <c r="B64" s="91" t="s">
        <v>389</v>
      </c>
      <c r="C64" s="18" t="s">
        <v>256</v>
      </c>
      <c r="D64" s="12" t="s">
        <v>369</v>
      </c>
      <c r="E64" s="12" t="s">
        <v>370</v>
      </c>
      <c r="F64" s="12" t="s">
        <v>371</v>
      </c>
      <c r="G64" s="12">
        <v>20</v>
      </c>
      <c r="H64" s="12">
        <v>20</v>
      </c>
      <c r="I64" s="12">
        <v>16</v>
      </c>
      <c r="J64" s="12">
        <v>20</v>
      </c>
      <c r="K64" s="31">
        <v>16</v>
      </c>
      <c r="L64" s="41">
        <v>92</v>
      </c>
    </row>
    <row r="65" spans="1:12" ht="12.75" customHeight="1">
      <c r="A65" s="38">
        <v>57</v>
      </c>
      <c r="B65" s="91" t="s">
        <v>263</v>
      </c>
      <c r="C65" s="18" t="s">
        <v>256</v>
      </c>
      <c r="D65" s="12" t="s">
        <v>257</v>
      </c>
      <c r="E65" s="12" t="s">
        <v>258</v>
      </c>
      <c r="F65" s="12" t="s">
        <v>259</v>
      </c>
      <c r="G65" s="12">
        <v>20</v>
      </c>
      <c r="H65" s="12">
        <v>20</v>
      </c>
      <c r="I65" s="12">
        <v>20</v>
      </c>
      <c r="J65" s="12">
        <v>20</v>
      </c>
      <c r="K65" s="31">
        <v>12</v>
      </c>
      <c r="L65" s="41">
        <f>SUM(G65:K65)</f>
        <v>92</v>
      </c>
    </row>
    <row r="66" spans="1:12" ht="12.75" customHeight="1">
      <c r="A66" s="38">
        <v>58</v>
      </c>
      <c r="B66" s="91" t="s">
        <v>393</v>
      </c>
      <c r="C66" s="18" t="s">
        <v>256</v>
      </c>
      <c r="D66" s="12" t="s">
        <v>369</v>
      </c>
      <c r="E66" s="12" t="s">
        <v>370</v>
      </c>
      <c r="F66" s="12" t="s">
        <v>371</v>
      </c>
      <c r="G66" s="12">
        <v>20</v>
      </c>
      <c r="H66" s="12">
        <v>20</v>
      </c>
      <c r="I66" s="12">
        <v>20</v>
      </c>
      <c r="J66" s="12">
        <v>20</v>
      </c>
      <c r="K66" s="31">
        <v>9</v>
      </c>
      <c r="L66" s="41">
        <v>89</v>
      </c>
    </row>
    <row r="67" spans="1:12" ht="12.75" customHeight="1">
      <c r="A67" s="38">
        <v>59</v>
      </c>
      <c r="B67" s="91" t="s">
        <v>34</v>
      </c>
      <c r="C67" s="18" t="s">
        <v>155</v>
      </c>
      <c r="D67" s="12" t="s">
        <v>156</v>
      </c>
      <c r="E67" s="12" t="s">
        <v>157</v>
      </c>
      <c r="F67" s="12" t="s">
        <v>158</v>
      </c>
      <c r="G67" s="12">
        <v>20</v>
      </c>
      <c r="H67" s="12">
        <v>20</v>
      </c>
      <c r="I67" s="12">
        <v>20</v>
      </c>
      <c r="J67" s="12">
        <v>20</v>
      </c>
      <c r="K67" s="31">
        <v>8</v>
      </c>
      <c r="L67" s="41">
        <v>88</v>
      </c>
    </row>
    <row r="68" spans="1:12" ht="12.75" customHeight="1">
      <c r="A68" s="38">
        <v>60</v>
      </c>
      <c r="B68" s="91" t="s">
        <v>341</v>
      </c>
      <c r="C68" s="18" t="s">
        <v>155</v>
      </c>
      <c r="D68" s="12" t="s">
        <v>62</v>
      </c>
      <c r="E68" s="12" t="s">
        <v>342</v>
      </c>
      <c r="F68" s="12" t="s">
        <v>343</v>
      </c>
      <c r="G68" s="12">
        <v>20</v>
      </c>
      <c r="H68" s="12">
        <v>20</v>
      </c>
      <c r="I68" s="12">
        <v>20</v>
      </c>
      <c r="J68" s="12">
        <v>18</v>
      </c>
      <c r="K68" s="31">
        <v>10</v>
      </c>
      <c r="L68" s="41">
        <f>SUM(G68:K68)</f>
        <v>88</v>
      </c>
    </row>
    <row r="69" spans="1:12" ht="12.75" customHeight="1">
      <c r="A69" s="38">
        <v>61</v>
      </c>
      <c r="B69" s="91" t="s">
        <v>394</v>
      </c>
      <c r="C69" s="18" t="s">
        <v>256</v>
      </c>
      <c r="D69" s="12" t="s">
        <v>369</v>
      </c>
      <c r="E69" s="12" t="s">
        <v>370</v>
      </c>
      <c r="F69" s="12" t="s">
        <v>371</v>
      </c>
      <c r="G69" s="12">
        <v>20</v>
      </c>
      <c r="H69" s="12">
        <v>20</v>
      </c>
      <c r="I69" s="12">
        <v>20</v>
      </c>
      <c r="J69" s="12">
        <v>12</v>
      </c>
      <c r="K69" s="31">
        <v>15</v>
      </c>
      <c r="L69" s="41">
        <v>87</v>
      </c>
    </row>
    <row r="70" spans="1:12" ht="12.75" customHeight="1">
      <c r="A70" s="38">
        <v>62</v>
      </c>
      <c r="B70" s="91" t="s">
        <v>264</v>
      </c>
      <c r="C70" s="18" t="s">
        <v>256</v>
      </c>
      <c r="D70" s="12" t="s">
        <v>257</v>
      </c>
      <c r="E70" s="12" t="s">
        <v>258</v>
      </c>
      <c r="F70" s="12" t="s">
        <v>262</v>
      </c>
      <c r="G70" s="12">
        <v>7</v>
      </c>
      <c r="H70" s="12">
        <v>20</v>
      </c>
      <c r="I70" s="12">
        <v>20</v>
      </c>
      <c r="J70" s="12">
        <v>20</v>
      </c>
      <c r="K70" s="31">
        <v>20</v>
      </c>
      <c r="L70" s="41">
        <f>SUM(G70:K70)</f>
        <v>87</v>
      </c>
    </row>
    <row r="71" spans="1:12" ht="12.75" customHeight="1">
      <c r="A71" s="38">
        <v>63</v>
      </c>
      <c r="B71" s="91" t="s">
        <v>395</v>
      </c>
      <c r="C71" s="18" t="s">
        <v>256</v>
      </c>
      <c r="D71" s="12" t="s">
        <v>369</v>
      </c>
      <c r="E71" s="12" t="s">
        <v>370</v>
      </c>
      <c r="F71" s="12" t="s">
        <v>371</v>
      </c>
      <c r="G71" s="12">
        <v>20</v>
      </c>
      <c r="H71" s="12">
        <v>20</v>
      </c>
      <c r="I71" s="12">
        <v>20</v>
      </c>
      <c r="J71" s="12">
        <v>6</v>
      </c>
      <c r="K71" s="31">
        <v>20</v>
      </c>
      <c r="L71" s="41">
        <v>86</v>
      </c>
    </row>
    <row r="72" spans="1:12" ht="12.75" customHeight="1">
      <c r="A72" s="38">
        <v>64</v>
      </c>
      <c r="B72" s="91" t="s">
        <v>396</v>
      </c>
      <c r="C72" s="18" t="s">
        <v>256</v>
      </c>
      <c r="D72" s="12" t="s">
        <v>369</v>
      </c>
      <c r="E72" s="12" t="s">
        <v>370</v>
      </c>
      <c r="F72" s="12" t="s">
        <v>384</v>
      </c>
      <c r="G72" s="12">
        <v>20</v>
      </c>
      <c r="H72" s="12">
        <v>20</v>
      </c>
      <c r="I72" s="12">
        <v>6</v>
      </c>
      <c r="J72" s="12">
        <v>20</v>
      </c>
      <c r="K72" s="31">
        <v>20</v>
      </c>
      <c r="L72" s="41">
        <v>86</v>
      </c>
    </row>
    <row r="73" spans="1:12" ht="12.75" customHeight="1">
      <c r="A73" s="38">
        <v>65</v>
      </c>
      <c r="B73" s="91" t="s">
        <v>589</v>
      </c>
      <c r="C73" s="18" t="s">
        <v>155</v>
      </c>
      <c r="D73" s="12" t="s">
        <v>590</v>
      </c>
      <c r="E73" s="12" t="s">
        <v>591</v>
      </c>
      <c r="F73" s="12" t="s">
        <v>592</v>
      </c>
      <c r="G73" s="12">
        <v>20</v>
      </c>
      <c r="H73" s="12">
        <v>20</v>
      </c>
      <c r="I73" s="12">
        <v>20</v>
      </c>
      <c r="J73" s="12">
        <v>6</v>
      </c>
      <c r="K73" s="31">
        <v>20</v>
      </c>
      <c r="L73" s="41">
        <f>SUM(G73:K73)</f>
        <v>86</v>
      </c>
    </row>
    <row r="74" spans="1:12" ht="12.75" customHeight="1">
      <c r="A74" s="38">
        <v>66</v>
      </c>
      <c r="B74" s="91" t="s">
        <v>344</v>
      </c>
      <c r="C74" s="18" t="s">
        <v>155</v>
      </c>
      <c r="D74" s="12" t="s">
        <v>62</v>
      </c>
      <c r="E74" s="12" t="s">
        <v>342</v>
      </c>
      <c r="F74" s="12" t="s">
        <v>343</v>
      </c>
      <c r="G74" s="12">
        <v>20</v>
      </c>
      <c r="H74" s="12">
        <v>20</v>
      </c>
      <c r="I74" s="12">
        <v>20</v>
      </c>
      <c r="J74" s="12">
        <v>20</v>
      </c>
      <c r="K74" s="31">
        <v>4</v>
      </c>
      <c r="L74" s="41">
        <f>SUM(G74:K74)</f>
        <v>84</v>
      </c>
    </row>
    <row r="75" spans="1:12" ht="12.75" customHeight="1">
      <c r="A75" s="38">
        <v>67</v>
      </c>
      <c r="B75" s="91" t="s">
        <v>397</v>
      </c>
      <c r="C75" s="18" t="s">
        <v>256</v>
      </c>
      <c r="D75" s="12" t="s">
        <v>369</v>
      </c>
      <c r="E75" s="12" t="s">
        <v>370</v>
      </c>
      <c r="F75" s="12" t="s">
        <v>371</v>
      </c>
      <c r="G75" s="12">
        <v>20</v>
      </c>
      <c r="H75" s="12">
        <v>4</v>
      </c>
      <c r="I75" s="12">
        <v>19</v>
      </c>
      <c r="J75" s="12">
        <v>20</v>
      </c>
      <c r="K75" s="31">
        <v>20</v>
      </c>
      <c r="L75" s="41">
        <v>83</v>
      </c>
    </row>
    <row r="76" spans="1:12" ht="12.75" customHeight="1">
      <c r="A76" s="38">
        <v>68</v>
      </c>
      <c r="B76" s="91" t="s">
        <v>265</v>
      </c>
      <c r="C76" s="18" t="s">
        <v>256</v>
      </c>
      <c r="D76" s="12" t="s">
        <v>257</v>
      </c>
      <c r="E76" s="12" t="s">
        <v>258</v>
      </c>
      <c r="F76" s="12" t="s">
        <v>259</v>
      </c>
      <c r="G76" s="12">
        <v>20</v>
      </c>
      <c r="H76" s="12">
        <v>20</v>
      </c>
      <c r="I76" s="12">
        <v>19</v>
      </c>
      <c r="J76" s="12">
        <v>20</v>
      </c>
      <c r="K76" s="31">
        <v>4</v>
      </c>
      <c r="L76" s="41">
        <f>SUM(G76:K76)</f>
        <v>83</v>
      </c>
    </row>
    <row r="77" spans="1:12" ht="12.75" customHeight="1">
      <c r="A77" s="38">
        <v>69</v>
      </c>
      <c r="B77" s="91" t="s">
        <v>70</v>
      </c>
      <c r="C77" s="18" t="s">
        <v>256</v>
      </c>
      <c r="D77" s="12" t="s">
        <v>369</v>
      </c>
      <c r="E77" s="12" t="s">
        <v>370</v>
      </c>
      <c r="F77" s="12" t="s">
        <v>371</v>
      </c>
      <c r="G77" s="12">
        <v>20</v>
      </c>
      <c r="H77" s="12">
        <v>20</v>
      </c>
      <c r="I77" s="12">
        <v>20</v>
      </c>
      <c r="J77" s="12">
        <v>20</v>
      </c>
      <c r="K77" s="31">
        <v>2</v>
      </c>
      <c r="L77" s="41">
        <v>82</v>
      </c>
    </row>
    <row r="78" spans="1:12" ht="12.75" customHeight="1">
      <c r="A78" s="38">
        <v>70</v>
      </c>
      <c r="B78" s="91" t="s">
        <v>402</v>
      </c>
      <c r="C78" s="18" t="s">
        <v>256</v>
      </c>
      <c r="D78" s="12" t="s">
        <v>369</v>
      </c>
      <c r="E78" s="12" t="s">
        <v>370</v>
      </c>
      <c r="F78" s="12" t="s">
        <v>384</v>
      </c>
      <c r="G78" s="12">
        <v>20</v>
      </c>
      <c r="H78" s="12">
        <v>14</v>
      </c>
      <c r="I78" s="12">
        <v>12</v>
      </c>
      <c r="J78" s="12">
        <v>20</v>
      </c>
      <c r="K78" s="31">
        <v>16</v>
      </c>
      <c r="L78" s="41">
        <v>82</v>
      </c>
    </row>
    <row r="79" spans="1:12" ht="12.75" customHeight="1">
      <c r="A79" s="38">
        <v>71</v>
      </c>
      <c r="B79" s="91" t="s">
        <v>403</v>
      </c>
      <c r="C79" s="18" t="s">
        <v>256</v>
      </c>
      <c r="D79" s="12" t="s">
        <v>369</v>
      </c>
      <c r="E79" s="12" t="s">
        <v>370</v>
      </c>
      <c r="F79" s="12" t="s">
        <v>371</v>
      </c>
      <c r="G79" s="12">
        <v>20</v>
      </c>
      <c r="H79" s="12">
        <v>20</v>
      </c>
      <c r="I79" s="12">
        <v>20</v>
      </c>
      <c r="J79" s="12">
        <v>12</v>
      </c>
      <c r="K79" s="31">
        <v>8</v>
      </c>
      <c r="L79" s="41">
        <v>80</v>
      </c>
    </row>
    <row r="80" spans="1:12" ht="12.75" customHeight="1">
      <c r="A80" s="38">
        <v>72</v>
      </c>
      <c r="B80" s="91" t="s">
        <v>72</v>
      </c>
      <c r="C80" s="18" t="s">
        <v>256</v>
      </c>
      <c r="D80" s="12" t="s">
        <v>369</v>
      </c>
      <c r="E80" s="12" t="s">
        <v>370</v>
      </c>
      <c r="F80" s="12" t="s">
        <v>384</v>
      </c>
      <c r="G80" s="12">
        <v>0</v>
      </c>
      <c r="H80" s="12">
        <v>20</v>
      </c>
      <c r="I80" s="12">
        <v>20</v>
      </c>
      <c r="J80" s="12">
        <v>20</v>
      </c>
      <c r="K80" s="31">
        <v>20</v>
      </c>
      <c r="L80" s="41">
        <v>80</v>
      </c>
    </row>
    <row r="81" spans="1:12" ht="12.75" customHeight="1">
      <c r="A81" s="38">
        <v>73</v>
      </c>
      <c r="B81" s="91" t="s">
        <v>404</v>
      </c>
      <c r="C81" s="18" t="s">
        <v>256</v>
      </c>
      <c r="D81" s="12" t="s">
        <v>369</v>
      </c>
      <c r="E81" s="12" t="s">
        <v>370</v>
      </c>
      <c r="F81" s="12" t="s">
        <v>371</v>
      </c>
      <c r="G81" s="12">
        <v>20</v>
      </c>
      <c r="H81" s="12">
        <v>20</v>
      </c>
      <c r="I81" s="12">
        <v>10</v>
      </c>
      <c r="J81" s="12">
        <v>12</v>
      </c>
      <c r="K81" s="31">
        <v>17</v>
      </c>
      <c r="L81" s="41">
        <v>79</v>
      </c>
    </row>
    <row r="82" spans="1:12" ht="12.75" customHeight="1">
      <c r="A82" s="38">
        <v>74</v>
      </c>
      <c r="B82" s="91" t="s">
        <v>405</v>
      </c>
      <c r="C82" s="18" t="s">
        <v>256</v>
      </c>
      <c r="D82" s="12" t="s">
        <v>369</v>
      </c>
      <c r="E82" s="12" t="s">
        <v>370</v>
      </c>
      <c r="F82" s="12" t="s">
        <v>375</v>
      </c>
      <c r="G82" s="12">
        <v>19</v>
      </c>
      <c r="H82" s="12">
        <v>20</v>
      </c>
      <c r="I82" s="12">
        <v>20</v>
      </c>
      <c r="J82" s="12">
        <v>17</v>
      </c>
      <c r="K82" s="31">
        <v>2</v>
      </c>
      <c r="L82" s="41">
        <v>78</v>
      </c>
    </row>
    <row r="83" spans="1:12" ht="12.75" customHeight="1">
      <c r="A83" s="38">
        <v>75</v>
      </c>
      <c r="B83" s="91" t="s">
        <v>159</v>
      </c>
      <c r="C83" s="18" t="s">
        <v>155</v>
      </c>
      <c r="D83" s="12" t="s">
        <v>156</v>
      </c>
      <c r="E83" s="12" t="s">
        <v>157</v>
      </c>
      <c r="F83" s="12" t="s">
        <v>158</v>
      </c>
      <c r="G83" s="12">
        <v>20</v>
      </c>
      <c r="H83" s="12">
        <v>20</v>
      </c>
      <c r="I83" s="12">
        <v>10</v>
      </c>
      <c r="J83" s="12">
        <v>20</v>
      </c>
      <c r="K83" s="31">
        <v>8</v>
      </c>
      <c r="L83" s="41">
        <v>78</v>
      </c>
    </row>
    <row r="84" spans="1:12" ht="12.75" customHeight="1">
      <c r="A84" s="38">
        <v>76</v>
      </c>
      <c r="B84" s="91" t="s">
        <v>406</v>
      </c>
      <c r="C84" s="18" t="s">
        <v>256</v>
      </c>
      <c r="D84" s="12" t="s">
        <v>369</v>
      </c>
      <c r="E84" s="12" t="s">
        <v>370</v>
      </c>
      <c r="F84" s="12" t="s">
        <v>371</v>
      </c>
      <c r="G84" s="12">
        <v>20</v>
      </c>
      <c r="H84" s="12">
        <v>20</v>
      </c>
      <c r="I84" s="12">
        <v>9</v>
      </c>
      <c r="J84" s="12">
        <v>18</v>
      </c>
      <c r="K84" s="31">
        <v>10</v>
      </c>
      <c r="L84" s="41">
        <v>77</v>
      </c>
    </row>
    <row r="85" spans="1:12" ht="12.75" customHeight="1">
      <c r="A85" s="38">
        <v>77</v>
      </c>
      <c r="B85" s="91" t="s">
        <v>407</v>
      </c>
      <c r="C85" s="18" t="s">
        <v>256</v>
      </c>
      <c r="D85" s="12" t="s">
        <v>369</v>
      </c>
      <c r="E85" s="12" t="s">
        <v>370</v>
      </c>
      <c r="F85" s="12" t="s">
        <v>384</v>
      </c>
      <c r="G85" s="12">
        <v>20</v>
      </c>
      <c r="H85" s="12">
        <v>14</v>
      </c>
      <c r="I85" s="12">
        <v>19</v>
      </c>
      <c r="J85" s="12">
        <v>20</v>
      </c>
      <c r="K85" s="31">
        <v>3</v>
      </c>
      <c r="L85" s="41">
        <v>76</v>
      </c>
    </row>
    <row r="86" spans="1:12" ht="12.75" customHeight="1">
      <c r="A86" s="38">
        <v>78</v>
      </c>
      <c r="B86" s="91" t="s">
        <v>345</v>
      </c>
      <c r="C86" s="18" t="s">
        <v>155</v>
      </c>
      <c r="D86" s="12" t="s">
        <v>62</v>
      </c>
      <c r="E86" s="12" t="s">
        <v>342</v>
      </c>
      <c r="F86" s="12" t="s">
        <v>343</v>
      </c>
      <c r="G86" s="12">
        <v>20</v>
      </c>
      <c r="H86" s="12">
        <v>20</v>
      </c>
      <c r="I86" s="12">
        <v>20</v>
      </c>
      <c r="J86" s="12">
        <v>16</v>
      </c>
      <c r="K86" s="31">
        <v>0</v>
      </c>
      <c r="L86" s="41">
        <f>SUM(G86:K86)</f>
        <v>76</v>
      </c>
    </row>
    <row r="87" spans="1:12" ht="12.75" customHeight="1">
      <c r="A87" s="38">
        <v>79</v>
      </c>
      <c r="B87" s="93" t="s">
        <v>318</v>
      </c>
      <c r="C87" s="18" t="s">
        <v>155</v>
      </c>
      <c r="D87" s="12" t="s">
        <v>314</v>
      </c>
      <c r="E87" s="12" t="s">
        <v>315</v>
      </c>
      <c r="F87" s="12" t="s">
        <v>316</v>
      </c>
      <c r="G87" s="12">
        <v>20</v>
      </c>
      <c r="H87" s="12">
        <v>20</v>
      </c>
      <c r="I87" s="12">
        <v>10</v>
      </c>
      <c r="J87" s="12">
        <v>6</v>
      </c>
      <c r="K87" s="31">
        <v>20</v>
      </c>
      <c r="L87" s="41">
        <f>SUM(G87:K87)</f>
        <v>76</v>
      </c>
    </row>
    <row r="88" spans="1:12" ht="12.75" customHeight="1" thickBot="1">
      <c r="A88" s="39">
        <v>80</v>
      </c>
      <c r="B88" s="94" t="s">
        <v>408</v>
      </c>
      <c r="C88" s="34" t="s">
        <v>256</v>
      </c>
      <c r="D88" s="29" t="s">
        <v>369</v>
      </c>
      <c r="E88" s="29" t="s">
        <v>370</v>
      </c>
      <c r="F88" s="29" t="s">
        <v>375</v>
      </c>
      <c r="G88" s="29">
        <v>20</v>
      </c>
      <c r="H88" s="29">
        <v>20</v>
      </c>
      <c r="I88" s="29">
        <v>11</v>
      </c>
      <c r="J88" s="29">
        <v>20</v>
      </c>
      <c r="K88" s="35">
        <v>4</v>
      </c>
      <c r="L88" s="44">
        <v>75</v>
      </c>
    </row>
    <row r="91" spans="2:7" ht="12.75">
      <c r="B91" s="14" t="s">
        <v>647</v>
      </c>
      <c r="C91" s="14" t="s">
        <v>646</v>
      </c>
      <c r="D91" s="14" t="s">
        <v>648</v>
      </c>
      <c r="F91" s="14" t="s">
        <v>649</v>
      </c>
      <c r="G91" s="14" t="s">
        <v>651</v>
      </c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2.75">
      <c r="A94" s="56"/>
      <c r="B94" s="14" t="s">
        <v>652</v>
      </c>
      <c r="C94" s="56"/>
      <c r="D94" s="56"/>
      <c r="E94" s="57" t="s">
        <v>653</v>
      </c>
      <c r="F94" s="56"/>
      <c r="G94" s="56"/>
      <c r="H94" s="56"/>
      <c r="I94" s="56"/>
      <c r="J94" s="56"/>
      <c r="K94" s="56"/>
      <c r="L94" s="56"/>
    </row>
    <row r="95" spans="1:12" ht="12.75">
      <c r="A95" s="56"/>
      <c r="B95" s="56"/>
      <c r="C95" s="56"/>
      <c r="D95" s="56"/>
      <c r="E95" s="58"/>
      <c r="F95" s="56"/>
      <c r="G95" s="56"/>
      <c r="H95" s="56"/>
      <c r="I95" s="56"/>
      <c r="J95" s="56"/>
      <c r="K95" s="56"/>
      <c r="L95" s="56"/>
    </row>
    <row r="96" spans="1:12" ht="31.5" customHeight="1">
      <c r="A96" s="59"/>
      <c r="B96" s="142" t="s">
        <v>654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</row>
    <row r="98" spans="4:7" ht="12.75">
      <c r="D98" s="14" t="s">
        <v>648</v>
      </c>
      <c r="F98" s="14" t="s">
        <v>655</v>
      </c>
      <c r="G98" s="14" t="s">
        <v>651</v>
      </c>
    </row>
    <row r="100" spans="4:7" ht="12.75">
      <c r="D100" s="14" t="s">
        <v>656</v>
      </c>
      <c r="F100" s="14" t="s">
        <v>649</v>
      </c>
      <c r="G100" s="14" t="s">
        <v>651</v>
      </c>
    </row>
    <row r="103" ht="12.75">
      <c r="D103" s="14" t="s">
        <v>667</v>
      </c>
    </row>
    <row r="105" ht="12.75">
      <c r="F105" s="14" t="s">
        <v>657</v>
      </c>
    </row>
    <row r="107" spans="6:7" ht="12.75">
      <c r="F107" s="60" t="s">
        <v>659</v>
      </c>
      <c r="G107" s="60" t="s">
        <v>658</v>
      </c>
    </row>
    <row r="110" spans="1:12" s="1" customFormat="1" ht="12.75">
      <c r="A110" s="62"/>
      <c r="B110" s="60"/>
      <c r="C110" s="60"/>
      <c r="D110" s="60"/>
      <c r="E110" s="60" t="s">
        <v>686</v>
      </c>
      <c r="F110" s="60"/>
      <c r="G110" s="60"/>
      <c r="H110" s="60"/>
      <c r="I110" s="60"/>
      <c r="J110" s="60"/>
      <c r="K110" s="60"/>
      <c r="L110" s="60"/>
    </row>
    <row r="111" ht="13.5" thickBot="1"/>
    <row r="112" spans="1:12" s="66" customFormat="1" ht="12.75" customHeight="1">
      <c r="A112" s="36">
        <v>81</v>
      </c>
      <c r="B112" s="97" t="s">
        <v>412</v>
      </c>
      <c r="C112" s="78" t="s">
        <v>256</v>
      </c>
      <c r="D112" s="79" t="s">
        <v>369</v>
      </c>
      <c r="E112" s="79" t="s">
        <v>370</v>
      </c>
      <c r="F112" s="79" t="s">
        <v>371</v>
      </c>
      <c r="G112" s="79">
        <v>20</v>
      </c>
      <c r="H112" s="79">
        <v>20</v>
      </c>
      <c r="I112" s="79">
        <v>20</v>
      </c>
      <c r="J112" s="79">
        <v>10</v>
      </c>
      <c r="K112" s="80">
        <v>4</v>
      </c>
      <c r="L112" s="101">
        <v>74</v>
      </c>
    </row>
    <row r="113" spans="1:12" s="66" customFormat="1" ht="12.75" customHeight="1">
      <c r="A113" s="37">
        <v>82</v>
      </c>
      <c r="B113" s="98" t="s">
        <v>416</v>
      </c>
      <c r="C113" s="25" t="s">
        <v>256</v>
      </c>
      <c r="D113" s="13" t="s">
        <v>369</v>
      </c>
      <c r="E113" s="13" t="s">
        <v>370</v>
      </c>
      <c r="F113" s="13" t="s">
        <v>371</v>
      </c>
      <c r="G113" s="13">
        <v>20</v>
      </c>
      <c r="H113" s="13">
        <v>19</v>
      </c>
      <c r="I113" s="13">
        <v>18</v>
      </c>
      <c r="J113" s="13">
        <v>6</v>
      </c>
      <c r="K113" s="81">
        <v>10</v>
      </c>
      <c r="L113" s="102">
        <v>73</v>
      </c>
    </row>
    <row r="114" spans="1:12" s="66" customFormat="1" ht="12.75" customHeight="1">
      <c r="A114" s="37">
        <v>83</v>
      </c>
      <c r="B114" s="98" t="s">
        <v>420</v>
      </c>
      <c r="C114" s="25" t="s">
        <v>256</v>
      </c>
      <c r="D114" s="13" t="s">
        <v>369</v>
      </c>
      <c r="E114" s="13" t="s">
        <v>370</v>
      </c>
      <c r="F114" s="13" t="s">
        <v>375</v>
      </c>
      <c r="G114" s="13">
        <v>6</v>
      </c>
      <c r="H114" s="13">
        <v>9</v>
      </c>
      <c r="I114" s="13">
        <v>15</v>
      </c>
      <c r="J114" s="13">
        <v>18</v>
      </c>
      <c r="K114" s="81">
        <v>10</v>
      </c>
      <c r="L114" s="102">
        <v>58</v>
      </c>
    </row>
    <row r="115" spans="1:12" s="66" customFormat="1" ht="12.75" customHeight="1">
      <c r="A115" s="37">
        <v>84</v>
      </c>
      <c r="B115" s="98" t="s">
        <v>424</v>
      </c>
      <c r="C115" s="25" t="s">
        <v>256</v>
      </c>
      <c r="D115" s="13" t="s">
        <v>369</v>
      </c>
      <c r="E115" s="13" t="s">
        <v>370</v>
      </c>
      <c r="F115" s="13" t="s">
        <v>375</v>
      </c>
      <c r="G115" s="13">
        <v>20</v>
      </c>
      <c r="H115" s="13">
        <v>4</v>
      </c>
      <c r="I115" s="13">
        <v>18</v>
      </c>
      <c r="J115" s="13">
        <v>12</v>
      </c>
      <c r="K115" s="81">
        <v>1</v>
      </c>
      <c r="L115" s="102">
        <v>55</v>
      </c>
    </row>
    <row r="116" spans="1:12" s="66" customFormat="1" ht="12.75" customHeight="1">
      <c r="A116" s="37">
        <v>85</v>
      </c>
      <c r="B116" s="98" t="s">
        <v>425</v>
      </c>
      <c r="C116" s="25" t="s">
        <v>256</v>
      </c>
      <c r="D116" s="13" t="s">
        <v>369</v>
      </c>
      <c r="E116" s="13" t="s">
        <v>370</v>
      </c>
      <c r="F116" s="13" t="s">
        <v>375</v>
      </c>
      <c r="G116" s="13">
        <v>4</v>
      </c>
      <c r="H116" s="13">
        <v>20</v>
      </c>
      <c r="I116" s="13">
        <v>6</v>
      </c>
      <c r="J116" s="13">
        <v>20</v>
      </c>
      <c r="K116" s="81">
        <v>4</v>
      </c>
      <c r="L116" s="102">
        <v>54</v>
      </c>
    </row>
    <row r="117" spans="1:15" s="66" customFormat="1" ht="12.75" customHeight="1">
      <c r="A117" s="37">
        <v>86</v>
      </c>
      <c r="B117" s="98" t="s">
        <v>94</v>
      </c>
      <c r="C117" s="25" t="s">
        <v>42</v>
      </c>
      <c r="D117" s="13" t="s">
        <v>90</v>
      </c>
      <c r="E117" s="13" t="s">
        <v>87</v>
      </c>
      <c r="F117" s="13" t="s">
        <v>95</v>
      </c>
      <c r="G117" s="13">
        <v>2</v>
      </c>
      <c r="H117" s="13">
        <v>20</v>
      </c>
      <c r="I117" s="13">
        <v>15</v>
      </c>
      <c r="J117" s="13">
        <v>15</v>
      </c>
      <c r="K117" s="81">
        <v>4</v>
      </c>
      <c r="L117" s="102">
        <v>56</v>
      </c>
      <c r="M117" s="65"/>
      <c r="N117" s="65"/>
      <c r="O117" s="65"/>
    </row>
    <row r="118" spans="1:16" ht="12.75" customHeight="1">
      <c r="A118" s="37">
        <v>87</v>
      </c>
      <c r="B118" s="41" t="s">
        <v>699</v>
      </c>
      <c r="C118" s="18" t="s">
        <v>51</v>
      </c>
      <c r="D118" s="12" t="s">
        <v>700</v>
      </c>
      <c r="E118" s="12" t="s">
        <v>52</v>
      </c>
      <c r="F118" s="12" t="s">
        <v>701</v>
      </c>
      <c r="G118" s="12">
        <v>20</v>
      </c>
      <c r="H118" s="12">
        <v>5</v>
      </c>
      <c r="I118" s="12">
        <v>3</v>
      </c>
      <c r="J118" s="12">
        <v>20</v>
      </c>
      <c r="K118" s="31">
        <v>2</v>
      </c>
      <c r="L118" s="41">
        <v>50</v>
      </c>
      <c r="M118" s="71"/>
      <c r="N118" s="10"/>
      <c r="O118" s="10"/>
      <c r="P118" s="10"/>
    </row>
    <row r="119" spans="1:15" s="66" customFormat="1" ht="12.75" customHeight="1">
      <c r="A119" s="37">
        <v>88</v>
      </c>
      <c r="B119" s="98" t="s">
        <v>348</v>
      </c>
      <c r="C119" s="25" t="s">
        <v>42</v>
      </c>
      <c r="D119" s="13" t="s">
        <v>349</v>
      </c>
      <c r="E119" s="13" t="s">
        <v>342</v>
      </c>
      <c r="F119" s="13" t="s">
        <v>350</v>
      </c>
      <c r="G119" s="13">
        <v>20</v>
      </c>
      <c r="H119" s="13">
        <v>20</v>
      </c>
      <c r="I119" s="13">
        <v>0</v>
      </c>
      <c r="J119" s="13">
        <v>2</v>
      </c>
      <c r="K119" s="81">
        <v>4</v>
      </c>
      <c r="L119" s="102">
        <f>SUM(G119:K119)</f>
        <v>46</v>
      </c>
      <c r="M119" s="65"/>
      <c r="N119" s="65"/>
      <c r="O119" s="65"/>
    </row>
    <row r="120" spans="1:12" s="66" customFormat="1" ht="12.75" customHeight="1">
      <c r="A120" s="37">
        <v>89</v>
      </c>
      <c r="B120" s="98" t="s">
        <v>428</v>
      </c>
      <c r="C120" s="25" t="s">
        <v>144</v>
      </c>
      <c r="D120" s="13" t="s">
        <v>86</v>
      </c>
      <c r="E120" s="13" t="s">
        <v>370</v>
      </c>
      <c r="F120" s="13" t="s">
        <v>429</v>
      </c>
      <c r="G120" s="13">
        <v>6</v>
      </c>
      <c r="H120" s="13">
        <v>20</v>
      </c>
      <c r="I120" s="13">
        <v>2</v>
      </c>
      <c r="J120" s="13">
        <v>8</v>
      </c>
      <c r="K120" s="81">
        <v>1</v>
      </c>
      <c r="L120" s="102">
        <v>37</v>
      </c>
    </row>
    <row r="121" spans="1:12" s="66" customFormat="1" ht="12.75" customHeight="1">
      <c r="A121" s="37">
        <v>90</v>
      </c>
      <c r="B121" s="98" t="s">
        <v>46</v>
      </c>
      <c r="C121" s="25" t="s">
        <v>42</v>
      </c>
      <c r="D121" s="13" t="s">
        <v>47</v>
      </c>
      <c r="E121" s="13" t="s">
        <v>44</v>
      </c>
      <c r="F121" s="13" t="s">
        <v>48</v>
      </c>
      <c r="G121" s="13">
        <v>20</v>
      </c>
      <c r="H121" s="13">
        <v>9</v>
      </c>
      <c r="I121" s="13">
        <v>6</v>
      </c>
      <c r="J121" s="13">
        <v>0</v>
      </c>
      <c r="K121" s="81">
        <v>0</v>
      </c>
      <c r="L121" s="102">
        <f>SUM(G121:K121)</f>
        <v>35</v>
      </c>
    </row>
    <row r="122" spans="1:12" s="66" customFormat="1" ht="12.75" customHeight="1">
      <c r="A122" s="37">
        <v>91</v>
      </c>
      <c r="B122" s="98" t="s">
        <v>430</v>
      </c>
      <c r="C122" s="25" t="s">
        <v>144</v>
      </c>
      <c r="D122" s="13" t="s">
        <v>86</v>
      </c>
      <c r="E122" s="13" t="s">
        <v>370</v>
      </c>
      <c r="F122" s="13" t="s">
        <v>429</v>
      </c>
      <c r="G122" s="13">
        <v>3</v>
      </c>
      <c r="H122" s="13">
        <v>14</v>
      </c>
      <c r="I122" s="13">
        <v>6</v>
      </c>
      <c r="J122" s="13">
        <v>6</v>
      </c>
      <c r="K122" s="81">
        <v>2</v>
      </c>
      <c r="L122" s="102">
        <v>31</v>
      </c>
    </row>
    <row r="123" spans="1:12" s="66" customFormat="1" ht="12.75" customHeight="1">
      <c r="A123" s="37">
        <v>92</v>
      </c>
      <c r="B123" s="98" t="s">
        <v>147</v>
      </c>
      <c r="C123" s="25" t="s">
        <v>42</v>
      </c>
      <c r="D123" s="13" t="s">
        <v>349</v>
      </c>
      <c r="E123" s="13" t="s">
        <v>342</v>
      </c>
      <c r="F123" s="13" t="s">
        <v>350</v>
      </c>
      <c r="G123" s="13">
        <v>5</v>
      </c>
      <c r="H123" s="13">
        <v>20</v>
      </c>
      <c r="I123" s="13">
        <v>0</v>
      </c>
      <c r="J123" s="13">
        <v>2</v>
      </c>
      <c r="K123" s="81">
        <v>0</v>
      </c>
      <c r="L123" s="102">
        <f>SUM(G123:K123)</f>
        <v>27</v>
      </c>
    </row>
    <row r="124" spans="1:12" s="66" customFormat="1" ht="12.75" customHeight="1">
      <c r="A124" s="37">
        <v>93</v>
      </c>
      <c r="B124" s="98" t="s">
        <v>431</v>
      </c>
      <c r="C124" s="25" t="s">
        <v>144</v>
      </c>
      <c r="D124" s="13" t="s">
        <v>432</v>
      </c>
      <c r="E124" s="13" t="s">
        <v>370</v>
      </c>
      <c r="F124" s="13" t="s">
        <v>433</v>
      </c>
      <c r="G124" s="13">
        <v>0</v>
      </c>
      <c r="H124" s="13">
        <v>20</v>
      </c>
      <c r="I124" s="13">
        <v>2</v>
      </c>
      <c r="J124" s="13">
        <v>0</v>
      </c>
      <c r="K124" s="81">
        <v>2</v>
      </c>
      <c r="L124" s="102">
        <v>24</v>
      </c>
    </row>
    <row r="125" spans="1:12" s="66" customFormat="1" ht="12.75" customHeight="1">
      <c r="A125" s="37">
        <v>94</v>
      </c>
      <c r="B125" s="98" t="s">
        <v>253</v>
      </c>
      <c r="C125" s="25" t="s">
        <v>42</v>
      </c>
      <c r="D125" s="13" t="s">
        <v>254</v>
      </c>
      <c r="E125" s="13" t="s">
        <v>237</v>
      </c>
      <c r="F125" s="13" t="s">
        <v>38</v>
      </c>
      <c r="G125" s="13">
        <v>1</v>
      </c>
      <c r="H125" s="13">
        <v>9</v>
      </c>
      <c r="I125" s="13">
        <v>10</v>
      </c>
      <c r="J125" s="13">
        <v>4</v>
      </c>
      <c r="K125" s="81">
        <v>0</v>
      </c>
      <c r="L125" s="102">
        <v>24</v>
      </c>
    </row>
    <row r="126" spans="1:12" s="66" customFormat="1" ht="12.75" customHeight="1">
      <c r="A126" s="37">
        <v>95</v>
      </c>
      <c r="B126" s="99" t="s">
        <v>545</v>
      </c>
      <c r="C126" s="105" t="s">
        <v>42</v>
      </c>
      <c r="D126" s="72" t="s">
        <v>31</v>
      </c>
      <c r="E126" s="72" t="s">
        <v>542</v>
      </c>
      <c r="F126" s="72" t="s">
        <v>546</v>
      </c>
      <c r="G126" s="72">
        <v>0</v>
      </c>
      <c r="H126" s="72">
        <v>20</v>
      </c>
      <c r="I126" s="72">
        <v>0</v>
      </c>
      <c r="J126" s="72">
        <v>0</v>
      </c>
      <c r="K126" s="88">
        <v>0</v>
      </c>
      <c r="L126" s="103">
        <v>20</v>
      </c>
    </row>
    <row r="127" spans="1:12" s="66" customFormat="1" ht="12.75" customHeight="1">
      <c r="A127" s="37">
        <v>96</v>
      </c>
      <c r="B127" s="98" t="s">
        <v>173</v>
      </c>
      <c r="C127" s="25" t="s">
        <v>42</v>
      </c>
      <c r="D127" s="13" t="s">
        <v>174</v>
      </c>
      <c r="E127" s="13" t="s">
        <v>157</v>
      </c>
      <c r="F127" s="13" t="s">
        <v>175</v>
      </c>
      <c r="G127" s="13">
        <v>1</v>
      </c>
      <c r="H127" s="13">
        <v>5</v>
      </c>
      <c r="I127" s="13">
        <v>6</v>
      </c>
      <c r="J127" s="13">
        <v>6</v>
      </c>
      <c r="K127" s="81">
        <v>0</v>
      </c>
      <c r="L127" s="102">
        <v>18</v>
      </c>
    </row>
    <row r="128" spans="1:12" s="66" customFormat="1" ht="12.75" customHeight="1">
      <c r="A128" s="37">
        <v>97</v>
      </c>
      <c r="B128" s="99" t="s">
        <v>547</v>
      </c>
      <c r="C128" s="105" t="s">
        <v>42</v>
      </c>
      <c r="D128" s="72" t="s">
        <v>254</v>
      </c>
      <c r="E128" s="72" t="s">
        <v>538</v>
      </c>
      <c r="F128" s="72" t="s">
        <v>548</v>
      </c>
      <c r="G128" s="72">
        <v>4</v>
      </c>
      <c r="H128" s="72">
        <v>4</v>
      </c>
      <c r="I128" s="72">
        <v>2</v>
      </c>
      <c r="J128" s="72">
        <v>3</v>
      </c>
      <c r="K128" s="88">
        <v>0</v>
      </c>
      <c r="L128" s="103">
        <v>13</v>
      </c>
    </row>
    <row r="129" spans="1:15" s="66" customFormat="1" ht="12.75" customHeight="1">
      <c r="A129" s="37">
        <v>98</v>
      </c>
      <c r="B129" s="98" t="s">
        <v>360</v>
      </c>
      <c r="C129" s="25" t="s">
        <v>144</v>
      </c>
      <c r="D129" s="13" t="s">
        <v>361</v>
      </c>
      <c r="E129" s="13" t="s">
        <v>362</v>
      </c>
      <c r="F129" s="13" t="s">
        <v>363</v>
      </c>
      <c r="G129" s="13">
        <v>20</v>
      </c>
      <c r="H129" s="13">
        <v>20</v>
      </c>
      <c r="I129" s="13">
        <v>8</v>
      </c>
      <c r="J129" s="13">
        <v>5</v>
      </c>
      <c r="K129" s="81">
        <v>0</v>
      </c>
      <c r="L129" s="102">
        <v>53</v>
      </c>
      <c r="M129" s="65"/>
      <c r="N129" s="65"/>
      <c r="O129" s="65"/>
    </row>
    <row r="130" spans="1:15" s="66" customFormat="1" ht="12.75" customHeight="1">
      <c r="A130" s="37">
        <v>99</v>
      </c>
      <c r="B130" s="98" t="s">
        <v>359</v>
      </c>
      <c r="C130" s="25" t="s">
        <v>144</v>
      </c>
      <c r="D130" s="13" t="s">
        <v>356</v>
      </c>
      <c r="E130" s="13" t="s">
        <v>357</v>
      </c>
      <c r="F130" s="13" t="s">
        <v>358</v>
      </c>
      <c r="G130" s="13">
        <v>2</v>
      </c>
      <c r="H130" s="13">
        <v>20</v>
      </c>
      <c r="I130" s="13">
        <v>20</v>
      </c>
      <c r="J130" s="13">
        <v>9</v>
      </c>
      <c r="K130" s="81">
        <v>2</v>
      </c>
      <c r="L130" s="102">
        <v>53</v>
      </c>
      <c r="M130" s="65"/>
      <c r="N130" s="65"/>
      <c r="O130" s="65"/>
    </row>
    <row r="131" spans="1:12" s="66" customFormat="1" ht="12.75" customHeight="1" thickBot="1">
      <c r="A131" s="96">
        <v>100</v>
      </c>
      <c r="B131" s="100" t="s">
        <v>637</v>
      </c>
      <c r="C131" s="82" t="s">
        <v>42</v>
      </c>
      <c r="D131" s="83" t="s">
        <v>638</v>
      </c>
      <c r="E131" s="83" t="s">
        <v>639</v>
      </c>
      <c r="F131" s="83" t="s">
        <v>640</v>
      </c>
      <c r="G131" s="83"/>
      <c r="H131" s="83"/>
      <c r="I131" s="83"/>
      <c r="J131" s="83"/>
      <c r="K131" s="84"/>
      <c r="L131" s="104">
        <v>12</v>
      </c>
    </row>
  </sheetData>
  <sheetProtection/>
  <mergeCells count="5">
    <mergeCell ref="B1:C1"/>
    <mergeCell ref="E1:F4"/>
    <mergeCell ref="G1:L4"/>
    <mergeCell ref="G7:L7"/>
    <mergeCell ref="B96:L9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7"/>
  <sheetViews>
    <sheetView zoomScalePageLayoutView="0" workbookViewId="0" topLeftCell="A100">
      <selection activeCell="M106" sqref="M106"/>
    </sheetView>
  </sheetViews>
  <sheetFormatPr defaultColWidth="9.140625" defaultRowHeight="12.75"/>
  <cols>
    <col min="1" max="1" width="7.140625" style="16" customWidth="1"/>
    <col min="2" max="2" width="27.7109375" style="14" customWidth="1"/>
    <col min="3" max="3" width="9.140625" style="14" customWidth="1"/>
    <col min="4" max="4" width="23.7109375" style="14" customWidth="1"/>
    <col min="5" max="5" width="13.8515625" style="14" customWidth="1"/>
    <col min="6" max="6" width="28.7109375" style="14" customWidth="1"/>
    <col min="7" max="12" width="9.140625" style="14" customWidth="1"/>
  </cols>
  <sheetData>
    <row r="1" spans="1:12" s="9" customFormat="1" ht="12.75" customHeight="1">
      <c r="A1" s="17"/>
      <c r="B1" s="138" t="s">
        <v>25</v>
      </c>
      <c r="C1" s="138"/>
      <c r="D1" s="17"/>
      <c r="E1" s="139"/>
      <c r="F1" s="139"/>
      <c r="G1" s="140"/>
      <c r="H1" s="140"/>
      <c r="I1" s="140"/>
      <c r="J1" s="140"/>
      <c r="K1" s="140"/>
      <c r="L1" s="140"/>
    </row>
    <row r="2" spans="1:12" s="9" customFormat="1" ht="12.75">
      <c r="A2" s="17"/>
      <c r="B2" s="17"/>
      <c r="C2" s="17"/>
      <c r="D2" s="17"/>
      <c r="E2" s="139"/>
      <c r="F2" s="139"/>
      <c r="G2" s="140"/>
      <c r="H2" s="140"/>
      <c r="I2" s="140"/>
      <c r="J2" s="140"/>
      <c r="K2" s="140"/>
      <c r="L2" s="140"/>
    </row>
    <row r="3" spans="1:12" s="9" customFormat="1" ht="12.75">
      <c r="A3" s="17"/>
      <c r="B3" s="17"/>
      <c r="C3" s="17"/>
      <c r="D3" s="17"/>
      <c r="E3" s="139"/>
      <c r="F3" s="139"/>
      <c r="G3" s="140"/>
      <c r="H3" s="140"/>
      <c r="I3" s="140"/>
      <c r="J3" s="140"/>
      <c r="K3" s="140"/>
      <c r="L3" s="140"/>
    </row>
    <row r="4" spans="1:12" s="9" customFormat="1" ht="12.75">
      <c r="A4" s="17"/>
      <c r="B4" s="17"/>
      <c r="C4" s="17"/>
      <c r="D4" s="17"/>
      <c r="E4" s="139"/>
      <c r="F4" s="139"/>
      <c r="G4" s="140"/>
      <c r="H4" s="140"/>
      <c r="I4" s="140"/>
      <c r="J4" s="140"/>
      <c r="K4" s="140"/>
      <c r="L4" s="140"/>
    </row>
    <row r="5" spans="1:12" s="30" customFormat="1" ht="12.75">
      <c r="A5" s="46"/>
      <c r="B5" s="46" t="s">
        <v>691</v>
      </c>
      <c r="C5" s="46"/>
      <c r="D5" s="17"/>
      <c r="E5" s="17"/>
      <c r="F5" s="17"/>
      <c r="G5" s="46"/>
      <c r="H5" s="46"/>
      <c r="I5" s="46"/>
      <c r="J5" s="46"/>
      <c r="K5" s="46"/>
      <c r="L5" s="46"/>
    </row>
    <row r="6" spans="1:12" s="9" customFormat="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9" customFormat="1" ht="13.5" thickBot="1">
      <c r="A7" s="17"/>
      <c r="B7" s="17"/>
      <c r="C7" s="17"/>
      <c r="D7" s="17"/>
      <c r="E7" s="17"/>
      <c r="F7" s="17"/>
      <c r="G7" s="141" t="s">
        <v>2</v>
      </c>
      <c r="H7" s="141"/>
      <c r="I7" s="141"/>
      <c r="J7" s="141"/>
      <c r="K7" s="141"/>
      <c r="L7" s="141"/>
    </row>
    <row r="8" spans="1:12" s="15" customFormat="1" ht="39" thickBot="1">
      <c r="A8" s="73" t="s">
        <v>645</v>
      </c>
      <c r="B8" s="74" t="s">
        <v>0</v>
      </c>
      <c r="C8" s="86" t="s">
        <v>15</v>
      </c>
      <c r="D8" s="75" t="s">
        <v>28</v>
      </c>
      <c r="E8" s="75" t="s">
        <v>1</v>
      </c>
      <c r="F8" s="87" t="s">
        <v>690</v>
      </c>
      <c r="G8" s="75" t="s">
        <v>5</v>
      </c>
      <c r="H8" s="75" t="s">
        <v>4</v>
      </c>
      <c r="I8" s="75" t="s">
        <v>3</v>
      </c>
      <c r="J8" s="75" t="s">
        <v>6</v>
      </c>
      <c r="K8" s="76" t="s">
        <v>7</v>
      </c>
      <c r="L8" s="77" t="s">
        <v>20</v>
      </c>
    </row>
    <row r="9" spans="1:27" ht="12.75" customHeight="1">
      <c r="A9" s="89">
        <v>1</v>
      </c>
      <c r="B9" s="90" t="s">
        <v>434</v>
      </c>
      <c r="C9" s="26" t="s">
        <v>256</v>
      </c>
      <c r="D9" s="19" t="s">
        <v>369</v>
      </c>
      <c r="E9" s="19" t="s">
        <v>370</v>
      </c>
      <c r="F9" s="19" t="s">
        <v>373</v>
      </c>
      <c r="G9" s="19">
        <v>20</v>
      </c>
      <c r="H9" s="19">
        <v>20</v>
      </c>
      <c r="I9" s="19">
        <v>20</v>
      </c>
      <c r="J9" s="19">
        <v>20</v>
      </c>
      <c r="K9" s="45">
        <v>20</v>
      </c>
      <c r="L9" s="95">
        <f aca="true" t="shared" si="0" ref="L9:L17">SUM(G9:K9)</f>
        <v>100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>
      <c r="A10" s="38">
        <v>2</v>
      </c>
      <c r="B10" s="91" t="s">
        <v>435</v>
      </c>
      <c r="C10" s="18" t="s">
        <v>256</v>
      </c>
      <c r="D10" s="12" t="s">
        <v>369</v>
      </c>
      <c r="E10" s="12" t="s">
        <v>370</v>
      </c>
      <c r="F10" s="12" t="s">
        <v>373</v>
      </c>
      <c r="G10" s="12">
        <v>20</v>
      </c>
      <c r="H10" s="12">
        <v>20</v>
      </c>
      <c r="I10" s="12">
        <v>20</v>
      </c>
      <c r="J10" s="12">
        <v>20</v>
      </c>
      <c r="K10" s="31">
        <v>20</v>
      </c>
      <c r="L10" s="41">
        <f t="shared" si="0"/>
        <v>100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>
      <c r="A11" s="38">
        <v>3</v>
      </c>
      <c r="B11" s="91" t="s">
        <v>84</v>
      </c>
      <c r="C11" s="18" t="s">
        <v>256</v>
      </c>
      <c r="D11" s="12" t="s">
        <v>369</v>
      </c>
      <c r="E11" s="12" t="s">
        <v>370</v>
      </c>
      <c r="F11" s="12" t="s">
        <v>373</v>
      </c>
      <c r="G11" s="12">
        <v>20</v>
      </c>
      <c r="H11" s="12">
        <v>20</v>
      </c>
      <c r="I11" s="12">
        <v>20</v>
      </c>
      <c r="J11" s="12">
        <v>20</v>
      </c>
      <c r="K11" s="31">
        <v>20</v>
      </c>
      <c r="L11" s="41">
        <f t="shared" si="0"/>
        <v>100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>
      <c r="A12" s="38">
        <v>4</v>
      </c>
      <c r="B12" s="91" t="s">
        <v>438</v>
      </c>
      <c r="C12" s="18" t="s">
        <v>256</v>
      </c>
      <c r="D12" s="12" t="s">
        <v>369</v>
      </c>
      <c r="E12" s="12" t="s">
        <v>370</v>
      </c>
      <c r="F12" s="12" t="s">
        <v>373</v>
      </c>
      <c r="G12" s="12">
        <v>20</v>
      </c>
      <c r="H12" s="12">
        <v>20</v>
      </c>
      <c r="I12" s="12">
        <v>20</v>
      </c>
      <c r="J12" s="12">
        <v>20</v>
      </c>
      <c r="K12" s="31">
        <v>18</v>
      </c>
      <c r="L12" s="41">
        <f t="shared" si="0"/>
        <v>98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>
      <c r="A13" s="38">
        <v>5</v>
      </c>
      <c r="B13" s="91" t="s">
        <v>279</v>
      </c>
      <c r="C13" s="18" t="s">
        <v>256</v>
      </c>
      <c r="D13" s="12" t="s">
        <v>267</v>
      </c>
      <c r="E13" s="12" t="s">
        <v>258</v>
      </c>
      <c r="F13" s="12" t="s">
        <v>268</v>
      </c>
      <c r="G13" s="12">
        <v>20</v>
      </c>
      <c r="H13" s="12">
        <v>20</v>
      </c>
      <c r="I13" s="12">
        <v>20</v>
      </c>
      <c r="J13" s="12">
        <v>19</v>
      </c>
      <c r="K13" s="31">
        <v>19</v>
      </c>
      <c r="L13" s="41">
        <f t="shared" si="0"/>
        <v>98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>
      <c r="A14" s="38">
        <v>6</v>
      </c>
      <c r="B14" s="91" t="s">
        <v>441</v>
      </c>
      <c r="C14" s="18" t="s">
        <v>256</v>
      </c>
      <c r="D14" s="12" t="s">
        <v>369</v>
      </c>
      <c r="E14" s="12" t="s">
        <v>370</v>
      </c>
      <c r="F14" s="12" t="s">
        <v>442</v>
      </c>
      <c r="G14" s="12">
        <v>20</v>
      </c>
      <c r="H14" s="12">
        <v>20</v>
      </c>
      <c r="I14" s="12">
        <v>20</v>
      </c>
      <c r="J14" s="12">
        <v>17</v>
      </c>
      <c r="K14" s="31">
        <v>20</v>
      </c>
      <c r="L14" s="41">
        <f t="shared" si="0"/>
        <v>97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>
      <c r="A15" s="38">
        <v>7</v>
      </c>
      <c r="B15" s="91" t="s">
        <v>443</v>
      </c>
      <c r="C15" s="18" t="s">
        <v>256</v>
      </c>
      <c r="D15" s="12" t="s">
        <v>369</v>
      </c>
      <c r="E15" s="12" t="s">
        <v>370</v>
      </c>
      <c r="F15" s="12" t="s">
        <v>442</v>
      </c>
      <c r="G15" s="12">
        <v>20</v>
      </c>
      <c r="H15" s="12">
        <v>20</v>
      </c>
      <c r="I15" s="12">
        <v>20</v>
      </c>
      <c r="J15" s="12">
        <v>18</v>
      </c>
      <c r="K15" s="31">
        <v>18</v>
      </c>
      <c r="L15" s="41">
        <f t="shared" si="0"/>
        <v>96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>
      <c r="A16" s="38">
        <v>8</v>
      </c>
      <c r="B16" s="91" t="s">
        <v>444</v>
      </c>
      <c r="C16" s="18" t="s">
        <v>256</v>
      </c>
      <c r="D16" s="12" t="s">
        <v>369</v>
      </c>
      <c r="E16" s="12" t="s">
        <v>370</v>
      </c>
      <c r="F16" s="12" t="s">
        <v>373</v>
      </c>
      <c r="G16" s="12">
        <v>19</v>
      </c>
      <c r="H16" s="12">
        <v>20</v>
      </c>
      <c r="I16" s="12">
        <v>20</v>
      </c>
      <c r="J16" s="12">
        <v>20</v>
      </c>
      <c r="K16" s="31">
        <v>16</v>
      </c>
      <c r="L16" s="41">
        <f t="shared" si="0"/>
        <v>95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>
      <c r="A17" s="38">
        <v>9</v>
      </c>
      <c r="B17" s="91" t="s">
        <v>445</v>
      </c>
      <c r="C17" s="18" t="s">
        <v>256</v>
      </c>
      <c r="D17" s="12" t="s">
        <v>369</v>
      </c>
      <c r="E17" s="12" t="s">
        <v>370</v>
      </c>
      <c r="F17" s="12" t="s">
        <v>446</v>
      </c>
      <c r="G17" s="12">
        <v>15</v>
      </c>
      <c r="H17" s="12">
        <v>20</v>
      </c>
      <c r="I17" s="12">
        <v>20</v>
      </c>
      <c r="J17" s="12">
        <v>20</v>
      </c>
      <c r="K17" s="31">
        <v>20</v>
      </c>
      <c r="L17" s="41">
        <f t="shared" si="0"/>
        <v>95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>
      <c r="A18" s="38">
        <v>10</v>
      </c>
      <c r="B18" s="91" t="s">
        <v>179</v>
      </c>
      <c r="C18" s="18" t="s">
        <v>155</v>
      </c>
      <c r="D18" s="12" t="s">
        <v>177</v>
      </c>
      <c r="E18" s="12" t="s">
        <v>157</v>
      </c>
      <c r="F18" s="12" t="s">
        <v>180</v>
      </c>
      <c r="G18" s="12">
        <v>15</v>
      </c>
      <c r="H18" s="12">
        <v>20</v>
      </c>
      <c r="I18" s="12">
        <v>20</v>
      </c>
      <c r="J18" s="12">
        <v>20</v>
      </c>
      <c r="K18" s="31">
        <v>20</v>
      </c>
      <c r="L18" s="41">
        <v>95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>
      <c r="A19" s="38">
        <v>11</v>
      </c>
      <c r="B19" s="91" t="s">
        <v>447</v>
      </c>
      <c r="C19" s="18" t="s">
        <v>256</v>
      </c>
      <c r="D19" s="12" t="s">
        <v>369</v>
      </c>
      <c r="E19" s="12" t="s">
        <v>370</v>
      </c>
      <c r="F19" s="12" t="s">
        <v>442</v>
      </c>
      <c r="G19" s="12">
        <v>20</v>
      </c>
      <c r="H19" s="12">
        <v>20</v>
      </c>
      <c r="I19" s="12">
        <v>20</v>
      </c>
      <c r="J19" s="12">
        <v>16</v>
      </c>
      <c r="K19" s="31">
        <v>18</v>
      </c>
      <c r="L19" s="41">
        <f>SUM(G19:K19)</f>
        <v>94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>
      <c r="A20" s="38">
        <v>12</v>
      </c>
      <c r="B20" s="91" t="s">
        <v>448</v>
      </c>
      <c r="C20" s="18" t="s">
        <v>256</v>
      </c>
      <c r="D20" s="12" t="s">
        <v>369</v>
      </c>
      <c r="E20" s="12" t="s">
        <v>370</v>
      </c>
      <c r="F20" s="12" t="s">
        <v>446</v>
      </c>
      <c r="G20" s="12">
        <v>18</v>
      </c>
      <c r="H20" s="12">
        <v>18</v>
      </c>
      <c r="I20" s="12">
        <v>20</v>
      </c>
      <c r="J20" s="12">
        <v>20</v>
      </c>
      <c r="K20" s="31">
        <v>18</v>
      </c>
      <c r="L20" s="41">
        <f>SUM(G20:K20)</f>
        <v>94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>
      <c r="A21" s="38">
        <v>13</v>
      </c>
      <c r="B21" s="91" t="s">
        <v>449</v>
      </c>
      <c r="C21" s="18" t="s">
        <v>256</v>
      </c>
      <c r="D21" s="12" t="s">
        <v>369</v>
      </c>
      <c r="E21" s="12" t="s">
        <v>370</v>
      </c>
      <c r="F21" s="12" t="s">
        <v>373</v>
      </c>
      <c r="G21" s="12">
        <v>20</v>
      </c>
      <c r="H21" s="12">
        <v>20</v>
      </c>
      <c r="I21" s="12">
        <v>20</v>
      </c>
      <c r="J21" s="12">
        <v>18</v>
      </c>
      <c r="K21" s="31">
        <v>16</v>
      </c>
      <c r="L21" s="41">
        <f>SUM(G21:K21)</f>
        <v>94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>
      <c r="A22" s="38">
        <v>14</v>
      </c>
      <c r="B22" s="91" t="s">
        <v>280</v>
      </c>
      <c r="C22" s="18" t="s">
        <v>256</v>
      </c>
      <c r="D22" s="12" t="s">
        <v>267</v>
      </c>
      <c r="E22" s="12" t="s">
        <v>258</v>
      </c>
      <c r="F22" s="12" t="s">
        <v>268</v>
      </c>
      <c r="G22" s="12">
        <v>20</v>
      </c>
      <c r="H22" s="12">
        <v>20</v>
      </c>
      <c r="I22" s="12">
        <v>15</v>
      </c>
      <c r="J22" s="12">
        <v>20</v>
      </c>
      <c r="K22" s="31">
        <v>19</v>
      </c>
      <c r="L22" s="41">
        <f>SUM(G22:K22)</f>
        <v>94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>
      <c r="A23" s="38">
        <v>15</v>
      </c>
      <c r="B23" s="91" t="s">
        <v>182</v>
      </c>
      <c r="C23" s="18" t="s">
        <v>155</v>
      </c>
      <c r="D23" s="12" t="s">
        <v>177</v>
      </c>
      <c r="E23" s="12" t="s">
        <v>157</v>
      </c>
      <c r="F23" s="12" t="s">
        <v>178</v>
      </c>
      <c r="G23" s="12">
        <v>20</v>
      </c>
      <c r="H23" s="12">
        <v>16</v>
      </c>
      <c r="I23" s="12">
        <v>20</v>
      </c>
      <c r="J23" s="12">
        <v>18</v>
      </c>
      <c r="K23" s="31">
        <v>20</v>
      </c>
      <c r="L23" s="41">
        <v>94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>
      <c r="A24" s="38">
        <v>16</v>
      </c>
      <c r="B24" s="91" t="s">
        <v>450</v>
      </c>
      <c r="C24" s="18" t="s">
        <v>256</v>
      </c>
      <c r="D24" s="12" t="s">
        <v>369</v>
      </c>
      <c r="E24" s="12" t="s">
        <v>370</v>
      </c>
      <c r="F24" s="12" t="s">
        <v>373</v>
      </c>
      <c r="G24" s="12">
        <v>15</v>
      </c>
      <c r="H24" s="12">
        <v>20</v>
      </c>
      <c r="I24" s="12">
        <v>20</v>
      </c>
      <c r="J24" s="12">
        <v>20</v>
      </c>
      <c r="K24" s="31">
        <v>18</v>
      </c>
      <c r="L24" s="41">
        <f aca="true" t="shared" si="1" ref="L24:L30">SUM(G24:K24)</f>
        <v>93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>
      <c r="A25" s="38">
        <v>17</v>
      </c>
      <c r="B25" s="91" t="s">
        <v>451</v>
      </c>
      <c r="C25" s="18" t="s">
        <v>256</v>
      </c>
      <c r="D25" s="12" t="s">
        <v>369</v>
      </c>
      <c r="E25" s="12" t="s">
        <v>370</v>
      </c>
      <c r="F25" s="12" t="s">
        <v>446</v>
      </c>
      <c r="G25" s="12">
        <v>20</v>
      </c>
      <c r="H25" s="12">
        <v>18</v>
      </c>
      <c r="I25" s="12">
        <v>20</v>
      </c>
      <c r="J25" s="12">
        <v>17</v>
      </c>
      <c r="K25" s="31">
        <v>18</v>
      </c>
      <c r="L25" s="41">
        <f t="shared" si="1"/>
        <v>93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>
      <c r="A26" s="38">
        <v>18</v>
      </c>
      <c r="B26" s="91" t="s">
        <v>326</v>
      </c>
      <c r="C26" s="18" t="s">
        <v>155</v>
      </c>
      <c r="D26" s="21" t="s">
        <v>314</v>
      </c>
      <c r="E26" s="12" t="s">
        <v>315</v>
      </c>
      <c r="F26" s="12" t="s">
        <v>316</v>
      </c>
      <c r="G26" s="12">
        <v>20</v>
      </c>
      <c r="H26" s="12">
        <v>20</v>
      </c>
      <c r="I26" s="12">
        <v>20</v>
      </c>
      <c r="J26" s="12">
        <v>16</v>
      </c>
      <c r="K26" s="31">
        <v>16</v>
      </c>
      <c r="L26" s="41">
        <f t="shared" si="1"/>
        <v>92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>
      <c r="A27" s="38">
        <v>19</v>
      </c>
      <c r="B27" s="98" t="s">
        <v>452</v>
      </c>
      <c r="C27" s="18" t="s">
        <v>256</v>
      </c>
      <c r="D27" s="12" t="s">
        <v>369</v>
      </c>
      <c r="E27" s="12" t="s">
        <v>370</v>
      </c>
      <c r="F27" s="12" t="s">
        <v>442</v>
      </c>
      <c r="G27" s="12">
        <v>15</v>
      </c>
      <c r="H27" s="12">
        <v>20</v>
      </c>
      <c r="I27" s="12">
        <v>20</v>
      </c>
      <c r="J27" s="12">
        <v>20</v>
      </c>
      <c r="K27" s="31">
        <v>16</v>
      </c>
      <c r="L27" s="41">
        <f t="shared" si="1"/>
        <v>91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>
      <c r="A28" s="38">
        <v>20</v>
      </c>
      <c r="B28" s="91" t="s">
        <v>668</v>
      </c>
      <c r="C28" s="18" t="s">
        <v>256</v>
      </c>
      <c r="D28" s="12" t="s">
        <v>369</v>
      </c>
      <c r="E28" s="12" t="s">
        <v>370</v>
      </c>
      <c r="F28" s="12" t="s">
        <v>446</v>
      </c>
      <c r="G28" s="12">
        <v>20</v>
      </c>
      <c r="H28" s="12">
        <v>20</v>
      </c>
      <c r="I28" s="12">
        <v>20</v>
      </c>
      <c r="J28" s="12">
        <v>20</v>
      </c>
      <c r="K28" s="31">
        <v>10</v>
      </c>
      <c r="L28" s="41">
        <f t="shared" si="1"/>
        <v>90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>
      <c r="A29" s="38">
        <v>21</v>
      </c>
      <c r="B29" s="91" t="s">
        <v>453</v>
      </c>
      <c r="C29" s="18" t="s">
        <v>256</v>
      </c>
      <c r="D29" s="12" t="s">
        <v>369</v>
      </c>
      <c r="E29" s="12" t="s">
        <v>370</v>
      </c>
      <c r="F29" s="12" t="s">
        <v>373</v>
      </c>
      <c r="G29" s="12">
        <v>20</v>
      </c>
      <c r="H29" s="12">
        <v>20</v>
      </c>
      <c r="I29" s="12">
        <v>10</v>
      </c>
      <c r="J29" s="12">
        <v>20</v>
      </c>
      <c r="K29" s="31">
        <v>20</v>
      </c>
      <c r="L29" s="41">
        <f t="shared" si="1"/>
        <v>90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>
      <c r="A30" s="38">
        <v>22</v>
      </c>
      <c r="B30" s="91" t="s">
        <v>454</v>
      </c>
      <c r="C30" s="18" t="s">
        <v>256</v>
      </c>
      <c r="D30" s="12" t="s">
        <v>369</v>
      </c>
      <c r="E30" s="12" t="s">
        <v>370</v>
      </c>
      <c r="F30" s="12" t="s">
        <v>442</v>
      </c>
      <c r="G30" s="12">
        <v>15</v>
      </c>
      <c r="H30" s="12">
        <v>20</v>
      </c>
      <c r="I30" s="12">
        <v>19</v>
      </c>
      <c r="J30" s="12">
        <v>20</v>
      </c>
      <c r="K30" s="31">
        <v>16</v>
      </c>
      <c r="L30" s="41">
        <f t="shared" si="1"/>
        <v>90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>
      <c r="A31" s="38">
        <v>23</v>
      </c>
      <c r="B31" s="91" t="s">
        <v>184</v>
      </c>
      <c r="C31" s="18" t="s">
        <v>155</v>
      </c>
      <c r="D31" s="12" t="s">
        <v>177</v>
      </c>
      <c r="E31" s="12" t="s">
        <v>157</v>
      </c>
      <c r="F31" s="12" t="s">
        <v>185</v>
      </c>
      <c r="G31" s="12">
        <v>10</v>
      </c>
      <c r="H31" s="12">
        <v>20</v>
      </c>
      <c r="I31" s="12">
        <v>20</v>
      </c>
      <c r="J31" s="12">
        <v>20</v>
      </c>
      <c r="K31" s="31">
        <v>20</v>
      </c>
      <c r="L31" s="41">
        <v>90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>
      <c r="A32" s="38">
        <v>24</v>
      </c>
      <c r="B32" s="91" t="s">
        <v>455</v>
      </c>
      <c r="C32" s="18" t="s">
        <v>256</v>
      </c>
      <c r="D32" s="12" t="s">
        <v>369</v>
      </c>
      <c r="E32" s="12" t="s">
        <v>370</v>
      </c>
      <c r="F32" s="12" t="s">
        <v>373</v>
      </c>
      <c r="G32" s="12">
        <v>15</v>
      </c>
      <c r="H32" s="12">
        <v>20</v>
      </c>
      <c r="I32" s="12">
        <v>15</v>
      </c>
      <c r="J32" s="12">
        <v>20</v>
      </c>
      <c r="K32" s="31">
        <v>20</v>
      </c>
      <c r="L32" s="41">
        <f>SUM(G32:K32)</f>
        <v>90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>
      <c r="A33" s="38">
        <v>25</v>
      </c>
      <c r="B33" s="91" t="s">
        <v>458</v>
      </c>
      <c r="C33" s="18" t="s">
        <v>256</v>
      </c>
      <c r="D33" s="12" t="s">
        <v>369</v>
      </c>
      <c r="E33" s="12" t="s">
        <v>370</v>
      </c>
      <c r="F33" s="12" t="s">
        <v>373</v>
      </c>
      <c r="G33" s="12">
        <v>20</v>
      </c>
      <c r="H33" s="12">
        <v>20</v>
      </c>
      <c r="I33" s="12">
        <v>20</v>
      </c>
      <c r="J33" s="12">
        <v>13</v>
      </c>
      <c r="K33" s="31">
        <v>16</v>
      </c>
      <c r="L33" s="41">
        <f>SUM(G33:K33)</f>
        <v>89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>
      <c r="A34" s="38">
        <v>26</v>
      </c>
      <c r="B34" s="91" t="s">
        <v>459</v>
      </c>
      <c r="C34" s="18" t="s">
        <v>256</v>
      </c>
      <c r="D34" s="12" t="s">
        <v>369</v>
      </c>
      <c r="E34" s="12" t="s">
        <v>370</v>
      </c>
      <c r="F34" s="12" t="s">
        <v>442</v>
      </c>
      <c r="G34" s="12">
        <v>15</v>
      </c>
      <c r="H34" s="12">
        <v>20</v>
      </c>
      <c r="I34" s="12">
        <v>16</v>
      </c>
      <c r="J34" s="12">
        <v>20</v>
      </c>
      <c r="K34" s="31">
        <v>18</v>
      </c>
      <c r="L34" s="41">
        <f>SUM(G34:K34)</f>
        <v>89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>
      <c r="A35" s="38">
        <v>27</v>
      </c>
      <c r="B35" s="91" t="s">
        <v>186</v>
      </c>
      <c r="C35" s="18" t="s">
        <v>155</v>
      </c>
      <c r="D35" s="12" t="s">
        <v>177</v>
      </c>
      <c r="E35" s="12" t="s">
        <v>157</v>
      </c>
      <c r="F35" s="12" t="s">
        <v>187</v>
      </c>
      <c r="G35" s="12">
        <v>20</v>
      </c>
      <c r="H35" s="12">
        <v>20</v>
      </c>
      <c r="I35" s="12">
        <v>20</v>
      </c>
      <c r="J35" s="12">
        <v>15</v>
      </c>
      <c r="K35" s="31">
        <v>14</v>
      </c>
      <c r="L35" s="41">
        <v>89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>
      <c r="A36" s="38">
        <v>28</v>
      </c>
      <c r="B36" s="91" t="s">
        <v>470</v>
      </c>
      <c r="C36" s="18" t="s">
        <v>256</v>
      </c>
      <c r="D36" s="12" t="s">
        <v>369</v>
      </c>
      <c r="E36" s="12" t="s">
        <v>370</v>
      </c>
      <c r="F36" s="12" t="s">
        <v>373</v>
      </c>
      <c r="G36" s="12">
        <v>20</v>
      </c>
      <c r="H36" s="12">
        <v>9</v>
      </c>
      <c r="I36" s="12">
        <v>20</v>
      </c>
      <c r="J36" s="12">
        <v>20</v>
      </c>
      <c r="K36" s="31">
        <v>20</v>
      </c>
      <c r="L36" s="41">
        <f aca="true" t="shared" si="2" ref="L36:L43">SUM(G36:K36)</f>
        <v>89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>
      <c r="A37" s="38">
        <v>29</v>
      </c>
      <c r="B37" s="91" t="s">
        <v>460</v>
      </c>
      <c r="C37" s="18" t="s">
        <v>256</v>
      </c>
      <c r="D37" s="12" t="s">
        <v>369</v>
      </c>
      <c r="E37" s="12" t="s">
        <v>370</v>
      </c>
      <c r="F37" s="12" t="s">
        <v>373</v>
      </c>
      <c r="G37" s="12">
        <v>20</v>
      </c>
      <c r="H37" s="12">
        <v>18</v>
      </c>
      <c r="I37" s="12">
        <v>20</v>
      </c>
      <c r="J37" s="12">
        <v>17</v>
      </c>
      <c r="K37" s="31">
        <v>12</v>
      </c>
      <c r="L37" s="41">
        <f t="shared" si="2"/>
        <v>87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>
      <c r="A38" s="38">
        <v>30</v>
      </c>
      <c r="B38" s="98" t="s">
        <v>461</v>
      </c>
      <c r="C38" s="18" t="s">
        <v>256</v>
      </c>
      <c r="D38" s="12" t="s">
        <v>369</v>
      </c>
      <c r="E38" s="12" t="s">
        <v>370</v>
      </c>
      <c r="F38" s="13" t="s">
        <v>446</v>
      </c>
      <c r="G38" s="12">
        <v>12</v>
      </c>
      <c r="H38" s="12">
        <v>20</v>
      </c>
      <c r="I38" s="12">
        <v>20</v>
      </c>
      <c r="J38" s="12">
        <v>17</v>
      </c>
      <c r="K38" s="31">
        <v>18</v>
      </c>
      <c r="L38" s="41">
        <f t="shared" si="2"/>
        <v>87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>
      <c r="A39" s="38">
        <v>31</v>
      </c>
      <c r="B39" s="91" t="s">
        <v>462</v>
      </c>
      <c r="C39" s="18" t="s">
        <v>256</v>
      </c>
      <c r="D39" s="12" t="s">
        <v>369</v>
      </c>
      <c r="E39" s="12" t="s">
        <v>370</v>
      </c>
      <c r="F39" s="12" t="s">
        <v>446</v>
      </c>
      <c r="G39" s="12">
        <v>18</v>
      </c>
      <c r="H39" s="12">
        <v>18</v>
      </c>
      <c r="I39" s="12">
        <v>20</v>
      </c>
      <c r="J39" s="12">
        <v>20</v>
      </c>
      <c r="K39" s="31">
        <v>10</v>
      </c>
      <c r="L39" s="41">
        <f t="shared" si="2"/>
        <v>86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>
      <c r="A40" s="38">
        <v>32</v>
      </c>
      <c r="B40" s="91" t="s">
        <v>281</v>
      </c>
      <c r="C40" s="18" t="s">
        <v>256</v>
      </c>
      <c r="D40" s="12" t="s">
        <v>267</v>
      </c>
      <c r="E40" s="12" t="s">
        <v>258</v>
      </c>
      <c r="F40" s="12" t="s">
        <v>282</v>
      </c>
      <c r="G40" s="12">
        <v>15</v>
      </c>
      <c r="H40" s="12">
        <v>20</v>
      </c>
      <c r="I40" s="12">
        <v>20</v>
      </c>
      <c r="J40" s="12">
        <v>12</v>
      </c>
      <c r="K40" s="31">
        <v>19</v>
      </c>
      <c r="L40" s="41">
        <f t="shared" si="2"/>
        <v>86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>
      <c r="A41" s="38">
        <v>33</v>
      </c>
      <c r="B41" s="98" t="s">
        <v>463</v>
      </c>
      <c r="C41" s="18" t="s">
        <v>256</v>
      </c>
      <c r="D41" s="12" t="s">
        <v>369</v>
      </c>
      <c r="E41" s="12" t="s">
        <v>370</v>
      </c>
      <c r="F41" s="13" t="s">
        <v>373</v>
      </c>
      <c r="G41" s="12">
        <v>20</v>
      </c>
      <c r="H41" s="12">
        <v>20</v>
      </c>
      <c r="I41" s="12">
        <v>16</v>
      </c>
      <c r="J41" s="12">
        <v>13</v>
      </c>
      <c r="K41" s="31">
        <v>16</v>
      </c>
      <c r="L41" s="41">
        <f t="shared" si="2"/>
        <v>85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>
      <c r="A42" s="38">
        <v>34</v>
      </c>
      <c r="B42" s="91" t="s">
        <v>464</v>
      </c>
      <c r="C42" s="18" t="s">
        <v>256</v>
      </c>
      <c r="D42" s="12" t="s">
        <v>369</v>
      </c>
      <c r="E42" s="12" t="s">
        <v>370</v>
      </c>
      <c r="F42" s="12" t="s">
        <v>373</v>
      </c>
      <c r="G42" s="12">
        <v>18</v>
      </c>
      <c r="H42" s="12">
        <v>10</v>
      </c>
      <c r="I42" s="12">
        <v>20</v>
      </c>
      <c r="J42" s="12">
        <v>20</v>
      </c>
      <c r="K42" s="31">
        <v>16</v>
      </c>
      <c r="L42" s="41">
        <f t="shared" si="2"/>
        <v>84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>
      <c r="A43" s="38">
        <v>35</v>
      </c>
      <c r="B43" s="91" t="s">
        <v>465</v>
      </c>
      <c r="C43" s="18" t="s">
        <v>256</v>
      </c>
      <c r="D43" s="12" t="s">
        <v>369</v>
      </c>
      <c r="E43" s="12" t="s">
        <v>370</v>
      </c>
      <c r="F43" s="12" t="s">
        <v>373</v>
      </c>
      <c r="G43" s="12">
        <v>10</v>
      </c>
      <c r="H43" s="12">
        <v>20</v>
      </c>
      <c r="I43" s="12">
        <v>20</v>
      </c>
      <c r="J43" s="12">
        <v>20</v>
      </c>
      <c r="K43" s="31">
        <v>14</v>
      </c>
      <c r="L43" s="41">
        <f t="shared" si="2"/>
        <v>84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>
      <c r="A44" s="38">
        <v>36</v>
      </c>
      <c r="B44" s="91" t="s">
        <v>190</v>
      </c>
      <c r="C44" s="18" t="s">
        <v>155</v>
      </c>
      <c r="D44" s="12" t="s">
        <v>177</v>
      </c>
      <c r="E44" s="12" t="s">
        <v>157</v>
      </c>
      <c r="F44" s="12" t="s">
        <v>185</v>
      </c>
      <c r="G44" s="12">
        <v>20</v>
      </c>
      <c r="H44" s="12">
        <v>16</v>
      </c>
      <c r="I44" s="12">
        <v>20</v>
      </c>
      <c r="J44" s="12">
        <v>8</v>
      </c>
      <c r="K44" s="31">
        <v>20</v>
      </c>
      <c r="L44" s="41">
        <v>84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>
      <c r="A45" s="38">
        <v>37</v>
      </c>
      <c r="B45" s="91" t="s">
        <v>466</v>
      </c>
      <c r="C45" s="18" t="s">
        <v>256</v>
      </c>
      <c r="D45" s="12" t="s">
        <v>369</v>
      </c>
      <c r="E45" s="12" t="s">
        <v>370</v>
      </c>
      <c r="F45" s="12" t="s">
        <v>446</v>
      </c>
      <c r="G45" s="12">
        <v>20</v>
      </c>
      <c r="H45" s="12">
        <v>20</v>
      </c>
      <c r="I45" s="12">
        <v>20</v>
      </c>
      <c r="J45" s="12">
        <v>15.2</v>
      </c>
      <c r="K45" s="31">
        <v>8</v>
      </c>
      <c r="L45" s="41">
        <f aca="true" t="shared" si="3" ref="L45:L51">SUM(G45:K45)</f>
        <v>83.2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>
      <c r="A46" s="38">
        <v>38</v>
      </c>
      <c r="B46" s="91" t="s">
        <v>467</v>
      </c>
      <c r="C46" s="18" t="s">
        <v>256</v>
      </c>
      <c r="D46" s="12" t="s">
        <v>369</v>
      </c>
      <c r="E46" s="12" t="s">
        <v>370</v>
      </c>
      <c r="F46" s="12" t="s">
        <v>373</v>
      </c>
      <c r="G46" s="12">
        <v>18</v>
      </c>
      <c r="H46" s="12">
        <v>20</v>
      </c>
      <c r="I46" s="12">
        <v>19</v>
      </c>
      <c r="J46" s="12">
        <v>8</v>
      </c>
      <c r="K46" s="31">
        <v>18</v>
      </c>
      <c r="L46" s="41">
        <f t="shared" si="3"/>
        <v>83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>
      <c r="A47" s="38">
        <v>39</v>
      </c>
      <c r="B47" s="91" t="s">
        <v>468</v>
      </c>
      <c r="C47" s="18" t="s">
        <v>256</v>
      </c>
      <c r="D47" s="12" t="s">
        <v>369</v>
      </c>
      <c r="E47" s="12" t="s">
        <v>370</v>
      </c>
      <c r="F47" s="12" t="s">
        <v>373</v>
      </c>
      <c r="G47" s="12">
        <v>20</v>
      </c>
      <c r="H47" s="12">
        <v>4</v>
      </c>
      <c r="I47" s="12">
        <v>20</v>
      </c>
      <c r="J47" s="12">
        <v>20</v>
      </c>
      <c r="K47" s="31">
        <v>18</v>
      </c>
      <c r="L47" s="41">
        <f t="shared" si="3"/>
        <v>82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>
      <c r="A48" s="38">
        <v>40</v>
      </c>
      <c r="B48" s="98" t="s">
        <v>469</v>
      </c>
      <c r="C48" s="18" t="s">
        <v>256</v>
      </c>
      <c r="D48" s="12" t="s">
        <v>369</v>
      </c>
      <c r="E48" s="12" t="s">
        <v>370</v>
      </c>
      <c r="F48" s="13" t="s">
        <v>442</v>
      </c>
      <c r="G48" s="12">
        <v>15</v>
      </c>
      <c r="H48" s="12">
        <v>20</v>
      </c>
      <c r="I48" s="12">
        <v>20</v>
      </c>
      <c r="J48" s="12">
        <v>9</v>
      </c>
      <c r="K48" s="31">
        <v>18</v>
      </c>
      <c r="L48" s="41">
        <f t="shared" si="3"/>
        <v>82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>
      <c r="A49" s="38">
        <v>41</v>
      </c>
      <c r="B49" s="91" t="s">
        <v>473</v>
      </c>
      <c r="C49" s="18" t="s">
        <v>256</v>
      </c>
      <c r="D49" s="12" t="s">
        <v>369</v>
      </c>
      <c r="E49" s="12" t="s">
        <v>370</v>
      </c>
      <c r="F49" s="12" t="s">
        <v>446</v>
      </c>
      <c r="G49" s="12">
        <v>9</v>
      </c>
      <c r="H49" s="12">
        <v>20</v>
      </c>
      <c r="I49" s="12">
        <v>20</v>
      </c>
      <c r="J49" s="12">
        <v>20</v>
      </c>
      <c r="K49" s="31">
        <v>12</v>
      </c>
      <c r="L49" s="41">
        <f t="shared" si="3"/>
        <v>81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>
      <c r="A50" s="38">
        <v>42</v>
      </c>
      <c r="B50" s="91" t="s">
        <v>596</v>
      </c>
      <c r="C50" s="18" t="s">
        <v>155</v>
      </c>
      <c r="D50" s="12" t="s">
        <v>590</v>
      </c>
      <c r="E50" s="12" t="s">
        <v>591</v>
      </c>
      <c r="F50" s="12" t="s">
        <v>595</v>
      </c>
      <c r="G50" s="12">
        <v>15</v>
      </c>
      <c r="H50" s="12">
        <v>16</v>
      </c>
      <c r="I50" s="12">
        <v>20</v>
      </c>
      <c r="J50" s="12">
        <v>20</v>
      </c>
      <c r="K50" s="31">
        <v>10</v>
      </c>
      <c r="L50" s="41">
        <f t="shared" si="3"/>
        <v>81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>
      <c r="A51" s="38">
        <v>43</v>
      </c>
      <c r="B51" s="91" t="s">
        <v>475</v>
      </c>
      <c r="C51" s="18" t="s">
        <v>256</v>
      </c>
      <c r="D51" s="12" t="s">
        <v>369</v>
      </c>
      <c r="E51" s="12" t="s">
        <v>370</v>
      </c>
      <c r="F51" s="12" t="s">
        <v>446</v>
      </c>
      <c r="G51" s="12">
        <v>18</v>
      </c>
      <c r="H51" s="12">
        <v>10</v>
      </c>
      <c r="I51" s="12">
        <v>20</v>
      </c>
      <c r="J51" s="12">
        <v>16</v>
      </c>
      <c r="K51" s="31">
        <v>16</v>
      </c>
      <c r="L51" s="41">
        <f t="shared" si="3"/>
        <v>80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>
      <c r="A52" s="38">
        <v>44</v>
      </c>
      <c r="B52" s="91" t="s">
        <v>192</v>
      </c>
      <c r="C52" s="18" t="s">
        <v>155</v>
      </c>
      <c r="D52" s="12" t="s">
        <v>177</v>
      </c>
      <c r="E52" s="12" t="s">
        <v>157</v>
      </c>
      <c r="F52" s="12" t="s">
        <v>178</v>
      </c>
      <c r="G52" s="12">
        <v>20</v>
      </c>
      <c r="H52" s="12">
        <v>10</v>
      </c>
      <c r="I52" s="12">
        <v>20</v>
      </c>
      <c r="J52" s="12">
        <v>16</v>
      </c>
      <c r="K52" s="31">
        <v>6</v>
      </c>
      <c r="L52" s="41">
        <v>80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12" ht="12.75" customHeight="1">
      <c r="A53" s="38">
        <v>45</v>
      </c>
      <c r="B53" s="91" t="s">
        <v>586</v>
      </c>
      <c r="C53" s="18" t="s">
        <v>51</v>
      </c>
      <c r="D53" s="12" t="s">
        <v>587</v>
      </c>
      <c r="E53" s="12" t="s">
        <v>584</v>
      </c>
      <c r="F53" s="12" t="s">
        <v>588</v>
      </c>
      <c r="G53" s="12">
        <v>20</v>
      </c>
      <c r="H53" s="12">
        <v>20</v>
      </c>
      <c r="I53" s="12">
        <v>20</v>
      </c>
      <c r="J53" s="12">
        <v>20</v>
      </c>
      <c r="K53" s="31">
        <v>20</v>
      </c>
      <c r="L53" s="41">
        <v>100</v>
      </c>
    </row>
    <row r="54" spans="1:12" ht="12.75" customHeight="1">
      <c r="A54" s="38">
        <v>46</v>
      </c>
      <c r="B54" s="91" t="s">
        <v>436</v>
      </c>
      <c r="C54" s="18" t="s">
        <v>144</v>
      </c>
      <c r="D54" s="12" t="s">
        <v>391</v>
      </c>
      <c r="E54" s="12" t="s">
        <v>370</v>
      </c>
      <c r="F54" s="12" t="s">
        <v>437</v>
      </c>
      <c r="G54" s="12">
        <v>20</v>
      </c>
      <c r="H54" s="12">
        <v>20</v>
      </c>
      <c r="I54" s="12">
        <v>20</v>
      </c>
      <c r="J54" s="12">
        <v>20</v>
      </c>
      <c r="K54" s="31">
        <v>18</v>
      </c>
      <c r="L54" s="41">
        <f>SUM(G54:K54)</f>
        <v>98</v>
      </c>
    </row>
    <row r="55" spans="1:12" ht="12.75" customHeight="1">
      <c r="A55" s="38">
        <v>47</v>
      </c>
      <c r="B55" s="91" t="s">
        <v>439</v>
      </c>
      <c r="C55" s="18" t="s">
        <v>144</v>
      </c>
      <c r="D55" s="12" t="s">
        <v>391</v>
      </c>
      <c r="E55" s="12" t="s">
        <v>370</v>
      </c>
      <c r="F55" s="12" t="s">
        <v>440</v>
      </c>
      <c r="G55" s="12">
        <v>20</v>
      </c>
      <c r="H55" s="12">
        <v>20</v>
      </c>
      <c r="I55" s="12">
        <v>20</v>
      </c>
      <c r="J55" s="12">
        <v>20</v>
      </c>
      <c r="K55" s="31">
        <v>18</v>
      </c>
      <c r="L55" s="41">
        <f>SUM(G55:K55)</f>
        <v>98</v>
      </c>
    </row>
    <row r="56" spans="1:12" ht="12.75" customHeight="1">
      <c r="A56" s="38">
        <v>48</v>
      </c>
      <c r="B56" s="106" t="s">
        <v>551</v>
      </c>
      <c r="C56" s="28" t="s">
        <v>42</v>
      </c>
      <c r="D56" s="27" t="s">
        <v>552</v>
      </c>
      <c r="E56" s="27" t="s">
        <v>542</v>
      </c>
      <c r="F56" s="27" t="s">
        <v>553</v>
      </c>
      <c r="G56" s="27">
        <v>20</v>
      </c>
      <c r="H56" s="27">
        <v>20</v>
      </c>
      <c r="I56" s="27">
        <v>16</v>
      </c>
      <c r="J56" s="27">
        <v>20</v>
      </c>
      <c r="K56" s="32">
        <v>20</v>
      </c>
      <c r="L56" s="42">
        <v>96</v>
      </c>
    </row>
    <row r="57" spans="1:12" ht="12.75" customHeight="1">
      <c r="A57" s="38">
        <v>49</v>
      </c>
      <c r="B57" s="91" t="s">
        <v>176</v>
      </c>
      <c r="C57" s="18" t="s">
        <v>42</v>
      </c>
      <c r="D57" s="12" t="s">
        <v>177</v>
      </c>
      <c r="E57" s="12" t="s">
        <v>157</v>
      </c>
      <c r="F57" s="12" t="s">
        <v>178</v>
      </c>
      <c r="G57" s="12">
        <v>15</v>
      </c>
      <c r="H57" s="12">
        <v>20</v>
      </c>
      <c r="I57" s="12">
        <v>20</v>
      </c>
      <c r="J57" s="12">
        <v>20</v>
      </c>
      <c r="K57" s="31">
        <v>20</v>
      </c>
      <c r="L57" s="41">
        <v>95</v>
      </c>
    </row>
    <row r="58" spans="1:12" ht="12.75" customHeight="1">
      <c r="A58" s="38">
        <v>50</v>
      </c>
      <c r="B58" s="91" t="s">
        <v>181</v>
      </c>
      <c r="C58" s="18" t="s">
        <v>42</v>
      </c>
      <c r="D58" s="12" t="s">
        <v>177</v>
      </c>
      <c r="E58" s="12" t="s">
        <v>157</v>
      </c>
      <c r="F58" s="12" t="s">
        <v>178</v>
      </c>
      <c r="G58" s="12">
        <v>15</v>
      </c>
      <c r="H58" s="12">
        <v>20</v>
      </c>
      <c r="I58" s="12">
        <v>20</v>
      </c>
      <c r="J58" s="12">
        <v>20</v>
      </c>
      <c r="K58" s="31">
        <v>18</v>
      </c>
      <c r="L58" s="41">
        <v>93</v>
      </c>
    </row>
    <row r="59" spans="1:12" ht="12.75" customHeight="1">
      <c r="A59" s="38">
        <v>51</v>
      </c>
      <c r="B59" s="91" t="s">
        <v>456</v>
      </c>
      <c r="C59" s="18" t="s">
        <v>144</v>
      </c>
      <c r="D59" s="12" t="s">
        <v>399</v>
      </c>
      <c r="E59" s="12" t="s">
        <v>370</v>
      </c>
      <c r="F59" s="12" t="s">
        <v>457</v>
      </c>
      <c r="G59" s="12">
        <v>15</v>
      </c>
      <c r="H59" s="12">
        <v>20</v>
      </c>
      <c r="I59" s="12">
        <v>20</v>
      </c>
      <c r="J59" s="12">
        <v>20</v>
      </c>
      <c r="K59" s="31">
        <v>14</v>
      </c>
      <c r="L59" s="41">
        <f>SUM(G59:K59)</f>
        <v>89</v>
      </c>
    </row>
    <row r="60" spans="1:12" ht="12.75" customHeight="1">
      <c r="A60" s="38">
        <v>52</v>
      </c>
      <c r="B60" s="91" t="s">
        <v>82</v>
      </c>
      <c r="C60" s="18" t="s">
        <v>42</v>
      </c>
      <c r="D60" s="12" t="s">
        <v>75</v>
      </c>
      <c r="E60" s="12" t="s">
        <v>76</v>
      </c>
      <c r="F60" s="12" t="s">
        <v>83</v>
      </c>
      <c r="G60" s="12">
        <v>20</v>
      </c>
      <c r="H60" s="12">
        <v>20</v>
      </c>
      <c r="I60" s="12">
        <v>11</v>
      </c>
      <c r="J60" s="12">
        <v>18</v>
      </c>
      <c r="K60" s="31">
        <v>20</v>
      </c>
      <c r="L60" s="41">
        <v>89</v>
      </c>
    </row>
    <row r="61" spans="1:12" ht="12.75" customHeight="1">
      <c r="A61" s="38">
        <v>53</v>
      </c>
      <c r="B61" s="91" t="s">
        <v>324</v>
      </c>
      <c r="C61" s="18" t="s">
        <v>144</v>
      </c>
      <c r="D61" s="12" t="s">
        <v>320</v>
      </c>
      <c r="E61" s="12" t="s">
        <v>321</v>
      </c>
      <c r="F61" s="12" t="s">
        <v>325</v>
      </c>
      <c r="G61" s="12">
        <v>18</v>
      </c>
      <c r="H61" s="12">
        <v>20</v>
      </c>
      <c r="I61" s="12">
        <v>20</v>
      </c>
      <c r="J61" s="12">
        <v>14</v>
      </c>
      <c r="K61" s="31">
        <v>17</v>
      </c>
      <c r="L61" s="41">
        <f>SUM(G61:K61)</f>
        <v>89</v>
      </c>
    </row>
    <row r="62" spans="1:12" ht="12.75" customHeight="1">
      <c r="A62" s="38">
        <v>54</v>
      </c>
      <c r="B62" s="91" t="s">
        <v>93</v>
      </c>
      <c r="C62" s="18" t="s">
        <v>42</v>
      </c>
      <c r="D62" s="12" t="s">
        <v>90</v>
      </c>
      <c r="E62" s="12" t="s">
        <v>87</v>
      </c>
      <c r="F62" s="12" t="s">
        <v>92</v>
      </c>
      <c r="G62" s="12">
        <v>20</v>
      </c>
      <c r="H62" s="12">
        <v>19</v>
      </c>
      <c r="I62" s="12">
        <v>20</v>
      </c>
      <c r="J62" s="12">
        <v>20</v>
      </c>
      <c r="K62" s="31">
        <v>10</v>
      </c>
      <c r="L62" s="41">
        <v>89</v>
      </c>
    </row>
    <row r="63" spans="1:12" ht="12.75" customHeight="1">
      <c r="A63" s="38">
        <v>55</v>
      </c>
      <c r="B63" s="91" t="s">
        <v>91</v>
      </c>
      <c r="C63" s="18" t="s">
        <v>42</v>
      </c>
      <c r="D63" s="12" t="s">
        <v>90</v>
      </c>
      <c r="E63" s="12" t="s">
        <v>87</v>
      </c>
      <c r="F63" s="12" t="s">
        <v>92</v>
      </c>
      <c r="G63" s="12">
        <v>10</v>
      </c>
      <c r="H63" s="12">
        <v>20</v>
      </c>
      <c r="I63" s="12">
        <v>20</v>
      </c>
      <c r="J63" s="12">
        <v>20</v>
      </c>
      <c r="K63" s="31">
        <v>18</v>
      </c>
      <c r="L63" s="41">
        <v>88</v>
      </c>
    </row>
    <row r="64" spans="1:12" ht="12.75" customHeight="1">
      <c r="A64" s="38">
        <v>56</v>
      </c>
      <c r="B64" s="91" t="s">
        <v>183</v>
      </c>
      <c r="C64" s="18" t="s">
        <v>42</v>
      </c>
      <c r="D64" s="12" t="s">
        <v>177</v>
      </c>
      <c r="E64" s="12" t="s">
        <v>157</v>
      </c>
      <c r="F64" s="12" t="s">
        <v>178</v>
      </c>
      <c r="G64" s="12">
        <v>15</v>
      </c>
      <c r="H64" s="12">
        <v>16</v>
      </c>
      <c r="I64" s="12">
        <v>20</v>
      </c>
      <c r="J64" s="12">
        <v>16</v>
      </c>
      <c r="K64" s="31">
        <v>20</v>
      </c>
      <c r="L64" s="41">
        <v>87</v>
      </c>
    </row>
    <row r="65" spans="1:12" ht="12.75" customHeight="1">
      <c r="A65" s="38">
        <v>57</v>
      </c>
      <c r="B65" s="106" t="s">
        <v>554</v>
      </c>
      <c r="C65" s="28" t="s">
        <v>42</v>
      </c>
      <c r="D65" s="27" t="s">
        <v>537</v>
      </c>
      <c r="E65" s="27" t="s">
        <v>538</v>
      </c>
      <c r="F65" s="27" t="s">
        <v>555</v>
      </c>
      <c r="G65" s="27">
        <v>18</v>
      </c>
      <c r="H65" s="27">
        <v>12</v>
      </c>
      <c r="I65" s="27">
        <v>20</v>
      </c>
      <c r="J65" s="27">
        <v>20</v>
      </c>
      <c r="K65" s="32">
        <v>12</v>
      </c>
      <c r="L65" s="42">
        <v>82</v>
      </c>
    </row>
    <row r="66" spans="1:12" ht="12.75" customHeight="1">
      <c r="A66" s="38">
        <v>58</v>
      </c>
      <c r="B66" s="91" t="s">
        <v>471</v>
      </c>
      <c r="C66" s="18" t="s">
        <v>144</v>
      </c>
      <c r="D66" s="12" t="s">
        <v>399</v>
      </c>
      <c r="E66" s="12" t="s">
        <v>370</v>
      </c>
      <c r="F66" s="12" t="s">
        <v>472</v>
      </c>
      <c r="G66" s="12">
        <v>8</v>
      </c>
      <c r="H66" s="12">
        <v>20</v>
      </c>
      <c r="I66" s="12">
        <v>20</v>
      </c>
      <c r="J66" s="12">
        <v>17</v>
      </c>
      <c r="K66" s="31">
        <v>16</v>
      </c>
      <c r="L66" s="41">
        <f>SUM(G66:K66)</f>
        <v>81</v>
      </c>
    </row>
    <row r="67" spans="1:12" ht="12.75" customHeight="1">
      <c r="A67" s="38">
        <v>59</v>
      </c>
      <c r="B67" s="91" t="s">
        <v>188</v>
      </c>
      <c r="C67" s="18" t="s">
        <v>42</v>
      </c>
      <c r="D67" s="12" t="s">
        <v>177</v>
      </c>
      <c r="E67" s="12" t="s">
        <v>157</v>
      </c>
      <c r="F67" s="12" t="s">
        <v>187</v>
      </c>
      <c r="G67" s="12">
        <v>15</v>
      </c>
      <c r="H67" s="12">
        <v>16</v>
      </c>
      <c r="I67" s="12">
        <v>18</v>
      </c>
      <c r="J67" s="12">
        <v>12</v>
      </c>
      <c r="K67" s="31">
        <v>20</v>
      </c>
      <c r="L67" s="41">
        <v>81</v>
      </c>
    </row>
    <row r="68" spans="1:12" ht="12.75" customHeight="1">
      <c r="A68" s="38">
        <v>60</v>
      </c>
      <c r="B68" s="91" t="s">
        <v>594</v>
      </c>
      <c r="C68" s="18" t="s">
        <v>42</v>
      </c>
      <c r="D68" s="12" t="s">
        <v>590</v>
      </c>
      <c r="E68" s="12" t="s">
        <v>591</v>
      </c>
      <c r="F68" s="12" t="s">
        <v>595</v>
      </c>
      <c r="G68" s="12">
        <v>15</v>
      </c>
      <c r="H68" s="12">
        <v>20</v>
      </c>
      <c r="I68" s="12">
        <v>20</v>
      </c>
      <c r="J68" s="12">
        <v>20</v>
      </c>
      <c r="K68" s="31">
        <v>6</v>
      </c>
      <c r="L68" s="41">
        <f>SUM(G68:K68)</f>
        <v>81</v>
      </c>
    </row>
    <row r="69" spans="1:12" ht="12.75" customHeight="1">
      <c r="A69" s="38">
        <v>61</v>
      </c>
      <c r="B69" s="91" t="s">
        <v>474</v>
      </c>
      <c r="C69" s="18" t="s">
        <v>144</v>
      </c>
      <c r="D69" s="12" t="s">
        <v>391</v>
      </c>
      <c r="E69" s="12" t="s">
        <v>370</v>
      </c>
      <c r="F69" s="12" t="s">
        <v>437</v>
      </c>
      <c r="G69" s="12">
        <v>15</v>
      </c>
      <c r="H69" s="12">
        <v>20</v>
      </c>
      <c r="I69" s="12">
        <v>20</v>
      </c>
      <c r="J69" s="12">
        <v>13</v>
      </c>
      <c r="K69" s="31">
        <v>12</v>
      </c>
      <c r="L69" s="41">
        <f>SUM(G69:K69)</f>
        <v>80</v>
      </c>
    </row>
    <row r="70" spans="1:12" ht="12.75" customHeight="1">
      <c r="A70" s="38">
        <v>62</v>
      </c>
      <c r="B70" s="91" t="s">
        <v>189</v>
      </c>
      <c r="C70" s="18" t="s">
        <v>42</v>
      </c>
      <c r="D70" s="12" t="s">
        <v>177</v>
      </c>
      <c r="E70" s="12" t="s">
        <v>157</v>
      </c>
      <c r="F70" s="12" t="s">
        <v>178</v>
      </c>
      <c r="G70" s="12">
        <v>20</v>
      </c>
      <c r="H70" s="12">
        <v>20</v>
      </c>
      <c r="I70" s="12">
        <v>20</v>
      </c>
      <c r="J70" s="12">
        <v>8</v>
      </c>
      <c r="K70" s="31">
        <v>12</v>
      </c>
      <c r="L70" s="41">
        <v>80</v>
      </c>
    </row>
    <row r="71" spans="1:12" ht="12.75" customHeight="1">
      <c r="A71" s="38">
        <v>63</v>
      </c>
      <c r="B71" s="91" t="s">
        <v>143</v>
      </c>
      <c r="C71" s="18" t="s">
        <v>144</v>
      </c>
      <c r="D71" s="12" t="s">
        <v>131</v>
      </c>
      <c r="E71" s="12" t="s">
        <v>132</v>
      </c>
      <c r="F71" s="12" t="s">
        <v>145</v>
      </c>
      <c r="G71" s="12">
        <v>7</v>
      </c>
      <c r="H71" s="12">
        <v>18</v>
      </c>
      <c r="I71" s="12">
        <v>20</v>
      </c>
      <c r="J71" s="12">
        <v>20</v>
      </c>
      <c r="K71" s="31">
        <v>15</v>
      </c>
      <c r="L71" s="41">
        <f>SUM(G71:K71)</f>
        <v>80</v>
      </c>
    </row>
    <row r="72" spans="1:12" ht="12.75" customHeight="1">
      <c r="A72" s="38">
        <v>64</v>
      </c>
      <c r="B72" s="91" t="s">
        <v>191</v>
      </c>
      <c r="C72" s="18" t="s">
        <v>42</v>
      </c>
      <c r="D72" s="12" t="s">
        <v>177</v>
      </c>
      <c r="E72" s="12" t="s">
        <v>157</v>
      </c>
      <c r="F72" s="12" t="s">
        <v>187</v>
      </c>
      <c r="G72" s="12">
        <v>15</v>
      </c>
      <c r="H72" s="12">
        <v>18</v>
      </c>
      <c r="I72" s="12">
        <v>20</v>
      </c>
      <c r="J72" s="12">
        <v>19</v>
      </c>
      <c r="K72" s="31">
        <v>6</v>
      </c>
      <c r="L72" s="41">
        <v>78</v>
      </c>
    </row>
    <row r="73" spans="1:12" ht="12.75" customHeight="1">
      <c r="A73" s="38">
        <v>65</v>
      </c>
      <c r="B73" s="91" t="s">
        <v>578</v>
      </c>
      <c r="C73" s="18" t="s">
        <v>42</v>
      </c>
      <c r="D73" s="12" t="s">
        <v>579</v>
      </c>
      <c r="E73" s="12" t="s">
        <v>574</v>
      </c>
      <c r="F73" s="12" t="s">
        <v>580</v>
      </c>
      <c r="G73" s="12">
        <v>20</v>
      </c>
      <c r="H73" s="12">
        <v>18</v>
      </c>
      <c r="I73" s="12">
        <v>20</v>
      </c>
      <c r="J73" s="12">
        <v>20</v>
      </c>
      <c r="K73" s="31">
        <v>0</v>
      </c>
      <c r="L73" s="41">
        <v>78</v>
      </c>
    </row>
    <row r="74" spans="1:12" ht="12.75" customHeight="1">
      <c r="A74" s="38">
        <v>66</v>
      </c>
      <c r="B74" s="91" t="s">
        <v>146</v>
      </c>
      <c r="C74" s="18" t="s">
        <v>144</v>
      </c>
      <c r="D74" s="12" t="s">
        <v>127</v>
      </c>
      <c r="E74" s="12" t="s">
        <v>128</v>
      </c>
      <c r="F74" s="12" t="s">
        <v>129</v>
      </c>
      <c r="G74" s="12">
        <v>10</v>
      </c>
      <c r="H74" s="12">
        <v>20</v>
      </c>
      <c r="I74" s="12">
        <v>20</v>
      </c>
      <c r="J74" s="12">
        <v>20</v>
      </c>
      <c r="K74" s="31">
        <v>8</v>
      </c>
      <c r="L74" s="41">
        <f>SUM(G74:K74)</f>
        <v>78</v>
      </c>
    </row>
    <row r="75" spans="1:12" ht="12.75" customHeight="1">
      <c r="A75" s="38">
        <v>67</v>
      </c>
      <c r="B75" s="91" t="s">
        <v>251</v>
      </c>
      <c r="C75" s="18" t="s">
        <v>42</v>
      </c>
      <c r="D75" s="12" t="s">
        <v>62</v>
      </c>
      <c r="E75" s="12" t="s">
        <v>237</v>
      </c>
      <c r="F75" s="12" t="s">
        <v>252</v>
      </c>
      <c r="G75" s="12">
        <v>10</v>
      </c>
      <c r="H75" s="12">
        <v>20</v>
      </c>
      <c r="I75" s="12">
        <v>20</v>
      </c>
      <c r="J75" s="12">
        <v>20</v>
      </c>
      <c r="K75" s="31">
        <v>6</v>
      </c>
      <c r="L75" s="41">
        <v>76</v>
      </c>
    </row>
    <row r="76" spans="1:12" ht="12.75" customHeight="1">
      <c r="A76" s="38">
        <v>68</v>
      </c>
      <c r="B76" s="91" t="s">
        <v>364</v>
      </c>
      <c r="C76" s="18" t="s">
        <v>144</v>
      </c>
      <c r="D76" s="12" t="s">
        <v>356</v>
      </c>
      <c r="E76" s="12" t="s">
        <v>357</v>
      </c>
      <c r="F76" s="12" t="s">
        <v>358</v>
      </c>
      <c r="G76" s="12">
        <v>16</v>
      </c>
      <c r="H76" s="12">
        <v>12</v>
      </c>
      <c r="I76" s="12">
        <v>20</v>
      </c>
      <c r="J76" s="12">
        <v>20</v>
      </c>
      <c r="K76" s="31">
        <v>2</v>
      </c>
      <c r="L76" s="41">
        <v>74</v>
      </c>
    </row>
    <row r="77" spans="1:12" ht="12.75" customHeight="1">
      <c r="A77" s="38">
        <v>69</v>
      </c>
      <c r="B77" s="91" t="s">
        <v>249</v>
      </c>
      <c r="C77" s="18" t="s">
        <v>42</v>
      </c>
      <c r="D77" s="12" t="s">
        <v>62</v>
      </c>
      <c r="E77" s="12" t="s">
        <v>237</v>
      </c>
      <c r="F77" s="12" t="s">
        <v>250</v>
      </c>
      <c r="G77" s="12">
        <v>20</v>
      </c>
      <c r="H77" s="12">
        <v>16</v>
      </c>
      <c r="I77" s="12">
        <v>20</v>
      </c>
      <c r="J77" s="12">
        <v>13</v>
      </c>
      <c r="K77" s="31">
        <v>5</v>
      </c>
      <c r="L77" s="41">
        <v>74</v>
      </c>
    </row>
    <row r="78" spans="1:12" ht="12.75" customHeight="1">
      <c r="A78" s="38">
        <v>70</v>
      </c>
      <c r="B78" s="91" t="s">
        <v>488</v>
      </c>
      <c r="C78" s="18" t="s">
        <v>144</v>
      </c>
      <c r="D78" s="12" t="s">
        <v>399</v>
      </c>
      <c r="E78" s="12" t="s">
        <v>370</v>
      </c>
      <c r="F78" s="12" t="s">
        <v>457</v>
      </c>
      <c r="G78" s="12">
        <v>13</v>
      </c>
      <c r="H78" s="12">
        <v>16</v>
      </c>
      <c r="I78" s="12">
        <v>19</v>
      </c>
      <c r="J78" s="12">
        <v>12</v>
      </c>
      <c r="K78" s="31">
        <v>14</v>
      </c>
      <c r="L78" s="41">
        <f>SUM(G78:K78)</f>
        <v>74</v>
      </c>
    </row>
    <row r="79" spans="1:12" ht="12.75" customHeight="1">
      <c r="A79" s="38">
        <v>71</v>
      </c>
      <c r="B79" s="98" t="s">
        <v>485</v>
      </c>
      <c r="C79" s="18" t="s">
        <v>144</v>
      </c>
      <c r="D79" s="12" t="s">
        <v>410</v>
      </c>
      <c r="E79" s="12" t="s">
        <v>370</v>
      </c>
      <c r="F79" s="12" t="s">
        <v>426</v>
      </c>
      <c r="G79" s="12">
        <v>15</v>
      </c>
      <c r="H79" s="12">
        <v>4</v>
      </c>
      <c r="I79" s="12">
        <v>19</v>
      </c>
      <c r="J79" s="12">
        <v>20</v>
      </c>
      <c r="K79" s="31">
        <v>16</v>
      </c>
      <c r="L79" s="41">
        <f>SUM(G79:K79)</f>
        <v>74</v>
      </c>
    </row>
    <row r="80" spans="1:12" ht="12.75" customHeight="1">
      <c r="A80" s="38">
        <v>72</v>
      </c>
      <c r="B80" s="91" t="s">
        <v>193</v>
      </c>
      <c r="C80" s="18" t="s">
        <v>42</v>
      </c>
      <c r="D80" s="12" t="s">
        <v>194</v>
      </c>
      <c r="E80" s="12" t="s">
        <v>157</v>
      </c>
      <c r="F80" s="12" t="s">
        <v>195</v>
      </c>
      <c r="G80" s="12">
        <v>5</v>
      </c>
      <c r="H80" s="12">
        <v>20</v>
      </c>
      <c r="I80" s="12">
        <v>20</v>
      </c>
      <c r="J80" s="12">
        <v>20</v>
      </c>
      <c r="K80" s="31">
        <v>8</v>
      </c>
      <c r="L80" s="41">
        <v>73</v>
      </c>
    </row>
    <row r="81" spans="1:12" ht="12.75" customHeight="1">
      <c r="A81" s="38">
        <v>73</v>
      </c>
      <c r="B81" s="91" t="s">
        <v>107</v>
      </c>
      <c r="C81" s="18" t="s">
        <v>51</v>
      </c>
      <c r="D81" s="12" t="s">
        <v>62</v>
      </c>
      <c r="E81" s="12" t="s">
        <v>98</v>
      </c>
      <c r="F81" s="12" t="s">
        <v>108</v>
      </c>
      <c r="G81" s="12">
        <v>15</v>
      </c>
      <c r="H81" s="12">
        <v>18</v>
      </c>
      <c r="I81" s="12">
        <v>20</v>
      </c>
      <c r="J81" s="12">
        <v>12</v>
      </c>
      <c r="K81" s="31">
        <v>8</v>
      </c>
      <c r="L81" s="41">
        <v>73</v>
      </c>
    </row>
    <row r="82" spans="1:12" ht="12.75" customHeight="1">
      <c r="A82" s="38">
        <v>74</v>
      </c>
      <c r="B82" s="91" t="s">
        <v>54</v>
      </c>
      <c r="C82" s="18" t="s">
        <v>51</v>
      </c>
      <c r="D82" s="12" t="s">
        <v>55</v>
      </c>
      <c r="E82" s="12" t="s">
        <v>52</v>
      </c>
      <c r="F82" s="12" t="s">
        <v>56</v>
      </c>
      <c r="G82" s="12">
        <v>15</v>
      </c>
      <c r="H82" s="12">
        <v>16</v>
      </c>
      <c r="I82" s="12">
        <v>20</v>
      </c>
      <c r="J82" s="12">
        <v>20</v>
      </c>
      <c r="K82" s="31">
        <v>2</v>
      </c>
      <c r="L82" s="41">
        <v>73</v>
      </c>
    </row>
    <row r="83" spans="1:12" ht="12.75" customHeight="1">
      <c r="A83" s="38">
        <v>75</v>
      </c>
      <c r="B83" s="106" t="s">
        <v>556</v>
      </c>
      <c r="C83" s="28" t="s">
        <v>42</v>
      </c>
      <c r="D83" s="27" t="s">
        <v>552</v>
      </c>
      <c r="E83" s="27" t="s">
        <v>542</v>
      </c>
      <c r="F83" s="27" t="s">
        <v>557</v>
      </c>
      <c r="G83" s="27">
        <v>0</v>
      </c>
      <c r="H83" s="27">
        <v>16</v>
      </c>
      <c r="I83" s="27">
        <v>20</v>
      </c>
      <c r="J83" s="27">
        <v>20</v>
      </c>
      <c r="K83" s="32">
        <v>16</v>
      </c>
      <c r="L83" s="42">
        <v>72</v>
      </c>
    </row>
    <row r="84" spans="1:12" ht="12.75" customHeight="1">
      <c r="A84" s="38">
        <v>76</v>
      </c>
      <c r="B84" s="91" t="s">
        <v>283</v>
      </c>
      <c r="C84" s="18" t="s">
        <v>144</v>
      </c>
      <c r="D84" s="12" t="s">
        <v>277</v>
      </c>
      <c r="E84" s="12" t="s">
        <v>258</v>
      </c>
      <c r="F84" s="12" t="s">
        <v>278</v>
      </c>
      <c r="G84" s="12">
        <v>5</v>
      </c>
      <c r="H84" s="12">
        <v>20</v>
      </c>
      <c r="I84" s="12">
        <v>18</v>
      </c>
      <c r="J84" s="12">
        <v>20</v>
      </c>
      <c r="K84" s="31">
        <v>9</v>
      </c>
      <c r="L84" s="41">
        <f>SUM(G84:K84)</f>
        <v>72</v>
      </c>
    </row>
    <row r="85" spans="1:12" ht="12.75" customHeight="1">
      <c r="A85" s="38">
        <v>77</v>
      </c>
      <c r="B85" s="91" t="s">
        <v>70</v>
      </c>
      <c r="C85" s="18" t="s">
        <v>51</v>
      </c>
      <c r="D85" s="12" t="s">
        <v>62</v>
      </c>
      <c r="E85" s="12" t="s">
        <v>68</v>
      </c>
      <c r="F85" s="12" t="s">
        <v>71</v>
      </c>
      <c r="G85" s="12">
        <v>20</v>
      </c>
      <c r="H85" s="12">
        <v>4</v>
      </c>
      <c r="I85" s="12">
        <v>20</v>
      </c>
      <c r="J85" s="12">
        <v>12</v>
      </c>
      <c r="K85" s="31">
        <v>16</v>
      </c>
      <c r="L85" s="41">
        <v>72</v>
      </c>
    </row>
    <row r="86" spans="1:12" ht="12.75" customHeight="1">
      <c r="A86" s="38">
        <v>78</v>
      </c>
      <c r="B86" s="91" t="s">
        <v>482</v>
      </c>
      <c r="C86" s="18" t="s">
        <v>144</v>
      </c>
      <c r="D86" s="12" t="s">
        <v>483</v>
      </c>
      <c r="E86" s="12" t="s">
        <v>370</v>
      </c>
      <c r="F86" s="12" t="s">
        <v>484</v>
      </c>
      <c r="G86" s="12">
        <v>12</v>
      </c>
      <c r="H86" s="12">
        <v>20</v>
      </c>
      <c r="I86" s="12">
        <v>20</v>
      </c>
      <c r="J86" s="12">
        <v>13</v>
      </c>
      <c r="K86" s="31">
        <v>6</v>
      </c>
      <c r="L86" s="41">
        <f>SUM(G86:K86)</f>
        <v>71</v>
      </c>
    </row>
    <row r="87" spans="1:12" ht="12.75" customHeight="1" thickBot="1">
      <c r="A87" s="39">
        <v>79</v>
      </c>
      <c r="B87" s="94" t="s">
        <v>196</v>
      </c>
      <c r="C87" s="34" t="s">
        <v>42</v>
      </c>
      <c r="D87" s="29" t="s">
        <v>177</v>
      </c>
      <c r="E87" s="29" t="s">
        <v>157</v>
      </c>
      <c r="F87" s="29" t="s">
        <v>187</v>
      </c>
      <c r="G87" s="29">
        <v>15</v>
      </c>
      <c r="H87" s="29">
        <v>20</v>
      </c>
      <c r="I87" s="29">
        <v>20</v>
      </c>
      <c r="J87" s="29">
        <v>3</v>
      </c>
      <c r="K87" s="35">
        <v>12</v>
      </c>
      <c r="L87" s="44">
        <v>70</v>
      </c>
    </row>
    <row r="90" spans="2:7" ht="12.75">
      <c r="B90" s="14" t="s">
        <v>647</v>
      </c>
      <c r="C90" s="14" t="s">
        <v>646</v>
      </c>
      <c r="D90" s="14" t="s">
        <v>648</v>
      </c>
      <c r="F90" s="14" t="s">
        <v>660</v>
      </c>
      <c r="G90" s="14" t="s">
        <v>661</v>
      </c>
    </row>
    <row r="92" spans="1:12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14" t="s">
        <v>652</v>
      </c>
      <c r="C93" s="56"/>
      <c r="D93" s="56"/>
      <c r="E93" s="57" t="s">
        <v>653</v>
      </c>
      <c r="F93" s="56"/>
      <c r="G93" s="56"/>
      <c r="H93" s="56"/>
      <c r="I93" s="56"/>
      <c r="J93" s="56"/>
      <c r="K93" s="56"/>
      <c r="L93" s="56"/>
    </row>
    <row r="94" spans="1:12" ht="12.75">
      <c r="A94" s="56"/>
      <c r="B94" s="56"/>
      <c r="C94" s="56"/>
      <c r="D94" s="56"/>
      <c r="E94" s="58"/>
      <c r="F94" s="56"/>
      <c r="G94" s="56"/>
      <c r="H94" s="56"/>
      <c r="I94" s="56"/>
      <c r="J94" s="56"/>
      <c r="K94" s="56"/>
      <c r="L94" s="56"/>
    </row>
    <row r="95" spans="1:12" ht="31.5" customHeight="1">
      <c r="A95" s="59"/>
      <c r="B95" s="142" t="s">
        <v>662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</row>
    <row r="97" spans="4:7" ht="12.75">
      <c r="D97" s="14" t="s">
        <v>648</v>
      </c>
      <c r="F97" s="14" t="s">
        <v>660</v>
      </c>
      <c r="G97" s="14" t="s">
        <v>661</v>
      </c>
    </row>
    <row r="99" spans="4:7" ht="12.75">
      <c r="D99" s="14" t="s">
        <v>663</v>
      </c>
      <c r="F99" s="14" t="s">
        <v>660</v>
      </c>
      <c r="G99" s="14" t="s">
        <v>661</v>
      </c>
    </row>
    <row r="102" ht="12.75">
      <c r="D102" s="14" t="s">
        <v>664</v>
      </c>
    </row>
    <row r="104" ht="12.75">
      <c r="F104" s="14" t="s">
        <v>657</v>
      </c>
    </row>
    <row r="106" spans="6:7" ht="12.75">
      <c r="F106" s="60" t="s">
        <v>665</v>
      </c>
      <c r="G106" s="60" t="s">
        <v>666</v>
      </c>
    </row>
    <row r="108" spans="1:12" s="1" customFormat="1" ht="12.75">
      <c r="A108" s="62"/>
      <c r="B108" s="60"/>
      <c r="C108" s="60"/>
      <c r="D108" s="60"/>
      <c r="E108" s="60" t="s">
        <v>686</v>
      </c>
      <c r="F108" s="60"/>
      <c r="G108" s="60"/>
      <c r="H108" s="60"/>
      <c r="I108" s="60"/>
      <c r="J108" s="60"/>
      <c r="K108" s="60"/>
      <c r="L108" s="60"/>
    </row>
    <row r="109" ht="13.5" thickBot="1">
      <c r="E109" s="60"/>
    </row>
    <row r="110" spans="1:12" s="115" customFormat="1" ht="12.75" customHeight="1">
      <c r="A110" s="119">
        <v>80</v>
      </c>
      <c r="B110" s="36" t="s">
        <v>476</v>
      </c>
      <c r="C110" s="112" t="s">
        <v>256</v>
      </c>
      <c r="D110" s="79" t="s">
        <v>369</v>
      </c>
      <c r="E110" s="79" t="s">
        <v>370</v>
      </c>
      <c r="F110" s="79" t="s">
        <v>442</v>
      </c>
      <c r="G110" s="79">
        <v>12</v>
      </c>
      <c r="H110" s="79">
        <v>14</v>
      </c>
      <c r="I110" s="79">
        <v>20</v>
      </c>
      <c r="J110" s="79">
        <v>17</v>
      </c>
      <c r="K110" s="124">
        <v>16</v>
      </c>
      <c r="L110" s="36">
        <f aca="true" t="shared" si="4" ref="L110:L119">SUM(G110:K110)</f>
        <v>79</v>
      </c>
    </row>
    <row r="111" spans="1:12" s="115" customFormat="1" ht="12.75" customHeight="1">
      <c r="A111" s="120">
        <v>81</v>
      </c>
      <c r="B111" s="37" t="s">
        <v>478</v>
      </c>
      <c r="C111" s="113" t="s">
        <v>256</v>
      </c>
      <c r="D111" s="13" t="s">
        <v>369</v>
      </c>
      <c r="E111" s="13" t="s">
        <v>370</v>
      </c>
      <c r="F111" s="13" t="s">
        <v>446</v>
      </c>
      <c r="G111" s="13">
        <v>20</v>
      </c>
      <c r="H111" s="13">
        <v>15</v>
      </c>
      <c r="I111" s="13">
        <v>20</v>
      </c>
      <c r="J111" s="13">
        <v>3</v>
      </c>
      <c r="K111" s="125">
        <v>20</v>
      </c>
      <c r="L111" s="37">
        <f t="shared" si="4"/>
        <v>78</v>
      </c>
    </row>
    <row r="112" spans="1:12" s="115" customFormat="1" ht="12.75" customHeight="1">
      <c r="A112" s="120">
        <v>82</v>
      </c>
      <c r="B112" s="37" t="s">
        <v>477</v>
      </c>
      <c r="C112" s="113" t="s">
        <v>256</v>
      </c>
      <c r="D112" s="13" t="s">
        <v>369</v>
      </c>
      <c r="E112" s="13" t="s">
        <v>370</v>
      </c>
      <c r="F112" s="13" t="s">
        <v>442</v>
      </c>
      <c r="G112" s="13">
        <v>15</v>
      </c>
      <c r="H112" s="13">
        <v>14</v>
      </c>
      <c r="I112" s="13">
        <v>20</v>
      </c>
      <c r="J112" s="13">
        <v>13</v>
      </c>
      <c r="K112" s="125">
        <v>16</v>
      </c>
      <c r="L112" s="37">
        <f t="shared" si="4"/>
        <v>78</v>
      </c>
    </row>
    <row r="113" spans="1:12" s="115" customFormat="1" ht="12.75" customHeight="1">
      <c r="A113" s="120">
        <v>83</v>
      </c>
      <c r="B113" s="37" t="s">
        <v>327</v>
      </c>
      <c r="C113" s="113" t="s">
        <v>155</v>
      </c>
      <c r="D113" s="64" t="s">
        <v>314</v>
      </c>
      <c r="E113" s="13" t="s">
        <v>315</v>
      </c>
      <c r="F113" s="13" t="s">
        <v>316</v>
      </c>
      <c r="G113" s="13">
        <v>12</v>
      </c>
      <c r="H113" s="13">
        <v>20</v>
      </c>
      <c r="I113" s="13">
        <v>20</v>
      </c>
      <c r="J113" s="13">
        <v>20</v>
      </c>
      <c r="K113" s="125">
        <v>6</v>
      </c>
      <c r="L113" s="37">
        <f t="shared" si="4"/>
        <v>78</v>
      </c>
    </row>
    <row r="114" spans="1:12" s="115" customFormat="1" ht="12.75" customHeight="1">
      <c r="A114" s="120">
        <v>84</v>
      </c>
      <c r="B114" s="37" t="s">
        <v>479</v>
      </c>
      <c r="C114" s="113" t="s">
        <v>256</v>
      </c>
      <c r="D114" s="13" t="s">
        <v>369</v>
      </c>
      <c r="E114" s="13" t="s">
        <v>370</v>
      </c>
      <c r="F114" s="13" t="s">
        <v>446</v>
      </c>
      <c r="G114" s="13">
        <v>15</v>
      </c>
      <c r="H114" s="13">
        <v>20</v>
      </c>
      <c r="I114" s="13">
        <v>15</v>
      </c>
      <c r="J114" s="13">
        <v>11.2</v>
      </c>
      <c r="K114" s="125">
        <v>16</v>
      </c>
      <c r="L114" s="37">
        <f t="shared" si="4"/>
        <v>77.2</v>
      </c>
    </row>
    <row r="115" spans="1:12" s="115" customFormat="1" ht="12.75" customHeight="1">
      <c r="A115" s="120">
        <v>85</v>
      </c>
      <c r="B115" s="37" t="s">
        <v>480</v>
      </c>
      <c r="C115" s="113" t="s">
        <v>256</v>
      </c>
      <c r="D115" s="13" t="s">
        <v>369</v>
      </c>
      <c r="E115" s="13" t="s">
        <v>370</v>
      </c>
      <c r="F115" s="13" t="s">
        <v>373</v>
      </c>
      <c r="G115" s="13">
        <v>20</v>
      </c>
      <c r="H115" s="13">
        <v>12</v>
      </c>
      <c r="I115" s="13">
        <v>20</v>
      </c>
      <c r="J115" s="13">
        <v>9</v>
      </c>
      <c r="K115" s="125">
        <v>16</v>
      </c>
      <c r="L115" s="37">
        <f t="shared" si="4"/>
        <v>77</v>
      </c>
    </row>
    <row r="116" spans="1:12" s="115" customFormat="1" ht="12.75" customHeight="1">
      <c r="A116" s="120">
        <v>86</v>
      </c>
      <c r="B116" s="37" t="s">
        <v>352</v>
      </c>
      <c r="C116" s="113" t="s">
        <v>353</v>
      </c>
      <c r="D116" s="13" t="s">
        <v>62</v>
      </c>
      <c r="E116" s="13" t="s">
        <v>342</v>
      </c>
      <c r="F116" s="13" t="s">
        <v>354</v>
      </c>
      <c r="G116" s="13">
        <v>20</v>
      </c>
      <c r="H116" s="13">
        <v>10</v>
      </c>
      <c r="I116" s="13">
        <v>20</v>
      </c>
      <c r="J116" s="13">
        <v>6</v>
      </c>
      <c r="K116" s="125">
        <v>9</v>
      </c>
      <c r="L116" s="37">
        <f t="shared" si="4"/>
        <v>65</v>
      </c>
    </row>
    <row r="117" spans="1:12" s="115" customFormat="1" ht="12.75" customHeight="1">
      <c r="A117" s="120">
        <v>87</v>
      </c>
      <c r="B117" s="37" t="s">
        <v>486</v>
      </c>
      <c r="C117" s="113" t="s">
        <v>256</v>
      </c>
      <c r="D117" s="13" t="s">
        <v>487</v>
      </c>
      <c r="E117" s="13" t="s">
        <v>370</v>
      </c>
      <c r="F117" s="13" t="s">
        <v>446</v>
      </c>
      <c r="G117" s="13">
        <v>15</v>
      </c>
      <c r="H117" s="13">
        <v>6</v>
      </c>
      <c r="I117" s="13">
        <v>16</v>
      </c>
      <c r="J117" s="13">
        <v>6</v>
      </c>
      <c r="K117" s="125">
        <v>20</v>
      </c>
      <c r="L117" s="37">
        <f t="shared" si="4"/>
        <v>63</v>
      </c>
    </row>
    <row r="118" spans="1:13" ht="12.75" customHeight="1">
      <c r="A118" s="114">
        <v>66</v>
      </c>
      <c r="B118" s="38" t="s">
        <v>694</v>
      </c>
      <c r="C118" s="116" t="s">
        <v>144</v>
      </c>
      <c r="D118" s="12" t="s">
        <v>267</v>
      </c>
      <c r="E118" s="12" t="s">
        <v>258</v>
      </c>
      <c r="F118" s="12" t="s">
        <v>262</v>
      </c>
      <c r="G118" s="12">
        <v>5</v>
      </c>
      <c r="H118" s="12">
        <v>2</v>
      </c>
      <c r="I118" s="12">
        <v>19</v>
      </c>
      <c r="J118" s="12">
        <v>20</v>
      </c>
      <c r="K118" s="126">
        <v>7</v>
      </c>
      <c r="L118" s="38">
        <f>SUM(G118:K118)</f>
        <v>53</v>
      </c>
      <c r="M118" s="65"/>
    </row>
    <row r="119" spans="1:12" s="115" customFormat="1" ht="12.75" customHeight="1">
      <c r="A119" s="120">
        <v>88</v>
      </c>
      <c r="B119" s="37" t="s">
        <v>489</v>
      </c>
      <c r="C119" s="113" t="s">
        <v>256</v>
      </c>
      <c r="D119" s="13" t="s">
        <v>369</v>
      </c>
      <c r="E119" s="13" t="s">
        <v>370</v>
      </c>
      <c r="F119" s="13" t="s">
        <v>446</v>
      </c>
      <c r="G119" s="13">
        <v>15</v>
      </c>
      <c r="H119" s="13">
        <v>6</v>
      </c>
      <c r="I119" s="13">
        <v>4</v>
      </c>
      <c r="J119" s="13">
        <v>17</v>
      </c>
      <c r="K119" s="125">
        <v>10</v>
      </c>
      <c r="L119" s="37">
        <f t="shared" si="4"/>
        <v>52</v>
      </c>
    </row>
    <row r="120" spans="1:12" s="115" customFormat="1" ht="12.75" customHeight="1">
      <c r="A120" s="120">
        <v>89</v>
      </c>
      <c r="B120" s="37" t="s">
        <v>150</v>
      </c>
      <c r="C120" s="113" t="s">
        <v>144</v>
      </c>
      <c r="D120" s="13" t="s">
        <v>131</v>
      </c>
      <c r="E120" s="13" t="s">
        <v>132</v>
      </c>
      <c r="F120" s="13" t="s">
        <v>145</v>
      </c>
      <c r="G120" s="13">
        <v>9</v>
      </c>
      <c r="H120" s="13">
        <v>18</v>
      </c>
      <c r="I120" s="13">
        <v>20</v>
      </c>
      <c r="J120" s="13">
        <v>12</v>
      </c>
      <c r="K120" s="125">
        <v>10</v>
      </c>
      <c r="L120" s="37">
        <f>SUM(G120:K120)</f>
        <v>69</v>
      </c>
    </row>
    <row r="121" spans="1:12" s="115" customFormat="1" ht="12.75" customHeight="1">
      <c r="A121" s="120">
        <v>90</v>
      </c>
      <c r="B121" s="37" t="s">
        <v>147</v>
      </c>
      <c r="C121" s="113" t="s">
        <v>42</v>
      </c>
      <c r="D121" s="13" t="s">
        <v>127</v>
      </c>
      <c r="E121" s="13" t="s">
        <v>128</v>
      </c>
      <c r="F121" s="13" t="s">
        <v>129</v>
      </c>
      <c r="G121" s="13">
        <v>5</v>
      </c>
      <c r="H121" s="13">
        <v>20</v>
      </c>
      <c r="I121" s="13">
        <v>20</v>
      </c>
      <c r="J121" s="13">
        <v>6</v>
      </c>
      <c r="K121" s="125">
        <v>15</v>
      </c>
      <c r="L121" s="37">
        <f>SUM(G121:K121)</f>
        <v>66</v>
      </c>
    </row>
    <row r="122" spans="1:12" s="115" customFormat="1" ht="12.75" customHeight="1">
      <c r="A122" s="120">
        <v>91</v>
      </c>
      <c r="B122" s="37" t="s">
        <v>148</v>
      </c>
      <c r="C122" s="113" t="s">
        <v>144</v>
      </c>
      <c r="D122" s="13" t="s">
        <v>134</v>
      </c>
      <c r="E122" s="13" t="s">
        <v>135</v>
      </c>
      <c r="F122" s="13" t="s">
        <v>149</v>
      </c>
      <c r="G122" s="13">
        <v>7</v>
      </c>
      <c r="H122" s="13">
        <v>19</v>
      </c>
      <c r="I122" s="13">
        <v>20</v>
      </c>
      <c r="J122" s="13">
        <v>10</v>
      </c>
      <c r="K122" s="125">
        <v>10</v>
      </c>
      <c r="L122" s="37">
        <f>SUM(G122:K122)</f>
        <v>66</v>
      </c>
    </row>
    <row r="123" spans="1:12" s="56" customFormat="1" ht="12.75" customHeight="1">
      <c r="A123" s="120">
        <v>92</v>
      </c>
      <c r="B123" s="38" t="s">
        <v>693</v>
      </c>
      <c r="C123" s="116" t="s">
        <v>42</v>
      </c>
      <c r="D123" s="12" t="s">
        <v>90</v>
      </c>
      <c r="E123" s="12" t="s">
        <v>87</v>
      </c>
      <c r="F123" s="12" t="s">
        <v>92</v>
      </c>
      <c r="G123" s="12">
        <v>20</v>
      </c>
      <c r="H123" s="12">
        <v>4</v>
      </c>
      <c r="I123" s="12">
        <v>20</v>
      </c>
      <c r="J123" s="12">
        <v>20</v>
      </c>
      <c r="K123" s="126">
        <v>0</v>
      </c>
      <c r="L123" s="38">
        <v>64</v>
      </c>
    </row>
    <row r="124" spans="1:12" s="115" customFormat="1" ht="12.75" customHeight="1">
      <c r="A124" s="120">
        <v>93</v>
      </c>
      <c r="B124" s="37" t="s">
        <v>151</v>
      </c>
      <c r="C124" s="113" t="s">
        <v>42</v>
      </c>
      <c r="D124" s="13" t="s">
        <v>131</v>
      </c>
      <c r="E124" s="13" t="s">
        <v>132</v>
      </c>
      <c r="F124" s="13" t="s">
        <v>145</v>
      </c>
      <c r="G124" s="13">
        <v>11</v>
      </c>
      <c r="H124" s="13">
        <v>16</v>
      </c>
      <c r="I124" s="13">
        <v>20</v>
      </c>
      <c r="J124" s="13">
        <v>10</v>
      </c>
      <c r="K124" s="125">
        <v>5</v>
      </c>
      <c r="L124" s="37">
        <f>SUM(G124:K124)</f>
        <v>62</v>
      </c>
    </row>
    <row r="125" spans="1:13" s="56" customFormat="1" ht="12.75" customHeight="1">
      <c r="A125" s="120">
        <v>94</v>
      </c>
      <c r="B125" s="38" t="s">
        <v>694</v>
      </c>
      <c r="C125" s="116" t="s">
        <v>144</v>
      </c>
      <c r="D125" s="12" t="s">
        <v>267</v>
      </c>
      <c r="E125" s="12" t="s">
        <v>258</v>
      </c>
      <c r="F125" s="12" t="s">
        <v>262</v>
      </c>
      <c r="G125" s="12">
        <v>5</v>
      </c>
      <c r="H125" s="12">
        <v>2</v>
      </c>
      <c r="I125" s="12">
        <v>19</v>
      </c>
      <c r="J125" s="12">
        <v>20</v>
      </c>
      <c r="K125" s="126">
        <v>7</v>
      </c>
      <c r="L125" s="38">
        <f>SUM(G125:K125)</f>
        <v>53</v>
      </c>
      <c r="M125" s="115"/>
    </row>
    <row r="126" spans="1:12" s="115" customFormat="1" ht="12.75" customHeight="1">
      <c r="A126" s="120">
        <v>95</v>
      </c>
      <c r="B126" s="37" t="s">
        <v>110</v>
      </c>
      <c r="C126" s="113" t="s">
        <v>51</v>
      </c>
      <c r="D126" s="13" t="s">
        <v>62</v>
      </c>
      <c r="E126" s="13" t="s">
        <v>98</v>
      </c>
      <c r="F126" s="13" t="s">
        <v>108</v>
      </c>
      <c r="G126" s="13">
        <v>2</v>
      </c>
      <c r="H126" s="13">
        <v>14</v>
      </c>
      <c r="I126" s="13">
        <v>20</v>
      </c>
      <c r="J126" s="13">
        <v>12</v>
      </c>
      <c r="K126" s="125">
        <v>2</v>
      </c>
      <c r="L126" s="37">
        <v>50</v>
      </c>
    </row>
    <row r="127" spans="1:12" s="115" customFormat="1" ht="12.75" customHeight="1">
      <c r="A127" s="120">
        <v>96</v>
      </c>
      <c r="B127" s="37" t="s">
        <v>111</v>
      </c>
      <c r="C127" s="113" t="s">
        <v>51</v>
      </c>
      <c r="D127" s="13" t="s">
        <v>62</v>
      </c>
      <c r="E127" s="13" t="s">
        <v>98</v>
      </c>
      <c r="F127" s="13" t="s">
        <v>109</v>
      </c>
      <c r="G127" s="13">
        <v>12</v>
      </c>
      <c r="H127" s="13">
        <v>10</v>
      </c>
      <c r="I127" s="13">
        <v>20</v>
      </c>
      <c r="J127" s="13">
        <v>2</v>
      </c>
      <c r="K127" s="125">
        <v>6</v>
      </c>
      <c r="L127" s="37">
        <v>50</v>
      </c>
    </row>
    <row r="128" spans="1:12" s="115" customFormat="1" ht="12.75" customHeight="1">
      <c r="A128" s="120">
        <v>97</v>
      </c>
      <c r="B128" s="37" t="s">
        <v>490</v>
      </c>
      <c r="C128" s="113" t="s">
        <v>144</v>
      </c>
      <c r="D128" s="13" t="s">
        <v>399</v>
      </c>
      <c r="E128" s="13" t="s">
        <v>370</v>
      </c>
      <c r="F128" s="13" t="s">
        <v>457</v>
      </c>
      <c r="G128" s="13">
        <v>5</v>
      </c>
      <c r="H128" s="13">
        <v>3</v>
      </c>
      <c r="I128" s="13">
        <v>19</v>
      </c>
      <c r="J128" s="13">
        <v>14</v>
      </c>
      <c r="K128" s="125">
        <v>6</v>
      </c>
      <c r="L128" s="37">
        <f>SUM(G128:K128)</f>
        <v>47</v>
      </c>
    </row>
    <row r="129" spans="1:12" s="115" customFormat="1" ht="12.75" customHeight="1">
      <c r="A129" s="120">
        <v>98</v>
      </c>
      <c r="B129" s="37" t="s">
        <v>197</v>
      </c>
      <c r="C129" s="113" t="s">
        <v>42</v>
      </c>
      <c r="D129" s="13" t="s">
        <v>170</v>
      </c>
      <c r="E129" s="13" t="s">
        <v>171</v>
      </c>
      <c r="F129" s="13" t="s">
        <v>172</v>
      </c>
      <c r="G129" s="13">
        <v>5</v>
      </c>
      <c r="H129" s="13">
        <v>0</v>
      </c>
      <c r="I129" s="13">
        <v>20</v>
      </c>
      <c r="J129" s="13">
        <v>16</v>
      </c>
      <c r="K129" s="125">
        <v>0</v>
      </c>
      <c r="L129" s="37">
        <v>41</v>
      </c>
    </row>
    <row r="130" spans="1:12" s="115" customFormat="1" ht="12.75">
      <c r="A130" s="120">
        <v>99</v>
      </c>
      <c r="B130" s="129" t="s">
        <v>641</v>
      </c>
      <c r="C130" s="117"/>
      <c r="D130" s="69" t="s">
        <v>642</v>
      </c>
      <c r="E130" s="69" t="s">
        <v>643</v>
      </c>
      <c r="F130" s="69" t="s">
        <v>644</v>
      </c>
      <c r="G130" s="69"/>
      <c r="H130" s="69"/>
      <c r="I130" s="69"/>
      <c r="J130" s="69"/>
      <c r="K130" s="130"/>
      <c r="L130" s="129">
        <v>55</v>
      </c>
    </row>
    <row r="131" spans="1:12" s="115" customFormat="1" ht="12.75" customHeight="1">
      <c r="A131" s="120">
        <v>100</v>
      </c>
      <c r="B131" s="37" t="s">
        <v>57</v>
      </c>
      <c r="C131" s="113" t="s">
        <v>51</v>
      </c>
      <c r="D131" s="13" t="s">
        <v>58</v>
      </c>
      <c r="E131" s="13" t="s">
        <v>52</v>
      </c>
      <c r="F131" s="13" t="s">
        <v>59</v>
      </c>
      <c r="G131" s="13">
        <v>1</v>
      </c>
      <c r="H131" s="13">
        <v>0</v>
      </c>
      <c r="I131" s="13">
        <v>20</v>
      </c>
      <c r="J131" s="13">
        <v>6</v>
      </c>
      <c r="K131" s="125">
        <v>16</v>
      </c>
      <c r="L131" s="37">
        <v>43</v>
      </c>
    </row>
    <row r="132" spans="1:12" s="115" customFormat="1" ht="12.75" customHeight="1">
      <c r="A132" s="120">
        <v>101</v>
      </c>
      <c r="B132" s="37" t="s">
        <v>558</v>
      </c>
      <c r="C132" s="113" t="s">
        <v>42</v>
      </c>
      <c r="D132" s="13" t="s">
        <v>31</v>
      </c>
      <c r="E132" s="13" t="s">
        <v>542</v>
      </c>
      <c r="F132" s="13" t="s">
        <v>559</v>
      </c>
      <c r="G132" s="13">
        <v>0</v>
      </c>
      <c r="H132" s="13">
        <v>2</v>
      </c>
      <c r="I132" s="13">
        <v>20</v>
      </c>
      <c r="J132" s="13">
        <v>4</v>
      </c>
      <c r="K132" s="125">
        <v>2</v>
      </c>
      <c r="L132" s="37">
        <v>28</v>
      </c>
    </row>
    <row r="133" spans="1:12" s="115" customFormat="1" ht="12.75" customHeight="1">
      <c r="A133" s="120">
        <v>102</v>
      </c>
      <c r="B133" s="37" t="s">
        <v>560</v>
      </c>
      <c r="C133" s="113" t="s">
        <v>42</v>
      </c>
      <c r="D133" s="13" t="s">
        <v>31</v>
      </c>
      <c r="E133" s="13" t="s">
        <v>542</v>
      </c>
      <c r="F133" s="13" t="s">
        <v>559</v>
      </c>
      <c r="G133" s="13">
        <v>0</v>
      </c>
      <c r="H133" s="13">
        <v>4</v>
      </c>
      <c r="I133" s="13">
        <v>1</v>
      </c>
      <c r="J133" s="13">
        <v>11</v>
      </c>
      <c r="K133" s="125">
        <v>0</v>
      </c>
      <c r="L133" s="37">
        <v>16</v>
      </c>
    </row>
    <row r="134" spans="1:12" s="115" customFormat="1" ht="12.75" customHeight="1">
      <c r="A134" s="120">
        <v>103</v>
      </c>
      <c r="B134" s="37" t="s">
        <v>60</v>
      </c>
      <c r="C134" s="113" t="s">
        <v>51</v>
      </c>
      <c r="D134" s="13" t="s">
        <v>58</v>
      </c>
      <c r="E134" s="13" t="s">
        <v>52</v>
      </c>
      <c r="F134" s="13" t="s">
        <v>59</v>
      </c>
      <c r="G134" s="13">
        <v>4</v>
      </c>
      <c r="H134" s="13">
        <v>0</v>
      </c>
      <c r="I134" s="13">
        <v>2</v>
      </c>
      <c r="J134" s="13">
        <v>10</v>
      </c>
      <c r="K134" s="125">
        <v>0</v>
      </c>
      <c r="L134" s="37">
        <v>16</v>
      </c>
    </row>
    <row r="135" spans="1:12" s="115" customFormat="1" ht="12.75" customHeight="1">
      <c r="A135" s="120">
        <v>104</v>
      </c>
      <c r="B135" s="37" t="s">
        <v>365</v>
      </c>
      <c r="C135" s="113" t="s">
        <v>144</v>
      </c>
      <c r="D135" s="13" t="s">
        <v>356</v>
      </c>
      <c r="E135" s="13" t="s">
        <v>357</v>
      </c>
      <c r="F135" s="13" t="s">
        <v>358</v>
      </c>
      <c r="G135" s="13">
        <v>10</v>
      </c>
      <c r="H135" s="13">
        <v>18</v>
      </c>
      <c r="I135" s="13">
        <v>20</v>
      </c>
      <c r="J135" s="13">
        <v>8</v>
      </c>
      <c r="K135" s="125">
        <v>2</v>
      </c>
      <c r="L135" s="37">
        <v>58</v>
      </c>
    </row>
    <row r="136" spans="1:12" s="115" customFormat="1" ht="12.75">
      <c r="A136" s="120">
        <v>105</v>
      </c>
      <c r="B136" s="129" t="s">
        <v>310</v>
      </c>
      <c r="C136" s="117" t="s">
        <v>51</v>
      </c>
      <c r="D136" s="69" t="s">
        <v>62</v>
      </c>
      <c r="E136" s="69" t="s">
        <v>311</v>
      </c>
      <c r="F136" s="69" t="s">
        <v>312</v>
      </c>
      <c r="G136" s="69">
        <v>5</v>
      </c>
      <c r="H136" s="69">
        <v>0</v>
      </c>
      <c r="I136" s="69">
        <v>0</v>
      </c>
      <c r="J136" s="69">
        <v>14</v>
      </c>
      <c r="K136" s="130">
        <v>0</v>
      </c>
      <c r="L136" s="129">
        <v>19</v>
      </c>
    </row>
    <row r="137" spans="1:12" s="56" customFormat="1" ht="13.5" thickBot="1">
      <c r="A137" s="128">
        <v>106</v>
      </c>
      <c r="B137" s="123" t="s">
        <v>696</v>
      </c>
      <c r="C137" s="122" t="s">
        <v>353</v>
      </c>
      <c r="D137" s="118" t="s">
        <v>267</v>
      </c>
      <c r="E137" s="118" t="s">
        <v>258</v>
      </c>
      <c r="F137" s="118" t="s">
        <v>268</v>
      </c>
      <c r="G137" s="118"/>
      <c r="H137" s="118"/>
      <c r="I137" s="118"/>
      <c r="J137" s="118"/>
      <c r="K137" s="127" t="s">
        <v>697</v>
      </c>
      <c r="L137" s="123">
        <v>89</v>
      </c>
    </row>
  </sheetData>
  <sheetProtection/>
  <mergeCells count="5">
    <mergeCell ref="B1:C1"/>
    <mergeCell ref="E1:F4"/>
    <mergeCell ref="G1:L4"/>
    <mergeCell ref="G7:L7"/>
    <mergeCell ref="B95:L9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02">
      <selection activeCell="G112" sqref="G112"/>
    </sheetView>
  </sheetViews>
  <sheetFormatPr defaultColWidth="9.140625" defaultRowHeight="12.75"/>
  <cols>
    <col min="1" max="1" width="7.57421875" style="14" customWidth="1"/>
    <col min="2" max="2" width="23.140625" style="14" customWidth="1"/>
    <col min="3" max="3" width="9.140625" style="14" customWidth="1"/>
    <col min="4" max="4" width="22.28125" style="14" customWidth="1"/>
    <col min="5" max="5" width="12.140625" style="14" customWidth="1"/>
    <col min="6" max="6" width="22.28125" style="14" customWidth="1"/>
    <col min="7" max="12" width="9.140625" style="14" customWidth="1"/>
  </cols>
  <sheetData>
    <row r="1" spans="1:12" s="9" customFormat="1" ht="12.75" customHeight="1">
      <c r="A1" s="138" t="s">
        <v>24</v>
      </c>
      <c r="B1" s="138"/>
      <c r="C1" s="17"/>
      <c r="D1" s="139"/>
      <c r="E1" s="139"/>
      <c r="F1" s="140"/>
      <c r="G1" s="140"/>
      <c r="H1" s="140"/>
      <c r="I1" s="140"/>
      <c r="J1" s="140"/>
      <c r="K1" s="140"/>
      <c r="L1" s="17"/>
    </row>
    <row r="2" spans="1:12" s="9" customFormat="1" ht="12.75">
      <c r="A2" s="17"/>
      <c r="B2" s="17"/>
      <c r="C2" s="17"/>
      <c r="D2" s="139"/>
      <c r="E2" s="139"/>
      <c r="F2" s="140"/>
      <c r="G2" s="140"/>
      <c r="H2" s="140"/>
      <c r="I2" s="140"/>
      <c r="J2" s="140"/>
      <c r="K2" s="140"/>
      <c r="L2" s="17"/>
    </row>
    <row r="3" spans="1:12" s="9" customFormat="1" ht="12.75">
      <c r="A3" s="17"/>
      <c r="B3" s="17"/>
      <c r="C3" s="17"/>
      <c r="D3" s="139"/>
      <c r="E3" s="139"/>
      <c r="F3" s="140"/>
      <c r="G3" s="140"/>
      <c r="H3" s="140"/>
      <c r="I3" s="140"/>
      <c r="J3" s="140"/>
      <c r="K3" s="140"/>
      <c r="L3" s="17"/>
    </row>
    <row r="4" spans="1:12" s="9" customFormat="1" ht="12.75">
      <c r="A4" s="17"/>
      <c r="B4" s="17"/>
      <c r="C4" s="17"/>
      <c r="D4" s="139"/>
      <c r="E4" s="139"/>
      <c r="F4" s="140"/>
      <c r="G4" s="140"/>
      <c r="H4" s="140"/>
      <c r="I4" s="140"/>
      <c r="J4" s="140"/>
      <c r="K4" s="140"/>
      <c r="L4" s="17"/>
    </row>
    <row r="5" spans="1:12" s="30" customFormat="1" ht="12.75">
      <c r="A5" s="46"/>
      <c r="B5" s="46" t="s">
        <v>689</v>
      </c>
      <c r="C5" s="46"/>
      <c r="D5" s="17"/>
      <c r="E5" s="17"/>
      <c r="F5" s="17"/>
      <c r="G5" s="46"/>
      <c r="H5" s="46"/>
      <c r="I5" s="46"/>
      <c r="J5" s="46"/>
      <c r="K5" s="46"/>
      <c r="L5" s="46"/>
    </row>
    <row r="6" spans="1:12" s="9" customFormat="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9" customFormat="1" ht="13.5" thickBot="1">
      <c r="A7" s="17"/>
      <c r="B7" s="17"/>
      <c r="C7" s="17"/>
      <c r="D7" s="17"/>
      <c r="E7" s="17"/>
      <c r="F7" s="141" t="s">
        <v>2</v>
      </c>
      <c r="G7" s="141"/>
      <c r="H7" s="141"/>
      <c r="I7" s="141"/>
      <c r="J7" s="141"/>
      <c r="K7" s="141"/>
      <c r="L7" s="17"/>
    </row>
    <row r="8" spans="1:12" s="15" customFormat="1" ht="34.5" thickBot="1">
      <c r="A8" s="49" t="s">
        <v>645</v>
      </c>
      <c r="B8" s="50" t="s">
        <v>0</v>
      </c>
      <c r="C8" s="51" t="s">
        <v>15</v>
      </c>
      <c r="D8" s="52" t="s">
        <v>28</v>
      </c>
      <c r="E8" s="52" t="s">
        <v>1</v>
      </c>
      <c r="F8" s="53" t="s">
        <v>688</v>
      </c>
      <c r="G8" s="52" t="s">
        <v>5</v>
      </c>
      <c r="H8" s="52" t="s">
        <v>4</v>
      </c>
      <c r="I8" s="52" t="s">
        <v>3</v>
      </c>
      <c r="J8" s="52" t="s">
        <v>6</v>
      </c>
      <c r="K8" s="54" t="s">
        <v>7</v>
      </c>
      <c r="L8" s="55" t="s">
        <v>20</v>
      </c>
    </row>
    <row r="9" spans="1:12" ht="12.75" customHeight="1">
      <c r="A9" s="89">
        <v>1</v>
      </c>
      <c r="B9" s="108" t="s">
        <v>491</v>
      </c>
      <c r="C9" s="26" t="s">
        <v>256</v>
      </c>
      <c r="D9" s="19" t="s">
        <v>369</v>
      </c>
      <c r="E9" s="19" t="s">
        <v>370</v>
      </c>
      <c r="F9" s="19" t="s">
        <v>371</v>
      </c>
      <c r="G9" s="19">
        <v>20</v>
      </c>
      <c r="H9" s="19">
        <v>20</v>
      </c>
      <c r="I9" s="19">
        <v>20</v>
      </c>
      <c r="J9" s="19">
        <v>20</v>
      </c>
      <c r="K9" s="45">
        <v>20</v>
      </c>
      <c r="L9" s="40">
        <v>100</v>
      </c>
    </row>
    <row r="10" spans="1:12" ht="12.75" customHeight="1">
      <c r="A10" s="38">
        <v>2</v>
      </c>
      <c r="B10" s="91" t="s">
        <v>492</v>
      </c>
      <c r="C10" s="18" t="s">
        <v>256</v>
      </c>
      <c r="D10" s="12" t="s">
        <v>369</v>
      </c>
      <c r="E10" s="12" t="s">
        <v>370</v>
      </c>
      <c r="F10" s="12" t="s">
        <v>493</v>
      </c>
      <c r="G10" s="12">
        <v>20</v>
      </c>
      <c r="H10" s="12">
        <v>20</v>
      </c>
      <c r="I10" s="12">
        <v>20</v>
      </c>
      <c r="J10" s="12">
        <v>20</v>
      </c>
      <c r="K10" s="31">
        <v>20</v>
      </c>
      <c r="L10" s="41">
        <v>100</v>
      </c>
    </row>
    <row r="11" spans="1:12" ht="12.75" customHeight="1">
      <c r="A11" s="38">
        <v>3</v>
      </c>
      <c r="B11" s="91" t="s">
        <v>494</v>
      </c>
      <c r="C11" s="18" t="s">
        <v>256</v>
      </c>
      <c r="D11" s="12" t="s">
        <v>369</v>
      </c>
      <c r="E11" s="12" t="s">
        <v>370</v>
      </c>
      <c r="F11" s="12" t="s">
        <v>442</v>
      </c>
      <c r="G11" s="12">
        <v>18</v>
      </c>
      <c r="H11" s="12">
        <v>20</v>
      </c>
      <c r="I11" s="12">
        <v>20</v>
      </c>
      <c r="J11" s="12">
        <v>20</v>
      </c>
      <c r="K11" s="31">
        <v>20</v>
      </c>
      <c r="L11" s="41">
        <v>98</v>
      </c>
    </row>
    <row r="12" spans="1:12" ht="12.75" customHeight="1">
      <c r="A12" s="38">
        <v>4</v>
      </c>
      <c r="B12" s="91" t="s">
        <v>495</v>
      </c>
      <c r="C12" s="18" t="s">
        <v>256</v>
      </c>
      <c r="D12" s="12" t="s">
        <v>369</v>
      </c>
      <c r="E12" s="12" t="s">
        <v>370</v>
      </c>
      <c r="F12" s="12" t="s">
        <v>493</v>
      </c>
      <c r="G12" s="12">
        <v>20</v>
      </c>
      <c r="H12" s="12">
        <v>18</v>
      </c>
      <c r="I12" s="12">
        <v>20</v>
      </c>
      <c r="J12" s="12">
        <v>17</v>
      </c>
      <c r="K12" s="31">
        <v>20</v>
      </c>
      <c r="L12" s="41">
        <v>95</v>
      </c>
    </row>
    <row r="13" spans="1:12" ht="12.75" customHeight="1">
      <c r="A13" s="38">
        <v>5</v>
      </c>
      <c r="B13" s="91" t="s">
        <v>496</v>
      </c>
      <c r="C13" s="18" t="s">
        <v>256</v>
      </c>
      <c r="D13" s="12" t="s">
        <v>369</v>
      </c>
      <c r="E13" s="12" t="s">
        <v>370</v>
      </c>
      <c r="F13" s="12" t="s">
        <v>371</v>
      </c>
      <c r="G13" s="12">
        <v>18</v>
      </c>
      <c r="H13" s="12">
        <v>20</v>
      </c>
      <c r="I13" s="12">
        <v>20</v>
      </c>
      <c r="J13" s="12">
        <v>15</v>
      </c>
      <c r="K13" s="31">
        <v>20</v>
      </c>
      <c r="L13" s="41">
        <v>93</v>
      </c>
    </row>
    <row r="14" spans="1:12" ht="12.75" customHeight="1">
      <c r="A14" s="38">
        <v>6</v>
      </c>
      <c r="B14" s="91" t="s">
        <v>497</v>
      </c>
      <c r="C14" s="18" t="s">
        <v>256</v>
      </c>
      <c r="D14" s="12" t="s">
        <v>369</v>
      </c>
      <c r="E14" s="12" t="s">
        <v>370</v>
      </c>
      <c r="F14" s="12" t="s">
        <v>498</v>
      </c>
      <c r="G14" s="12">
        <v>20</v>
      </c>
      <c r="H14" s="12">
        <v>20</v>
      </c>
      <c r="I14" s="12">
        <v>16</v>
      </c>
      <c r="J14" s="12">
        <v>20</v>
      </c>
      <c r="K14" s="31">
        <v>16</v>
      </c>
      <c r="L14" s="41">
        <v>92</v>
      </c>
    </row>
    <row r="15" spans="1:12" ht="12.75" customHeight="1">
      <c r="A15" s="38">
        <v>7</v>
      </c>
      <c r="B15" s="91" t="s">
        <v>329</v>
      </c>
      <c r="C15" s="18" t="s">
        <v>155</v>
      </c>
      <c r="D15" s="21" t="s">
        <v>314</v>
      </c>
      <c r="E15" s="12" t="s">
        <v>315</v>
      </c>
      <c r="F15" s="21" t="s">
        <v>316</v>
      </c>
      <c r="G15" s="12">
        <v>16</v>
      </c>
      <c r="H15" s="12">
        <v>16</v>
      </c>
      <c r="I15" s="12">
        <v>20</v>
      </c>
      <c r="J15" s="12">
        <v>20</v>
      </c>
      <c r="K15" s="31">
        <v>20</v>
      </c>
      <c r="L15" s="41">
        <f>SUM(G15:K15)</f>
        <v>92</v>
      </c>
    </row>
    <row r="16" spans="1:12" ht="12.75" customHeight="1">
      <c r="A16" s="38">
        <v>8</v>
      </c>
      <c r="B16" s="91" t="s">
        <v>499</v>
      </c>
      <c r="C16" s="18" t="s">
        <v>256</v>
      </c>
      <c r="D16" s="12" t="s">
        <v>369</v>
      </c>
      <c r="E16" s="12" t="s">
        <v>370</v>
      </c>
      <c r="F16" s="12" t="s">
        <v>493</v>
      </c>
      <c r="G16" s="12">
        <v>16</v>
      </c>
      <c r="H16" s="12">
        <v>15</v>
      </c>
      <c r="I16" s="12">
        <v>20</v>
      </c>
      <c r="J16" s="12">
        <v>20</v>
      </c>
      <c r="K16" s="31">
        <v>20</v>
      </c>
      <c r="L16" s="41">
        <v>91</v>
      </c>
    </row>
    <row r="17" spans="1:12" ht="12.75" customHeight="1">
      <c r="A17" s="38">
        <v>9</v>
      </c>
      <c r="B17" s="91" t="s">
        <v>500</v>
      </c>
      <c r="C17" s="18" t="s">
        <v>256</v>
      </c>
      <c r="D17" s="12" t="s">
        <v>369</v>
      </c>
      <c r="E17" s="12" t="s">
        <v>370</v>
      </c>
      <c r="F17" s="12" t="s">
        <v>493</v>
      </c>
      <c r="G17" s="12">
        <v>20</v>
      </c>
      <c r="H17" s="12">
        <v>20</v>
      </c>
      <c r="I17" s="12">
        <v>19</v>
      </c>
      <c r="J17" s="12">
        <v>20</v>
      </c>
      <c r="K17" s="31">
        <v>12</v>
      </c>
      <c r="L17" s="41">
        <v>91</v>
      </c>
    </row>
    <row r="18" spans="1:12" ht="12.75" customHeight="1">
      <c r="A18" s="38">
        <v>10</v>
      </c>
      <c r="B18" s="91" t="s">
        <v>330</v>
      </c>
      <c r="C18" s="18" t="s">
        <v>155</v>
      </c>
      <c r="D18" s="21" t="s">
        <v>314</v>
      </c>
      <c r="E18" s="12" t="s">
        <v>315</v>
      </c>
      <c r="F18" s="21" t="s">
        <v>316</v>
      </c>
      <c r="G18" s="12">
        <v>20</v>
      </c>
      <c r="H18" s="12">
        <v>19</v>
      </c>
      <c r="I18" s="12">
        <v>20</v>
      </c>
      <c r="J18" s="12">
        <v>11</v>
      </c>
      <c r="K18" s="31">
        <v>20</v>
      </c>
      <c r="L18" s="41">
        <f>SUM(G18:K18)</f>
        <v>90</v>
      </c>
    </row>
    <row r="19" spans="1:12" ht="12.75" customHeight="1">
      <c r="A19" s="38">
        <v>11</v>
      </c>
      <c r="B19" s="91" t="s">
        <v>501</v>
      </c>
      <c r="C19" s="18" t="s">
        <v>256</v>
      </c>
      <c r="D19" s="12" t="s">
        <v>369</v>
      </c>
      <c r="E19" s="12" t="s">
        <v>370</v>
      </c>
      <c r="F19" s="12" t="s">
        <v>493</v>
      </c>
      <c r="G19" s="12">
        <v>19</v>
      </c>
      <c r="H19" s="12">
        <v>20</v>
      </c>
      <c r="I19" s="12">
        <v>19</v>
      </c>
      <c r="J19" s="12">
        <v>14</v>
      </c>
      <c r="K19" s="31">
        <v>17</v>
      </c>
      <c r="L19" s="41">
        <v>89</v>
      </c>
    </row>
    <row r="20" spans="1:12" ht="12.75" customHeight="1">
      <c r="A20" s="38">
        <v>12</v>
      </c>
      <c r="B20" s="91" t="s">
        <v>502</v>
      </c>
      <c r="C20" s="18" t="s">
        <v>256</v>
      </c>
      <c r="D20" s="12" t="s">
        <v>369</v>
      </c>
      <c r="E20" s="12" t="s">
        <v>370</v>
      </c>
      <c r="F20" s="12" t="s">
        <v>493</v>
      </c>
      <c r="G20" s="12">
        <v>15</v>
      </c>
      <c r="H20" s="12">
        <v>20</v>
      </c>
      <c r="I20" s="12">
        <v>20</v>
      </c>
      <c r="J20" s="12">
        <v>20</v>
      </c>
      <c r="K20" s="31">
        <v>14</v>
      </c>
      <c r="L20" s="41">
        <v>89</v>
      </c>
    </row>
    <row r="21" spans="1:12" ht="12.75" customHeight="1">
      <c r="A21" s="38">
        <v>13</v>
      </c>
      <c r="B21" s="91" t="s">
        <v>503</v>
      </c>
      <c r="C21" s="18" t="s">
        <v>256</v>
      </c>
      <c r="D21" s="12" t="s">
        <v>369</v>
      </c>
      <c r="E21" s="12" t="s">
        <v>370</v>
      </c>
      <c r="F21" s="12" t="s">
        <v>493</v>
      </c>
      <c r="G21" s="12">
        <v>20</v>
      </c>
      <c r="H21" s="12">
        <v>20</v>
      </c>
      <c r="I21" s="12">
        <v>20</v>
      </c>
      <c r="J21" s="12">
        <v>20</v>
      </c>
      <c r="K21" s="31">
        <v>8</v>
      </c>
      <c r="L21" s="41">
        <v>88</v>
      </c>
    </row>
    <row r="22" spans="1:12" ht="12.75" customHeight="1">
      <c r="A22" s="38">
        <v>14</v>
      </c>
      <c r="B22" s="91" t="s">
        <v>504</v>
      </c>
      <c r="C22" s="18" t="s">
        <v>256</v>
      </c>
      <c r="D22" s="12" t="s">
        <v>369</v>
      </c>
      <c r="E22" s="12" t="s">
        <v>370</v>
      </c>
      <c r="F22" s="12" t="s">
        <v>493</v>
      </c>
      <c r="G22" s="12">
        <v>4</v>
      </c>
      <c r="H22" s="12">
        <v>20</v>
      </c>
      <c r="I22" s="12">
        <v>19</v>
      </c>
      <c r="J22" s="12">
        <v>20</v>
      </c>
      <c r="K22" s="31">
        <v>20</v>
      </c>
      <c r="L22" s="41">
        <v>83</v>
      </c>
    </row>
    <row r="23" spans="1:12" ht="12.75" customHeight="1">
      <c r="A23" s="38">
        <v>15</v>
      </c>
      <c r="B23" s="91" t="s">
        <v>505</v>
      </c>
      <c r="C23" s="18" t="s">
        <v>256</v>
      </c>
      <c r="D23" s="12" t="s">
        <v>369</v>
      </c>
      <c r="E23" s="12" t="s">
        <v>370</v>
      </c>
      <c r="F23" s="12" t="s">
        <v>493</v>
      </c>
      <c r="G23" s="12">
        <v>12</v>
      </c>
      <c r="H23" s="12">
        <v>20</v>
      </c>
      <c r="I23" s="12">
        <v>20</v>
      </c>
      <c r="J23" s="12">
        <v>14</v>
      </c>
      <c r="K23" s="31">
        <v>16</v>
      </c>
      <c r="L23" s="41">
        <v>82</v>
      </c>
    </row>
    <row r="24" spans="1:12" ht="12.75" customHeight="1">
      <c r="A24" s="38">
        <v>16</v>
      </c>
      <c r="B24" s="93" t="s">
        <v>331</v>
      </c>
      <c r="C24" s="18" t="s">
        <v>155</v>
      </c>
      <c r="D24" s="21" t="s">
        <v>314</v>
      </c>
      <c r="E24" s="12" t="s">
        <v>315</v>
      </c>
      <c r="F24" s="21" t="s">
        <v>316</v>
      </c>
      <c r="G24" s="12">
        <v>20</v>
      </c>
      <c r="H24" s="12">
        <v>20</v>
      </c>
      <c r="I24" s="12">
        <v>20</v>
      </c>
      <c r="J24" s="12">
        <v>2</v>
      </c>
      <c r="K24" s="31">
        <v>20</v>
      </c>
      <c r="L24" s="41">
        <f>SUM(G24:K24)</f>
        <v>82</v>
      </c>
    </row>
    <row r="25" spans="1:12" ht="12.75" customHeight="1">
      <c r="A25" s="38">
        <v>17</v>
      </c>
      <c r="B25" s="91" t="s">
        <v>198</v>
      </c>
      <c r="C25" s="18" t="s">
        <v>155</v>
      </c>
      <c r="D25" s="12" t="s">
        <v>177</v>
      </c>
      <c r="E25" s="12" t="s">
        <v>157</v>
      </c>
      <c r="F25" s="12" t="s">
        <v>199</v>
      </c>
      <c r="G25" s="12">
        <v>20</v>
      </c>
      <c r="H25" s="12">
        <v>15</v>
      </c>
      <c r="I25" s="12">
        <v>20</v>
      </c>
      <c r="J25" s="12">
        <v>6</v>
      </c>
      <c r="K25" s="31">
        <v>20</v>
      </c>
      <c r="L25" s="41">
        <v>81</v>
      </c>
    </row>
    <row r="26" spans="1:12" ht="12.75" customHeight="1">
      <c r="A26" s="38">
        <v>18</v>
      </c>
      <c r="B26" s="91" t="s">
        <v>506</v>
      </c>
      <c r="C26" s="18" t="s">
        <v>256</v>
      </c>
      <c r="D26" s="12" t="s">
        <v>369</v>
      </c>
      <c r="E26" s="12" t="s">
        <v>370</v>
      </c>
      <c r="F26" s="12" t="s">
        <v>442</v>
      </c>
      <c r="G26" s="12">
        <v>20</v>
      </c>
      <c r="H26" s="12">
        <v>15</v>
      </c>
      <c r="I26" s="12">
        <v>6</v>
      </c>
      <c r="J26" s="12">
        <v>19</v>
      </c>
      <c r="K26" s="31">
        <v>19</v>
      </c>
      <c r="L26" s="41">
        <v>79</v>
      </c>
    </row>
    <row r="27" spans="1:12" ht="12.75" customHeight="1">
      <c r="A27" s="38">
        <v>19</v>
      </c>
      <c r="B27" s="91" t="s">
        <v>200</v>
      </c>
      <c r="C27" s="18" t="s">
        <v>155</v>
      </c>
      <c r="D27" s="12" t="s">
        <v>177</v>
      </c>
      <c r="E27" s="12" t="s">
        <v>157</v>
      </c>
      <c r="F27" s="12" t="s">
        <v>199</v>
      </c>
      <c r="G27" s="12">
        <v>18</v>
      </c>
      <c r="H27" s="12">
        <v>20</v>
      </c>
      <c r="I27" s="12">
        <v>20</v>
      </c>
      <c r="J27" s="12">
        <v>0</v>
      </c>
      <c r="K27" s="31">
        <v>20</v>
      </c>
      <c r="L27" s="41">
        <v>78</v>
      </c>
    </row>
    <row r="28" spans="1:12" ht="12.75" customHeight="1">
      <c r="A28" s="38">
        <v>20</v>
      </c>
      <c r="B28" s="91" t="s">
        <v>510</v>
      </c>
      <c r="C28" s="18" t="s">
        <v>256</v>
      </c>
      <c r="D28" s="12" t="s">
        <v>369</v>
      </c>
      <c r="E28" s="12" t="s">
        <v>370</v>
      </c>
      <c r="F28" s="12" t="s">
        <v>493</v>
      </c>
      <c r="G28" s="12">
        <v>20</v>
      </c>
      <c r="H28" s="12">
        <v>10</v>
      </c>
      <c r="I28" s="12">
        <v>20</v>
      </c>
      <c r="J28" s="12">
        <v>13</v>
      </c>
      <c r="K28" s="31">
        <v>13</v>
      </c>
      <c r="L28" s="41">
        <v>76</v>
      </c>
    </row>
    <row r="29" spans="1:12" ht="12.75" customHeight="1">
      <c r="A29" s="38">
        <v>21</v>
      </c>
      <c r="B29" s="91" t="s">
        <v>371</v>
      </c>
      <c r="C29" s="18" t="s">
        <v>256</v>
      </c>
      <c r="D29" s="12" t="s">
        <v>369</v>
      </c>
      <c r="E29" s="12" t="s">
        <v>370</v>
      </c>
      <c r="F29" s="12" t="s">
        <v>371</v>
      </c>
      <c r="G29" s="12">
        <v>5</v>
      </c>
      <c r="H29" s="12">
        <v>10</v>
      </c>
      <c r="I29" s="12">
        <v>20</v>
      </c>
      <c r="J29" s="12">
        <v>20</v>
      </c>
      <c r="K29" s="31">
        <v>20</v>
      </c>
      <c r="L29" s="41">
        <v>75</v>
      </c>
    </row>
    <row r="30" spans="1:12" ht="12.75" customHeight="1">
      <c r="A30" s="38">
        <v>22</v>
      </c>
      <c r="B30" s="93" t="s">
        <v>332</v>
      </c>
      <c r="C30" s="18" t="s">
        <v>155</v>
      </c>
      <c r="D30" s="21" t="s">
        <v>314</v>
      </c>
      <c r="E30" s="12" t="s">
        <v>315</v>
      </c>
      <c r="F30" s="21" t="s">
        <v>316</v>
      </c>
      <c r="G30" s="12">
        <v>6</v>
      </c>
      <c r="H30" s="12">
        <v>19</v>
      </c>
      <c r="I30" s="12">
        <v>20</v>
      </c>
      <c r="J30" s="12">
        <v>20</v>
      </c>
      <c r="K30" s="31">
        <v>10</v>
      </c>
      <c r="L30" s="41">
        <f>SUM(G30:K30)</f>
        <v>75</v>
      </c>
    </row>
    <row r="31" spans="1:12" ht="12.75" customHeight="1">
      <c r="A31" s="38">
        <v>23</v>
      </c>
      <c r="B31" s="91" t="s">
        <v>512</v>
      </c>
      <c r="C31" s="18" t="s">
        <v>256</v>
      </c>
      <c r="D31" s="12" t="s">
        <v>369</v>
      </c>
      <c r="E31" s="12" t="s">
        <v>370</v>
      </c>
      <c r="F31" s="12" t="s">
        <v>493</v>
      </c>
      <c r="G31" s="12">
        <v>3</v>
      </c>
      <c r="H31" s="12">
        <v>16</v>
      </c>
      <c r="I31" s="12">
        <v>20</v>
      </c>
      <c r="J31" s="12">
        <v>20</v>
      </c>
      <c r="K31" s="31">
        <v>15</v>
      </c>
      <c r="L31" s="41">
        <v>74</v>
      </c>
    </row>
    <row r="32" spans="1:12" ht="12.75" customHeight="1">
      <c r="A32" s="38">
        <v>24</v>
      </c>
      <c r="B32" s="91" t="s">
        <v>276</v>
      </c>
      <c r="C32" s="18" t="s">
        <v>256</v>
      </c>
      <c r="D32" s="12" t="s">
        <v>267</v>
      </c>
      <c r="E32" s="12" t="s">
        <v>258</v>
      </c>
      <c r="F32" s="12" t="s">
        <v>262</v>
      </c>
      <c r="G32" s="12">
        <v>15</v>
      </c>
      <c r="H32" s="12">
        <v>17</v>
      </c>
      <c r="I32" s="12">
        <v>20</v>
      </c>
      <c r="J32" s="12">
        <v>1</v>
      </c>
      <c r="K32" s="31">
        <v>20</v>
      </c>
      <c r="L32" s="41">
        <f>SUM(G32:K32)</f>
        <v>73</v>
      </c>
    </row>
    <row r="33" spans="1:12" ht="12.75" customHeight="1">
      <c r="A33" s="38">
        <v>25</v>
      </c>
      <c r="B33" s="91" t="s">
        <v>513</v>
      </c>
      <c r="C33" s="18" t="s">
        <v>256</v>
      </c>
      <c r="D33" s="12" t="s">
        <v>369</v>
      </c>
      <c r="E33" s="12" t="s">
        <v>370</v>
      </c>
      <c r="F33" s="12" t="s">
        <v>493</v>
      </c>
      <c r="G33" s="12">
        <v>8</v>
      </c>
      <c r="H33" s="12">
        <v>18</v>
      </c>
      <c r="I33" s="12">
        <v>6</v>
      </c>
      <c r="J33" s="12">
        <v>20</v>
      </c>
      <c r="K33" s="31">
        <v>19</v>
      </c>
      <c r="L33" s="41">
        <v>71</v>
      </c>
    </row>
    <row r="34" spans="1:12" ht="12.75" customHeight="1">
      <c r="A34" s="38">
        <v>26</v>
      </c>
      <c r="B34" s="91" t="s">
        <v>514</v>
      </c>
      <c r="C34" s="18" t="s">
        <v>256</v>
      </c>
      <c r="D34" s="12" t="s">
        <v>369</v>
      </c>
      <c r="E34" s="12" t="s">
        <v>370</v>
      </c>
      <c r="F34" s="12" t="s">
        <v>493</v>
      </c>
      <c r="G34" s="12">
        <v>9</v>
      </c>
      <c r="H34" s="12">
        <v>20</v>
      </c>
      <c r="I34" s="12">
        <v>6</v>
      </c>
      <c r="J34" s="12">
        <v>18</v>
      </c>
      <c r="K34" s="31">
        <v>18</v>
      </c>
      <c r="L34" s="41">
        <v>71</v>
      </c>
    </row>
    <row r="35" spans="1:12" ht="12.75" customHeight="1">
      <c r="A35" s="38">
        <v>27</v>
      </c>
      <c r="B35" s="91" t="s">
        <v>515</v>
      </c>
      <c r="C35" s="18" t="s">
        <v>256</v>
      </c>
      <c r="D35" s="12" t="s">
        <v>369</v>
      </c>
      <c r="E35" s="12" t="s">
        <v>370</v>
      </c>
      <c r="F35" s="12" t="s">
        <v>442</v>
      </c>
      <c r="G35" s="12">
        <v>18</v>
      </c>
      <c r="H35" s="12">
        <v>12</v>
      </c>
      <c r="I35" s="12">
        <v>6</v>
      </c>
      <c r="J35" s="12">
        <v>17</v>
      </c>
      <c r="K35" s="31">
        <v>17</v>
      </c>
      <c r="L35" s="41">
        <v>70</v>
      </c>
    </row>
    <row r="36" spans="1:12" ht="12.75" customHeight="1">
      <c r="A36" s="38">
        <v>28</v>
      </c>
      <c r="B36" s="91" t="s">
        <v>202</v>
      </c>
      <c r="C36" s="18" t="s">
        <v>155</v>
      </c>
      <c r="D36" s="12" t="s">
        <v>177</v>
      </c>
      <c r="E36" s="12" t="s">
        <v>157</v>
      </c>
      <c r="F36" s="12" t="s">
        <v>199</v>
      </c>
      <c r="G36" s="12">
        <v>20</v>
      </c>
      <c r="H36" s="12">
        <v>20</v>
      </c>
      <c r="I36" s="12">
        <v>2</v>
      </c>
      <c r="J36" s="12">
        <v>20</v>
      </c>
      <c r="K36" s="31">
        <v>8</v>
      </c>
      <c r="L36" s="41">
        <v>70</v>
      </c>
    </row>
    <row r="37" spans="1:12" ht="12.75" customHeight="1">
      <c r="A37" s="38">
        <v>29</v>
      </c>
      <c r="B37" s="91" t="s">
        <v>518</v>
      </c>
      <c r="C37" s="18" t="s">
        <v>256</v>
      </c>
      <c r="D37" s="12" t="s">
        <v>369</v>
      </c>
      <c r="E37" s="12" t="s">
        <v>370</v>
      </c>
      <c r="F37" s="12" t="s">
        <v>442</v>
      </c>
      <c r="G37" s="12">
        <v>20</v>
      </c>
      <c r="H37" s="12">
        <v>10</v>
      </c>
      <c r="I37" s="12">
        <v>6</v>
      </c>
      <c r="J37" s="12">
        <v>14</v>
      </c>
      <c r="K37" s="31">
        <v>19</v>
      </c>
      <c r="L37" s="41">
        <v>69</v>
      </c>
    </row>
    <row r="38" spans="1:12" ht="12.75" customHeight="1">
      <c r="A38" s="38">
        <v>30</v>
      </c>
      <c r="B38" s="91" t="s">
        <v>519</v>
      </c>
      <c r="C38" s="18" t="s">
        <v>256</v>
      </c>
      <c r="D38" s="12" t="s">
        <v>369</v>
      </c>
      <c r="E38" s="12" t="s">
        <v>370</v>
      </c>
      <c r="F38" s="12" t="s">
        <v>442</v>
      </c>
      <c r="G38" s="12">
        <v>20</v>
      </c>
      <c r="H38" s="12">
        <v>18</v>
      </c>
      <c r="I38" s="12">
        <v>0</v>
      </c>
      <c r="J38" s="12">
        <v>17</v>
      </c>
      <c r="K38" s="31">
        <v>13</v>
      </c>
      <c r="L38" s="41">
        <v>68</v>
      </c>
    </row>
    <row r="39" spans="1:12" ht="12.75" customHeight="1">
      <c r="A39" s="38">
        <v>31</v>
      </c>
      <c r="B39" s="91" t="s">
        <v>205</v>
      </c>
      <c r="C39" s="18" t="s">
        <v>155</v>
      </c>
      <c r="D39" s="12" t="s">
        <v>177</v>
      </c>
      <c r="E39" s="12" t="s">
        <v>157</v>
      </c>
      <c r="F39" s="12" t="s">
        <v>199</v>
      </c>
      <c r="G39" s="12">
        <v>16</v>
      </c>
      <c r="H39" s="12">
        <v>5</v>
      </c>
      <c r="I39" s="12">
        <v>6</v>
      </c>
      <c r="J39" s="12">
        <v>20</v>
      </c>
      <c r="K39" s="31">
        <v>20</v>
      </c>
      <c r="L39" s="41">
        <v>67</v>
      </c>
    </row>
    <row r="40" spans="1:12" ht="12.75" customHeight="1">
      <c r="A40" s="38">
        <v>32</v>
      </c>
      <c r="B40" s="98" t="s">
        <v>520</v>
      </c>
      <c r="C40" s="18" t="s">
        <v>256</v>
      </c>
      <c r="D40" s="12" t="s">
        <v>369</v>
      </c>
      <c r="E40" s="12" t="s">
        <v>370</v>
      </c>
      <c r="F40" s="13" t="s">
        <v>498</v>
      </c>
      <c r="G40" s="12">
        <v>20</v>
      </c>
      <c r="H40" s="12">
        <v>7</v>
      </c>
      <c r="I40" s="12">
        <v>19</v>
      </c>
      <c r="J40" s="12">
        <v>0</v>
      </c>
      <c r="K40" s="31">
        <v>20</v>
      </c>
      <c r="L40" s="41">
        <v>66</v>
      </c>
    </row>
    <row r="41" spans="1:12" ht="12.75" customHeight="1">
      <c r="A41" s="38">
        <v>33</v>
      </c>
      <c r="B41" s="91" t="s">
        <v>521</v>
      </c>
      <c r="C41" s="18" t="s">
        <v>256</v>
      </c>
      <c r="D41" s="12" t="s">
        <v>369</v>
      </c>
      <c r="E41" s="12" t="s">
        <v>370</v>
      </c>
      <c r="F41" s="12" t="s">
        <v>371</v>
      </c>
      <c r="G41" s="12">
        <v>8</v>
      </c>
      <c r="H41" s="12">
        <v>15</v>
      </c>
      <c r="I41" s="12">
        <v>6</v>
      </c>
      <c r="J41" s="12">
        <v>17</v>
      </c>
      <c r="K41" s="31">
        <v>19</v>
      </c>
      <c r="L41" s="41">
        <v>65</v>
      </c>
    </row>
    <row r="42" spans="1:12" ht="12.75" customHeight="1">
      <c r="A42" s="38">
        <v>34</v>
      </c>
      <c r="B42" s="91" t="s">
        <v>523</v>
      </c>
      <c r="C42" s="18" t="s">
        <v>256</v>
      </c>
      <c r="D42" s="12" t="s">
        <v>369</v>
      </c>
      <c r="E42" s="12" t="s">
        <v>370</v>
      </c>
      <c r="F42" s="12" t="s">
        <v>524</v>
      </c>
      <c r="G42" s="12">
        <v>7</v>
      </c>
      <c r="H42" s="12">
        <v>0</v>
      </c>
      <c r="I42" s="12">
        <v>16</v>
      </c>
      <c r="J42" s="12">
        <v>20</v>
      </c>
      <c r="K42" s="31">
        <v>20</v>
      </c>
      <c r="L42" s="41">
        <v>63</v>
      </c>
    </row>
    <row r="43" spans="1:12" ht="12.75" customHeight="1">
      <c r="A43" s="38">
        <v>35</v>
      </c>
      <c r="B43" s="91" t="s">
        <v>206</v>
      </c>
      <c r="C43" s="18" t="s">
        <v>155</v>
      </c>
      <c r="D43" s="12" t="s">
        <v>177</v>
      </c>
      <c r="E43" s="12" t="s">
        <v>157</v>
      </c>
      <c r="F43" s="12" t="s">
        <v>199</v>
      </c>
      <c r="G43" s="12">
        <v>20</v>
      </c>
      <c r="H43" s="12">
        <v>0</v>
      </c>
      <c r="I43" s="12">
        <v>20</v>
      </c>
      <c r="J43" s="12">
        <v>9</v>
      </c>
      <c r="K43" s="31">
        <v>14</v>
      </c>
      <c r="L43" s="41">
        <v>63</v>
      </c>
    </row>
    <row r="44" spans="1:12" ht="12.75" customHeight="1">
      <c r="A44" s="38">
        <v>36</v>
      </c>
      <c r="B44" s="93" t="s">
        <v>333</v>
      </c>
      <c r="C44" s="18" t="s">
        <v>155</v>
      </c>
      <c r="D44" s="21" t="s">
        <v>314</v>
      </c>
      <c r="E44" s="12" t="s">
        <v>315</v>
      </c>
      <c r="F44" s="21" t="s">
        <v>316</v>
      </c>
      <c r="G44" s="12">
        <v>12</v>
      </c>
      <c r="H44" s="12">
        <v>18</v>
      </c>
      <c r="I44" s="12">
        <v>8</v>
      </c>
      <c r="J44" s="12">
        <v>20</v>
      </c>
      <c r="K44" s="31">
        <v>5</v>
      </c>
      <c r="L44" s="41">
        <f>SUM(G44:K44)</f>
        <v>63</v>
      </c>
    </row>
    <row r="45" spans="1:12" ht="12.75" customHeight="1">
      <c r="A45" s="38">
        <v>37</v>
      </c>
      <c r="B45" s="93" t="s">
        <v>334</v>
      </c>
      <c r="C45" s="18" t="s">
        <v>155</v>
      </c>
      <c r="D45" s="21" t="s">
        <v>314</v>
      </c>
      <c r="E45" s="12" t="s">
        <v>315</v>
      </c>
      <c r="F45" s="21" t="s">
        <v>316</v>
      </c>
      <c r="G45" s="12">
        <v>20</v>
      </c>
      <c r="H45" s="12">
        <v>20</v>
      </c>
      <c r="I45" s="12">
        <v>3</v>
      </c>
      <c r="J45" s="12">
        <v>12</v>
      </c>
      <c r="K45" s="31">
        <v>8</v>
      </c>
      <c r="L45" s="41">
        <v>63</v>
      </c>
    </row>
    <row r="46" spans="1:12" ht="12.75" customHeight="1">
      <c r="A46" s="38">
        <v>38</v>
      </c>
      <c r="B46" s="91" t="s">
        <v>525</v>
      </c>
      <c r="C46" s="18" t="s">
        <v>256</v>
      </c>
      <c r="D46" s="12" t="s">
        <v>369</v>
      </c>
      <c r="E46" s="12" t="s">
        <v>370</v>
      </c>
      <c r="F46" s="12" t="s">
        <v>371</v>
      </c>
      <c r="G46" s="12">
        <v>20</v>
      </c>
      <c r="H46" s="12">
        <v>20</v>
      </c>
      <c r="I46" s="12">
        <v>6</v>
      </c>
      <c r="J46" s="12">
        <v>8</v>
      </c>
      <c r="K46" s="31">
        <v>8</v>
      </c>
      <c r="L46" s="41">
        <v>62</v>
      </c>
    </row>
    <row r="47" spans="1:12" ht="12.75" customHeight="1">
      <c r="A47" s="38">
        <v>39</v>
      </c>
      <c r="B47" s="93" t="s">
        <v>334</v>
      </c>
      <c r="C47" s="18" t="s">
        <v>155</v>
      </c>
      <c r="D47" s="21" t="s">
        <v>314</v>
      </c>
      <c r="E47" s="12" t="s">
        <v>315</v>
      </c>
      <c r="F47" s="21" t="s">
        <v>316</v>
      </c>
      <c r="G47" s="12">
        <v>20</v>
      </c>
      <c r="H47" s="12">
        <v>20</v>
      </c>
      <c r="I47" s="12">
        <v>3</v>
      </c>
      <c r="J47" s="12">
        <v>12</v>
      </c>
      <c r="K47" s="31">
        <v>8</v>
      </c>
      <c r="L47" s="41">
        <v>63</v>
      </c>
    </row>
    <row r="48" spans="1:12" ht="12.75" customHeight="1">
      <c r="A48" s="38">
        <v>40</v>
      </c>
      <c r="B48" s="91" t="s">
        <v>526</v>
      </c>
      <c r="C48" s="18" t="s">
        <v>256</v>
      </c>
      <c r="D48" s="12" t="s">
        <v>369</v>
      </c>
      <c r="E48" s="12" t="s">
        <v>370</v>
      </c>
      <c r="F48" s="12" t="s">
        <v>493</v>
      </c>
      <c r="G48" s="12">
        <v>11</v>
      </c>
      <c r="H48" s="12">
        <v>20</v>
      </c>
      <c r="I48" s="12">
        <v>6</v>
      </c>
      <c r="J48" s="12">
        <v>7</v>
      </c>
      <c r="K48" s="31">
        <v>16</v>
      </c>
      <c r="L48" s="41">
        <v>60</v>
      </c>
    </row>
    <row r="49" spans="1:12" ht="12.75" customHeight="1">
      <c r="A49" s="38">
        <v>41</v>
      </c>
      <c r="B49" s="91" t="s">
        <v>527</v>
      </c>
      <c r="C49" s="18" t="s">
        <v>256</v>
      </c>
      <c r="D49" s="12" t="s">
        <v>369</v>
      </c>
      <c r="E49" s="12" t="s">
        <v>370</v>
      </c>
      <c r="F49" s="12" t="s">
        <v>493</v>
      </c>
      <c r="G49" s="12">
        <v>15</v>
      </c>
      <c r="H49" s="12">
        <v>15</v>
      </c>
      <c r="I49" s="12">
        <v>2</v>
      </c>
      <c r="J49" s="12">
        <v>17</v>
      </c>
      <c r="K49" s="31">
        <v>11</v>
      </c>
      <c r="L49" s="41">
        <v>60</v>
      </c>
    </row>
    <row r="50" spans="1:12" ht="12.75" customHeight="1">
      <c r="A50" s="38">
        <v>42</v>
      </c>
      <c r="B50" s="91" t="s">
        <v>207</v>
      </c>
      <c r="C50" s="18" t="s">
        <v>155</v>
      </c>
      <c r="D50" s="12" t="s">
        <v>177</v>
      </c>
      <c r="E50" s="12" t="s">
        <v>157</v>
      </c>
      <c r="F50" s="12" t="s">
        <v>199</v>
      </c>
      <c r="G50" s="12">
        <v>20</v>
      </c>
      <c r="H50" s="12">
        <v>5</v>
      </c>
      <c r="I50" s="12">
        <v>6</v>
      </c>
      <c r="J50" s="12">
        <v>20</v>
      </c>
      <c r="K50" s="31">
        <v>8</v>
      </c>
      <c r="L50" s="41">
        <v>59</v>
      </c>
    </row>
    <row r="51" spans="1:12" ht="12.75" customHeight="1">
      <c r="A51" s="38">
        <v>43</v>
      </c>
      <c r="B51" s="91" t="s">
        <v>597</v>
      </c>
      <c r="C51" s="18" t="s">
        <v>155</v>
      </c>
      <c r="D51" s="12" t="s">
        <v>590</v>
      </c>
      <c r="E51" s="12" t="s">
        <v>591</v>
      </c>
      <c r="F51" s="12" t="s">
        <v>593</v>
      </c>
      <c r="G51" s="12">
        <v>20</v>
      </c>
      <c r="H51" s="12">
        <v>4</v>
      </c>
      <c r="I51" s="12">
        <v>4</v>
      </c>
      <c r="J51" s="12">
        <v>20</v>
      </c>
      <c r="K51" s="31">
        <v>10</v>
      </c>
      <c r="L51" s="41">
        <f>SUM(G51:K51)</f>
        <v>58</v>
      </c>
    </row>
    <row r="52" spans="1:12" ht="12.75" customHeight="1">
      <c r="A52" s="38">
        <v>44</v>
      </c>
      <c r="B52" s="91" t="s">
        <v>561</v>
      </c>
      <c r="C52" s="28" t="s">
        <v>42</v>
      </c>
      <c r="D52" s="12" t="s">
        <v>537</v>
      </c>
      <c r="E52" s="12" t="s">
        <v>538</v>
      </c>
      <c r="F52" s="12" t="s">
        <v>555</v>
      </c>
      <c r="G52" s="12">
        <v>20</v>
      </c>
      <c r="H52" s="12">
        <v>20</v>
      </c>
      <c r="I52" s="12">
        <v>20</v>
      </c>
      <c r="J52" s="12">
        <v>20</v>
      </c>
      <c r="K52" s="31">
        <v>20</v>
      </c>
      <c r="L52" s="41">
        <v>100</v>
      </c>
    </row>
    <row r="53" spans="1:12" ht="12.75" customHeight="1">
      <c r="A53" s="38">
        <v>45</v>
      </c>
      <c r="B53" s="91" t="s">
        <v>37</v>
      </c>
      <c r="C53" s="18" t="s">
        <v>144</v>
      </c>
      <c r="D53" s="12" t="s">
        <v>35</v>
      </c>
      <c r="E53" s="12" t="s">
        <v>36</v>
      </c>
      <c r="F53" s="12" t="s">
        <v>40</v>
      </c>
      <c r="G53" s="12">
        <v>20</v>
      </c>
      <c r="H53" s="12">
        <v>20</v>
      </c>
      <c r="I53" s="12">
        <v>20</v>
      </c>
      <c r="J53" s="12">
        <v>20</v>
      </c>
      <c r="K53" s="31">
        <v>20</v>
      </c>
      <c r="L53" s="41">
        <v>100</v>
      </c>
    </row>
    <row r="54" spans="1:12" ht="12.75" customHeight="1">
      <c r="A54" s="38">
        <v>46</v>
      </c>
      <c r="B54" s="91" t="s">
        <v>507</v>
      </c>
      <c r="C54" s="18" t="s">
        <v>144</v>
      </c>
      <c r="D54" s="12" t="s">
        <v>508</v>
      </c>
      <c r="E54" s="12" t="s">
        <v>370</v>
      </c>
      <c r="F54" s="12" t="s">
        <v>509</v>
      </c>
      <c r="G54" s="12">
        <v>19</v>
      </c>
      <c r="H54" s="12">
        <v>20</v>
      </c>
      <c r="I54" s="12">
        <v>6</v>
      </c>
      <c r="J54" s="12">
        <v>19</v>
      </c>
      <c r="K54" s="31">
        <v>12</v>
      </c>
      <c r="L54" s="41">
        <v>76</v>
      </c>
    </row>
    <row r="55" spans="1:12" ht="12.75" customHeight="1">
      <c r="A55" s="38">
        <v>47</v>
      </c>
      <c r="B55" s="91" t="s">
        <v>511</v>
      </c>
      <c r="C55" s="18" t="s">
        <v>144</v>
      </c>
      <c r="D55" s="12" t="s">
        <v>508</v>
      </c>
      <c r="E55" s="12" t="s">
        <v>370</v>
      </c>
      <c r="F55" s="12" t="s">
        <v>509</v>
      </c>
      <c r="G55" s="12">
        <v>20</v>
      </c>
      <c r="H55" s="12">
        <v>16</v>
      </c>
      <c r="I55" s="12">
        <v>20</v>
      </c>
      <c r="J55" s="12">
        <v>0</v>
      </c>
      <c r="K55" s="31">
        <v>19</v>
      </c>
      <c r="L55" s="41">
        <v>75</v>
      </c>
    </row>
    <row r="56" spans="1:12" ht="12.75" customHeight="1">
      <c r="A56" s="38">
        <v>48</v>
      </c>
      <c r="B56" s="91" t="s">
        <v>516</v>
      </c>
      <c r="C56" s="18" t="s">
        <v>144</v>
      </c>
      <c r="D56" s="12" t="s">
        <v>387</v>
      </c>
      <c r="E56" s="12" t="s">
        <v>370</v>
      </c>
      <c r="F56" s="12" t="s">
        <v>517</v>
      </c>
      <c r="G56" s="12">
        <v>20</v>
      </c>
      <c r="H56" s="12">
        <v>16</v>
      </c>
      <c r="I56" s="12">
        <v>6</v>
      </c>
      <c r="J56" s="12">
        <v>11</v>
      </c>
      <c r="K56" s="31">
        <v>17</v>
      </c>
      <c r="L56" s="41">
        <v>70</v>
      </c>
    </row>
    <row r="57" spans="1:12" ht="12.75" customHeight="1">
      <c r="A57" s="38">
        <v>49</v>
      </c>
      <c r="B57" s="91" t="s">
        <v>201</v>
      </c>
      <c r="C57" s="18" t="s">
        <v>42</v>
      </c>
      <c r="D57" s="12" t="s">
        <v>177</v>
      </c>
      <c r="E57" s="12" t="s">
        <v>157</v>
      </c>
      <c r="F57" s="12" t="s">
        <v>169</v>
      </c>
      <c r="G57" s="12">
        <v>20</v>
      </c>
      <c r="H57" s="12">
        <v>4</v>
      </c>
      <c r="I57" s="12">
        <v>6</v>
      </c>
      <c r="J57" s="12">
        <v>20</v>
      </c>
      <c r="K57" s="31">
        <v>20</v>
      </c>
      <c r="L57" s="41">
        <v>70</v>
      </c>
    </row>
    <row r="58" spans="1:12" ht="12.75" customHeight="1">
      <c r="A58" s="38">
        <v>50</v>
      </c>
      <c r="B58" s="91" t="s">
        <v>203</v>
      </c>
      <c r="C58" s="18" t="s">
        <v>42</v>
      </c>
      <c r="D58" s="12" t="s">
        <v>204</v>
      </c>
      <c r="E58" s="12" t="s">
        <v>162</v>
      </c>
      <c r="F58" s="12" t="s">
        <v>163</v>
      </c>
      <c r="G58" s="12">
        <v>19</v>
      </c>
      <c r="H58" s="12">
        <v>15</v>
      </c>
      <c r="I58" s="12">
        <v>6</v>
      </c>
      <c r="J58" s="12">
        <v>10</v>
      </c>
      <c r="K58" s="31">
        <v>20</v>
      </c>
      <c r="L58" s="41">
        <v>70</v>
      </c>
    </row>
    <row r="59" spans="1:12" ht="12.75" customHeight="1">
      <c r="A59" s="38">
        <v>51</v>
      </c>
      <c r="B59" s="98" t="s">
        <v>137</v>
      </c>
      <c r="C59" s="18" t="s">
        <v>51</v>
      </c>
      <c r="D59" s="12" t="s">
        <v>134</v>
      </c>
      <c r="E59" s="12" t="s">
        <v>135</v>
      </c>
      <c r="F59" s="12" t="s">
        <v>136</v>
      </c>
      <c r="G59" s="12">
        <v>5</v>
      </c>
      <c r="H59" s="12">
        <v>15</v>
      </c>
      <c r="I59" s="12">
        <v>20</v>
      </c>
      <c r="J59" s="12">
        <v>6</v>
      </c>
      <c r="K59" s="31">
        <v>20</v>
      </c>
      <c r="L59" s="41">
        <f>SUM(G59:K59)</f>
        <v>66</v>
      </c>
    </row>
    <row r="60" spans="1:12" ht="12.75" customHeight="1">
      <c r="A60" s="38">
        <v>52</v>
      </c>
      <c r="B60" s="91" t="s">
        <v>522</v>
      </c>
      <c r="C60" s="18" t="s">
        <v>144</v>
      </c>
      <c r="D60" s="12" t="s">
        <v>387</v>
      </c>
      <c r="E60" s="12" t="s">
        <v>370</v>
      </c>
      <c r="F60" s="12" t="s">
        <v>517</v>
      </c>
      <c r="G60" s="12">
        <v>20</v>
      </c>
      <c r="H60" s="12">
        <v>5</v>
      </c>
      <c r="I60" s="12">
        <v>6</v>
      </c>
      <c r="J60" s="12">
        <v>12</v>
      </c>
      <c r="K60" s="31">
        <v>20</v>
      </c>
      <c r="L60" s="41">
        <v>63</v>
      </c>
    </row>
    <row r="61" spans="1:12" ht="12.75" customHeight="1">
      <c r="A61" s="38">
        <v>53</v>
      </c>
      <c r="B61" s="91" t="s">
        <v>242</v>
      </c>
      <c r="C61" s="18" t="s">
        <v>42</v>
      </c>
      <c r="D61" s="12" t="s">
        <v>62</v>
      </c>
      <c r="E61" s="12" t="s">
        <v>240</v>
      </c>
      <c r="F61" s="12" t="s">
        <v>243</v>
      </c>
      <c r="G61" s="12">
        <v>20</v>
      </c>
      <c r="H61" s="12">
        <v>10</v>
      </c>
      <c r="I61" s="12">
        <v>4</v>
      </c>
      <c r="J61" s="12">
        <v>20</v>
      </c>
      <c r="K61" s="31">
        <v>8</v>
      </c>
      <c r="L61" s="41">
        <v>62</v>
      </c>
    </row>
    <row r="62" spans="1:12" ht="12.75" customHeight="1">
      <c r="A62" s="38">
        <v>54</v>
      </c>
      <c r="B62" s="98" t="s">
        <v>138</v>
      </c>
      <c r="C62" s="18" t="s">
        <v>51</v>
      </c>
      <c r="D62" s="12" t="s">
        <v>131</v>
      </c>
      <c r="E62" s="12" t="s">
        <v>132</v>
      </c>
      <c r="F62" s="12" t="s">
        <v>139</v>
      </c>
      <c r="G62" s="12">
        <v>5</v>
      </c>
      <c r="H62" s="12">
        <v>16</v>
      </c>
      <c r="I62" s="12">
        <v>16</v>
      </c>
      <c r="J62" s="12">
        <v>15</v>
      </c>
      <c r="K62" s="31">
        <v>10</v>
      </c>
      <c r="L62" s="41">
        <f>SUM(G62:K62)</f>
        <v>62</v>
      </c>
    </row>
    <row r="63" spans="1:12" ht="12.75" customHeight="1">
      <c r="A63" s="38">
        <v>55</v>
      </c>
      <c r="B63" s="91" t="s">
        <v>244</v>
      </c>
      <c r="C63" s="18" t="s">
        <v>42</v>
      </c>
      <c r="D63" s="12" t="s">
        <v>62</v>
      </c>
      <c r="E63" s="12" t="s">
        <v>245</v>
      </c>
      <c r="F63" s="12" t="s">
        <v>246</v>
      </c>
      <c r="G63" s="12">
        <v>20</v>
      </c>
      <c r="H63" s="12">
        <v>9</v>
      </c>
      <c r="I63" s="12">
        <v>4</v>
      </c>
      <c r="J63" s="12">
        <v>20</v>
      </c>
      <c r="K63" s="31">
        <v>8</v>
      </c>
      <c r="L63" s="41">
        <v>61</v>
      </c>
    </row>
    <row r="64" spans="1:12" ht="12.75" customHeight="1">
      <c r="A64" s="38">
        <v>56</v>
      </c>
      <c r="B64" s="109" t="s">
        <v>300</v>
      </c>
      <c r="C64" s="24" t="s">
        <v>51</v>
      </c>
      <c r="D64" s="20" t="s">
        <v>290</v>
      </c>
      <c r="E64" s="20" t="s">
        <v>291</v>
      </c>
      <c r="F64" s="20" t="s">
        <v>297</v>
      </c>
      <c r="G64" s="20">
        <v>20</v>
      </c>
      <c r="H64" s="20">
        <v>4</v>
      </c>
      <c r="I64" s="20">
        <v>20</v>
      </c>
      <c r="J64" s="20">
        <v>2</v>
      </c>
      <c r="K64" s="33">
        <v>10</v>
      </c>
      <c r="L64" s="43">
        <v>56</v>
      </c>
    </row>
    <row r="65" spans="1:12" ht="12.75" customHeight="1">
      <c r="A65" s="38">
        <v>57</v>
      </c>
      <c r="B65" s="109" t="s">
        <v>301</v>
      </c>
      <c r="C65" s="24" t="s">
        <v>51</v>
      </c>
      <c r="D65" s="20" t="s">
        <v>290</v>
      </c>
      <c r="E65" s="20" t="s">
        <v>291</v>
      </c>
      <c r="F65" s="20" t="s">
        <v>297</v>
      </c>
      <c r="G65" s="20">
        <v>20</v>
      </c>
      <c r="H65" s="20">
        <v>12</v>
      </c>
      <c r="I65" s="20">
        <v>4</v>
      </c>
      <c r="J65" s="20">
        <v>18</v>
      </c>
      <c r="K65" s="33">
        <v>2</v>
      </c>
      <c r="L65" s="43">
        <v>56</v>
      </c>
    </row>
    <row r="66" spans="1:12" ht="12.75" customHeight="1">
      <c r="A66" s="38">
        <v>58</v>
      </c>
      <c r="B66" s="91" t="s">
        <v>247</v>
      </c>
      <c r="C66" s="18" t="s">
        <v>42</v>
      </c>
      <c r="D66" s="12" t="s">
        <v>62</v>
      </c>
      <c r="E66" s="12" t="s">
        <v>237</v>
      </c>
      <c r="F66" s="12" t="s">
        <v>248</v>
      </c>
      <c r="G66" s="12">
        <v>8</v>
      </c>
      <c r="H66" s="12">
        <v>5</v>
      </c>
      <c r="I66" s="12">
        <v>4</v>
      </c>
      <c r="J66" s="12">
        <v>20</v>
      </c>
      <c r="K66" s="31">
        <v>18</v>
      </c>
      <c r="L66" s="41">
        <v>55</v>
      </c>
    </row>
    <row r="67" spans="1:12" s="63" customFormat="1" ht="12.75" customHeight="1">
      <c r="A67" s="38">
        <v>59</v>
      </c>
      <c r="B67" s="106" t="s">
        <v>562</v>
      </c>
      <c r="C67" s="28" t="s">
        <v>683</v>
      </c>
      <c r="D67" s="27" t="s">
        <v>104</v>
      </c>
      <c r="E67" s="27" t="s">
        <v>549</v>
      </c>
      <c r="F67" s="27" t="s">
        <v>563</v>
      </c>
      <c r="G67" s="27">
        <v>2</v>
      </c>
      <c r="H67" s="27">
        <v>12</v>
      </c>
      <c r="I67" s="27">
        <v>6</v>
      </c>
      <c r="J67" s="27">
        <v>20</v>
      </c>
      <c r="K67" s="32">
        <v>14</v>
      </c>
      <c r="L67" s="42">
        <v>54</v>
      </c>
    </row>
    <row r="68" spans="1:12" ht="12.75" customHeight="1">
      <c r="A68" s="38">
        <v>60</v>
      </c>
      <c r="B68" s="91" t="s">
        <v>112</v>
      </c>
      <c r="C68" s="18" t="s">
        <v>51</v>
      </c>
      <c r="D68" s="12" t="s">
        <v>104</v>
      </c>
      <c r="E68" s="12" t="s">
        <v>105</v>
      </c>
      <c r="F68" s="12" t="s">
        <v>106</v>
      </c>
      <c r="G68" s="12">
        <v>20</v>
      </c>
      <c r="H68" s="12">
        <v>3</v>
      </c>
      <c r="I68" s="12">
        <v>10</v>
      </c>
      <c r="J68" s="12">
        <v>4</v>
      </c>
      <c r="K68" s="31">
        <v>15</v>
      </c>
      <c r="L68" s="41">
        <v>52</v>
      </c>
    </row>
    <row r="69" spans="1:12" ht="12.75" customHeight="1">
      <c r="A69" s="38">
        <v>61</v>
      </c>
      <c r="B69" s="91" t="s">
        <v>550</v>
      </c>
      <c r="C69" s="18" t="s">
        <v>42</v>
      </c>
      <c r="D69" s="12" t="s">
        <v>573</v>
      </c>
      <c r="E69" s="12" t="s">
        <v>574</v>
      </c>
      <c r="F69" s="12" t="s">
        <v>575</v>
      </c>
      <c r="G69" s="12">
        <v>12</v>
      </c>
      <c r="H69" s="12">
        <v>0</v>
      </c>
      <c r="I69" s="12">
        <v>15</v>
      </c>
      <c r="J69" s="12">
        <v>20</v>
      </c>
      <c r="K69" s="31">
        <v>4</v>
      </c>
      <c r="L69" s="41">
        <v>51</v>
      </c>
    </row>
    <row r="70" spans="1:12" ht="12.75" customHeight="1">
      <c r="A70" s="38">
        <v>62</v>
      </c>
      <c r="B70" s="91" t="s">
        <v>582</v>
      </c>
      <c r="C70" s="18" t="s">
        <v>144</v>
      </c>
      <c r="D70" s="12" t="s">
        <v>583</v>
      </c>
      <c r="E70" s="12" t="s">
        <v>584</v>
      </c>
      <c r="F70" s="12" t="s">
        <v>585</v>
      </c>
      <c r="G70" s="12">
        <v>8</v>
      </c>
      <c r="H70" s="12">
        <v>9</v>
      </c>
      <c r="I70" s="12">
        <v>6</v>
      </c>
      <c r="J70" s="12">
        <v>11</v>
      </c>
      <c r="K70" s="31">
        <v>17</v>
      </c>
      <c r="L70" s="41">
        <v>51</v>
      </c>
    </row>
    <row r="71" spans="1:12" ht="12.75" customHeight="1">
      <c r="A71" s="38">
        <v>63</v>
      </c>
      <c r="B71" s="91" t="s">
        <v>582</v>
      </c>
      <c r="C71" s="18" t="s">
        <v>144</v>
      </c>
      <c r="D71" s="12" t="s">
        <v>583</v>
      </c>
      <c r="E71" s="12" t="s">
        <v>584</v>
      </c>
      <c r="F71" s="12" t="s">
        <v>585</v>
      </c>
      <c r="G71" s="12">
        <v>8</v>
      </c>
      <c r="H71" s="12">
        <v>9</v>
      </c>
      <c r="I71" s="12">
        <v>6</v>
      </c>
      <c r="J71" s="12">
        <v>11</v>
      </c>
      <c r="K71" s="31">
        <v>17</v>
      </c>
      <c r="L71" s="41">
        <v>51</v>
      </c>
    </row>
    <row r="72" spans="1:12" ht="12.75" customHeight="1">
      <c r="A72" s="38">
        <v>64</v>
      </c>
      <c r="B72" s="106" t="s">
        <v>564</v>
      </c>
      <c r="C72" s="28" t="s">
        <v>42</v>
      </c>
      <c r="D72" s="27" t="s">
        <v>552</v>
      </c>
      <c r="E72" s="27" t="s">
        <v>542</v>
      </c>
      <c r="F72" s="27" t="s">
        <v>543</v>
      </c>
      <c r="G72" s="27">
        <v>4</v>
      </c>
      <c r="H72" s="27">
        <v>15</v>
      </c>
      <c r="I72" s="27">
        <v>2</v>
      </c>
      <c r="J72" s="27">
        <v>9</v>
      </c>
      <c r="K72" s="32">
        <v>20</v>
      </c>
      <c r="L72" s="42">
        <v>50</v>
      </c>
    </row>
    <row r="73" spans="1:12" ht="12.75" customHeight="1">
      <c r="A73" s="38">
        <v>65</v>
      </c>
      <c r="B73" s="91" t="s">
        <v>74</v>
      </c>
      <c r="C73" s="18" t="s">
        <v>42</v>
      </c>
      <c r="D73" s="12" t="s">
        <v>75</v>
      </c>
      <c r="E73" s="12" t="s">
        <v>76</v>
      </c>
      <c r="F73" s="12" t="s">
        <v>77</v>
      </c>
      <c r="G73" s="12">
        <v>9</v>
      </c>
      <c r="H73" s="12">
        <v>5</v>
      </c>
      <c r="I73" s="12">
        <v>20</v>
      </c>
      <c r="J73" s="12">
        <v>16</v>
      </c>
      <c r="K73" s="31">
        <v>0</v>
      </c>
      <c r="L73" s="41">
        <v>50</v>
      </c>
    </row>
    <row r="74" spans="1:12" ht="12.75" customHeight="1">
      <c r="A74" s="38">
        <v>66</v>
      </c>
      <c r="B74" s="98" t="s">
        <v>140</v>
      </c>
      <c r="C74" s="18" t="s">
        <v>51</v>
      </c>
      <c r="D74" s="12" t="s">
        <v>131</v>
      </c>
      <c r="E74" s="12" t="s">
        <v>132</v>
      </c>
      <c r="F74" s="12" t="s">
        <v>139</v>
      </c>
      <c r="G74" s="12">
        <v>6</v>
      </c>
      <c r="H74" s="12">
        <v>11</v>
      </c>
      <c r="I74" s="12">
        <v>18</v>
      </c>
      <c r="J74" s="12">
        <v>10</v>
      </c>
      <c r="K74" s="31">
        <v>5</v>
      </c>
      <c r="L74" s="41">
        <f>SUM(G74:K74)</f>
        <v>50</v>
      </c>
    </row>
    <row r="75" spans="1:12" ht="12.75" customHeight="1">
      <c r="A75" s="38">
        <v>67</v>
      </c>
      <c r="B75" s="98" t="s">
        <v>141</v>
      </c>
      <c r="C75" s="18" t="s">
        <v>51</v>
      </c>
      <c r="D75" s="12" t="s">
        <v>131</v>
      </c>
      <c r="E75" s="12" t="s">
        <v>132</v>
      </c>
      <c r="F75" s="12" t="s">
        <v>139</v>
      </c>
      <c r="G75" s="12">
        <v>15</v>
      </c>
      <c r="H75" s="12">
        <v>12</v>
      </c>
      <c r="I75" s="12">
        <v>14</v>
      </c>
      <c r="J75" s="12">
        <v>0</v>
      </c>
      <c r="K75" s="31">
        <v>9</v>
      </c>
      <c r="L75" s="41">
        <f>SUM(G75:K75)</f>
        <v>50</v>
      </c>
    </row>
    <row r="76" spans="1:12" ht="12.75" customHeight="1">
      <c r="A76" s="38">
        <v>68</v>
      </c>
      <c r="B76" s="91" t="s">
        <v>113</v>
      </c>
      <c r="C76" s="18" t="s">
        <v>51</v>
      </c>
      <c r="D76" s="12" t="s">
        <v>62</v>
      </c>
      <c r="E76" s="12" t="s">
        <v>98</v>
      </c>
      <c r="F76" s="12" t="s">
        <v>99</v>
      </c>
      <c r="G76" s="12">
        <v>1</v>
      </c>
      <c r="H76" s="12">
        <v>4</v>
      </c>
      <c r="I76" s="12">
        <v>10</v>
      </c>
      <c r="J76" s="12">
        <v>15</v>
      </c>
      <c r="K76" s="31">
        <v>20</v>
      </c>
      <c r="L76" s="41">
        <v>50</v>
      </c>
    </row>
    <row r="77" spans="1:12" ht="12.75" customHeight="1">
      <c r="A77" s="38">
        <v>69</v>
      </c>
      <c r="B77" s="91" t="s">
        <v>114</v>
      </c>
      <c r="C77" s="18" t="s">
        <v>51</v>
      </c>
      <c r="D77" s="12" t="s">
        <v>62</v>
      </c>
      <c r="E77" s="12" t="s">
        <v>98</v>
      </c>
      <c r="F77" s="12" t="s">
        <v>99</v>
      </c>
      <c r="G77" s="12">
        <v>0</v>
      </c>
      <c r="H77" s="12">
        <v>5</v>
      </c>
      <c r="I77" s="12">
        <v>10</v>
      </c>
      <c r="J77" s="12">
        <v>15</v>
      </c>
      <c r="K77" s="31">
        <v>20</v>
      </c>
      <c r="L77" s="41">
        <v>50</v>
      </c>
    </row>
    <row r="78" spans="1:12" ht="12.75" customHeight="1">
      <c r="A78" s="38">
        <v>70</v>
      </c>
      <c r="B78" s="91" t="s">
        <v>209</v>
      </c>
      <c r="C78" s="18" t="s">
        <v>42</v>
      </c>
      <c r="D78" s="12" t="s">
        <v>177</v>
      </c>
      <c r="E78" s="12" t="s">
        <v>157</v>
      </c>
      <c r="F78" s="12" t="s">
        <v>169</v>
      </c>
      <c r="G78" s="12">
        <v>18</v>
      </c>
      <c r="H78" s="12">
        <v>1</v>
      </c>
      <c r="I78" s="12">
        <v>5</v>
      </c>
      <c r="J78" s="12">
        <v>15</v>
      </c>
      <c r="K78" s="31">
        <v>9</v>
      </c>
      <c r="L78" s="41">
        <v>48</v>
      </c>
    </row>
    <row r="79" spans="1:12" ht="12.75" customHeight="1">
      <c r="A79" s="38">
        <v>71</v>
      </c>
      <c r="B79" s="91" t="s">
        <v>78</v>
      </c>
      <c r="C79" s="18" t="s">
        <v>42</v>
      </c>
      <c r="D79" s="12" t="s">
        <v>79</v>
      </c>
      <c r="E79" s="12" t="s">
        <v>80</v>
      </c>
      <c r="F79" s="12" t="s">
        <v>81</v>
      </c>
      <c r="G79" s="12">
        <v>15</v>
      </c>
      <c r="H79" s="12">
        <v>0</v>
      </c>
      <c r="I79" s="12">
        <v>4</v>
      </c>
      <c r="J79" s="12">
        <v>20</v>
      </c>
      <c r="K79" s="31">
        <v>9</v>
      </c>
      <c r="L79" s="41">
        <v>48</v>
      </c>
    </row>
    <row r="80" spans="1:12" ht="12.75" customHeight="1">
      <c r="A80" s="38">
        <v>72</v>
      </c>
      <c r="B80" s="91" t="s">
        <v>49</v>
      </c>
      <c r="C80" s="18" t="s">
        <v>42</v>
      </c>
      <c r="D80" s="12" t="s">
        <v>43</v>
      </c>
      <c r="E80" s="12" t="s">
        <v>44</v>
      </c>
      <c r="F80" s="12" t="s">
        <v>45</v>
      </c>
      <c r="G80" s="12">
        <v>0</v>
      </c>
      <c r="H80" s="12">
        <v>9</v>
      </c>
      <c r="I80" s="12">
        <v>20</v>
      </c>
      <c r="J80" s="12">
        <v>11</v>
      </c>
      <c r="K80" s="31">
        <v>8</v>
      </c>
      <c r="L80" s="41">
        <f>SUM(G80:K80)</f>
        <v>48</v>
      </c>
    </row>
    <row r="81" spans="1:12" ht="12.75" customHeight="1">
      <c r="A81" s="38">
        <v>73</v>
      </c>
      <c r="B81" s="98" t="s">
        <v>210</v>
      </c>
      <c r="C81" s="25" t="s">
        <v>42</v>
      </c>
      <c r="D81" s="13" t="s">
        <v>165</v>
      </c>
      <c r="E81" s="13" t="s">
        <v>166</v>
      </c>
      <c r="F81" s="13" t="s">
        <v>167</v>
      </c>
      <c r="G81" s="12">
        <v>20</v>
      </c>
      <c r="H81" s="12">
        <v>4</v>
      </c>
      <c r="I81" s="12">
        <v>4</v>
      </c>
      <c r="J81" s="12">
        <v>8</v>
      </c>
      <c r="K81" s="31">
        <v>8</v>
      </c>
      <c r="L81" s="41">
        <v>44</v>
      </c>
    </row>
    <row r="82" spans="1:12" ht="12.75" customHeight="1">
      <c r="A82" s="38">
        <v>74</v>
      </c>
      <c r="B82" s="91" t="s">
        <v>532</v>
      </c>
      <c r="C82" s="18" t="s">
        <v>144</v>
      </c>
      <c r="D82" s="12" t="s">
        <v>391</v>
      </c>
      <c r="E82" s="12" t="s">
        <v>370</v>
      </c>
      <c r="F82" s="12" t="s">
        <v>533</v>
      </c>
      <c r="G82" s="12">
        <v>12</v>
      </c>
      <c r="H82" s="12">
        <v>15</v>
      </c>
      <c r="I82" s="12">
        <v>6</v>
      </c>
      <c r="J82" s="12">
        <v>10</v>
      </c>
      <c r="K82" s="31">
        <v>0</v>
      </c>
      <c r="L82" s="41">
        <v>43</v>
      </c>
    </row>
    <row r="83" spans="1:12" ht="12.75" customHeight="1">
      <c r="A83" s="38">
        <v>75</v>
      </c>
      <c r="B83" s="91" t="s">
        <v>534</v>
      </c>
      <c r="C83" s="18" t="s">
        <v>144</v>
      </c>
      <c r="D83" s="12" t="s">
        <v>391</v>
      </c>
      <c r="E83" s="12" t="s">
        <v>370</v>
      </c>
      <c r="F83" s="12" t="s">
        <v>533</v>
      </c>
      <c r="G83" s="12">
        <v>5</v>
      </c>
      <c r="H83" s="12">
        <v>1</v>
      </c>
      <c r="I83" s="12">
        <v>3</v>
      </c>
      <c r="J83" s="12">
        <v>17</v>
      </c>
      <c r="K83" s="31">
        <v>15</v>
      </c>
      <c r="L83" s="41">
        <v>41</v>
      </c>
    </row>
    <row r="84" spans="1:12" ht="12.75" customHeight="1">
      <c r="A84" s="38">
        <v>76</v>
      </c>
      <c r="B84" s="91" t="s">
        <v>565</v>
      </c>
      <c r="C84" s="28" t="s">
        <v>42</v>
      </c>
      <c r="D84" s="12" t="s">
        <v>537</v>
      </c>
      <c r="E84" s="12" t="s">
        <v>538</v>
      </c>
      <c r="F84" s="12" t="s">
        <v>555</v>
      </c>
      <c r="G84" s="12">
        <v>5</v>
      </c>
      <c r="H84" s="12">
        <v>4</v>
      </c>
      <c r="I84" s="12">
        <v>2</v>
      </c>
      <c r="J84" s="12">
        <v>11</v>
      </c>
      <c r="K84" s="31">
        <v>18</v>
      </c>
      <c r="L84" s="41">
        <v>40</v>
      </c>
    </row>
    <row r="85" spans="1:12" ht="12.75" customHeight="1">
      <c r="A85" s="38">
        <v>77</v>
      </c>
      <c r="B85" s="98" t="s">
        <v>142</v>
      </c>
      <c r="C85" s="18" t="s">
        <v>51</v>
      </c>
      <c r="D85" s="12" t="s">
        <v>134</v>
      </c>
      <c r="E85" s="12" t="s">
        <v>135</v>
      </c>
      <c r="F85" s="12" t="s">
        <v>136</v>
      </c>
      <c r="G85" s="12">
        <v>1</v>
      </c>
      <c r="H85" s="12">
        <v>5</v>
      </c>
      <c r="I85" s="12">
        <v>4</v>
      </c>
      <c r="J85" s="12">
        <v>20</v>
      </c>
      <c r="K85" s="31">
        <v>10</v>
      </c>
      <c r="L85" s="41">
        <f>SUM(G85:K85)</f>
        <v>40</v>
      </c>
    </row>
    <row r="86" spans="1:12" ht="12.75" customHeight="1">
      <c r="A86" s="38">
        <v>78</v>
      </c>
      <c r="B86" s="91" t="s">
        <v>335</v>
      </c>
      <c r="C86" s="18" t="s">
        <v>144</v>
      </c>
      <c r="D86" s="12" t="s">
        <v>320</v>
      </c>
      <c r="E86" s="12" t="s">
        <v>321</v>
      </c>
      <c r="F86" s="12" t="s">
        <v>328</v>
      </c>
      <c r="G86" s="12">
        <v>8</v>
      </c>
      <c r="H86" s="12">
        <v>4</v>
      </c>
      <c r="I86" s="12">
        <v>3</v>
      </c>
      <c r="J86" s="12">
        <v>13</v>
      </c>
      <c r="K86" s="31">
        <v>12</v>
      </c>
      <c r="L86" s="41">
        <f>SUM(G86:K86)</f>
        <v>40</v>
      </c>
    </row>
    <row r="87" spans="1:12" ht="12.75" customHeight="1">
      <c r="A87" s="38">
        <v>79</v>
      </c>
      <c r="B87" s="109" t="s">
        <v>302</v>
      </c>
      <c r="C87" s="24" t="s">
        <v>51</v>
      </c>
      <c r="D87" s="20" t="s">
        <v>303</v>
      </c>
      <c r="E87" s="20" t="s">
        <v>295</v>
      </c>
      <c r="F87" s="20" t="s">
        <v>296</v>
      </c>
      <c r="G87" s="20">
        <v>15</v>
      </c>
      <c r="H87" s="20">
        <v>2</v>
      </c>
      <c r="I87" s="20">
        <v>6</v>
      </c>
      <c r="J87" s="20">
        <v>15</v>
      </c>
      <c r="K87" s="33">
        <v>2</v>
      </c>
      <c r="L87" s="43">
        <v>40</v>
      </c>
    </row>
    <row r="88" spans="1:12" ht="12.75" customHeight="1" thickBot="1">
      <c r="A88" s="39">
        <v>80</v>
      </c>
      <c r="B88" s="94" t="s">
        <v>211</v>
      </c>
      <c r="C88" s="34" t="s">
        <v>42</v>
      </c>
      <c r="D88" s="29" t="s">
        <v>170</v>
      </c>
      <c r="E88" s="29" t="s">
        <v>171</v>
      </c>
      <c r="F88" s="29" t="s">
        <v>172</v>
      </c>
      <c r="G88" s="29">
        <v>0</v>
      </c>
      <c r="H88" s="29">
        <v>16</v>
      </c>
      <c r="I88" s="29">
        <v>6</v>
      </c>
      <c r="J88" s="29">
        <v>10</v>
      </c>
      <c r="K88" s="35">
        <v>8</v>
      </c>
      <c r="L88" s="44">
        <v>40</v>
      </c>
    </row>
    <row r="90" spans="1:7" ht="12.75">
      <c r="A90" s="16"/>
      <c r="B90" s="14" t="s">
        <v>647</v>
      </c>
      <c r="C90" s="14" t="s">
        <v>646</v>
      </c>
      <c r="D90" s="14" t="s">
        <v>648</v>
      </c>
      <c r="F90" s="14" t="s">
        <v>669</v>
      </c>
      <c r="G90" s="14" t="s">
        <v>670</v>
      </c>
    </row>
    <row r="91" ht="12.75">
      <c r="A91" s="16"/>
    </row>
    <row r="92" spans="1:12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14" t="s">
        <v>652</v>
      </c>
      <c r="C93" s="56"/>
      <c r="D93" s="56"/>
      <c r="E93" s="57" t="s">
        <v>653</v>
      </c>
      <c r="F93" s="56"/>
      <c r="G93" s="56"/>
      <c r="H93" s="56"/>
      <c r="I93" s="56"/>
      <c r="J93" s="56"/>
      <c r="K93" s="56"/>
      <c r="L93" s="56"/>
    </row>
    <row r="94" spans="1:12" ht="12.75">
      <c r="A94" s="56"/>
      <c r="B94" s="56"/>
      <c r="C94" s="56"/>
      <c r="D94" s="56"/>
      <c r="E94" s="58"/>
      <c r="F94" s="56"/>
      <c r="G94" s="56"/>
      <c r="H94" s="56"/>
      <c r="I94" s="56"/>
      <c r="J94" s="56"/>
      <c r="K94" s="56"/>
      <c r="L94" s="56"/>
    </row>
    <row r="95" spans="1:12" ht="31.5" customHeight="1">
      <c r="A95" s="59"/>
      <c r="B95" s="142" t="s">
        <v>671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</row>
    <row r="96" ht="12.75">
      <c r="A96" s="16"/>
    </row>
    <row r="97" spans="1:7" ht="12.75">
      <c r="A97" s="16"/>
      <c r="D97" s="14" t="s">
        <v>648</v>
      </c>
      <c r="F97" s="14" t="s">
        <v>672</v>
      </c>
      <c r="G97" s="14" t="s">
        <v>670</v>
      </c>
    </row>
    <row r="98" ht="12.75">
      <c r="A98" s="16"/>
    </row>
    <row r="99" spans="1:7" ht="12.75">
      <c r="A99" s="16"/>
      <c r="D99" s="14" t="s">
        <v>673</v>
      </c>
      <c r="F99" s="14" t="s">
        <v>672</v>
      </c>
      <c r="G99" s="14" t="s">
        <v>670</v>
      </c>
    </row>
    <row r="100" ht="12.75">
      <c r="A100" s="16"/>
    </row>
    <row r="101" ht="12.75">
      <c r="A101" s="16"/>
    </row>
    <row r="102" spans="1:4" ht="12.75">
      <c r="A102" s="16"/>
      <c r="D102" s="14" t="s">
        <v>674</v>
      </c>
    </row>
    <row r="103" ht="12.75">
      <c r="A103" s="16"/>
    </row>
    <row r="104" spans="1:6" ht="12.75">
      <c r="A104" s="16"/>
      <c r="F104" s="14" t="s">
        <v>657</v>
      </c>
    </row>
    <row r="105" ht="12.75">
      <c r="A105" s="16"/>
    </row>
    <row r="106" spans="1:7" ht="12.75">
      <c r="A106" s="16"/>
      <c r="F106" s="60" t="s">
        <v>672</v>
      </c>
      <c r="G106" s="60" t="s">
        <v>650</v>
      </c>
    </row>
    <row r="108" spans="1:12" s="1" customFormat="1" ht="12.75">
      <c r="A108" s="62"/>
      <c r="B108" s="60"/>
      <c r="C108" s="60"/>
      <c r="D108" s="60"/>
      <c r="E108" s="60" t="s">
        <v>686</v>
      </c>
      <c r="F108" s="60"/>
      <c r="G108" s="60"/>
      <c r="H108" s="60"/>
      <c r="I108" s="60"/>
      <c r="J108" s="60"/>
      <c r="K108" s="60"/>
      <c r="L108" s="60"/>
    </row>
    <row r="109" ht="13.5" thickBot="1">
      <c r="E109" s="60"/>
    </row>
    <row r="110" spans="1:12" s="66" customFormat="1" ht="12.75" customHeight="1">
      <c r="A110" s="36">
        <v>81</v>
      </c>
      <c r="B110" s="97" t="s">
        <v>528</v>
      </c>
      <c r="C110" s="78" t="s">
        <v>256</v>
      </c>
      <c r="D110" s="79" t="s">
        <v>369</v>
      </c>
      <c r="E110" s="79" t="s">
        <v>370</v>
      </c>
      <c r="F110" s="79" t="s">
        <v>493</v>
      </c>
      <c r="G110" s="79">
        <v>10</v>
      </c>
      <c r="H110" s="79">
        <v>16</v>
      </c>
      <c r="I110" s="79">
        <v>16</v>
      </c>
      <c r="J110" s="79">
        <v>7</v>
      </c>
      <c r="K110" s="80">
        <v>8</v>
      </c>
      <c r="L110" s="101">
        <v>57</v>
      </c>
    </row>
    <row r="111" spans="1:12" s="66" customFormat="1" ht="12.75" customHeight="1">
      <c r="A111" s="37">
        <v>82</v>
      </c>
      <c r="B111" s="98" t="s">
        <v>529</v>
      </c>
      <c r="C111" s="25" t="s">
        <v>256</v>
      </c>
      <c r="D111" s="13" t="s">
        <v>369</v>
      </c>
      <c r="E111" s="13" t="s">
        <v>370</v>
      </c>
      <c r="F111" s="13" t="s">
        <v>498</v>
      </c>
      <c r="G111" s="13">
        <v>5</v>
      </c>
      <c r="H111" s="13">
        <v>5</v>
      </c>
      <c r="I111" s="13">
        <v>6</v>
      </c>
      <c r="J111" s="13">
        <v>20</v>
      </c>
      <c r="K111" s="81">
        <v>19</v>
      </c>
      <c r="L111" s="102">
        <v>55</v>
      </c>
    </row>
    <row r="112" spans="1:13" ht="12.75" customHeight="1">
      <c r="A112" s="114">
        <v>48</v>
      </c>
      <c r="B112" s="38" t="s">
        <v>702</v>
      </c>
      <c r="C112" s="18" t="s">
        <v>256</v>
      </c>
      <c r="D112" s="12" t="s">
        <v>369</v>
      </c>
      <c r="E112" s="12" t="s">
        <v>370</v>
      </c>
      <c r="F112" s="12" t="s">
        <v>442</v>
      </c>
      <c r="G112" s="12">
        <v>16</v>
      </c>
      <c r="H112" s="12">
        <v>14</v>
      </c>
      <c r="I112" s="12">
        <v>6</v>
      </c>
      <c r="J112" s="12">
        <v>2</v>
      </c>
      <c r="K112" s="31">
        <v>16</v>
      </c>
      <c r="L112" s="41">
        <v>54</v>
      </c>
      <c r="M112" s="71" t="s">
        <v>695</v>
      </c>
    </row>
    <row r="113" spans="1:12" s="66" customFormat="1" ht="12.75" customHeight="1">
      <c r="A113" s="37">
        <v>83</v>
      </c>
      <c r="B113" s="98" t="s">
        <v>208</v>
      </c>
      <c r="C113" s="25" t="s">
        <v>155</v>
      </c>
      <c r="D113" s="13" t="s">
        <v>177</v>
      </c>
      <c r="E113" s="13" t="s">
        <v>157</v>
      </c>
      <c r="F113" s="13" t="s">
        <v>199</v>
      </c>
      <c r="G113" s="13">
        <v>20</v>
      </c>
      <c r="H113" s="13">
        <v>4</v>
      </c>
      <c r="I113" s="13">
        <v>6</v>
      </c>
      <c r="J113" s="13">
        <v>20</v>
      </c>
      <c r="K113" s="81">
        <v>3</v>
      </c>
      <c r="L113" s="102">
        <v>53</v>
      </c>
    </row>
    <row r="114" spans="1:12" s="66" customFormat="1" ht="12.75" customHeight="1">
      <c r="A114" s="37">
        <v>84</v>
      </c>
      <c r="B114" s="98" t="s">
        <v>530</v>
      </c>
      <c r="C114" s="25" t="s">
        <v>256</v>
      </c>
      <c r="D114" s="13" t="s">
        <v>369</v>
      </c>
      <c r="E114" s="13" t="s">
        <v>370</v>
      </c>
      <c r="F114" s="13" t="s">
        <v>442</v>
      </c>
      <c r="G114" s="13">
        <v>20</v>
      </c>
      <c r="H114" s="13">
        <v>0</v>
      </c>
      <c r="I114" s="13">
        <v>2</v>
      </c>
      <c r="J114" s="13">
        <v>11</v>
      </c>
      <c r="K114" s="81">
        <v>15</v>
      </c>
      <c r="L114" s="102">
        <v>48</v>
      </c>
    </row>
    <row r="115" spans="1:12" s="66" customFormat="1" ht="12.75" customHeight="1">
      <c r="A115" s="37">
        <v>85</v>
      </c>
      <c r="B115" s="98" t="s">
        <v>531</v>
      </c>
      <c r="C115" s="25" t="s">
        <v>256</v>
      </c>
      <c r="D115" s="13" t="s">
        <v>369</v>
      </c>
      <c r="E115" s="13" t="s">
        <v>370</v>
      </c>
      <c r="F115" s="13" t="s">
        <v>493</v>
      </c>
      <c r="G115" s="13">
        <v>1</v>
      </c>
      <c r="H115" s="13">
        <v>10</v>
      </c>
      <c r="I115" s="13">
        <v>19</v>
      </c>
      <c r="J115" s="13">
        <v>0</v>
      </c>
      <c r="K115" s="81">
        <v>14</v>
      </c>
      <c r="L115" s="102">
        <v>44</v>
      </c>
    </row>
    <row r="116" spans="1:12" s="66" customFormat="1" ht="12.75" customHeight="1">
      <c r="A116" s="37">
        <v>86</v>
      </c>
      <c r="B116" s="98" t="s">
        <v>535</v>
      </c>
      <c r="C116" s="25" t="s">
        <v>256</v>
      </c>
      <c r="D116" s="13" t="s">
        <v>369</v>
      </c>
      <c r="E116" s="13" t="s">
        <v>370</v>
      </c>
      <c r="F116" s="13" t="s">
        <v>442</v>
      </c>
      <c r="G116" s="13">
        <v>11</v>
      </c>
      <c r="H116" s="13">
        <v>4</v>
      </c>
      <c r="I116" s="13">
        <v>2</v>
      </c>
      <c r="J116" s="13">
        <v>5</v>
      </c>
      <c r="K116" s="81">
        <v>10</v>
      </c>
      <c r="L116" s="102">
        <v>32</v>
      </c>
    </row>
    <row r="117" spans="1:12" s="66" customFormat="1" ht="12.75" customHeight="1">
      <c r="A117" s="37">
        <v>87</v>
      </c>
      <c r="B117" s="98" t="s">
        <v>581</v>
      </c>
      <c r="C117" s="25" t="s">
        <v>42</v>
      </c>
      <c r="D117" s="13" t="s">
        <v>573</v>
      </c>
      <c r="E117" s="13" t="s">
        <v>574</v>
      </c>
      <c r="F117" s="13" t="s">
        <v>575</v>
      </c>
      <c r="G117" s="13">
        <v>0</v>
      </c>
      <c r="H117" s="13">
        <v>18</v>
      </c>
      <c r="I117" s="13">
        <v>0</v>
      </c>
      <c r="J117" s="13">
        <v>15</v>
      </c>
      <c r="K117" s="81">
        <v>4</v>
      </c>
      <c r="L117" s="102">
        <v>37</v>
      </c>
    </row>
    <row r="118" spans="1:12" s="66" customFormat="1" ht="12.75" customHeight="1">
      <c r="A118" s="37">
        <v>88</v>
      </c>
      <c r="B118" s="98" t="s">
        <v>123</v>
      </c>
      <c r="C118" s="25" t="s">
        <v>42</v>
      </c>
      <c r="D118" s="13" t="s">
        <v>120</v>
      </c>
      <c r="E118" s="13" t="s">
        <v>121</v>
      </c>
      <c r="F118" s="13" t="s">
        <v>122</v>
      </c>
      <c r="G118" s="13">
        <v>0</v>
      </c>
      <c r="H118" s="13">
        <v>7</v>
      </c>
      <c r="I118" s="13">
        <v>15</v>
      </c>
      <c r="J118" s="13">
        <v>6</v>
      </c>
      <c r="K118" s="81">
        <v>4</v>
      </c>
      <c r="L118" s="102">
        <v>32</v>
      </c>
    </row>
    <row r="119" spans="1:12" s="66" customFormat="1" ht="12.75" customHeight="1">
      <c r="A119" s="37">
        <v>89</v>
      </c>
      <c r="B119" s="98" t="s">
        <v>213</v>
      </c>
      <c r="C119" s="25" t="s">
        <v>42</v>
      </c>
      <c r="D119" s="13" t="s">
        <v>214</v>
      </c>
      <c r="E119" s="13" t="s">
        <v>157</v>
      </c>
      <c r="F119" s="13" t="s">
        <v>215</v>
      </c>
      <c r="G119" s="13">
        <v>0</v>
      </c>
      <c r="H119" s="13">
        <v>0</v>
      </c>
      <c r="I119" s="13">
        <v>6</v>
      </c>
      <c r="J119" s="13">
        <v>0</v>
      </c>
      <c r="K119" s="81">
        <v>20</v>
      </c>
      <c r="L119" s="102">
        <v>26</v>
      </c>
    </row>
    <row r="120" spans="1:12" s="66" customFormat="1" ht="12.75" customHeight="1">
      <c r="A120" s="37">
        <v>90</v>
      </c>
      <c r="B120" s="98" t="s">
        <v>216</v>
      </c>
      <c r="C120" s="25" t="s">
        <v>42</v>
      </c>
      <c r="D120" s="13" t="s">
        <v>214</v>
      </c>
      <c r="E120" s="13" t="s">
        <v>157</v>
      </c>
      <c r="F120" s="13" t="s">
        <v>217</v>
      </c>
      <c r="G120" s="13">
        <v>0</v>
      </c>
      <c r="H120" s="13">
        <v>0</v>
      </c>
      <c r="I120" s="13">
        <v>0</v>
      </c>
      <c r="J120" s="13">
        <v>0</v>
      </c>
      <c r="K120" s="81">
        <v>17</v>
      </c>
      <c r="L120" s="102">
        <v>17</v>
      </c>
    </row>
    <row r="121" spans="1:12" s="70" customFormat="1" ht="13.5" thickBot="1">
      <c r="A121" s="96">
        <v>91</v>
      </c>
      <c r="B121" s="107" t="s">
        <v>684</v>
      </c>
      <c r="C121" s="82"/>
      <c r="D121" s="83" t="s">
        <v>369</v>
      </c>
      <c r="E121" s="83" t="s">
        <v>370</v>
      </c>
      <c r="F121" s="83" t="s">
        <v>373</v>
      </c>
      <c r="G121" s="83"/>
      <c r="H121" s="83"/>
      <c r="I121" s="83"/>
      <c r="J121" s="83"/>
      <c r="K121" s="84" t="s">
        <v>685</v>
      </c>
      <c r="L121" s="104">
        <v>94</v>
      </c>
    </row>
  </sheetData>
  <sheetProtection/>
  <mergeCells count="5">
    <mergeCell ref="A1:B1"/>
    <mergeCell ref="D1:E4"/>
    <mergeCell ref="F1:K4"/>
    <mergeCell ref="F7:K7"/>
    <mergeCell ref="B95:L9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75">
      <selection activeCell="O78" sqref="O78"/>
    </sheetView>
  </sheetViews>
  <sheetFormatPr defaultColWidth="9.140625" defaultRowHeight="12.75"/>
  <cols>
    <col min="1" max="1" width="7.140625" style="14" customWidth="1"/>
    <col min="2" max="2" width="24.57421875" style="14" customWidth="1"/>
    <col min="3" max="3" width="9.140625" style="14" customWidth="1"/>
    <col min="4" max="4" width="23.8515625" style="14" customWidth="1"/>
    <col min="5" max="5" width="13.421875" style="14" customWidth="1"/>
    <col min="6" max="6" width="26.28125" style="14" customWidth="1"/>
    <col min="7" max="12" width="9.140625" style="14" customWidth="1"/>
  </cols>
  <sheetData>
    <row r="1" spans="1:12" s="9" customFormat="1" ht="12.75" customHeight="1">
      <c r="A1" s="138" t="s">
        <v>27</v>
      </c>
      <c r="B1" s="138"/>
      <c r="C1" s="17"/>
      <c r="D1" s="139"/>
      <c r="E1" s="139"/>
      <c r="F1" s="140"/>
      <c r="G1" s="140"/>
      <c r="H1" s="140"/>
      <c r="I1" s="140"/>
      <c r="J1" s="140"/>
      <c r="K1" s="140"/>
      <c r="L1" s="17"/>
    </row>
    <row r="2" spans="1:12" s="9" customFormat="1" ht="12.75">
      <c r="A2" s="17"/>
      <c r="B2" s="17"/>
      <c r="C2" s="17"/>
      <c r="D2" s="139"/>
      <c r="E2" s="139"/>
      <c r="F2" s="140"/>
      <c r="G2" s="140"/>
      <c r="H2" s="140"/>
      <c r="I2" s="140"/>
      <c r="J2" s="140"/>
      <c r="K2" s="140"/>
      <c r="L2" s="17"/>
    </row>
    <row r="3" spans="1:12" s="9" customFormat="1" ht="12.75">
      <c r="A3" s="17"/>
      <c r="B3" s="17"/>
      <c r="C3" s="17"/>
      <c r="D3" s="139"/>
      <c r="E3" s="139"/>
      <c r="F3" s="140"/>
      <c r="G3" s="140"/>
      <c r="H3" s="140"/>
      <c r="I3" s="140"/>
      <c r="J3" s="140"/>
      <c r="K3" s="140"/>
      <c r="L3" s="17"/>
    </row>
    <row r="4" spans="1:12" s="9" customFormat="1" ht="12.75">
      <c r="A4" s="17"/>
      <c r="B4" s="17"/>
      <c r="C4" s="17"/>
      <c r="D4" s="139"/>
      <c r="E4" s="139"/>
      <c r="F4" s="140"/>
      <c r="G4" s="140"/>
      <c r="H4" s="140"/>
      <c r="I4" s="140"/>
      <c r="J4" s="140"/>
      <c r="K4" s="140"/>
      <c r="L4" s="17"/>
    </row>
    <row r="5" spans="1:12" s="30" customFormat="1" ht="12.75">
      <c r="A5" s="46"/>
      <c r="B5" s="46" t="s">
        <v>687</v>
      </c>
      <c r="C5" s="46"/>
      <c r="D5" s="17"/>
      <c r="E5" s="17"/>
      <c r="F5" s="17"/>
      <c r="G5" s="46"/>
      <c r="H5" s="46"/>
      <c r="I5" s="46"/>
      <c r="J5" s="46"/>
      <c r="K5" s="46"/>
      <c r="L5" s="46"/>
    </row>
    <row r="6" spans="1:12" s="9" customFormat="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9" customFormat="1" ht="13.5" thickBot="1">
      <c r="A7" s="17"/>
      <c r="B7" s="17"/>
      <c r="C7" s="17"/>
      <c r="D7" s="17"/>
      <c r="E7" s="17"/>
      <c r="F7" s="141" t="s">
        <v>2</v>
      </c>
      <c r="G7" s="141"/>
      <c r="H7" s="141"/>
      <c r="I7" s="141"/>
      <c r="J7" s="141"/>
      <c r="K7" s="141"/>
      <c r="L7" s="17"/>
    </row>
    <row r="8" spans="1:12" s="15" customFormat="1" ht="34.5" thickBot="1">
      <c r="A8" s="49" t="s">
        <v>645</v>
      </c>
      <c r="B8" s="50" t="s">
        <v>0</v>
      </c>
      <c r="C8" s="51" t="s">
        <v>15</v>
      </c>
      <c r="D8" s="52" t="s">
        <v>28</v>
      </c>
      <c r="E8" s="52" t="s">
        <v>1</v>
      </c>
      <c r="F8" s="53" t="s">
        <v>688</v>
      </c>
      <c r="G8" s="52" t="s">
        <v>5</v>
      </c>
      <c r="H8" s="52" t="s">
        <v>4</v>
      </c>
      <c r="I8" s="52" t="s">
        <v>3</v>
      </c>
      <c r="J8" s="52" t="s">
        <v>6</v>
      </c>
      <c r="K8" s="54" t="s">
        <v>7</v>
      </c>
      <c r="L8" s="55" t="s">
        <v>20</v>
      </c>
    </row>
    <row r="9" spans="1:43" ht="12.75" customHeight="1">
      <c r="A9" s="89">
        <v>1</v>
      </c>
      <c r="B9" s="97" t="s">
        <v>599</v>
      </c>
      <c r="C9" s="26" t="s">
        <v>256</v>
      </c>
      <c r="D9" s="19" t="s">
        <v>369</v>
      </c>
      <c r="E9" s="19" t="s">
        <v>370</v>
      </c>
      <c r="F9" s="19" t="s">
        <v>493</v>
      </c>
      <c r="G9" s="19">
        <v>20</v>
      </c>
      <c r="H9" s="19">
        <v>20</v>
      </c>
      <c r="I9" s="19">
        <v>20</v>
      </c>
      <c r="J9" s="19">
        <v>20</v>
      </c>
      <c r="K9" s="45">
        <v>20</v>
      </c>
      <c r="L9" s="95">
        <f aca="true" t="shared" si="0" ref="L9:L14">SUM(G9:K9)</f>
        <v>100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.75" customHeight="1">
      <c r="A10" s="38">
        <v>2</v>
      </c>
      <c r="B10" s="98" t="s">
        <v>600</v>
      </c>
      <c r="C10" s="18" t="s">
        <v>256</v>
      </c>
      <c r="D10" s="12" t="s">
        <v>369</v>
      </c>
      <c r="E10" s="12" t="s">
        <v>370</v>
      </c>
      <c r="F10" s="12" t="s">
        <v>493</v>
      </c>
      <c r="G10" s="12">
        <v>20</v>
      </c>
      <c r="H10" s="12">
        <v>20</v>
      </c>
      <c r="I10" s="12">
        <v>20</v>
      </c>
      <c r="J10" s="12">
        <v>18</v>
      </c>
      <c r="K10" s="31">
        <v>20</v>
      </c>
      <c r="L10" s="41">
        <f t="shared" si="0"/>
        <v>98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.75" customHeight="1">
      <c r="A11" s="38">
        <v>3</v>
      </c>
      <c r="B11" s="98" t="s">
        <v>601</v>
      </c>
      <c r="C11" s="18" t="s">
        <v>256</v>
      </c>
      <c r="D11" s="12" t="s">
        <v>369</v>
      </c>
      <c r="E11" s="12" t="s">
        <v>370</v>
      </c>
      <c r="F11" s="12" t="s">
        <v>373</v>
      </c>
      <c r="G11" s="12">
        <v>20</v>
      </c>
      <c r="H11" s="12">
        <v>20</v>
      </c>
      <c r="I11" s="12">
        <v>20</v>
      </c>
      <c r="J11" s="12">
        <v>20</v>
      </c>
      <c r="K11" s="31">
        <v>16</v>
      </c>
      <c r="L11" s="41">
        <f t="shared" si="0"/>
        <v>96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2.75" customHeight="1">
      <c r="A12" s="38">
        <v>4</v>
      </c>
      <c r="B12" s="91" t="s">
        <v>602</v>
      </c>
      <c r="C12" s="18" t="s">
        <v>256</v>
      </c>
      <c r="D12" s="12" t="s">
        <v>369</v>
      </c>
      <c r="E12" s="12" t="s">
        <v>370</v>
      </c>
      <c r="F12" s="12" t="s">
        <v>371</v>
      </c>
      <c r="G12" s="12">
        <v>19</v>
      </c>
      <c r="H12" s="12">
        <v>20</v>
      </c>
      <c r="I12" s="12">
        <v>20</v>
      </c>
      <c r="J12" s="12">
        <v>20</v>
      </c>
      <c r="K12" s="31">
        <v>16</v>
      </c>
      <c r="L12" s="41">
        <f t="shared" si="0"/>
        <v>95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.75" customHeight="1">
      <c r="A13" s="38">
        <v>5</v>
      </c>
      <c r="B13" s="91" t="s">
        <v>603</v>
      </c>
      <c r="C13" s="18" t="s">
        <v>256</v>
      </c>
      <c r="D13" s="12" t="s">
        <v>369</v>
      </c>
      <c r="E13" s="12" t="s">
        <v>370</v>
      </c>
      <c r="F13" s="12" t="s">
        <v>371</v>
      </c>
      <c r="G13" s="12">
        <v>15</v>
      </c>
      <c r="H13" s="12">
        <v>20</v>
      </c>
      <c r="I13" s="12">
        <v>20</v>
      </c>
      <c r="J13" s="12">
        <v>20</v>
      </c>
      <c r="K13" s="31">
        <v>16</v>
      </c>
      <c r="L13" s="41">
        <f t="shared" si="0"/>
        <v>91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.75" customHeight="1">
      <c r="A14" s="38">
        <v>6</v>
      </c>
      <c r="B14" s="93" t="s">
        <v>336</v>
      </c>
      <c r="C14" s="18" t="s">
        <v>155</v>
      </c>
      <c r="D14" s="12" t="s">
        <v>314</v>
      </c>
      <c r="E14" s="12" t="s">
        <v>315</v>
      </c>
      <c r="F14" s="12" t="s">
        <v>323</v>
      </c>
      <c r="G14" s="12">
        <v>16</v>
      </c>
      <c r="H14" s="12">
        <v>20</v>
      </c>
      <c r="I14" s="12">
        <v>20</v>
      </c>
      <c r="J14" s="12">
        <v>20</v>
      </c>
      <c r="K14" s="31">
        <v>14</v>
      </c>
      <c r="L14" s="41">
        <f t="shared" si="0"/>
        <v>90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.75" customHeight="1">
      <c r="A15" s="38">
        <v>7</v>
      </c>
      <c r="B15" s="91" t="s">
        <v>220</v>
      </c>
      <c r="C15" s="18" t="s">
        <v>155</v>
      </c>
      <c r="D15" s="12" t="s">
        <v>156</v>
      </c>
      <c r="E15" s="13" t="s">
        <v>219</v>
      </c>
      <c r="F15" s="12" t="s">
        <v>221</v>
      </c>
      <c r="G15" s="12">
        <v>20</v>
      </c>
      <c r="H15" s="12">
        <v>20</v>
      </c>
      <c r="I15" s="12">
        <v>13</v>
      </c>
      <c r="J15" s="12">
        <v>20</v>
      </c>
      <c r="K15" s="31">
        <v>14</v>
      </c>
      <c r="L15" s="41">
        <v>87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.75" customHeight="1">
      <c r="A16" s="38">
        <v>8</v>
      </c>
      <c r="B16" s="98" t="s">
        <v>605</v>
      </c>
      <c r="C16" s="18" t="s">
        <v>256</v>
      </c>
      <c r="D16" s="12" t="s">
        <v>369</v>
      </c>
      <c r="E16" s="12" t="s">
        <v>370</v>
      </c>
      <c r="F16" s="13" t="s">
        <v>371</v>
      </c>
      <c r="G16" s="12">
        <v>19</v>
      </c>
      <c r="H16" s="12">
        <v>12</v>
      </c>
      <c r="I16" s="12">
        <v>20</v>
      </c>
      <c r="J16" s="12">
        <v>20</v>
      </c>
      <c r="K16" s="31">
        <v>14</v>
      </c>
      <c r="L16" s="41">
        <f>SUM(G16:K16)</f>
        <v>85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.75" customHeight="1">
      <c r="A17" s="38">
        <v>9</v>
      </c>
      <c r="B17" s="98" t="s">
        <v>606</v>
      </c>
      <c r="C17" s="18" t="s">
        <v>256</v>
      </c>
      <c r="D17" s="12" t="s">
        <v>369</v>
      </c>
      <c r="E17" s="12" t="s">
        <v>370</v>
      </c>
      <c r="F17" s="12" t="s">
        <v>607</v>
      </c>
      <c r="G17" s="12">
        <v>14</v>
      </c>
      <c r="H17" s="12">
        <v>20</v>
      </c>
      <c r="I17" s="12">
        <v>11</v>
      </c>
      <c r="J17" s="12">
        <v>20</v>
      </c>
      <c r="K17" s="31">
        <v>18</v>
      </c>
      <c r="L17" s="41">
        <f>SUM(G17:K17)</f>
        <v>83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.75" customHeight="1">
      <c r="A18" s="38">
        <v>10</v>
      </c>
      <c r="B18" s="91" t="s">
        <v>608</v>
      </c>
      <c r="C18" s="18" t="s">
        <v>256</v>
      </c>
      <c r="D18" s="12" t="s">
        <v>369</v>
      </c>
      <c r="E18" s="12" t="s">
        <v>370</v>
      </c>
      <c r="F18" s="12" t="s">
        <v>371</v>
      </c>
      <c r="G18" s="12">
        <v>20</v>
      </c>
      <c r="H18" s="12">
        <v>8</v>
      </c>
      <c r="I18" s="12">
        <v>20</v>
      </c>
      <c r="J18" s="12">
        <v>18</v>
      </c>
      <c r="K18" s="31">
        <v>16</v>
      </c>
      <c r="L18" s="41">
        <f>SUM(G18:K18)</f>
        <v>82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.75" customHeight="1">
      <c r="A19" s="38">
        <v>11</v>
      </c>
      <c r="B19" s="91" t="s">
        <v>609</v>
      </c>
      <c r="C19" s="18" t="s">
        <v>256</v>
      </c>
      <c r="D19" s="12" t="s">
        <v>369</v>
      </c>
      <c r="E19" s="12" t="s">
        <v>370</v>
      </c>
      <c r="F19" s="12" t="s">
        <v>371</v>
      </c>
      <c r="G19" s="12">
        <v>15</v>
      </c>
      <c r="H19" s="12">
        <v>20</v>
      </c>
      <c r="I19" s="12">
        <v>15</v>
      </c>
      <c r="J19" s="12">
        <v>19</v>
      </c>
      <c r="K19" s="31">
        <v>12</v>
      </c>
      <c r="L19" s="41">
        <f>SUM(G19:K19)</f>
        <v>81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.75" customHeight="1">
      <c r="A20" s="38">
        <v>12</v>
      </c>
      <c r="B20" s="93" t="s">
        <v>337</v>
      </c>
      <c r="C20" s="18" t="s">
        <v>155</v>
      </c>
      <c r="D20" s="12" t="s">
        <v>314</v>
      </c>
      <c r="E20" s="12" t="s">
        <v>315</v>
      </c>
      <c r="F20" s="12" t="s">
        <v>323</v>
      </c>
      <c r="G20" s="12">
        <v>15</v>
      </c>
      <c r="H20" s="12">
        <v>20</v>
      </c>
      <c r="I20" s="12">
        <v>14</v>
      </c>
      <c r="J20" s="12">
        <v>20</v>
      </c>
      <c r="K20" s="31">
        <v>12</v>
      </c>
      <c r="L20" s="41">
        <f>SUM(G20:K20)</f>
        <v>81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.75" customHeight="1">
      <c r="A21" s="38">
        <v>13</v>
      </c>
      <c r="B21" s="91" t="s">
        <v>224</v>
      </c>
      <c r="C21" s="18" t="s">
        <v>155</v>
      </c>
      <c r="D21" s="12" t="s">
        <v>156</v>
      </c>
      <c r="E21" s="13" t="s">
        <v>219</v>
      </c>
      <c r="F21" s="12" t="s">
        <v>185</v>
      </c>
      <c r="G21" s="12">
        <v>17</v>
      </c>
      <c r="H21" s="12">
        <v>20</v>
      </c>
      <c r="I21" s="12">
        <v>6</v>
      </c>
      <c r="J21" s="12">
        <v>20</v>
      </c>
      <c r="K21" s="31">
        <v>16</v>
      </c>
      <c r="L21" s="41">
        <v>79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.75" customHeight="1">
      <c r="A22" s="38">
        <v>14</v>
      </c>
      <c r="B22" s="91" t="s">
        <v>610</v>
      </c>
      <c r="C22" s="18" t="s">
        <v>256</v>
      </c>
      <c r="D22" s="12" t="s">
        <v>369</v>
      </c>
      <c r="E22" s="12" t="s">
        <v>370</v>
      </c>
      <c r="F22" s="12" t="s">
        <v>371</v>
      </c>
      <c r="G22" s="12">
        <v>19</v>
      </c>
      <c r="H22" s="12">
        <v>10</v>
      </c>
      <c r="I22" s="12">
        <v>13</v>
      </c>
      <c r="J22" s="12">
        <v>20</v>
      </c>
      <c r="K22" s="31">
        <v>16</v>
      </c>
      <c r="L22" s="41">
        <f>SUM(G22:K22)</f>
        <v>78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.75" customHeight="1">
      <c r="A23" s="38">
        <v>15</v>
      </c>
      <c r="B23" s="91" t="s">
        <v>223</v>
      </c>
      <c r="C23" s="18" t="s">
        <v>155</v>
      </c>
      <c r="D23" s="12" t="s">
        <v>156</v>
      </c>
      <c r="E23" s="12" t="s">
        <v>219</v>
      </c>
      <c r="F23" s="12" t="s">
        <v>221</v>
      </c>
      <c r="G23" s="12">
        <v>12</v>
      </c>
      <c r="H23" s="12">
        <v>20</v>
      </c>
      <c r="I23" s="12">
        <v>18</v>
      </c>
      <c r="J23" s="12">
        <v>18</v>
      </c>
      <c r="K23" s="31">
        <v>9</v>
      </c>
      <c r="L23" s="41">
        <v>77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.75" customHeight="1">
      <c r="A24" s="38">
        <v>16</v>
      </c>
      <c r="B24" s="98" t="s">
        <v>481</v>
      </c>
      <c r="C24" s="18" t="s">
        <v>256</v>
      </c>
      <c r="D24" s="12" t="s">
        <v>369</v>
      </c>
      <c r="E24" s="12" t="s">
        <v>370</v>
      </c>
      <c r="F24" s="12" t="s">
        <v>493</v>
      </c>
      <c r="G24" s="12">
        <v>20</v>
      </c>
      <c r="H24" s="12">
        <v>12</v>
      </c>
      <c r="I24" s="12">
        <v>8</v>
      </c>
      <c r="J24" s="12">
        <v>20</v>
      </c>
      <c r="K24" s="31">
        <v>17</v>
      </c>
      <c r="L24" s="41">
        <f aca="true" t="shared" si="1" ref="L24:L29">SUM(G24:K24)</f>
        <v>77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.75" customHeight="1">
      <c r="A25" s="38">
        <v>17</v>
      </c>
      <c r="B25" s="98" t="s">
        <v>611</v>
      </c>
      <c r="C25" s="18" t="s">
        <v>256</v>
      </c>
      <c r="D25" s="12" t="s">
        <v>369</v>
      </c>
      <c r="E25" s="12" t="s">
        <v>370</v>
      </c>
      <c r="F25" s="13" t="s">
        <v>375</v>
      </c>
      <c r="G25" s="12">
        <v>20</v>
      </c>
      <c r="H25" s="12">
        <v>14</v>
      </c>
      <c r="I25" s="12">
        <v>5</v>
      </c>
      <c r="J25" s="12">
        <v>20</v>
      </c>
      <c r="K25" s="31">
        <v>16</v>
      </c>
      <c r="L25" s="41">
        <f t="shared" si="1"/>
        <v>75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.75" customHeight="1">
      <c r="A26" s="38">
        <v>18</v>
      </c>
      <c r="B26" s="91" t="s">
        <v>612</v>
      </c>
      <c r="C26" s="18" t="s">
        <v>256</v>
      </c>
      <c r="D26" s="12" t="s">
        <v>369</v>
      </c>
      <c r="E26" s="12" t="s">
        <v>370</v>
      </c>
      <c r="F26" s="12" t="s">
        <v>371</v>
      </c>
      <c r="G26" s="12">
        <v>0</v>
      </c>
      <c r="H26" s="12">
        <v>20</v>
      </c>
      <c r="I26" s="12">
        <v>20</v>
      </c>
      <c r="J26" s="12">
        <v>18</v>
      </c>
      <c r="K26" s="31">
        <v>16</v>
      </c>
      <c r="L26" s="41">
        <f t="shared" si="1"/>
        <v>74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.75" customHeight="1">
      <c r="A27" s="38">
        <v>19</v>
      </c>
      <c r="B27" s="91" t="s">
        <v>613</v>
      </c>
      <c r="C27" s="18" t="s">
        <v>256</v>
      </c>
      <c r="D27" s="12" t="s">
        <v>369</v>
      </c>
      <c r="E27" s="12" t="s">
        <v>370</v>
      </c>
      <c r="F27" s="12" t="s">
        <v>607</v>
      </c>
      <c r="G27" s="12">
        <v>12</v>
      </c>
      <c r="H27" s="12">
        <v>12</v>
      </c>
      <c r="I27" s="12">
        <v>16</v>
      </c>
      <c r="J27" s="12">
        <v>18</v>
      </c>
      <c r="K27" s="31">
        <v>14</v>
      </c>
      <c r="L27" s="41">
        <f t="shared" si="1"/>
        <v>72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.75" customHeight="1">
      <c r="A28" s="38">
        <v>20</v>
      </c>
      <c r="B28" s="98" t="s">
        <v>614</v>
      </c>
      <c r="C28" s="18" t="s">
        <v>256</v>
      </c>
      <c r="D28" s="12" t="s">
        <v>369</v>
      </c>
      <c r="E28" s="12" t="s">
        <v>370</v>
      </c>
      <c r="F28" s="12" t="s">
        <v>442</v>
      </c>
      <c r="G28" s="12">
        <v>19</v>
      </c>
      <c r="H28" s="12">
        <v>6</v>
      </c>
      <c r="I28" s="12">
        <v>12</v>
      </c>
      <c r="J28" s="12">
        <v>20</v>
      </c>
      <c r="K28" s="31">
        <v>14</v>
      </c>
      <c r="L28" s="41">
        <f t="shared" si="1"/>
        <v>71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.75" customHeight="1">
      <c r="A29" s="38">
        <v>21</v>
      </c>
      <c r="B29" s="91" t="s">
        <v>351</v>
      </c>
      <c r="C29" s="18" t="s">
        <v>256</v>
      </c>
      <c r="D29" s="12" t="s">
        <v>369</v>
      </c>
      <c r="E29" s="12" t="s">
        <v>370</v>
      </c>
      <c r="F29" s="12" t="s">
        <v>442</v>
      </c>
      <c r="G29" s="12">
        <v>9</v>
      </c>
      <c r="H29" s="12">
        <v>20</v>
      </c>
      <c r="I29" s="12">
        <v>6</v>
      </c>
      <c r="J29" s="12">
        <v>20</v>
      </c>
      <c r="K29" s="31">
        <v>16</v>
      </c>
      <c r="L29" s="41">
        <f t="shared" si="1"/>
        <v>71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2.75" customHeight="1">
      <c r="A30" s="38">
        <v>22</v>
      </c>
      <c r="B30" s="91" t="s">
        <v>225</v>
      </c>
      <c r="C30" s="18" t="s">
        <v>155</v>
      </c>
      <c r="D30" s="12" t="s">
        <v>156</v>
      </c>
      <c r="E30" s="13" t="s">
        <v>219</v>
      </c>
      <c r="F30" s="12" t="s">
        <v>226</v>
      </c>
      <c r="G30" s="12">
        <v>14</v>
      </c>
      <c r="H30" s="12">
        <v>20</v>
      </c>
      <c r="I30" s="12">
        <v>11</v>
      </c>
      <c r="J30" s="12">
        <v>20</v>
      </c>
      <c r="K30" s="31">
        <v>3</v>
      </c>
      <c r="L30" s="41">
        <v>68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.75" customHeight="1">
      <c r="A31" s="38">
        <v>23</v>
      </c>
      <c r="B31" s="91" t="s">
        <v>615</v>
      </c>
      <c r="C31" s="18" t="s">
        <v>256</v>
      </c>
      <c r="D31" s="12" t="s">
        <v>369</v>
      </c>
      <c r="E31" s="12" t="s">
        <v>370</v>
      </c>
      <c r="F31" s="12" t="s">
        <v>371</v>
      </c>
      <c r="G31" s="12">
        <v>12</v>
      </c>
      <c r="H31" s="12">
        <v>18</v>
      </c>
      <c r="I31" s="12">
        <v>13</v>
      </c>
      <c r="J31" s="12">
        <v>18</v>
      </c>
      <c r="K31" s="31">
        <v>6</v>
      </c>
      <c r="L31" s="41">
        <f>SUM(G31:K31)</f>
        <v>67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.75" customHeight="1">
      <c r="A32" s="38">
        <v>24</v>
      </c>
      <c r="B32" s="91" t="s">
        <v>266</v>
      </c>
      <c r="C32" s="18" t="s">
        <v>256</v>
      </c>
      <c r="D32" s="12" t="s">
        <v>267</v>
      </c>
      <c r="E32" s="12" t="s">
        <v>258</v>
      </c>
      <c r="F32" s="12" t="s">
        <v>268</v>
      </c>
      <c r="G32" s="12">
        <v>19</v>
      </c>
      <c r="H32" s="12">
        <v>11</v>
      </c>
      <c r="I32" s="12">
        <v>7</v>
      </c>
      <c r="J32" s="12">
        <v>18</v>
      </c>
      <c r="K32" s="31">
        <v>12</v>
      </c>
      <c r="L32" s="41">
        <f>SUM(G32:K32)</f>
        <v>67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.75" customHeight="1">
      <c r="A33" s="38">
        <v>25</v>
      </c>
      <c r="B33" s="91" t="s">
        <v>616</v>
      </c>
      <c r="C33" s="18" t="s">
        <v>256</v>
      </c>
      <c r="D33" s="12" t="s">
        <v>369</v>
      </c>
      <c r="E33" s="12" t="s">
        <v>370</v>
      </c>
      <c r="F33" s="12" t="s">
        <v>371</v>
      </c>
      <c r="G33" s="12">
        <v>2</v>
      </c>
      <c r="H33" s="12">
        <v>20</v>
      </c>
      <c r="I33" s="12">
        <v>14</v>
      </c>
      <c r="J33" s="12">
        <v>18</v>
      </c>
      <c r="K33" s="31">
        <v>11</v>
      </c>
      <c r="L33" s="41">
        <f>SUM(G33:K33)</f>
        <v>65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.75" customHeight="1">
      <c r="A34" s="38">
        <v>26</v>
      </c>
      <c r="B34" s="91" t="s">
        <v>269</v>
      </c>
      <c r="C34" s="18" t="s">
        <v>256</v>
      </c>
      <c r="D34" s="12" t="s">
        <v>267</v>
      </c>
      <c r="E34" s="12" t="s">
        <v>258</v>
      </c>
      <c r="F34" s="12" t="s">
        <v>262</v>
      </c>
      <c r="G34" s="12">
        <v>0</v>
      </c>
      <c r="H34" s="12">
        <v>20</v>
      </c>
      <c r="I34" s="12">
        <v>14</v>
      </c>
      <c r="J34" s="12">
        <v>20</v>
      </c>
      <c r="K34" s="31">
        <v>11</v>
      </c>
      <c r="L34" s="41">
        <v>65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.75" customHeight="1">
      <c r="A35" s="38">
        <v>27</v>
      </c>
      <c r="B35" s="91" t="s">
        <v>617</v>
      </c>
      <c r="C35" s="18" t="s">
        <v>256</v>
      </c>
      <c r="D35" s="12" t="s">
        <v>369</v>
      </c>
      <c r="E35" s="12" t="s">
        <v>370</v>
      </c>
      <c r="F35" s="12" t="s">
        <v>371</v>
      </c>
      <c r="G35" s="12">
        <v>5</v>
      </c>
      <c r="H35" s="12">
        <v>6</v>
      </c>
      <c r="I35" s="12">
        <v>19</v>
      </c>
      <c r="J35" s="12">
        <v>20</v>
      </c>
      <c r="K35" s="31">
        <v>13</v>
      </c>
      <c r="L35" s="41">
        <f aca="true" t="shared" si="2" ref="L35:L42">SUM(G35:K35)</f>
        <v>63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.75" customHeight="1">
      <c r="A36" s="38">
        <v>28</v>
      </c>
      <c r="B36" s="91" t="s">
        <v>270</v>
      </c>
      <c r="C36" s="18" t="s">
        <v>256</v>
      </c>
      <c r="D36" s="12" t="s">
        <v>267</v>
      </c>
      <c r="E36" s="12" t="s">
        <v>258</v>
      </c>
      <c r="F36" s="12" t="s">
        <v>271</v>
      </c>
      <c r="G36" s="12">
        <v>7</v>
      </c>
      <c r="H36" s="12">
        <v>20</v>
      </c>
      <c r="I36" s="12">
        <v>7</v>
      </c>
      <c r="J36" s="12">
        <v>18</v>
      </c>
      <c r="K36" s="31">
        <v>10</v>
      </c>
      <c r="L36" s="41">
        <f t="shared" si="2"/>
        <v>62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2.75" customHeight="1">
      <c r="A37" s="38">
        <v>29</v>
      </c>
      <c r="B37" s="98" t="s">
        <v>618</v>
      </c>
      <c r="C37" s="18" t="s">
        <v>256</v>
      </c>
      <c r="D37" s="12" t="s">
        <v>369</v>
      </c>
      <c r="E37" s="12" t="s">
        <v>370</v>
      </c>
      <c r="F37" s="13" t="s">
        <v>371</v>
      </c>
      <c r="G37" s="12">
        <v>7</v>
      </c>
      <c r="H37" s="12">
        <v>16</v>
      </c>
      <c r="I37" s="12">
        <v>11</v>
      </c>
      <c r="J37" s="12">
        <v>13</v>
      </c>
      <c r="K37" s="31">
        <v>13</v>
      </c>
      <c r="L37" s="41">
        <f t="shared" si="2"/>
        <v>60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2.75" customHeight="1">
      <c r="A38" s="38">
        <v>30</v>
      </c>
      <c r="B38" s="91" t="s">
        <v>619</v>
      </c>
      <c r="C38" s="18" t="s">
        <v>256</v>
      </c>
      <c r="D38" s="12" t="s">
        <v>369</v>
      </c>
      <c r="E38" s="12" t="s">
        <v>370</v>
      </c>
      <c r="F38" s="12" t="s">
        <v>375</v>
      </c>
      <c r="G38" s="12">
        <v>9</v>
      </c>
      <c r="H38" s="12">
        <v>6</v>
      </c>
      <c r="I38" s="12">
        <v>15</v>
      </c>
      <c r="J38" s="12">
        <v>18</v>
      </c>
      <c r="K38" s="31">
        <v>12</v>
      </c>
      <c r="L38" s="41">
        <f t="shared" si="2"/>
        <v>60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2.75" customHeight="1">
      <c r="A39" s="38">
        <v>31</v>
      </c>
      <c r="B39" s="91" t="s">
        <v>620</v>
      </c>
      <c r="C39" s="18" t="s">
        <v>256</v>
      </c>
      <c r="D39" s="12" t="s">
        <v>369</v>
      </c>
      <c r="E39" s="12" t="s">
        <v>370</v>
      </c>
      <c r="F39" s="12" t="s">
        <v>371</v>
      </c>
      <c r="G39" s="12">
        <v>17</v>
      </c>
      <c r="H39" s="12">
        <v>18</v>
      </c>
      <c r="I39" s="12">
        <v>3</v>
      </c>
      <c r="J39" s="12">
        <v>18</v>
      </c>
      <c r="K39" s="31">
        <v>0</v>
      </c>
      <c r="L39" s="41">
        <f t="shared" si="2"/>
        <v>56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.75" customHeight="1">
      <c r="A40" s="38">
        <v>32</v>
      </c>
      <c r="B40" s="98" t="s">
        <v>621</v>
      </c>
      <c r="C40" s="18" t="s">
        <v>256</v>
      </c>
      <c r="D40" s="12" t="s">
        <v>369</v>
      </c>
      <c r="E40" s="12" t="s">
        <v>370</v>
      </c>
      <c r="F40" s="13" t="s">
        <v>371</v>
      </c>
      <c r="G40" s="12">
        <v>6</v>
      </c>
      <c r="H40" s="12">
        <v>17</v>
      </c>
      <c r="I40" s="12">
        <v>7</v>
      </c>
      <c r="J40" s="12">
        <v>20</v>
      </c>
      <c r="K40" s="31">
        <v>6</v>
      </c>
      <c r="L40" s="41">
        <f t="shared" si="2"/>
        <v>56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.75" customHeight="1">
      <c r="A41" s="38">
        <v>33</v>
      </c>
      <c r="B41" s="91" t="s">
        <v>598</v>
      </c>
      <c r="C41" s="18" t="s">
        <v>155</v>
      </c>
      <c r="D41" s="12" t="s">
        <v>590</v>
      </c>
      <c r="E41" s="12" t="s">
        <v>591</v>
      </c>
      <c r="F41" s="12" t="s">
        <v>595</v>
      </c>
      <c r="G41" s="12">
        <v>0</v>
      </c>
      <c r="H41" s="12">
        <v>5</v>
      </c>
      <c r="I41" s="12">
        <v>17</v>
      </c>
      <c r="J41" s="12">
        <v>18</v>
      </c>
      <c r="K41" s="31">
        <v>13</v>
      </c>
      <c r="L41" s="41">
        <f t="shared" si="2"/>
        <v>53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.75" customHeight="1">
      <c r="A42" s="38">
        <v>34</v>
      </c>
      <c r="B42" s="91" t="s">
        <v>624</v>
      </c>
      <c r="C42" s="18" t="s">
        <v>256</v>
      </c>
      <c r="D42" s="12" t="s">
        <v>369</v>
      </c>
      <c r="E42" s="12" t="s">
        <v>370</v>
      </c>
      <c r="F42" s="12" t="s">
        <v>607</v>
      </c>
      <c r="G42" s="12">
        <v>0</v>
      </c>
      <c r="H42" s="12">
        <v>6</v>
      </c>
      <c r="I42" s="12">
        <v>13</v>
      </c>
      <c r="J42" s="12">
        <v>18</v>
      </c>
      <c r="K42" s="31">
        <v>15</v>
      </c>
      <c r="L42" s="41">
        <f t="shared" si="2"/>
        <v>52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.75" customHeight="1">
      <c r="A43" s="38">
        <v>35</v>
      </c>
      <c r="B43" s="91" t="s">
        <v>227</v>
      </c>
      <c r="C43" s="18" t="s">
        <v>155</v>
      </c>
      <c r="D43" s="12" t="s">
        <v>156</v>
      </c>
      <c r="E43" s="13" t="s">
        <v>219</v>
      </c>
      <c r="F43" s="12" t="s">
        <v>221</v>
      </c>
      <c r="G43" s="12">
        <v>2</v>
      </c>
      <c r="H43" s="12">
        <v>4</v>
      </c>
      <c r="I43" s="12">
        <v>20</v>
      </c>
      <c r="J43" s="12">
        <v>20</v>
      </c>
      <c r="K43" s="31">
        <v>6</v>
      </c>
      <c r="L43" s="41">
        <v>52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2.75" customHeight="1">
      <c r="A44" s="38">
        <v>36</v>
      </c>
      <c r="B44" s="93" t="s">
        <v>338</v>
      </c>
      <c r="C44" s="18" t="s">
        <v>155</v>
      </c>
      <c r="D44" s="12" t="s">
        <v>314</v>
      </c>
      <c r="E44" s="12" t="s">
        <v>315</v>
      </c>
      <c r="F44" s="12" t="s">
        <v>323</v>
      </c>
      <c r="G44" s="12">
        <v>13</v>
      </c>
      <c r="H44" s="12">
        <v>2</v>
      </c>
      <c r="I44" s="12">
        <v>8</v>
      </c>
      <c r="J44" s="12">
        <v>20</v>
      </c>
      <c r="K44" s="31">
        <v>9</v>
      </c>
      <c r="L44" s="41">
        <f>SUM(G44:K44)</f>
        <v>52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.75" customHeight="1">
      <c r="A45" s="38">
        <v>37</v>
      </c>
      <c r="B45" s="91" t="s">
        <v>625</v>
      </c>
      <c r="C45" s="18" t="s">
        <v>256</v>
      </c>
      <c r="D45" s="12" t="s">
        <v>369</v>
      </c>
      <c r="E45" s="12" t="s">
        <v>370</v>
      </c>
      <c r="F45" s="12" t="s">
        <v>607</v>
      </c>
      <c r="G45" s="12">
        <v>8</v>
      </c>
      <c r="H45" s="12">
        <v>0</v>
      </c>
      <c r="I45" s="12">
        <v>14</v>
      </c>
      <c r="J45" s="12">
        <v>17</v>
      </c>
      <c r="K45" s="31">
        <v>12</v>
      </c>
      <c r="L45" s="41">
        <f>SUM(G45:K45)</f>
        <v>51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.75" customHeight="1">
      <c r="A46" s="38">
        <v>38</v>
      </c>
      <c r="B46" s="93" t="s">
        <v>339</v>
      </c>
      <c r="C46" s="18" t="s">
        <v>155</v>
      </c>
      <c r="D46" s="12" t="s">
        <v>314</v>
      </c>
      <c r="E46" s="12" t="s">
        <v>315</v>
      </c>
      <c r="F46" s="12" t="s">
        <v>323</v>
      </c>
      <c r="G46" s="12">
        <v>3</v>
      </c>
      <c r="H46" s="12">
        <v>6</v>
      </c>
      <c r="I46" s="12">
        <v>10</v>
      </c>
      <c r="J46" s="12">
        <v>20</v>
      </c>
      <c r="K46" s="31">
        <v>11</v>
      </c>
      <c r="L46" s="41">
        <f>SUM(G46:K46)</f>
        <v>50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2" customFormat="1" ht="12.75" customHeight="1">
      <c r="A47" s="38">
        <v>39</v>
      </c>
      <c r="B47" s="93" t="s">
        <v>340</v>
      </c>
      <c r="C47" s="18" t="s">
        <v>155</v>
      </c>
      <c r="D47" s="12" t="s">
        <v>314</v>
      </c>
      <c r="E47" s="12" t="s">
        <v>315</v>
      </c>
      <c r="F47" s="12" t="s">
        <v>323</v>
      </c>
      <c r="G47" s="12">
        <v>0</v>
      </c>
      <c r="H47" s="12">
        <v>6</v>
      </c>
      <c r="I47" s="12">
        <v>15</v>
      </c>
      <c r="J47" s="12">
        <v>20</v>
      </c>
      <c r="K47" s="31">
        <v>7</v>
      </c>
      <c r="L47" s="41">
        <f>SUM(G47:K47)</f>
        <v>48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12" ht="12.75" customHeight="1">
      <c r="A48" s="38">
        <v>40</v>
      </c>
      <c r="B48" s="91" t="s">
        <v>218</v>
      </c>
      <c r="C48" s="18" t="s">
        <v>42</v>
      </c>
      <c r="D48" s="12" t="s">
        <v>156</v>
      </c>
      <c r="E48" s="13" t="s">
        <v>219</v>
      </c>
      <c r="F48" s="12" t="s">
        <v>212</v>
      </c>
      <c r="G48" s="12">
        <v>20</v>
      </c>
      <c r="H48" s="12">
        <v>20</v>
      </c>
      <c r="I48" s="12">
        <v>20</v>
      </c>
      <c r="J48" s="12">
        <v>20</v>
      </c>
      <c r="K48" s="31">
        <v>14</v>
      </c>
      <c r="L48" s="41">
        <v>94</v>
      </c>
    </row>
    <row r="49" spans="1:12" ht="12.75" customHeight="1">
      <c r="A49" s="38">
        <v>41</v>
      </c>
      <c r="B49" s="110" t="s">
        <v>604</v>
      </c>
      <c r="C49" s="18" t="s">
        <v>144</v>
      </c>
      <c r="D49" s="12" t="s">
        <v>399</v>
      </c>
      <c r="E49" s="12" t="s">
        <v>370</v>
      </c>
      <c r="F49" s="12" t="s">
        <v>472</v>
      </c>
      <c r="G49" s="12">
        <v>14</v>
      </c>
      <c r="H49" s="12">
        <v>20</v>
      </c>
      <c r="I49" s="12">
        <v>17</v>
      </c>
      <c r="J49" s="12">
        <v>18</v>
      </c>
      <c r="K49" s="31">
        <v>20</v>
      </c>
      <c r="L49" s="41">
        <f>SUM(G49:K49)</f>
        <v>89</v>
      </c>
    </row>
    <row r="50" spans="1:12" ht="12.75" customHeight="1">
      <c r="A50" s="38">
        <v>42</v>
      </c>
      <c r="B50" s="91" t="s">
        <v>126</v>
      </c>
      <c r="C50" s="18" t="s">
        <v>51</v>
      </c>
      <c r="D50" s="12" t="s">
        <v>127</v>
      </c>
      <c r="E50" s="12" t="s">
        <v>128</v>
      </c>
      <c r="F50" s="12" t="s">
        <v>129</v>
      </c>
      <c r="G50" s="12">
        <v>20</v>
      </c>
      <c r="H50" s="12">
        <v>20</v>
      </c>
      <c r="I50" s="12">
        <v>11</v>
      </c>
      <c r="J50" s="12">
        <v>20</v>
      </c>
      <c r="K50" s="31">
        <v>17</v>
      </c>
      <c r="L50" s="41">
        <f>SUM(G50:K50)</f>
        <v>88</v>
      </c>
    </row>
    <row r="51" spans="1:12" ht="12.75" customHeight="1">
      <c r="A51" s="38">
        <v>43</v>
      </c>
      <c r="B51" s="106" t="s">
        <v>66</v>
      </c>
      <c r="C51" s="28" t="s">
        <v>566</v>
      </c>
      <c r="D51" s="27" t="s">
        <v>552</v>
      </c>
      <c r="E51" s="27" t="s">
        <v>542</v>
      </c>
      <c r="F51" s="27" t="s">
        <v>543</v>
      </c>
      <c r="G51" s="27">
        <v>20</v>
      </c>
      <c r="H51" s="27">
        <v>20</v>
      </c>
      <c r="I51" s="27">
        <v>14</v>
      </c>
      <c r="J51" s="27">
        <v>20</v>
      </c>
      <c r="K51" s="32">
        <v>12</v>
      </c>
      <c r="L51" s="42">
        <v>86</v>
      </c>
    </row>
    <row r="52" spans="1:12" ht="12.75" customHeight="1">
      <c r="A52" s="38">
        <v>44</v>
      </c>
      <c r="B52" s="91" t="s">
        <v>222</v>
      </c>
      <c r="C52" s="18" t="s">
        <v>42</v>
      </c>
      <c r="D52" s="12" t="s">
        <v>156</v>
      </c>
      <c r="E52" s="13" t="s">
        <v>219</v>
      </c>
      <c r="F52" s="12" t="s">
        <v>221</v>
      </c>
      <c r="G52" s="12">
        <v>20</v>
      </c>
      <c r="H52" s="12">
        <v>20</v>
      </c>
      <c r="I52" s="12">
        <v>14</v>
      </c>
      <c r="J52" s="12">
        <v>18</v>
      </c>
      <c r="K52" s="31">
        <v>13</v>
      </c>
      <c r="L52" s="41">
        <v>85</v>
      </c>
    </row>
    <row r="53" spans="1:12" ht="12.75" customHeight="1">
      <c r="A53" s="38">
        <v>45</v>
      </c>
      <c r="B53" s="106" t="s">
        <v>567</v>
      </c>
      <c r="C53" s="28" t="s">
        <v>566</v>
      </c>
      <c r="D53" s="27" t="s">
        <v>552</v>
      </c>
      <c r="E53" s="27" t="s">
        <v>542</v>
      </c>
      <c r="F53" s="27" t="s">
        <v>543</v>
      </c>
      <c r="G53" s="27">
        <v>20</v>
      </c>
      <c r="H53" s="27">
        <v>6</v>
      </c>
      <c r="I53" s="27">
        <v>14</v>
      </c>
      <c r="J53" s="27">
        <v>20</v>
      </c>
      <c r="K53" s="32">
        <v>16</v>
      </c>
      <c r="L53" s="42">
        <v>76</v>
      </c>
    </row>
    <row r="54" spans="1:12" ht="12.75" customHeight="1">
      <c r="A54" s="38">
        <v>46</v>
      </c>
      <c r="B54" s="98" t="s">
        <v>236</v>
      </c>
      <c r="C54" s="18" t="s">
        <v>42</v>
      </c>
      <c r="D54" s="12" t="s">
        <v>62</v>
      </c>
      <c r="E54" s="12" t="s">
        <v>237</v>
      </c>
      <c r="F54" s="12" t="s">
        <v>238</v>
      </c>
      <c r="G54" s="12">
        <v>18</v>
      </c>
      <c r="H54" s="12">
        <v>12</v>
      </c>
      <c r="I54" s="12">
        <v>8</v>
      </c>
      <c r="J54" s="12">
        <v>20</v>
      </c>
      <c r="K54" s="31">
        <v>12</v>
      </c>
      <c r="L54" s="41">
        <v>70</v>
      </c>
    </row>
    <row r="55" spans="1:12" ht="12.75" customHeight="1">
      <c r="A55" s="38">
        <v>47</v>
      </c>
      <c r="B55" s="91" t="s">
        <v>85</v>
      </c>
      <c r="C55" s="18" t="s">
        <v>42</v>
      </c>
      <c r="D55" s="12" t="s">
        <v>86</v>
      </c>
      <c r="E55" s="12" t="s">
        <v>87</v>
      </c>
      <c r="F55" s="12" t="s">
        <v>88</v>
      </c>
      <c r="G55" s="12">
        <v>11</v>
      </c>
      <c r="H55" s="12">
        <v>16</v>
      </c>
      <c r="I55" s="12">
        <v>6</v>
      </c>
      <c r="J55" s="12">
        <v>20</v>
      </c>
      <c r="K55" s="31">
        <v>16</v>
      </c>
      <c r="L55" s="41">
        <v>69</v>
      </c>
    </row>
    <row r="56" spans="1:12" ht="12.75" customHeight="1">
      <c r="A56" s="38">
        <v>48</v>
      </c>
      <c r="B56" s="109" t="s">
        <v>304</v>
      </c>
      <c r="C56" s="24" t="s">
        <v>51</v>
      </c>
      <c r="D56" s="20" t="s">
        <v>292</v>
      </c>
      <c r="E56" s="20" t="s">
        <v>293</v>
      </c>
      <c r="F56" s="20" t="s">
        <v>294</v>
      </c>
      <c r="G56" s="20">
        <v>20</v>
      </c>
      <c r="H56" s="20">
        <v>10</v>
      </c>
      <c r="I56" s="20">
        <v>11</v>
      </c>
      <c r="J56" s="20">
        <v>20</v>
      </c>
      <c r="K56" s="33">
        <v>7</v>
      </c>
      <c r="L56" s="43">
        <v>68</v>
      </c>
    </row>
    <row r="57" spans="1:12" ht="12.75" customHeight="1">
      <c r="A57" s="38">
        <v>49</v>
      </c>
      <c r="B57" s="91" t="s">
        <v>568</v>
      </c>
      <c r="C57" s="28" t="s">
        <v>566</v>
      </c>
      <c r="D57" s="12" t="s">
        <v>537</v>
      </c>
      <c r="E57" s="12" t="s">
        <v>538</v>
      </c>
      <c r="F57" s="12" t="s">
        <v>555</v>
      </c>
      <c r="G57" s="12">
        <v>11</v>
      </c>
      <c r="H57" s="12">
        <v>12</v>
      </c>
      <c r="I57" s="12">
        <v>16</v>
      </c>
      <c r="J57" s="12">
        <v>17</v>
      </c>
      <c r="K57" s="31">
        <v>12</v>
      </c>
      <c r="L57" s="41">
        <v>68</v>
      </c>
    </row>
    <row r="58" spans="1:12" ht="12.75" customHeight="1">
      <c r="A58" s="38">
        <v>50</v>
      </c>
      <c r="B58" s="106" t="s">
        <v>569</v>
      </c>
      <c r="C58" s="28" t="s">
        <v>566</v>
      </c>
      <c r="D58" s="27" t="s">
        <v>552</v>
      </c>
      <c r="E58" s="27" t="s">
        <v>542</v>
      </c>
      <c r="F58" s="27" t="s">
        <v>553</v>
      </c>
      <c r="G58" s="27">
        <v>17</v>
      </c>
      <c r="H58" s="27">
        <v>2</v>
      </c>
      <c r="I58" s="27">
        <v>13</v>
      </c>
      <c r="J58" s="27">
        <v>18</v>
      </c>
      <c r="K58" s="32">
        <v>13</v>
      </c>
      <c r="L58" s="42">
        <v>63</v>
      </c>
    </row>
    <row r="59" spans="1:12" ht="12.75" customHeight="1">
      <c r="A59" s="38">
        <v>51</v>
      </c>
      <c r="B59" s="91" t="s">
        <v>89</v>
      </c>
      <c r="C59" s="18" t="s">
        <v>42</v>
      </c>
      <c r="D59" s="12" t="s">
        <v>90</v>
      </c>
      <c r="E59" s="12" t="s">
        <v>87</v>
      </c>
      <c r="F59" s="12" t="s">
        <v>30</v>
      </c>
      <c r="G59" s="12">
        <v>12</v>
      </c>
      <c r="H59" s="12">
        <v>10</v>
      </c>
      <c r="I59" s="12">
        <v>8</v>
      </c>
      <c r="J59" s="12">
        <v>20</v>
      </c>
      <c r="K59" s="31">
        <v>9</v>
      </c>
      <c r="L59" s="41">
        <v>59</v>
      </c>
    </row>
    <row r="60" spans="1:12" ht="12.75" customHeight="1">
      <c r="A60" s="38">
        <v>52</v>
      </c>
      <c r="B60" s="91" t="s">
        <v>115</v>
      </c>
      <c r="C60" s="18" t="s">
        <v>51</v>
      </c>
      <c r="D60" s="12" t="s">
        <v>62</v>
      </c>
      <c r="E60" s="12" t="s">
        <v>98</v>
      </c>
      <c r="F60" s="12" t="s">
        <v>109</v>
      </c>
      <c r="G60" s="12">
        <v>18</v>
      </c>
      <c r="H60" s="12">
        <v>8</v>
      </c>
      <c r="I60" s="12">
        <v>12</v>
      </c>
      <c r="J60" s="12">
        <v>15</v>
      </c>
      <c r="K60" s="31">
        <v>6</v>
      </c>
      <c r="L60" s="41">
        <v>59</v>
      </c>
    </row>
    <row r="61" spans="1:12" ht="12.75" customHeight="1">
      <c r="A61" s="38">
        <v>53</v>
      </c>
      <c r="B61" s="91" t="s">
        <v>570</v>
      </c>
      <c r="C61" s="28" t="s">
        <v>566</v>
      </c>
      <c r="D61" s="12" t="s">
        <v>537</v>
      </c>
      <c r="E61" s="12" t="s">
        <v>538</v>
      </c>
      <c r="F61" s="12" t="s">
        <v>555</v>
      </c>
      <c r="G61" s="12">
        <v>20</v>
      </c>
      <c r="H61" s="12">
        <v>10</v>
      </c>
      <c r="I61" s="12">
        <v>4</v>
      </c>
      <c r="J61" s="12">
        <v>10</v>
      </c>
      <c r="K61" s="31">
        <v>11</v>
      </c>
      <c r="L61" s="41">
        <v>55</v>
      </c>
    </row>
    <row r="62" spans="1:12" ht="12.75" customHeight="1">
      <c r="A62" s="38">
        <v>54</v>
      </c>
      <c r="B62" s="110" t="s">
        <v>622</v>
      </c>
      <c r="C62" s="18" t="s">
        <v>144</v>
      </c>
      <c r="D62" s="12" t="s">
        <v>399</v>
      </c>
      <c r="E62" s="12" t="s">
        <v>370</v>
      </c>
      <c r="F62" s="12" t="s">
        <v>623</v>
      </c>
      <c r="G62" s="12">
        <v>8</v>
      </c>
      <c r="H62" s="12">
        <v>6</v>
      </c>
      <c r="I62" s="12">
        <v>19</v>
      </c>
      <c r="J62" s="12">
        <v>18</v>
      </c>
      <c r="K62" s="31">
        <v>3</v>
      </c>
      <c r="L62" s="41">
        <f>SUM(G62:K62)</f>
        <v>54</v>
      </c>
    </row>
    <row r="63" spans="1:12" ht="12.75" customHeight="1">
      <c r="A63" s="38">
        <v>55</v>
      </c>
      <c r="B63" s="91" t="s">
        <v>228</v>
      </c>
      <c r="C63" s="18" t="s">
        <v>42</v>
      </c>
      <c r="D63" s="12" t="s">
        <v>156</v>
      </c>
      <c r="E63" s="13" t="s">
        <v>219</v>
      </c>
      <c r="F63" s="12" t="s">
        <v>229</v>
      </c>
      <c r="G63" s="12">
        <v>20</v>
      </c>
      <c r="H63" s="12">
        <v>6</v>
      </c>
      <c r="I63" s="12">
        <v>6</v>
      </c>
      <c r="J63" s="12">
        <v>18</v>
      </c>
      <c r="K63" s="31">
        <v>3</v>
      </c>
      <c r="L63" s="41">
        <v>53</v>
      </c>
    </row>
    <row r="64" spans="1:12" ht="12.75" customHeight="1">
      <c r="A64" s="38">
        <v>56</v>
      </c>
      <c r="B64" s="91" t="s">
        <v>124</v>
      </c>
      <c r="C64" s="18" t="s">
        <v>42</v>
      </c>
      <c r="D64" s="12" t="s">
        <v>62</v>
      </c>
      <c r="E64" s="12" t="s">
        <v>117</v>
      </c>
      <c r="F64" s="12" t="s">
        <v>125</v>
      </c>
      <c r="G64" s="12">
        <v>6</v>
      </c>
      <c r="H64" s="12">
        <v>6</v>
      </c>
      <c r="I64" s="12">
        <v>11</v>
      </c>
      <c r="J64" s="12">
        <v>20</v>
      </c>
      <c r="K64" s="31">
        <v>9</v>
      </c>
      <c r="L64" s="41">
        <v>52</v>
      </c>
    </row>
    <row r="65" spans="1:12" ht="12.75" customHeight="1">
      <c r="A65" s="38">
        <v>57</v>
      </c>
      <c r="B65" s="91" t="s">
        <v>626</v>
      </c>
      <c r="C65" s="18" t="s">
        <v>144</v>
      </c>
      <c r="D65" s="12" t="s">
        <v>399</v>
      </c>
      <c r="E65" s="12" t="s">
        <v>370</v>
      </c>
      <c r="F65" s="12"/>
      <c r="G65" s="12">
        <v>0</v>
      </c>
      <c r="H65" s="12">
        <v>7</v>
      </c>
      <c r="I65" s="12">
        <v>20</v>
      </c>
      <c r="J65" s="12">
        <v>20</v>
      </c>
      <c r="K65" s="31">
        <v>3</v>
      </c>
      <c r="L65" s="41">
        <f>SUM(G65:K65)</f>
        <v>50</v>
      </c>
    </row>
    <row r="66" spans="1:12" ht="12.75" customHeight="1">
      <c r="A66" s="38">
        <v>58</v>
      </c>
      <c r="B66" s="91" t="s">
        <v>230</v>
      </c>
      <c r="C66" s="18" t="s">
        <v>42</v>
      </c>
      <c r="D66" s="12" t="s">
        <v>231</v>
      </c>
      <c r="E66" s="12" t="s">
        <v>162</v>
      </c>
      <c r="F66" s="12" t="s">
        <v>232</v>
      </c>
      <c r="G66" s="12">
        <v>8</v>
      </c>
      <c r="H66" s="12">
        <v>16</v>
      </c>
      <c r="I66" s="12">
        <v>6</v>
      </c>
      <c r="J66" s="12">
        <v>20</v>
      </c>
      <c r="K66" s="31">
        <v>0</v>
      </c>
      <c r="L66" s="41">
        <v>50</v>
      </c>
    </row>
    <row r="67" spans="1:12" ht="12.75" customHeight="1">
      <c r="A67" s="38">
        <v>59</v>
      </c>
      <c r="B67" s="91" t="s">
        <v>50</v>
      </c>
      <c r="C67" s="18" t="s">
        <v>42</v>
      </c>
      <c r="D67" s="12" t="s">
        <v>43</v>
      </c>
      <c r="E67" s="12" t="s">
        <v>44</v>
      </c>
      <c r="F67" s="12" t="s">
        <v>45</v>
      </c>
      <c r="G67" s="12">
        <v>0</v>
      </c>
      <c r="H67" s="12">
        <v>6</v>
      </c>
      <c r="I67" s="12">
        <v>5</v>
      </c>
      <c r="J67" s="12">
        <v>19</v>
      </c>
      <c r="K67" s="31">
        <v>20</v>
      </c>
      <c r="L67" s="41">
        <f>G67+H67+I67+J67+K67</f>
        <v>50</v>
      </c>
    </row>
    <row r="68" spans="1:12" ht="12.75" customHeight="1">
      <c r="A68" s="38">
        <v>60</v>
      </c>
      <c r="B68" s="109" t="s">
        <v>305</v>
      </c>
      <c r="C68" s="24" t="s">
        <v>51</v>
      </c>
      <c r="D68" s="20" t="s">
        <v>290</v>
      </c>
      <c r="E68" s="20" t="s">
        <v>291</v>
      </c>
      <c r="F68" s="20" t="s">
        <v>298</v>
      </c>
      <c r="G68" s="20">
        <v>0</v>
      </c>
      <c r="H68" s="20">
        <v>6</v>
      </c>
      <c r="I68" s="20">
        <v>4</v>
      </c>
      <c r="J68" s="20">
        <v>20</v>
      </c>
      <c r="K68" s="33">
        <v>20</v>
      </c>
      <c r="L68" s="43">
        <v>50</v>
      </c>
    </row>
    <row r="69" spans="1:12" ht="12.75" customHeight="1">
      <c r="A69" s="38">
        <v>61</v>
      </c>
      <c r="B69" s="98" t="s">
        <v>627</v>
      </c>
      <c r="C69" s="18" t="s">
        <v>144</v>
      </c>
      <c r="D69" s="12" t="s">
        <v>628</v>
      </c>
      <c r="E69" s="12" t="s">
        <v>370</v>
      </c>
      <c r="F69" s="12" t="s">
        <v>509</v>
      </c>
      <c r="G69" s="12">
        <v>2</v>
      </c>
      <c r="H69" s="12">
        <v>6</v>
      </c>
      <c r="I69" s="12">
        <v>13</v>
      </c>
      <c r="J69" s="12">
        <v>18</v>
      </c>
      <c r="K69" s="31">
        <v>10</v>
      </c>
      <c r="L69" s="41">
        <f>SUM(G69:K69)</f>
        <v>49</v>
      </c>
    </row>
    <row r="70" spans="1:12" ht="12.75" customHeight="1">
      <c r="A70" s="38">
        <v>62</v>
      </c>
      <c r="B70" s="91" t="s">
        <v>130</v>
      </c>
      <c r="C70" s="18" t="s">
        <v>51</v>
      </c>
      <c r="D70" s="12" t="s">
        <v>131</v>
      </c>
      <c r="E70" s="12" t="s">
        <v>132</v>
      </c>
      <c r="F70" s="12" t="s">
        <v>133</v>
      </c>
      <c r="G70" s="12">
        <v>14</v>
      </c>
      <c r="H70" s="12">
        <v>5</v>
      </c>
      <c r="I70" s="12">
        <v>14</v>
      </c>
      <c r="J70" s="12">
        <v>9</v>
      </c>
      <c r="K70" s="31">
        <v>5</v>
      </c>
      <c r="L70" s="41">
        <f>SUM(G70:K70)</f>
        <v>47</v>
      </c>
    </row>
    <row r="71" spans="1:12" ht="12.75" customHeight="1">
      <c r="A71" s="38">
        <v>63</v>
      </c>
      <c r="B71" s="91" t="s">
        <v>631</v>
      </c>
      <c r="C71" s="18" t="s">
        <v>144</v>
      </c>
      <c r="D71" s="12" t="s">
        <v>427</v>
      </c>
      <c r="E71" s="12" t="s">
        <v>370</v>
      </c>
      <c r="F71" s="12" t="s">
        <v>632</v>
      </c>
      <c r="G71" s="12">
        <v>4</v>
      </c>
      <c r="H71" s="12">
        <v>6</v>
      </c>
      <c r="I71" s="12">
        <v>7</v>
      </c>
      <c r="J71" s="12">
        <v>20</v>
      </c>
      <c r="K71" s="31">
        <v>6</v>
      </c>
      <c r="L71" s="41">
        <f>SUM(G71:K71)</f>
        <v>43</v>
      </c>
    </row>
    <row r="72" spans="1:12" s="9" customFormat="1" ht="12.75">
      <c r="A72" s="38">
        <v>64</v>
      </c>
      <c r="B72" s="109" t="s">
        <v>682</v>
      </c>
      <c r="C72" s="24" t="s">
        <v>51</v>
      </c>
      <c r="D72" s="20" t="s">
        <v>290</v>
      </c>
      <c r="E72" s="20" t="s">
        <v>291</v>
      </c>
      <c r="F72" s="20" t="s">
        <v>298</v>
      </c>
      <c r="G72" s="20">
        <v>6</v>
      </c>
      <c r="H72" s="20">
        <v>6</v>
      </c>
      <c r="I72" s="20">
        <v>8</v>
      </c>
      <c r="J72" s="20">
        <v>20</v>
      </c>
      <c r="K72" s="33">
        <v>2</v>
      </c>
      <c r="L72" s="43">
        <v>42</v>
      </c>
    </row>
    <row r="73" spans="1:12" ht="12.75" customHeight="1">
      <c r="A73" s="38">
        <v>65</v>
      </c>
      <c r="B73" s="91" t="s">
        <v>629</v>
      </c>
      <c r="C73" s="18" t="s">
        <v>144</v>
      </c>
      <c r="D73" s="12" t="s">
        <v>391</v>
      </c>
      <c r="E73" s="12" t="s">
        <v>370</v>
      </c>
      <c r="F73" s="12" t="s">
        <v>437</v>
      </c>
      <c r="G73" s="12">
        <v>2</v>
      </c>
      <c r="H73" s="12">
        <v>6</v>
      </c>
      <c r="I73" s="12">
        <v>8</v>
      </c>
      <c r="J73" s="12">
        <v>18</v>
      </c>
      <c r="K73" s="31">
        <v>8</v>
      </c>
      <c r="L73" s="41">
        <f>SUM(G73:K73)</f>
        <v>42</v>
      </c>
    </row>
    <row r="74" spans="1:12" ht="12.75" customHeight="1">
      <c r="A74" s="38">
        <v>66</v>
      </c>
      <c r="B74" s="91" t="s">
        <v>366</v>
      </c>
      <c r="C74" s="18" t="s">
        <v>144</v>
      </c>
      <c r="D74" s="12" t="s">
        <v>356</v>
      </c>
      <c r="E74" s="12" t="s">
        <v>357</v>
      </c>
      <c r="F74" s="12" t="s">
        <v>367</v>
      </c>
      <c r="G74" s="12">
        <v>5</v>
      </c>
      <c r="H74" s="12">
        <v>6</v>
      </c>
      <c r="I74" s="12">
        <v>10</v>
      </c>
      <c r="J74" s="12">
        <v>19</v>
      </c>
      <c r="K74" s="31">
        <v>0</v>
      </c>
      <c r="L74" s="41">
        <v>40</v>
      </c>
    </row>
    <row r="75" spans="1:12" ht="12.75" customHeight="1">
      <c r="A75" s="38">
        <v>67</v>
      </c>
      <c r="B75" s="91" t="s">
        <v>239</v>
      </c>
      <c r="C75" s="18" t="s">
        <v>42</v>
      </c>
      <c r="D75" s="12" t="s">
        <v>62</v>
      </c>
      <c r="E75" s="12" t="s">
        <v>240</v>
      </c>
      <c r="F75" s="12" t="s">
        <v>241</v>
      </c>
      <c r="G75" s="12">
        <v>4</v>
      </c>
      <c r="H75" s="12">
        <v>2</v>
      </c>
      <c r="I75" s="12">
        <v>7</v>
      </c>
      <c r="J75" s="12">
        <v>20</v>
      </c>
      <c r="K75" s="31">
        <v>6</v>
      </c>
      <c r="L75" s="41">
        <v>39</v>
      </c>
    </row>
    <row r="76" spans="1:12" ht="12.75" customHeight="1">
      <c r="A76" s="38">
        <v>68</v>
      </c>
      <c r="B76" s="91" t="s">
        <v>39</v>
      </c>
      <c r="C76" s="28" t="s">
        <v>566</v>
      </c>
      <c r="D76" s="12" t="s">
        <v>29</v>
      </c>
      <c r="E76" s="12" t="s">
        <v>33</v>
      </c>
      <c r="F76" s="12" t="s">
        <v>30</v>
      </c>
      <c r="G76" s="12">
        <v>18</v>
      </c>
      <c r="H76" s="12">
        <v>4</v>
      </c>
      <c r="I76" s="12">
        <v>0</v>
      </c>
      <c r="J76" s="12">
        <v>10</v>
      </c>
      <c r="K76" s="31">
        <v>3</v>
      </c>
      <c r="L76" s="41">
        <v>35</v>
      </c>
    </row>
    <row r="77" spans="1:12" ht="12.75" customHeight="1">
      <c r="A77" s="38">
        <v>69</v>
      </c>
      <c r="B77" s="109" t="s">
        <v>306</v>
      </c>
      <c r="C77" s="24" t="s">
        <v>51</v>
      </c>
      <c r="D77" s="20" t="s">
        <v>290</v>
      </c>
      <c r="E77" s="20" t="s">
        <v>291</v>
      </c>
      <c r="F77" s="20" t="s">
        <v>298</v>
      </c>
      <c r="G77" s="20">
        <v>7</v>
      </c>
      <c r="H77" s="20">
        <v>1</v>
      </c>
      <c r="I77" s="20">
        <v>4</v>
      </c>
      <c r="J77" s="20">
        <v>20</v>
      </c>
      <c r="K77" s="33">
        <v>2</v>
      </c>
      <c r="L77" s="43">
        <v>34</v>
      </c>
    </row>
    <row r="78" spans="1:12" ht="12.75" customHeight="1">
      <c r="A78" s="38">
        <v>70</v>
      </c>
      <c r="B78" s="91" t="s">
        <v>633</v>
      </c>
      <c r="C78" s="18" t="s">
        <v>144</v>
      </c>
      <c r="D78" s="12" t="s">
        <v>410</v>
      </c>
      <c r="E78" s="12" t="s">
        <v>370</v>
      </c>
      <c r="F78" s="12" t="s">
        <v>634</v>
      </c>
      <c r="G78" s="12">
        <v>3</v>
      </c>
      <c r="H78" s="12">
        <v>6</v>
      </c>
      <c r="I78" s="12">
        <v>4</v>
      </c>
      <c r="J78" s="12">
        <v>20</v>
      </c>
      <c r="K78" s="31">
        <v>0</v>
      </c>
      <c r="L78" s="41">
        <f>SUM(G78:K78)</f>
        <v>33</v>
      </c>
    </row>
    <row r="79" spans="1:12" ht="12.75" customHeight="1">
      <c r="A79" s="38">
        <v>71</v>
      </c>
      <c r="B79" s="91" t="s">
        <v>233</v>
      </c>
      <c r="C79" s="18" t="s">
        <v>42</v>
      </c>
      <c r="D79" s="12" t="s">
        <v>165</v>
      </c>
      <c r="E79" s="12" t="s">
        <v>166</v>
      </c>
      <c r="F79" s="12" t="s">
        <v>167</v>
      </c>
      <c r="G79" s="12">
        <v>2</v>
      </c>
      <c r="H79" s="12">
        <v>6</v>
      </c>
      <c r="I79" s="12">
        <v>2</v>
      </c>
      <c r="J79" s="12">
        <v>18</v>
      </c>
      <c r="K79" s="31">
        <v>3</v>
      </c>
      <c r="L79" s="41">
        <v>31</v>
      </c>
    </row>
    <row r="80" spans="1:12" ht="12.75" customHeight="1">
      <c r="A80" s="38">
        <v>72</v>
      </c>
      <c r="B80" s="91" t="s">
        <v>272</v>
      </c>
      <c r="C80" s="18" t="s">
        <v>144</v>
      </c>
      <c r="D80" s="12" t="s">
        <v>273</v>
      </c>
      <c r="E80" s="12" t="s">
        <v>274</v>
      </c>
      <c r="F80" s="12" t="s">
        <v>275</v>
      </c>
      <c r="G80" s="12">
        <v>0</v>
      </c>
      <c r="H80" s="12">
        <v>4</v>
      </c>
      <c r="I80" s="12">
        <v>7</v>
      </c>
      <c r="J80" s="12">
        <v>18</v>
      </c>
      <c r="K80" s="31">
        <v>2</v>
      </c>
      <c r="L80" s="41">
        <f>SUM(G80:K80)</f>
        <v>31</v>
      </c>
    </row>
    <row r="81" spans="1:12" ht="12.75" customHeight="1">
      <c r="A81" s="38">
        <v>73</v>
      </c>
      <c r="B81" s="91" t="s">
        <v>61</v>
      </c>
      <c r="C81" s="18" t="s">
        <v>51</v>
      </c>
      <c r="D81" s="12" t="s">
        <v>55</v>
      </c>
      <c r="E81" s="12" t="s">
        <v>52</v>
      </c>
      <c r="F81" s="12" t="s">
        <v>53</v>
      </c>
      <c r="G81" s="12">
        <v>0</v>
      </c>
      <c r="H81" s="12">
        <v>1</v>
      </c>
      <c r="I81" s="12">
        <v>4</v>
      </c>
      <c r="J81" s="12">
        <v>20</v>
      </c>
      <c r="K81" s="31">
        <v>6</v>
      </c>
      <c r="L81" s="41">
        <v>31</v>
      </c>
    </row>
    <row r="82" spans="1:12" ht="12.75" customHeight="1" thickBot="1">
      <c r="A82" s="39">
        <v>74</v>
      </c>
      <c r="B82" s="94" t="s">
        <v>299</v>
      </c>
      <c r="C82" s="34" t="s">
        <v>144</v>
      </c>
      <c r="D82" s="29" t="s">
        <v>391</v>
      </c>
      <c r="E82" s="29" t="s">
        <v>370</v>
      </c>
      <c r="F82" s="29" t="s">
        <v>636</v>
      </c>
      <c r="G82" s="29">
        <v>4</v>
      </c>
      <c r="H82" s="29">
        <v>0</v>
      </c>
      <c r="I82" s="29">
        <v>18</v>
      </c>
      <c r="J82" s="85">
        <v>9</v>
      </c>
      <c r="K82" s="61">
        <v>0</v>
      </c>
      <c r="L82" s="111">
        <f>SUM(G82:K82)</f>
        <v>31</v>
      </c>
    </row>
    <row r="84" spans="1:7" ht="12.75">
      <c r="A84" s="16"/>
      <c r="B84" s="14" t="s">
        <v>647</v>
      </c>
      <c r="C84" s="14" t="s">
        <v>675</v>
      </c>
      <c r="D84" s="14" t="s">
        <v>648</v>
      </c>
      <c r="F84" s="14" t="s">
        <v>672</v>
      </c>
      <c r="G84" s="14" t="s">
        <v>676</v>
      </c>
    </row>
    <row r="85" ht="12.75">
      <c r="A85" s="16"/>
    </row>
    <row r="86" spans="1:12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2.75">
      <c r="A87" s="56"/>
      <c r="B87" s="14" t="s">
        <v>652</v>
      </c>
      <c r="C87" s="56"/>
      <c r="D87" s="56"/>
      <c r="E87" s="57" t="s">
        <v>653</v>
      </c>
      <c r="F87" s="56"/>
      <c r="G87" s="56"/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8"/>
      <c r="F88" s="56"/>
      <c r="G88" s="56"/>
      <c r="H88" s="56"/>
      <c r="I88" s="56"/>
      <c r="J88" s="56"/>
      <c r="K88" s="56"/>
      <c r="L88" s="56"/>
    </row>
    <row r="89" spans="1:12" ht="31.5" customHeight="1">
      <c r="A89" s="59"/>
      <c r="B89" s="142" t="s">
        <v>678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</row>
    <row r="90" ht="12.75">
      <c r="A90" s="16"/>
    </row>
    <row r="91" spans="1:7" ht="12.75">
      <c r="A91" s="16"/>
      <c r="D91" s="14" t="s">
        <v>648</v>
      </c>
      <c r="F91" s="14" t="s">
        <v>677</v>
      </c>
      <c r="G91" s="14" t="s">
        <v>679</v>
      </c>
    </row>
    <row r="92" ht="12.75">
      <c r="A92" s="16"/>
    </row>
    <row r="93" spans="1:7" ht="12.75">
      <c r="A93" s="16"/>
      <c r="D93" s="14" t="s">
        <v>673</v>
      </c>
      <c r="F93" s="14" t="s">
        <v>677</v>
      </c>
      <c r="G93" s="14" t="s">
        <v>676</v>
      </c>
    </row>
    <row r="94" ht="12.75">
      <c r="A94" s="16"/>
    </row>
    <row r="95" ht="12.75">
      <c r="A95" s="16"/>
    </row>
    <row r="96" spans="1:4" ht="12.75">
      <c r="A96" s="16"/>
      <c r="D96" s="14" t="s">
        <v>681</v>
      </c>
    </row>
    <row r="97" ht="12.75">
      <c r="A97" s="16"/>
    </row>
    <row r="98" spans="1:6" ht="12.75">
      <c r="A98" s="16"/>
      <c r="F98" s="14" t="s">
        <v>657</v>
      </c>
    </row>
    <row r="99" ht="12.75">
      <c r="A99" s="16"/>
    </row>
    <row r="100" spans="1:7" ht="12.75">
      <c r="A100" s="16"/>
      <c r="F100" s="60" t="s">
        <v>677</v>
      </c>
      <c r="G100" s="60" t="s">
        <v>680</v>
      </c>
    </row>
    <row r="102" spans="1:12" s="1" customFormat="1" ht="12.75">
      <c r="A102" s="62"/>
      <c r="B102" s="60"/>
      <c r="C102" s="60"/>
      <c r="D102" s="60"/>
      <c r="E102" s="60" t="s">
        <v>686</v>
      </c>
      <c r="F102" s="60"/>
      <c r="G102" s="60"/>
      <c r="H102" s="60"/>
      <c r="I102" s="60"/>
      <c r="J102" s="60"/>
      <c r="K102" s="60"/>
      <c r="L102" s="60"/>
    </row>
    <row r="103" ht="13.5" thickBot="1"/>
    <row r="104" spans="1:43" s="68" customFormat="1" ht="12.75" customHeight="1">
      <c r="A104" s="119">
        <v>75</v>
      </c>
      <c r="B104" s="36" t="s">
        <v>630</v>
      </c>
      <c r="C104" s="112" t="s">
        <v>256</v>
      </c>
      <c r="D104" s="79" t="s">
        <v>369</v>
      </c>
      <c r="E104" s="79" t="s">
        <v>370</v>
      </c>
      <c r="F104" s="79" t="s">
        <v>371</v>
      </c>
      <c r="G104" s="79">
        <v>10</v>
      </c>
      <c r="H104" s="79">
        <v>6</v>
      </c>
      <c r="I104" s="79">
        <v>4</v>
      </c>
      <c r="J104" s="79">
        <v>20</v>
      </c>
      <c r="K104" s="124">
        <v>0</v>
      </c>
      <c r="L104" s="36">
        <f>SUM(G104:K104)</f>
        <v>40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1:12" s="66" customFormat="1" ht="12.75" customHeight="1">
      <c r="A105" s="120">
        <v>76</v>
      </c>
      <c r="B105" s="37" t="s">
        <v>635</v>
      </c>
      <c r="C105" s="113" t="s">
        <v>256</v>
      </c>
      <c r="D105" s="13" t="s">
        <v>369</v>
      </c>
      <c r="E105" s="13" t="s">
        <v>370</v>
      </c>
      <c r="F105" s="13" t="s">
        <v>442</v>
      </c>
      <c r="G105" s="13">
        <v>8</v>
      </c>
      <c r="H105" s="13">
        <v>0</v>
      </c>
      <c r="I105" s="13">
        <v>6</v>
      </c>
      <c r="J105" s="13">
        <v>18</v>
      </c>
      <c r="K105" s="125">
        <v>0</v>
      </c>
      <c r="L105" s="37">
        <f>SUM(G105:K105)</f>
        <v>32</v>
      </c>
    </row>
    <row r="106" spans="1:12" s="66" customFormat="1" ht="12.75" customHeight="1">
      <c r="A106" s="120">
        <v>77</v>
      </c>
      <c r="B106" s="37" t="s">
        <v>571</v>
      </c>
      <c r="C106" s="113" t="s">
        <v>566</v>
      </c>
      <c r="D106" s="13" t="s">
        <v>552</v>
      </c>
      <c r="E106" s="13" t="s">
        <v>542</v>
      </c>
      <c r="F106" s="13" t="s">
        <v>543</v>
      </c>
      <c r="G106" s="13">
        <v>3</v>
      </c>
      <c r="H106" s="13">
        <v>0</v>
      </c>
      <c r="I106" s="13">
        <v>4</v>
      </c>
      <c r="J106" s="13">
        <v>20</v>
      </c>
      <c r="K106" s="125">
        <v>0</v>
      </c>
      <c r="L106" s="37">
        <v>27</v>
      </c>
    </row>
    <row r="107" spans="1:12" s="66" customFormat="1" ht="12.75" customHeight="1">
      <c r="A107" s="120">
        <v>78</v>
      </c>
      <c r="B107" s="37" t="s">
        <v>234</v>
      </c>
      <c r="C107" s="113" t="s">
        <v>42</v>
      </c>
      <c r="D107" s="13" t="s">
        <v>156</v>
      </c>
      <c r="E107" s="13" t="s">
        <v>219</v>
      </c>
      <c r="F107" s="13" t="s">
        <v>235</v>
      </c>
      <c r="G107" s="13">
        <v>0</v>
      </c>
      <c r="H107" s="13">
        <v>6</v>
      </c>
      <c r="I107" s="13">
        <v>0</v>
      </c>
      <c r="J107" s="13">
        <v>20</v>
      </c>
      <c r="K107" s="125">
        <v>0</v>
      </c>
      <c r="L107" s="37">
        <v>26</v>
      </c>
    </row>
    <row r="108" spans="1:12" s="66" customFormat="1" ht="12.75" customHeight="1">
      <c r="A108" s="120">
        <v>79</v>
      </c>
      <c r="B108" s="37" t="s">
        <v>307</v>
      </c>
      <c r="C108" s="113" t="s">
        <v>51</v>
      </c>
      <c r="D108" s="13" t="s">
        <v>73</v>
      </c>
      <c r="E108" s="13" t="s">
        <v>308</v>
      </c>
      <c r="F108" s="13" t="s">
        <v>309</v>
      </c>
      <c r="G108" s="13">
        <v>0</v>
      </c>
      <c r="H108" s="13">
        <v>0</v>
      </c>
      <c r="I108" s="13">
        <v>3</v>
      </c>
      <c r="J108" s="13">
        <v>20</v>
      </c>
      <c r="K108" s="125">
        <v>3</v>
      </c>
      <c r="L108" s="37">
        <v>26</v>
      </c>
    </row>
    <row r="109" spans="1:12" ht="12.75">
      <c r="A109" s="114">
        <v>80</v>
      </c>
      <c r="B109" s="38" t="s">
        <v>692</v>
      </c>
      <c r="C109" s="116" t="s">
        <v>144</v>
      </c>
      <c r="D109" s="12" t="s">
        <v>356</v>
      </c>
      <c r="E109" s="12" t="s">
        <v>357</v>
      </c>
      <c r="F109" s="12" t="s">
        <v>367</v>
      </c>
      <c r="G109" s="12">
        <v>2</v>
      </c>
      <c r="H109" s="12">
        <v>20</v>
      </c>
      <c r="I109" s="12">
        <v>0</v>
      </c>
      <c r="J109" s="12">
        <v>0</v>
      </c>
      <c r="K109" s="126">
        <v>0</v>
      </c>
      <c r="L109" s="38">
        <v>22</v>
      </c>
    </row>
    <row r="110" spans="1:12" s="56" customFormat="1" ht="13.5" thickBot="1">
      <c r="A110" s="121">
        <v>81</v>
      </c>
      <c r="B110" s="123" t="s">
        <v>698</v>
      </c>
      <c r="C110" s="122" t="s">
        <v>353</v>
      </c>
      <c r="D110" s="118" t="s">
        <v>267</v>
      </c>
      <c r="E110" s="118" t="s">
        <v>258</v>
      </c>
      <c r="F110" s="118" t="s">
        <v>268</v>
      </c>
      <c r="G110" s="118"/>
      <c r="H110" s="118"/>
      <c r="I110" s="118"/>
      <c r="J110" s="118"/>
      <c r="K110" s="127" t="s">
        <v>697</v>
      </c>
      <c r="L110" s="123">
        <v>99</v>
      </c>
    </row>
  </sheetData>
  <sheetProtection/>
  <mergeCells count="5">
    <mergeCell ref="A1:B1"/>
    <mergeCell ref="D1:E4"/>
    <mergeCell ref="F1:K4"/>
    <mergeCell ref="F7:K7"/>
    <mergeCell ref="B89:L89"/>
  </mergeCells>
  <printOptions/>
  <pageMargins left="0" right="0" top="0" bottom="0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2015-03-14T13:41:11Z</cp:lastPrinted>
  <dcterms:created xsi:type="dcterms:W3CDTF">2008-02-24T23:44:53Z</dcterms:created>
  <dcterms:modified xsi:type="dcterms:W3CDTF">2015-03-30T17:03:04Z</dcterms:modified>
  <cp:category/>
  <cp:version/>
  <cp:contentType/>
  <cp:contentStatus/>
</cp:coreProperties>
</file>