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0385" windowHeight="12435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<sst xmlns="http://schemas.openxmlformats.org/spreadsheetml/2006/main" count="5366" uniqueCount="1475">
  <si>
    <t>Име и презиме</t>
  </si>
  <si>
    <t>Место</t>
  </si>
  <si>
    <t>Освојено бодова (ненормираних)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</si>
  <si>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</si>
  <si>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</si>
  <si>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</si>
  <si>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</si>
  <si>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</si>
  <si>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</si>
  <si>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</si>
  <si>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</si>
  <si>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</si>
  <si>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</si>
  <si>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</si>
  <si>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</si>
  <si>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</si>
  <si>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</si>
  <si>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</si>
  <si>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</si>
  <si>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</si>
  <si>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</si>
  <si>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</si>
  <si>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</si>
  <si>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</si>
  <si>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</si>
  <si>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>ТРЕЋИ  РАЗРЕД</t>
  </si>
  <si>
    <t>ДРУГИ  РАЗРЕД</t>
  </si>
  <si>
    <t>ПРВИ  РАЗРЕД</t>
  </si>
  <si>
    <t>ЧЕТВРТИ  РАЗРЕД</t>
  </si>
  <si>
    <t>Школа (скратити)</t>
  </si>
  <si>
    <t>Пожаревачка гимназија</t>
  </si>
  <si>
    <t>Зорица Алексић</t>
  </si>
  <si>
    <t>Милан Алексић</t>
  </si>
  <si>
    <t>Маја Ј. Глигоријевић</t>
  </si>
  <si>
    <t>Медицинска школа</t>
  </si>
  <si>
    <t xml:space="preserve">Задатке за 4. разред оценили </t>
  </si>
  <si>
    <t>Лазар Станић</t>
  </si>
  <si>
    <t>Иван Стојановић</t>
  </si>
  <si>
    <t>Драган Аврамовић</t>
  </si>
  <si>
    <t>Никола Ђокић</t>
  </si>
  <si>
    <t>Пожаревац</t>
  </si>
  <si>
    <t>Јован Павловић</t>
  </si>
  <si>
    <t>Александар Јовановић</t>
  </si>
  <si>
    <t>Костолац</t>
  </si>
  <si>
    <t>Милан Стојановић</t>
  </si>
  <si>
    <t>Срења школа"Младост"</t>
  </si>
  <si>
    <t>Петровац на Млави</t>
  </si>
  <si>
    <t>Техничка школа "Никола Тесла"</t>
  </si>
  <si>
    <t>Анђела Бицић</t>
  </si>
  <si>
    <t>Ђорђе Богдановић</t>
  </si>
  <si>
    <t>Лазар Митровић</t>
  </si>
  <si>
    <t>Анђелија Стојановић</t>
  </si>
  <si>
    <t>Стефан Стојановић</t>
  </si>
  <si>
    <t>Јелена Недељковић</t>
  </si>
  <si>
    <t>Драган Божиновић</t>
  </si>
  <si>
    <t>Стефан Миленковић</t>
  </si>
  <si>
    <t>Стефан Јовић</t>
  </si>
  <si>
    <t>Владимир Лукић</t>
  </si>
  <si>
    <t>Александар Граховац</t>
  </si>
  <si>
    <t>не</t>
  </si>
  <si>
    <t>Гимназија С. Марковић</t>
  </si>
  <si>
    <t>Суботица</t>
  </si>
  <si>
    <t>Мирко Киселички</t>
  </si>
  <si>
    <t>Золтан Пуруцки</t>
  </si>
  <si>
    <t>Техничка школа И. Сарић</t>
  </si>
  <si>
    <t>Мелинда Андраши</t>
  </si>
  <si>
    <t>Уна Алексић</t>
  </si>
  <si>
    <t>Лука Курељушић</t>
  </si>
  <si>
    <t>Маша Кнежевић</t>
  </si>
  <si>
    <t>Ботонд Бешњи</t>
  </si>
  <si>
    <t>Тибор Сакмањ</t>
  </si>
  <si>
    <t>Тамаш Сич</t>
  </si>
  <si>
    <t>Гимназија Д. Обрадовић</t>
  </si>
  <si>
    <t>Бачка Топола</t>
  </si>
  <si>
    <t>Петер Фараго</t>
  </si>
  <si>
    <t>Ребека Туру</t>
  </si>
  <si>
    <t>Иштван Бошњак</t>
  </si>
  <si>
    <t>Иван Пал</t>
  </si>
  <si>
    <t>Владан Ковачевић</t>
  </si>
  <si>
    <t>Љиљана Крнајски Б.</t>
  </si>
  <si>
    <t>Ранко Раљић</t>
  </si>
  <si>
    <t>Елена Чавлин</t>
  </si>
  <si>
    <t>Стефан Стегић</t>
  </si>
  <si>
    <t>Аљоша Михајловић</t>
  </si>
  <si>
    <t>Даниел Ливингстон</t>
  </si>
  <si>
    <t>Марина Тркља</t>
  </si>
  <si>
    <t>Алекса Вукашиновић</t>
  </si>
  <si>
    <t>Душан Ђукетић</t>
  </si>
  <si>
    <t>Лазар Милић</t>
  </si>
  <si>
    <t>Тања Мијатов</t>
  </si>
  <si>
    <t>Борислав Ђурић</t>
  </si>
  <si>
    <t>Арпад Плетикосић</t>
  </si>
  <si>
    <t>Душанка Дашић</t>
  </si>
  <si>
    <t>Атила Терек</t>
  </si>
  <si>
    <t>Атила Целушка</t>
  </si>
  <si>
    <t>Ласло Ури</t>
  </si>
  <si>
    <t>НЕ</t>
  </si>
  <si>
    <t>Гим.,,Вељко Петровић,,</t>
  </si>
  <si>
    <t>Сомбор</t>
  </si>
  <si>
    <t>Рената Фирстнер</t>
  </si>
  <si>
    <t>Марија Ћирић</t>
  </si>
  <si>
    <t>Душан Мишковић</t>
  </si>
  <si>
    <t>Никола Паравина</t>
  </si>
  <si>
    <t>Наталија Шашић</t>
  </si>
  <si>
    <t>Гим "Никола Тесла"</t>
  </si>
  <si>
    <t>Апатин</t>
  </si>
  <si>
    <t>Дејан Мрковачки</t>
  </si>
  <si>
    <t>Лука Сич</t>
  </si>
  <si>
    <t>Гим "Вељко Петровић"</t>
  </si>
  <si>
    <t>Марија Костић</t>
  </si>
  <si>
    <t>Андреј Кукурузар</t>
  </si>
  <si>
    <t>Гимназија "В. Петровић"</t>
  </si>
  <si>
    <t>Ивица Патарчић</t>
  </si>
  <si>
    <t>Дејан Богдановић</t>
  </si>
  <si>
    <t>Средња техничка</t>
  </si>
  <si>
    <t>Драгица Перић</t>
  </si>
  <si>
    <t>Андреа Кнол</t>
  </si>
  <si>
    <t>Мирко Мијановић</t>
  </si>
  <si>
    <t>Катарина Сапун</t>
  </si>
  <si>
    <t>Гим. "Петро Кузмјак"</t>
  </si>
  <si>
    <t>Р. Крстур</t>
  </si>
  <si>
    <t>Евгеније Међеши</t>
  </si>
  <si>
    <t>Симонида Смиљанић</t>
  </si>
  <si>
    <t>Игор Блануша</t>
  </si>
  <si>
    <t>Небојша Станковић</t>
  </si>
  <si>
    <t>Гим "Ј. Ј. Змај"</t>
  </si>
  <si>
    <t>Оџаци</t>
  </si>
  <si>
    <t>Небојша Зец</t>
  </si>
  <si>
    <t>Соња Кнежевић</t>
  </si>
  <si>
    <t>Гим "Петро Кузмјак"</t>
  </si>
  <si>
    <t>Данка Кртинић</t>
  </si>
  <si>
    <t>Гим "Ј.Ј. Змај"</t>
  </si>
  <si>
    <t>Јован Јовкић</t>
  </si>
  <si>
    <t xml:space="preserve">Никола Стаменковић </t>
  </si>
  <si>
    <t>Јована Мрђенов</t>
  </si>
  <si>
    <t>Средња медицинска</t>
  </si>
  <si>
    <t>Милена Коњевић</t>
  </si>
  <si>
    <t>Давид Бошњак</t>
  </si>
  <si>
    <t>Дарко Кљајић</t>
  </si>
  <si>
    <t>Дарио Кањо</t>
  </si>
  <si>
    <t>Ђуро Цревар</t>
  </si>
  <si>
    <t>Јован Бељански</t>
  </si>
  <si>
    <t>Марко Лазаровић</t>
  </si>
  <si>
    <t>Боривоје Јанаћковић</t>
  </si>
  <si>
    <t>Филип Божута</t>
  </si>
  <si>
    <t>Гимназија</t>
  </si>
  <si>
    <t>Лесковац</t>
  </si>
  <si>
    <t>Драгана Злопорубовић</t>
  </si>
  <si>
    <t>Данило Ђорђевић</t>
  </si>
  <si>
    <t>Синиша Стојиљковић</t>
  </si>
  <si>
    <t>Миљан Ђорђевић</t>
  </si>
  <si>
    <t>Саша Стојановић</t>
  </si>
  <si>
    <t>Андрија Брзаковић</t>
  </si>
  <si>
    <t>Милица Денић</t>
  </si>
  <si>
    <t>Лазар Трајковић</t>
  </si>
  <si>
    <t>Лебане</t>
  </si>
  <si>
    <t>Звездан Станковић</t>
  </si>
  <si>
    <t>Анђела Илић</t>
  </si>
  <si>
    <t>Милена Митић</t>
  </si>
  <si>
    <t>Ивана Митић</t>
  </si>
  <si>
    <t>Анђела Михајловић</t>
  </si>
  <si>
    <t>Лука Илић</t>
  </si>
  <si>
    <t>Иван Симоновић</t>
  </si>
  <si>
    <t>Катарина Станковић</t>
  </si>
  <si>
    <t>Јована Динић</t>
  </si>
  <si>
    <t>Лазар Алексић</t>
  </si>
  <si>
    <t>Лука Ћирић</t>
  </si>
  <si>
    <t>Зајечар</t>
  </si>
  <si>
    <t>Мирјана Станојевић</t>
  </si>
  <si>
    <t>Немања Недељковић</t>
  </si>
  <si>
    <t>Aна Шавија</t>
  </si>
  <si>
    <t>СШ "Брансилав Нушић"</t>
  </si>
  <si>
    <t>Сокобања</t>
  </si>
  <si>
    <t>Војкан Здравковић</t>
  </si>
  <si>
    <t>Алекса Милетић</t>
  </si>
  <si>
    <t>Сара Николић</t>
  </si>
  <si>
    <t>Књажевачка гимназија</t>
  </si>
  <si>
    <t>Књажевац</t>
  </si>
  <si>
    <t>Милијан Срејић</t>
  </si>
  <si>
    <t>Јован Милинковић</t>
  </si>
  <si>
    <t>Коста Ракић</t>
  </si>
  <si>
    <t>Владимир Михајловић</t>
  </si>
  <si>
    <t>Ђорђе Хаџи Павловић</t>
  </si>
  <si>
    <t>Огњен Дошеновић</t>
  </si>
  <si>
    <t>Никола Милошевић</t>
  </si>
  <si>
    <t>Михаило Грбић</t>
  </si>
  <si>
    <t>Александар Марковић</t>
  </si>
  <si>
    <t>Павле Величковић</t>
  </si>
  <si>
    <t>Владислав Стојковић</t>
  </si>
  <si>
    <t>Лазар Симић</t>
  </si>
  <si>
    <t>Јелена Милановић</t>
  </si>
  <si>
    <t>Михајло Бајић</t>
  </si>
  <si>
    <t>Вишња Стојановић</t>
  </si>
  <si>
    <t>Петар Трифуновић</t>
  </si>
  <si>
    <t>Никола Савић</t>
  </si>
  <si>
    <t>Ивана Вушковић</t>
  </si>
  <si>
    <t>Живковић Лидија</t>
  </si>
  <si>
    <t>СШ "Никола Тесла"</t>
  </si>
  <si>
    <t>Бољевац</t>
  </si>
  <si>
    <t>Анђелка Антић</t>
  </si>
  <si>
    <t>Александар Цветковић</t>
  </si>
  <si>
    <t>Младен Шљивовић</t>
  </si>
  <si>
    <t>Јелена Вукићевић</t>
  </si>
  <si>
    <t>Ана Лупшан</t>
  </si>
  <si>
    <t>Јован Стојковић</t>
  </si>
  <si>
    <t>Гим. " Бора Станковић "</t>
  </si>
  <si>
    <t>Врање</t>
  </si>
  <si>
    <t>Иванка Станковић</t>
  </si>
  <si>
    <t>Јована Петковић</t>
  </si>
  <si>
    <t>Гим. " Јован Скерлић "</t>
  </si>
  <si>
    <t>Владичин Хан</t>
  </si>
  <si>
    <t>Раде Стојановић</t>
  </si>
  <si>
    <t>Азиз Небиу</t>
  </si>
  <si>
    <t>Гим. " Скендербег "</t>
  </si>
  <si>
    <t>Прешево</t>
  </si>
  <si>
    <t>Хирмете Велиу</t>
  </si>
  <si>
    <t>Александар Симић</t>
  </si>
  <si>
    <t>Драган Ђорђевић</t>
  </si>
  <si>
    <t>Александар Г. Арсић</t>
  </si>
  <si>
    <t>Тамара Недељковић</t>
  </si>
  <si>
    <t>Александар В. Арсић</t>
  </si>
  <si>
    <t>Немања Стојановић</t>
  </si>
  <si>
    <t>Радивоје Цветковић</t>
  </si>
  <si>
    <t>Софија Павловић</t>
  </si>
  <si>
    <t>Славица Цветковић</t>
  </si>
  <si>
    <t>Анђела Костић</t>
  </si>
  <si>
    <t>Маја Евтимов</t>
  </si>
  <si>
    <t>Јелисавета Јовановић</t>
  </si>
  <si>
    <t>Страхиња Димитрујевић</t>
  </si>
  <si>
    <t>Жељко Арсић</t>
  </si>
  <si>
    <t>ЕТШ "Никола Тесла"</t>
  </si>
  <si>
    <t>Панчево</t>
  </si>
  <si>
    <t>Јелена Марковић</t>
  </si>
  <si>
    <t>Дејан Ереш</t>
  </si>
  <si>
    <t>Гимназија "Урош Предић"</t>
  </si>
  <si>
    <t>Немања Павковић</t>
  </si>
  <si>
    <t>"Борислав Петров Браца"</t>
  </si>
  <si>
    <t>Вршац</t>
  </si>
  <si>
    <t>Јелена Цветковић</t>
  </si>
  <si>
    <t>Стефан Аћимовић</t>
  </si>
  <si>
    <t>Сандра Војичић</t>
  </si>
  <si>
    <t>Милица Марков</t>
  </si>
  <si>
    <t>Миленко Дабић</t>
  </si>
  <si>
    <t>Драгана Вршка</t>
  </si>
  <si>
    <t>Алекса Гађански Божић</t>
  </si>
  <si>
    <t>Јована Ивановић</t>
  </si>
  <si>
    <t>Борислав Познатов</t>
  </si>
  <si>
    <t>Марта Бошњак</t>
  </si>
  <si>
    <t>Михаило Ђорђевић</t>
  </si>
  <si>
    <t>Миљана Вучковић</t>
  </si>
  <si>
    <t>Душан Малушев</t>
  </si>
  <si>
    <t>Белоцркванска гимназија</t>
  </si>
  <si>
    <t>Бела Црква</t>
  </si>
  <si>
    <t>Миливој Стошић</t>
  </si>
  <si>
    <t>Лука Туцовић</t>
  </si>
  <si>
    <t>Ивана Ћосић</t>
  </si>
  <si>
    <t>Јасмина Ћосић</t>
  </si>
  <si>
    <t>Марина Дебоговић</t>
  </si>
  <si>
    <t>Лука Велимиров</t>
  </si>
  <si>
    <t>Дамир Бербић</t>
  </si>
  <si>
    <t>Милица Пантовић</t>
  </si>
  <si>
    <t>РЦТ"Михајло Пупин"</t>
  </si>
  <si>
    <t>Алекса Врачар</t>
  </si>
  <si>
    <t>Игор Станић</t>
  </si>
  <si>
    <t>Михајло Аћимовић</t>
  </si>
  <si>
    <t>Анђела Спасић</t>
  </si>
  <si>
    <t>Марко Пауновић</t>
  </si>
  <si>
    <t>Сунчица Бићанин</t>
  </si>
  <si>
    <t xml:space="preserve">Теодора Павличевић </t>
  </si>
  <si>
    <t>Гиманзија</t>
  </si>
  <si>
    <t>Крушевац</t>
  </si>
  <si>
    <t>Иван Зорнић</t>
  </si>
  <si>
    <t>Петар Петрашиновић</t>
  </si>
  <si>
    <t>Гим. "Вук Караџић"</t>
  </si>
  <si>
    <t>Трстеник</t>
  </si>
  <si>
    <t>Милан Јоксић</t>
  </si>
  <si>
    <t>Ђорђе Арсић</t>
  </si>
  <si>
    <t>Средња школа</t>
  </si>
  <si>
    <t>Варварин</t>
  </si>
  <si>
    <t>Велимир Стојадиновић</t>
  </si>
  <si>
    <t xml:space="preserve">Јанко Гаврић </t>
  </si>
  <si>
    <t>Алекса Митић</t>
  </si>
  <si>
    <t xml:space="preserve">Ивана Луковић </t>
  </si>
  <si>
    <t>Миланка Илић</t>
  </si>
  <si>
    <t>Александар Миљковић</t>
  </si>
  <si>
    <t xml:space="preserve">Митар Аврамовић </t>
  </si>
  <si>
    <t>Димитрије Ивановић</t>
  </si>
  <si>
    <t xml:space="preserve">Наталија Лазић </t>
  </si>
  <si>
    <t xml:space="preserve">Ђорђе Милосављевић </t>
  </si>
  <si>
    <t xml:space="preserve">Владимир Јанковић </t>
  </si>
  <si>
    <t xml:space="preserve">Филип Бићанин </t>
  </si>
  <si>
    <t xml:space="preserve">Алекса Петровић </t>
  </si>
  <si>
    <t xml:space="preserve">Алекса Станковић </t>
  </si>
  <si>
    <t>Добривоје Грчак</t>
  </si>
  <si>
    <t xml:space="preserve">Ана Блажић </t>
  </si>
  <si>
    <t>Нада Савић</t>
  </si>
  <si>
    <t xml:space="preserve">Александар Париповић </t>
  </si>
  <si>
    <t xml:space="preserve">Емилија Радовановић </t>
  </si>
  <si>
    <t>Милош Московљевић</t>
  </si>
  <si>
    <t xml:space="preserve">Мијодраг Живковић </t>
  </si>
  <si>
    <t>Александар Вићић</t>
  </si>
  <si>
    <t xml:space="preserve">Богдан Бојовић </t>
  </si>
  <si>
    <t>Никола Сврзић</t>
  </si>
  <si>
    <t>Огњен Марковић</t>
  </si>
  <si>
    <t>Даниел Томић</t>
  </si>
  <si>
    <t>Немања Дивнић</t>
  </si>
  <si>
    <t xml:space="preserve">Лазар Цветковић </t>
  </si>
  <si>
    <t xml:space="preserve">Давид Лукић </t>
  </si>
  <si>
    <t xml:space="preserve">Марко Манојловић </t>
  </si>
  <si>
    <t>Далибор Митић</t>
  </si>
  <si>
    <t>Стефан Радовановић</t>
  </si>
  <si>
    <t xml:space="preserve">Мартин Стојановић </t>
  </si>
  <si>
    <t xml:space="preserve">Милица Спасојевић </t>
  </si>
  <si>
    <t xml:space="preserve">Никола Недељковић </t>
  </si>
  <si>
    <t>Љубица Павловић</t>
  </si>
  <si>
    <t>Софија Ђурић</t>
  </si>
  <si>
    <t>Смедерево</t>
  </si>
  <si>
    <t>Весна Симоновић</t>
  </si>
  <si>
    <t>Емилија Ђорђевић</t>
  </si>
  <si>
    <t>Мина Петровић</t>
  </si>
  <si>
    <t xml:space="preserve">Гимназија </t>
  </si>
  <si>
    <t>Велика Плана</t>
  </si>
  <si>
    <t>Драган Николић</t>
  </si>
  <si>
    <t>Јована Глишић</t>
  </si>
  <si>
    <t>Паланачка Гимназија</t>
  </si>
  <si>
    <t>См. Паланка</t>
  </si>
  <si>
    <t>Сузана Пешић</t>
  </si>
  <si>
    <t>Даница Ранковић</t>
  </si>
  <si>
    <t>МЕШ Гоша</t>
  </si>
  <si>
    <t>Александра Ивановић</t>
  </si>
  <si>
    <t>Марија Којић</t>
  </si>
  <si>
    <t>Урош Савурдић</t>
  </si>
  <si>
    <t>Дамјан Станковић</t>
  </si>
  <si>
    <t>Милица Дојчиновић</t>
  </si>
  <si>
    <t>Горан Ивковић</t>
  </si>
  <si>
    <t>Ратко Амановић</t>
  </si>
  <si>
    <t>Филип Марковић</t>
  </si>
  <si>
    <t>Катарина Ђорђиевска</t>
  </si>
  <si>
    <t>Тања Милосављевић</t>
  </si>
  <si>
    <t>Ненад Ђаловић</t>
  </si>
  <si>
    <t>Средња школа Свилајнац</t>
  </si>
  <si>
    <t>Свилајнац</t>
  </si>
  <si>
    <t>Татјана Пајић</t>
  </si>
  <si>
    <t>Стефан Петковић</t>
  </si>
  <si>
    <t>Гимназија С.Марковић</t>
  </si>
  <si>
    <t>Јагодина</t>
  </si>
  <si>
    <t>Славица Тодоровић</t>
  </si>
  <si>
    <t>Бојана Милошевић</t>
  </si>
  <si>
    <t>Гимназија  Параћин</t>
  </si>
  <si>
    <t>Параћин</t>
  </si>
  <si>
    <t>Предраг  Милошевић</t>
  </si>
  <si>
    <t>Марија Мицић</t>
  </si>
  <si>
    <t xml:space="preserve">Ђорђе Милошевић </t>
  </si>
  <si>
    <t>Ива Милојковић</t>
  </si>
  <si>
    <t>Соња Ђорђевић</t>
  </si>
  <si>
    <t>Гојко Чутура</t>
  </si>
  <si>
    <t>Душан Јовановић</t>
  </si>
  <si>
    <t>Милица Никодијевић</t>
  </si>
  <si>
    <t>Александра Михајловић</t>
  </si>
  <si>
    <t>Лука Стевић</t>
  </si>
  <si>
    <t>Александра Радојковић</t>
  </si>
  <si>
    <t>Филип Танић</t>
  </si>
  <si>
    <t>Данило Красић</t>
  </si>
  <si>
    <t>Марко Фуртула</t>
  </si>
  <si>
    <t>Стефан Дамјановић</t>
  </si>
  <si>
    <t>Алекса Ђокић</t>
  </si>
  <si>
    <t>Јована Нићифоровић</t>
  </si>
  <si>
    <t>Не</t>
  </si>
  <si>
    <t>Љиљана Николић</t>
  </si>
  <si>
    <t>Аксентије Стевановић</t>
  </si>
  <si>
    <t>Марко Марковић</t>
  </si>
  <si>
    <t>Павле Радојковић</t>
  </si>
  <si>
    <t>Предраг Милошевић</t>
  </si>
  <si>
    <t>Кристијан Савић</t>
  </si>
  <si>
    <t>Данијела Станојевић</t>
  </si>
  <si>
    <t>Матеја Јовановић</t>
  </si>
  <si>
    <t>Алекса Димитријевић</t>
  </si>
  <si>
    <t>Никола Станковић</t>
  </si>
  <si>
    <t>Ћуприја</t>
  </si>
  <si>
    <t>Славица Илић</t>
  </si>
  <si>
    <t xml:space="preserve">Милица Стојанов </t>
  </si>
  <si>
    <t>Милана Станојевић</t>
  </si>
  <si>
    <t>Технолошка школа</t>
  </si>
  <si>
    <t>Јасмина Миленковић</t>
  </si>
  <si>
    <t>Анђелка Вучковић</t>
  </si>
  <si>
    <t>Динчић Александар</t>
  </si>
  <si>
    <t>Милаш Ана</t>
  </si>
  <si>
    <t>Михајло Ранђеловић</t>
  </si>
  <si>
    <t>Петар Пејић</t>
  </si>
  <si>
    <t>Нађа Бранковић</t>
  </si>
  <si>
    <t>Дарко Миљанић</t>
  </si>
  <si>
    <t>Никола Марковић</t>
  </si>
  <si>
    <t>Коновалов Лука</t>
  </si>
  <si>
    <t>Александар Поповић</t>
  </si>
  <si>
    <t>Предраг Јевтић</t>
  </si>
  <si>
    <t>Урош Љубисављевић</t>
  </si>
  <si>
    <t>Жунић Богдан</t>
  </si>
  <si>
    <t>Грујић Теодора</t>
  </si>
  <si>
    <t>Урош Илић</t>
  </si>
  <si>
    <t>Перић Теодора</t>
  </si>
  <si>
    <t>Микић Невена</t>
  </si>
  <si>
    <t>Рашић Алекса</t>
  </si>
  <si>
    <t>Егш.Никола Тесла</t>
  </si>
  <si>
    <t>Пауновић Марко</t>
  </si>
  <si>
    <t>Јелена Миленковић</t>
  </si>
  <si>
    <t>Ана Милојевић</t>
  </si>
  <si>
    <t>Петар Гогић</t>
  </si>
  <si>
    <t>Јевтић Марија</t>
  </si>
  <si>
    <t>Александар Мијајловић</t>
  </si>
  <si>
    <t>Душан Поповић</t>
  </si>
  <si>
    <t>Белушић</t>
  </si>
  <si>
    <t>Драгица Јездимировић</t>
  </si>
  <si>
    <t>Тамара Бојанић</t>
  </si>
  <si>
    <t>да</t>
  </si>
  <si>
    <t>Гим. "Ј.Ј. Змај"</t>
  </si>
  <si>
    <t>Нови Сад</t>
  </si>
  <si>
    <t>Маја Стојановић</t>
  </si>
  <si>
    <t>Ђорђе Ступар</t>
  </si>
  <si>
    <t>Ленка Ристивојевић</t>
  </si>
  <si>
    <t>Митр гимназија</t>
  </si>
  <si>
    <t>Срем. Мит.</t>
  </si>
  <si>
    <t>Јанко Јовановић</t>
  </si>
  <si>
    <t>Здравко Бјелић</t>
  </si>
  <si>
    <t>Гим. "С. Шумановић"</t>
  </si>
  <si>
    <t>Шид</t>
  </si>
  <si>
    <t>Даница Гајић</t>
  </si>
  <si>
    <t>Марко Пушац</t>
  </si>
  <si>
    <t>Срђан Радовић</t>
  </si>
  <si>
    <t>Сара Цвијановић</t>
  </si>
  <si>
    <t>Душан Ердељан</t>
  </si>
  <si>
    <t>Дејан Станчевић</t>
  </si>
  <si>
    <t>Гим. "Б. Радичевић"</t>
  </si>
  <si>
    <t>Ст. Пазова</t>
  </si>
  <si>
    <t>Светлана Инђић</t>
  </si>
  <si>
    <t>Павле Мојашевић</t>
  </si>
  <si>
    <t>Бојан Миљевић</t>
  </si>
  <si>
    <t>Никола Арсић</t>
  </si>
  <si>
    <t>Тијана Јоцић</t>
  </si>
  <si>
    <t>Миленко Гаврић</t>
  </si>
  <si>
    <t xml:space="preserve">Тара Поганчев </t>
  </si>
  <si>
    <t>Гим. "20. октобар"</t>
  </si>
  <si>
    <t>Б. Паланка</t>
  </si>
  <si>
    <t>Владимир Ковач</t>
  </si>
  <si>
    <t>Душан Радишић  </t>
  </si>
  <si>
    <t>Драгана Савић</t>
  </si>
  <si>
    <t>Саобраћајна школа</t>
  </si>
  <si>
    <t>Милош Бањац</t>
  </si>
  <si>
    <t>Марко Бежановић</t>
  </si>
  <si>
    <t>Милица Сиришки</t>
  </si>
  <si>
    <t>Гим. "Ј.Ј.Змај"</t>
  </si>
  <si>
    <t>Снежана Булајић</t>
  </si>
  <si>
    <t>Филип Јовић</t>
  </si>
  <si>
    <t>Драгана Сумзер, Снежана Булајић</t>
  </si>
  <si>
    <t>Слађана Бабић</t>
  </si>
  <si>
    <t>Милош Вујасиновић</t>
  </si>
  <si>
    <t>Ангелина Влашки</t>
  </si>
  <si>
    <t>Никола Голеш</t>
  </si>
  <si>
    <t>Стеван Јанков</t>
  </si>
  <si>
    <t>Александар Лукач</t>
  </si>
  <si>
    <t>Драгана Сумзер</t>
  </si>
  <si>
    <t>Душан Крмар</t>
  </si>
  <si>
    <t>Ана Бојић</t>
  </si>
  <si>
    <t>Тривко Кукољ</t>
  </si>
  <si>
    <t>Лидија Гајиновић</t>
  </si>
  <si>
    <t>Никола Милорадовић</t>
  </si>
  <si>
    <t>Никола Бебић</t>
  </si>
  <si>
    <t>Алекса Стојковић</t>
  </si>
  <si>
    <t>Гим. "И. Секулић"</t>
  </si>
  <si>
    <t>Јован Проданов</t>
  </si>
  <si>
    <t>Бранислав Шобот</t>
  </si>
  <si>
    <t>Нина Орловић</t>
  </si>
  <si>
    <t>Тихомир Божић</t>
  </si>
  <si>
    <t>Данило Вујасин</t>
  </si>
  <si>
    <t>Марко Бауер</t>
  </si>
  <si>
    <t>Филип Зделар</t>
  </si>
  <si>
    <t>Симеон Лагунџин</t>
  </si>
  <si>
    <t>Милица Јагодић</t>
  </si>
  <si>
    <t>Анђела Петровић</t>
  </si>
  <si>
    <t>Филип Миланковић</t>
  </si>
  <si>
    <t>Љубица Гуглета</t>
  </si>
  <si>
    <t>Ненад Павловић</t>
  </si>
  <si>
    <t>Ленка Брестовачки  </t>
  </si>
  <si>
    <t>Вук Станојев</t>
  </si>
  <si>
    <t>Гаврило Милићевић</t>
  </si>
  <si>
    <t>Срђан Ракић</t>
  </si>
  <si>
    <t>Владан Ђукић</t>
  </si>
  <si>
    <t>Јован Зелић</t>
  </si>
  <si>
    <t>Димитрије Ћук</t>
  </si>
  <si>
    <t>Марко Скакун</t>
  </si>
  <si>
    <t>Митр. Гимназија</t>
  </si>
  <si>
    <t>Огњен Николић</t>
  </si>
  <si>
    <t>Никола Спасић</t>
  </si>
  <si>
    <t>Марко Рашета</t>
  </si>
  <si>
    <t>Алекса Ђурђевић</t>
  </si>
  <si>
    <t>Дарко Марковић</t>
  </si>
  <si>
    <t>Андреј Скала</t>
  </si>
  <si>
    <t>Слађан Јелић</t>
  </si>
  <si>
    <t>Лука Станојковић</t>
  </si>
  <si>
    <t>Никола Јанићијевић</t>
  </si>
  <si>
    <t>Александар Недаковић</t>
  </si>
  <si>
    <t>Драган Пилиповић  </t>
  </si>
  <si>
    <t>Бранислав Анђелић</t>
  </si>
  <si>
    <t>Милка Веселиновић</t>
  </si>
  <si>
    <t>Филип Иветић</t>
  </si>
  <si>
    <t>Исидора Рапајић</t>
  </si>
  <si>
    <t>Радослав Бојанић</t>
  </si>
  <si>
    <t>ЕТШ "М.Пупин"</t>
  </si>
  <si>
    <t>Гордана Танурџић</t>
  </si>
  <si>
    <t>Милица Ђорђевић</t>
  </si>
  <si>
    <t>Лука Рутешић</t>
  </si>
  <si>
    <t>Милан Лукић</t>
  </si>
  <si>
    <t>Милена Вујичић</t>
  </si>
  <si>
    <t>Бела Вајда</t>
  </si>
  <si>
    <t>Миодраг Затезало</t>
  </si>
  <si>
    <t>Вања Поповић</t>
  </si>
  <si>
    <t>Јелена Бабић</t>
  </si>
  <si>
    <t>Никола Артуков</t>
  </si>
  <si>
    <t>Данијел Радуловић</t>
  </si>
  <si>
    <t>Стеван Белић</t>
  </si>
  <si>
    <t>Мара Бабић</t>
  </si>
  <si>
    <t>Гим. "Ж.Зрењанин"</t>
  </si>
  <si>
    <t>Врбас</t>
  </si>
  <si>
    <t>Радојка Орбовић</t>
  </si>
  <si>
    <t>Стефан Јока</t>
  </si>
  <si>
    <t xml:space="preserve">Нови Сад </t>
  </si>
  <si>
    <t>Стефан Веља</t>
  </si>
  <si>
    <t>Имре Гут</t>
  </si>
  <si>
    <t>Милица Бановић</t>
  </si>
  <si>
    <t>Димитрије Ердељан</t>
  </si>
  <si>
    <t>Марко Неранчић</t>
  </si>
  <si>
    <t>Марио Перић</t>
  </si>
  <si>
    <t>Милка Веселиновић,Имре Гут</t>
  </si>
  <si>
    <t>Владимир Винцан</t>
  </si>
  <si>
    <t>Петра Шешеља</t>
  </si>
  <si>
    <t>Милка Веселиновић, Имре Гут</t>
  </si>
  <si>
    <t>Мирослав Живановић</t>
  </si>
  <si>
    <t>Митр. гим.</t>
  </si>
  <si>
    <t>Златко Шалић</t>
  </si>
  <si>
    <t>Оливера Когић</t>
  </si>
  <si>
    <t>Блажо Ђурнић</t>
  </si>
  <si>
    <t>Драгана Сумзер, Имре Гут</t>
  </si>
  <si>
    <t>Дејан Дудак</t>
  </si>
  <si>
    <t>Марко Оровић</t>
  </si>
  <si>
    <t>Вукашин Глигоријевић</t>
  </si>
  <si>
    <t>Далибор Пиварски</t>
  </si>
  <si>
    <t>Снежана Драшковић</t>
  </si>
  <si>
    <t>Никола Зарић</t>
  </si>
  <si>
    <t>Чачак</t>
  </si>
  <si>
    <t>Бојана Лазаревић</t>
  </si>
  <si>
    <t>Стеван Туловић</t>
  </si>
  <si>
    <t>Горњи Милановац</t>
  </si>
  <si>
    <t>Срђан Бабић</t>
  </si>
  <si>
    <t>Михаило Обрадовић</t>
  </si>
  <si>
    <t>Миодраг Ивановић</t>
  </si>
  <si>
    <t>Филип Станковић</t>
  </si>
  <si>
    <t>Ивањица</t>
  </si>
  <si>
    <t>Светислав Ђурић</t>
  </si>
  <si>
    <t>Милан Гемаљевић</t>
  </si>
  <si>
    <t>Драган Андрић</t>
  </si>
  <si>
    <t>Илија Танасковић</t>
  </si>
  <si>
    <t>Миленко Станковић</t>
  </si>
  <si>
    <t>Тамара Бошњаковић</t>
  </si>
  <si>
    <t>Коста Јовановић</t>
  </si>
  <si>
    <t>Вељко Јовановић</t>
  </si>
  <si>
    <t>Петар Јуковић</t>
  </si>
  <si>
    <t>Ирена Стевановић</t>
  </si>
  <si>
    <t>Соња Глишовић</t>
  </si>
  <si>
    <t>Ирена Јокић</t>
  </si>
  <si>
    <t>Спасоје Воштић</t>
  </si>
  <si>
    <t>Далибор Даниловић</t>
  </si>
  <si>
    <t>Василије Јанковић</t>
  </si>
  <si>
    <t>Ана Кнежевић</t>
  </si>
  <si>
    <t>Дуња Драгић</t>
  </si>
  <si>
    <t>Јелена Бошковић</t>
  </si>
  <si>
    <t>Ема Маричић</t>
  </si>
  <si>
    <t>Мина Каљевић</t>
  </si>
  <si>
    <t>Стефан Луковић</t>
  </si>
  <si>
    <t>Немања Ивановић</t>
  </si>
  <si>
    <t>Немања Чулић</t>
  </si>
  <si>
    <t>Техничка школа</t>
  </si>
  <si>
    <t>Предраг Цветковић</t>
  </si>
  <si>
    <t>Да</t>
  </si>
  <si>
    <t>Гим. '''Светозар Марковић''</t>
  </si>
  <si>
    <t>Ниш</t>
  </si>
  <si>
    <t xml:space="preserve">Иван Манчев </t>
  </si>
  <si>
    <t>Богдан Станојевић</t>
  </si>
  <si>
    <t>Павле Радивојевић</t>
  </si>
  <si>
    <t>Јелена Ђорђевић</t>
  </si>
  <si>
    <t>Новак Станојевић</t>
  </si>
  <si>
    <t>Александар Милосављевић</t>
  </si>
  <si>
    <t>Игор Божиловић</t>
  </si>
  <si>
    <t>Дејан Тодоровић</t>
  </si>
  <si>
    <t>Марко Раденковић</t>
  </si>
  <si>
    <t>Теодора Коцић</t>
  </si>
  <si>
    <t>Ђорђе Анђелковић</t>
  </si>
  <si>
    <t>Филип Николић</t>
  </si>
  <si>
    <t>Анђела Шарковић</t>
  </si>
  <si>
    <t>Гимназија ''Светозар Марковић''</t>
  </si>
  <si>
    <t>Даниела Станојевић</t>
  </si>
  <si>
    <t>Станислав Тодоровић</t>
  </si>
  <si>
    <t>Немања Мадић</t>
  </si>
  <si>
    <t>Драгољуб Димитријевић</t>
  </si>
  <si>
    <t>Маша Јовановић</t>
  </si>
  <si>
    <t>Марија Пајкић</t>
  </si>
  <si>
    <t>Алексиначка гимназија</t>
  </si>
  <si>
    <t>Алексинац</t>
  </si>
  <si>
    <t>Славољуб Радуловић</t>
  </si>
  <si>
    <t>Анђелија Ђорђевић</t>
  </si>
  <si>
    <t>Тодор Мајсторовић</t>
  </si>
  <si>
    <t>Марко Станковић</t>
  </si>
  <si>
    <t>Јанко Ранђеловић</t>
  </si>
  <si>
    <t>Лазар Стоиљковић</t>
  </si>
  <si>
    <t>Љубиша Нешић</t>
  </si>
  <si>
    <t>Вељко Јакшић</t>
  </si>
  <si>
    <t>Илија Спасић</t>
  </si>
  <si>
    <t>Милош Обрадовић</t>
  </si>
  <si>
    <t>Тамара Соколов</t>
  </si>
  <si>
    <t>Гимназија ''Бора Станковић''</t>
  </si>
  <si>
    <t>Снежана Јанковић</t>
  </si>
  <si>
    <t>Дејан Петковић</t>
  </si>
  <si>
    <t>Душан Живановић</t>
  </si>
  <si>
    <t>Ђорђе Чикић</t>
  </si>
  <si>
    <t>Милица Перић</t>
  </si>
  <si>
    <t>Дејан Димитријевић</t>
  </si>
  <si>
    <t>Андрија Колић</t>
  </si>
  <si>
    <t>Милена Симић</t>
  </si>
  <si>
    <t>Ђорђе Ристић</t>
  </si>
  <si>
    <t>Алекса Бошковић</t>
  </si>
  <si>
    <t>Анђела Тодоровић</t>
  </si>
  <si>
    <t>Даница Спасић</t>
  </si>
  <si>
    <t>Дамјан Митровић</t>
  </si>
  <si>
    <t>Јована Станимировић</t>
  </si>
  <si>
    <t>Филип Милисављевић</t>
  </si>
  <si>
    <t>Лука Миљковић</t>
  </si>
  <si>
    <t>Мила Петковић</t>
  </si>
  <si>
    <t>Јелена Живковић</t>
  </si>
  <si>
    <t>Марија Утвић</t>
  </si>
  <si>
    <t>Теодора Гавриловић</t>
  </si>
  <si>
    <t>Марко Радојичић</t>
  </si>
  <si>
    <t>Невена Стевановоћ</t>
  </si>
  <si>
    <t>Андрија Малбаша</t>
  </si>
  <si>
    <t>Наталија Анђелковић</t>
  </si>
  <si>
    <t>Јана Котник</t>
  </si>
  <si>
    <t>Милена Гагић</t>
  </si>
  <si>
    <t>Милан Данковић</t>
  </si>
  <si>
    <t>Гим.''Бора Станковић''</t>
  </si>
  <si>
    <t>Мирољуб Станковић</t>
  </si>
  <si>
    <t>Никола Илић</t>
  </si>
  <si>
    <t>Лазар Раденковић</t>
  </si>
  <si>
    <t>Мартин Пошмуга</t>
  </si>
  <si>
    <t>Петар Ристић</t>
  </si>
  <si>
    <t>Милица Илић</t>
  </si>
  <si>
    <t>Софија Бојовић</t>
  </si>
  <si>
    <t>Ужичка гимназија</t>
  </si>
  <si>
    <t>Ужице</t>
  </si>
  <si>
    <t>Живојин Павловић</t>
  </si>
  <si>
    <t>Марија Димитријевић</t>
  </si>
  <si>
    <t>Лазар Југовић</t>
  </si>
  <si>
    <t>Тамара Васовић</t>
  </si>
  <si>
    <t>Јелисавета Јевтић</t>
  </si>
  <si>
    <t>Жарко Цветић</t>
  </si>
  <si>
    <t>Средња школа Свети Ахилије</t>
  </si>
  <si>
    <t>Ариље</t>
  </si>
  <si>
    <t>Милија Топаловић</t>
  </si>
  <si>
    <t>Јовановић Милица</t>
  </si>
  <si>
    <t>Душан Божић</t>
  </si>
  <si>
    <t>Милош Милошевић</t>
  </si>
  <si>
    <t>Пријепољска гимназија</t>
  </si>
  <si>
    <t>Пријепоље</t>
  </si>
  <si>
    <t>Иван Луковић</t>
  </si>
  <si>
    <t>Тијана Радојичић</t>
  </si>
  <si>
    <t>Реџо Машовић</t>
  </si>
  <si>
    <t>Гим.Јездимир Ловрић</t>
  </si>
  <si>
    <t>Сјеница</t>
  </si>
  <si>
    <t>Џенита Пушина</t>
  </si>
  <si>
    <t>Сара Куљанин</t>
  </si>
  <si>
    <t>Ђорђе Трипковић</t>
  </si>
  <si>
    <t>Александра Бојанић</t>
  </si>
  <si>
    <t>Гимназија Свети Сава</t>
  </si>
  <si>
    <t>Пожега</t>
  </si>
  <si>
    <t>Гордана Варница</t>
  </si>
  <si>
    <t>Андреј Кокора</t>
  </si>
  <si>
    <t>Урош Стојиљковић</t>
  </si>
  <si>
    <t>Соња Гроздановић</t>
  </si>
  <si>
    <t>Лазар Стевановић</t>
  </si>
  <si>
    <t>Давид Несторовић</t>
  </si>
  <si>
    <t>Владе Лекић</t>
  </si>
  <si>
    <t>Снежана Јевђовић</t>
  </si>
  <si>
    <t>Срђан Драгутиновић</t>
  </si>
  <si>
    <t>Цмиљка Васовић</t>
  </si>
  <si>
    <t>Гимназија Јосиф Панчић</t>
  </si>
  <si>
    <t>Б.Башта</t>
  </si>
  <si>
    <t>Никола Јовановић</t>
  </si>
  <si>
    <t>Лука Брзаковић</t>
  </si>
  <si>
    <t>Милош Вељашевић</t>
  </si>
  <si>
    <t>Павле Дивовић</t>
  </si>
  <si>
    <t>Гим. "Пиво Караматијевић"</t>
  </si>
  <si>
    <t>Н. Варош</t>
  </si>
  <si>
    <t>Мевлудин Башовић</t>
  </si>
  <si>
    <t>Ана Шапоњић</t>
  </si>
  <si>
    <t>Вукашин Драшковић</t>
  </si>
  <si>
    <t>Дејан Јовановић</t>
  </si>
  <si>
    <t>Александар Трифуновић</t>
  </si>
  <si>
    <t>Павле Поповић</t>
  </si>
  <si>
    <t>Енес Гичевић</t>
  </si>
  <si>
    <t>Гим.Jeздимир Ловрић</t>
  </si>
  <si>
    <t>Јовица Јовићевић</t>
  </si>
  <si>
    <t>Јована Николић</t>
  </si>
  <si>
    <t>Никола Милосављевић</t>
  </si>
  <si>
    <t>Лука Мрдак</t>
  </si>
  <si>
    <t>Војислав Чабаркапа</t>
  </si>
  <si>
    <t>Ирфан Гојак</t>
  </si>
  <si>
    <t>пријепољска гимназија</t>
  </si>
  <si>
    <t>Вељко Андрић</t>
  </si>
  <si>
    <t>Алдин Бегановић</t>
  </si>
  <si>
    <t>Ивана Шапоњић</t>
  </si>
  <si>
    <t xml:space="preserve"> Мевлудин Башовић</t>
  </si>
  <si>
    <t>Милош Стамболић</t>
  </si>
  <si>
    <t>Милош Селаковић</t>
  </si>
  <si>
    <t>Стефан Шопаловић</t>
  </si>
  <si>
    <t>Урош Стојчић</t>
  </si>
  <si>
    <t>Тамара Милованчевић</t>
  </si>
  <si>
    <t>Александар Радојковић</t>
  </si>
  <si>
    <t>Лепосавић</t>
  </si>
  <si>
    <t>Душанка Костовић</t>
  </si>
  <si>
    <t>Филип Лазовић</t>
  </si>
  <si>
    <t>Кос. Митровица</t>
  </si>
  <si>
    <t>Слободан Михајловић</t>
  </si>
  <si>
    <t>Јелена Радојковић</t>
  </si>
  <si>
    <t>Милица Божовић</t>
  </si>
  <si>
    <t>СШ "Г. Божовић"</t>
  </si>
  <si>
    <t>Зубин Поток</t>
  </si>
  <si>
    <t>Славица Терзић</t>
  </si>
  <si>
    <t>Михајло Јакшић</t>
  </si>
  <si>
    <t>Драгица Мојсић</t>
  </si>
  <si>
    <t>Милош Величковић</t>
  </si>
  <si>
    <t>Јован Маслар</t>
  </si>
  <si>
    <t>Ема Мурић</t>
  </si>
  <si>
    <t>Анђела Савић</t>
  </si>
  <si>
    <t xml:space="preserve">Средња школа </t>
  </si>
  <si>
    <t>Звечан</t>
  </si>
  <si>
    <t>Гордана Весковић</t>
  </si>
  <si>
    <t>Кристина Перовић</t>
  </si>
  <si>
    <t>Хасима Пепић</t>
  </si>
  <si>
    <t>Данијела Спасић</t>
  </si>
  <si>
    <t>Милица Васић</t>
  </si>
  <si>
    <t>Миа Мијовић</t>
  </si>
  <si>
    <t>Прва крагујевачка гимназија</t>
  </si>
  <si>
    <t>Крагујевац</t>
  </si>
  <si>
    <t>Катарина Ђорђевић</t>
  </si>
  <si>
    <t>Марија Славујац</t>
  </si>
  <si>
    <t>Никола Мијаиловић</t>
  </si>
  <si>
    <t>Матија Бошковић</t>
  </si>
  <si>
    <t>Гимназија Милош Савковић</t>
  </si>
  <si>
    <t>Аранђеловац</t>
  </si>
  <si>
    <t>Александар Момчиловоћ</t>
  </si>
  <si>
    <t>Матија Гојак</t>
  </si>
  <si>
    <t>Филип Ћосовић</t>
  </si>
  <si>
    <t>Софија Миличић</t>
  </si>
  <si>
    <t>Бранко Павловић</t>
  </si>
  <si>
    <t>Ана Жлибар</t>
  </si>
  <si>
    <t>Душан Стевановић</t>
  </si>
  <si>
    <t>Комнен Кнежевић</t>
  </si>
  <si>
    <t>Миломир Стефановић</t>
  </si>
  <si>
    <t>Бобан Васиљевић</t>
  </si>
  <si>
    <t>Тијана Алексић</t>
  </si>
  <si>
    <t>Коста Шпица</t>
  </si>
  <si>
    <t>Марија Добрић</t>
  </si>
  <si>
    <t>Ана Марковић</t>
  </si>
  <si>
    <t>Александар Максимовић</t>
  </si>
  <si>
    <t>Емилија Луковић</t>
  </si>
  <si>
    <t>Невена Бојовић</t>
  </si>
  <si>
    <t>Јанко Биорац</t>
  </si>
  <si>
    <t>Даалибор Делибашић</t>
  </si>
  <si>
    <t>Нина Стевановић</t>
  </si>
  <si>
    <t>Исидора Бојовић</t>
  </si>
  <si>
    <t>Ксенија Пајевић</t>
  </si>
  <si>
    <t>Марија Величковић</t>
  </si>
  <si>
    <t>Данило Николић</t>
  </si>
  <si>
    <t>Урош Станојков</t>
  </si>
  <si>
    <t>Страхиња Крсмановић</t>
  </si>
  <si>
    <t>Катарина Жарић</t>
  </si>
  <si>
    <t>СШ Краљ Петар I</t>
  </si>
  <si>
    <t>Топола</t>
  </si>
  <si>
    <t>Данијела Јевтић</t>
  </si>
  <si>
    <t>Андреја Урошевић</t>
  </si>
  <si>
    <t>Катарина Лазаревић</t>
  </si>
  <si>
    <t>Милован Лазаревић</t>
  </si>
  <si>
    <t>Далибор Делибашић</t>
  </si>
  <si>
    <t>Светислав Гајић</t>
  </si>
  <si>
    <t>Нина Бусарац</t>
  </si>
  <si>
    <t>Сара Живковић</t>
  </si>
  <si>
    <t>Марија Обреновић</t>
  </si>
  <si>
    <t>Тамара Миковић</t>
  </si>
  <si>
    <t>Емилија Марјановић</t>
  </si>
  <si>
    <t>Милица Попарић</t>
  </si>
  <si>
    <t>Александар Момчиловић</t>
  </si>
  <si>
    <t>Јасмина Хорват</t>
  </si>
  <si>
    <t>Лазар Ристоски</t>
  </si>
  <si>
    <t>Стефан Ивановић</t>
  </si>
  <si>
    <t>Драгана Јовановић</t>
  </si>
  <si>
    <t>Никола Вукомановић</t>
  </si>
  <si>
    <t>Филип Недељковић</t>
  </si>
  <si>
    <t>Алекса Ђекић</t>
  </si>
  <si>
    <t>Данило Ђокић</t>
  </si>
  <si>
    <t>Никола Миленић</t>
  </si>
  <si>
    <t>Никола Мандић</t>
  </si>
  <si>
    <t>Ђорђе Марјановић</t>
  </si>
  <si>
    <t>Балша Кнежевић</t>
  </si>
  <si>
    <t>Алекса Плавшић</t>
  </si>
  <si>
    <t>Дуња Ђорђевић</t>
  </si>
  <si>
    <t>Урош Цветиновић</t>
  </si>
  <si>
    <t>Викторија Стојановић</t>
  </si>
  <si>
    <t>Лука Лазовић</t>
  </si>
  <si>
    <t>Соња Ковачевић</t>
  </si>
  <si>
    <t>Јована Ускоковић</t>
  </si>
  <si>
    <t>Бошко Радовић</t>
  </si>
  <si>
    <t>Мирко Томовић</t>
  </si>
  <si>
    <t>Јанко Шуштершич</t>
  </si>
  <si>
    <t>Вук Илић</t>
  </si>
  <si>
    <t>Александра Милосављевић</t>
  </si>
  <si>
    <t>Андреја Живић</t>
  </si>
  <si>
    <t>Матија Атанасијевић</t>
  </si>
  <si>
    <t>Немања Вучићевић</t>
  </si>
  <si>
    <t>Марко Протулипац</t>
  </si>
  <si>
    <t>Милош Пиваш</t>
  </si>
  <si>
    <t>Марко Јовановић</t>
  </si>
  <si>
    <t>Краљево</t>
  </si>
  <si>
    <t>Мирјана Јанковић</t>
  </si>
  <si>
    <t>Данило Тонић</t>
  </si>
  <si>
    <t>Стефан Пајовић</t>
  </si>
  <si>
    <t>Даница Бандовић</t>
  </si>
  <si>
    <t>Драган Калафатовић</t>
  </si>
  <si>
    <t>Ратомир Вучковић</t>
  </si>
  <si>
    <t>Јордан Грујић</t>
  </si>
  <si>
    <t>Жељко Марковић</t>
  </si>
  <si>
    <t>ЕСТШ "Никола Тесла"</t>
  </si>
  <si>
    <t>Драгана Милуновић</t>
  </si>
  <si>
    <t>Мерјем Селмановић</t>
  </si>
  <si>
    <t>Нови Пазар</t>
  </si>
  <si>
    <t>Бајрам Маврић</t>
  </si>
  <si>
    <t>Младен Башић</t>
  </si>
  <si>
    <t>Лука Сгојановић</t>
  </si>
  <si>
    <t>Алекса Јовановић</t>
  </si>
  <si>
    <t>Божидар Радосављевић</t>
  </si>
  <si>
    <t>Сајма Кораћ</t>
  </si>
  <si>
    <t>Искра Сеничић</t>
  </si>
  <si>
    <t>Марта Јовановић</t>
  </si>
  <si>
    <t>Теодора Чкаловски</t>
  </si>
  <si>
    <t>Стефан Бежановић</t>
  </si>
  <si>
    <t>Гимназија Врњ.Бања</t>
  </si>
  <si>
    <t>Врњ.Бања</t>
  </si>
  <si>
    <t>Марија Недељковић-Живковић</t>
  </si>
  <si>
    <t>Ђорђе Жарковић</t>
  </si>
  <si>
    <t>Емилија Мариновић</t>
  </si>
  <si>
    <t xml:space="preserve">Урош Митровић </t>
  </si>
  <si>
    <t>Андрија Новаковић</t>
  </si>
  <si>
    <t>ДА</t>
  </si>
  <si>
    <t>Владан Пејовић</t>
  </si>
  <si>
    <t>Адријана Јовановић</t>
  </si>
  <si>
    <t>Димитрије Марић</t>
  </si>
  <si>
    <t>Лука Бојовић</t>
  </si>
  <si>
    <t>Андрија Милашиновић</t>
  </si>
  <si>
    <t>Ксенија Булатовић</t>
  </si>
  <si>
    <t>Анастасија Пантовић</t>
  </si>
  <si>
    <t>Марко Сеизовић</t>
  </si>
  <si>
    <t>Јанко Пашајлић</t>
  </si>
  <si>
    <t>Рашка</t>
  </si>
  <si>
    <t>Зоран Јовановић</t>
  </si>
  <si>
    <t>Анастасија Јањић</t>
  </si>
  <si>
    <t>Алекса Тешић</t>
  </si>
  <si>
    <t>Момир Аџемовић</t>
  </si>
  <si>
    <t>Стефан Гамбирожа</t>
  </si>
  <si>
    <t xml:space="preserve">Амар Хајдарпашић </t>
  </si>
  <si>
    <t>Суад Хоџић</t>
  </si>
  <si>
    <t>Никола Терзић</t>
  </si>
  <si>
    <t>Мирослава Лазовић</t>
  </si>
  <si>
    <t>Гимназија Врњачка Бања</t>
  </si>
  <si>
    <t>Маја Миодраговић</t>
  </si>
  <si>
    <t>Мирјана Ицић</t>
  </si>
  <si>
    <t>Павле Шошкић</t>
  </si>
  <si>
    <t>Предраг Савић</t>
  </si>
  <si>
    <t xml:space="preserve">Илма Еминовић </t>
  </si>
  <si>
    <t>Рифат Бихорац</t>
  </si>
  <si>
    <t>Миодраг Вуковић</t>
  </si>
  <si>
    <t>Надица Вељовић</t>
  </si>
  <si>
    <t>Дамјан Томашевић</t>
  </si>
  <si>
    <t>Наталија Ранковић</t>
  </si>
  <si>
    <t>Александар Миодраговић</t>
  </si>
  <si>
    <t>Дејан Ракић</t>
  </si>
  <si>
    <t>Немања Радуловић</t>
  </si>
  <si>
    <t>Никола Каровић</t>
  </si>
  <si>
    <t>Иван Лубурић</t>
  </si>
  <si>
    <t>Зрењанинска гимназија</t>
  </si>
  <si>
    <t>Зрењанин</t>
  </si>
  <si>
    <t>Никола Танкосић</t>
  </si>
  <si>
    <t>Аљоша Лакатуш</t>
  </si>
  <si>
    <t>Срђан Шуковић</t>
  </si>
  <si>
    <t>Гимназија Ђура Јакшић</t>
  </si>
  <si>
    <t>Српска Црња</t>
  </si>
  <si>
    <t>Атила Видач</t>
  </si>
  <si>
    <t>Лука Булаја</t>
  </si>
  <si>
    <t>Вера Дамјанов</t>
  </si>
  <si>
    <t>Милорад Ивковић</t>
  </si>
  <si>
    <t>Лука Бјелица</t>
  </si>
  <si>
    <t>Стефан Сурдућан</t>
  </si>
  <si>
    <t>Дејан Рацков</t>
  </si>
  <si>
    <t>Зоран Јанков</t>
  </si>
  <si>
    <t>Ервин Секе</t>
  </si>
  <si>
    <t>Оливера Сандо</t>
  </si>
  <si>
    <t>Лука Кљајић</t>
  </si>
  <si>
    <t>Богдан Тепавчевић</t>
  </si>
  <si>
    <t>Никола Убавић</t>
  </si>
  <si>
    <t>Сања Марков</t>
  </si>
  <si>
    <t>Давид Пирић</t>
  </si>
  <si>
    <t>Никушор Петров</t>
  </si>
  <si>
    <t>Виктор Саити</t>
  </si>
  <si>
    <t>Милош Попов</t>
  </si>
  <si>
    <t>Игор Медведев</t>
  </si>
  <si>
    <t>Математичка гимназија</t>
  </si>
  <si>
    <t>Београд</t>
  </si>
  <si>
    <t>Иван Станић</t>
  </si>
  <si>
    <t>Милица Божанић</t>
  </si>
  <si>
    <t>Наташа Чалуковић</t>
  </si>
  <si>
    <t>Анђела Башић</t>
  </si>
  <si>
    <t>Јовица Милисављевић</t>
  </si>
  <si>
    <t>Ирена Докмановић</t>
  </si>
  <si>
    <t>Богдан Раонић</t>
  </si>
  <si>
    <t>Марко Медведев</t>
  </si>
  <si>
    <t>Момчило Топаловић</t>
  </si>
  <si>
    <t>Анастасија Илић</t>
  </si>
  <si>
    <t xml:space="preserve">Дамјан Денић </t>
  </si>
  <si>
    <t>Стефан Степановић</t>
  </si>
  <si>
    <t>Милан Цупаћ</t>
  </si>
  <si>
    <t>Зоран Николић</t>
  </si>
  <si>
    <t>Катарина Вукосављевић</t>
  </si>
  <si>
    <t>Јана Масловарић</t>
  </si>
  <si>
    <t>I београдска гимназија</t>
  </si>
  <si>
    <t>Славиша Весић</t>
  </si>
  <si>
    <t>Јелена Ристић</t>
  </si>
  <si>
    <t>Срђан Ранђеловић</t>
  </si>
  <si>
    <t>9. Гимназија</t>
  </si>
  <si>
    <t>Слободанка Реџић</t>
  </si>
  <si>
    <t>Алекса Милисављевић</t>
  </si>
  <si>
    <t>Никола Јешић</t>
  </si>
  <si>
    <t>Александар Ристивојевић</t>
  </si>
  <si>
    <t>Андрија Ђурић</t>
  </si>
  <si>
    <t>Лазар Радојевић</t>
  </si>
  <si>
    <t>Ања Ковачевић</t>
  </si>
  <si>
    <t>XIII београдска гимназија</t>
  </si>
  <si>
    <t>Веско Ђаловић</t>
  </si>
  <si>
    <t>Стеван Матавуљ</t>
  </si>
  <si>
    <t>Небојша Лакета</t>
  </si>
  <si>
    <t>Андреј Јаковљевић</t>
  </si>
  <si>
    <t>Урош Миленковић</t>
  </si>
  <si>
    <t xml:space="preserve">Милош Каравезић </t>
  </si>
  <si>
    <t>Јелена Шпегар</t>
  </si>
  <si>
    <t>Данило Којић</t>
  </si>
  <si>
    <t>Јован Ивковић</t>
  </si>
  <si>
    <t>Душан Богојевић</t>
  </si>
  <si>
    <t>XIV београдска гимназија</t>
  </si>
  <si>
    <t>Никола Петровић</t>
  </si>
  <si>
    <t>Николај Великинац</t>
  </si>
  <si>
    <t>Слободан Јенко</t>
  </si>
  <si>
    <t>Михаило Плавшић</t>
  </si>
  <si>
    <t>Гим. Милош Црњански</t>
  </si>
  <si>
    <t>Ненад Головић</t>
  </si>
  <si>
    <t>Соња Грубор</t>
  </si>
  <si>
    <t>Исидора Раденковић</t>
  </si>
  <si>
    <t>Бодин Бизетић</t>
  </si>
  <si>
    <t>Лука Модерц</t>
  </si>
  <si>
    <t>Ирена Радишић</t>
  </si>
  <si>
    <t xml:space="preserve">Милица Теохаревић </t>
  </si>
  <si>
    <t>Бојана Ивић</t>
  </si>
  <si>
    <t>Лазар Јаблановић</t>
  </si>
  <si>
    <t>Михајло Луковић</t>
  </si>
  <si>
    <t xml:space="preserve">Михаило Пушица </t>
  </si>
  <si>
    <t>Владислав Павић</t>
  </si>
  <si>
    <t>Шеста београдска гимн.</t>
  </si>
  <si>
    <t>Љубица Ђуровић</t>
  </si>
  <si>
    <t>Илија Савић</t>
  </si>
  <si>
    <t>Софија Миљковић</t>
  </si>
  <si>
    <t>Ирина Петровић</t>
  </si>
  <si>
    <t>Димитрије Колашинац</t>
  </si>
  <si>
    <t>Војна гимназија</t>
  </si>
  <si>
    <t>Аида Мујачић-Црногорац</t>
  </si>
  <si>
    <t>Драган Милованчевић</t>
  </si>
  <si>
    <t xml:space="preserve">Стефана Богојевић    </t>
  </si>
  <si>
    <t>XIV  београдска гимназија</t>
  </si>
  <si>
    <t>Мира Кљајић</t>
  </si>
  <si>
    <t>Илија Пуђа</t>
  </si>
  <si>
    <t>Радослав Павић</t>
  </si>
  <si>
    <t>Балша Ћеранић</t>
  </si>
  <si>
    <t xml:space="preserve">Лука Лазовић </t>
  </si>
  <si>
    <t>Теодора Петровић</t>
  </si>
  <si>
    <t>Адриана Видић</t>
  </si>
  <si>
    <t>Алекса Пешкир</t>
  </si>
  <si>
    <t>Растко Миочиновић</t>
  </si>
  <si>
    <t>Немања Јанковић</t>
  </si>
  <si>
    <t>Лазар Мишић</t>
  </si>
  <si>
    <t>Рачунарска гимазија</t>
  </si>
  <si>
    <t>Петар Никић</t>
  </si>
  <si>
    <t>Милан Гигић</t>
  </si>
  <si>
    <t>Пета београдска гимн.</t>
  </si>
  <si>
    <t>Дивна Јовановић</t>
  </si>
  <si>
    <t>Марко Арсенијевић</t>
  </si>
  <si>
    <t>Марко Арсеновић</t>
  </si>
  <si>
    <t>Јасмина Јешић</t>
  </si>
  <si>
    <t>Аника Вучићевић</t>
  </si>
  <si>
    <t>Адам Благојевић</t>
  </si>
  <si>
    <t>Коста Ненадић</t>
  </si>
  <si>
    <t>Лука Томановић</t>
  </si>
  <si>
    <t>Данијела Лазић</t>
  </si>
  <si>
    <t>Марко Лисичић</t>
  </si>
  <si>
    <t>Филип Цветковић</t>
  </si>
  <si>
    <t>Филип Зарић</t>
  </si>
  <si>
    <t>Емилија Старчевић</t>
  </si>
  <si>
    <t>Ђорђе Нешковић</t>
  </si>
  <si>
    <t>Маја Дабић</t>
  </si>
  <si>
    <t>Гаврило Маринковић</t>
  </si>
  <si>
    <t>Дамјан Познић</t>
  </si>
  <si>
    <t>ЕТШ"Раде Кончар"</t>
  </si>
  <si>
    <t>Златица Лукић</t>
  </si>
  <si>
    <t>Милош Костић</t>
  </si>
  <si>
    <t>Ђорђе Дикић</t>
  </si>
  <si>
    <t>Лука Бачкоња</t>
  </si>
  <si>
    <t>Виктор Негојевић</t>
  </si>
  <si>
    <t>Марко Шушњар</t>
  </si>
  <si>
    <t>Наталија Ђорђевић</t>
  </si>
  <si>
    <t>Жељко Цветић</t>
  </si>
  <si>
    <t>Катарина Цимеша</t>
  </si>
  <si>
    <t>Алекса Макљеновић</t>
  </si>
  <si>
    <t>Слободан Спремо</t>
  </si>
  <si>
    <t>Дарко Голубовић</t>
  </si>
  <si>
    <t>Драгица Ивковић</t>
  </si>
  <si>
    <t>Константин Нинковић</t>
  </si>
  <si>
    <t>Даница Зечевић</t>
  </si>
  <si>
    <t>Божидар Обрадовић</t>
  </si>
  <si>
    <t>Катарина Матић</t>
  </si>
  <si>
    <t>Бранко Радовић</t>
  </si>
  <si>
    <t>Никола Велов</t>
  </si>
  <si>
    <t>Никола Раичевић</t>
  </si>
  <si>
    <t>Александар Милошевић</t>
  </si>
  <si>
    <t>Милош Ђорђевић</t>
  </si>
  <si>
    <t>Ђорђе Васиљевић</t>
  </si>
  <si>
    <t>Огњен Тошић</t>
  </si>
  <si>
    <t>Маша Станисављевић</t>
  </si>
  <si>
    <t>Мина Шекуларац</t>
  </si>
  <si>
    <t>Николина Бунијевац</t>
  </si>
  <si>
    <t>Небојша Дамјановић</t>
  </si>
  <si>
    <t>Катарина Петровић</t>
  </si>
  <si>
    <t>Милоје Јоксимовић</t>
  </si>
  <si>
    <t>Сташа Костић</t>
  </si>
  <si>
    <t>Милица Крстовић</t>
  </si>
  <si>
    <t>Милош Вујчић</t>
  </si>
  <si>
    <t>Јана Вучковић</t>
  </si>
  <si>
    <t>Филип Ковачевић</t>
  </si>
  <si>
    <t>Данијел Ђорђевић</t>
  </si>
  <si>
    <t>Антонина Вукобрат</t>
  </si>
  <si>
    <t>Никола Мишковић</t>
  </si>
  <si>
    <t>Владимир Миленковић</t>
  </si>
  <si>
    <t>Урош Исаковић</t>
  </si>
  <si>
    <t>Дино Ћеримагић</t>
  </si>
  <si>
    <t>Ања Ђајић</t>
  </si>
  <si>
    <t>Романа Црнковић</t>
  </si>
  <si>
    <t>Никола Косановић</t>
  </si>
  <si>
    <t>Војислав Томашевић</t>
  </si>
  <si>
    <t>Вук Вуковић</t>
  </si>
  <si>
    <t>Никола Момчиловић</t>
  </si>
  <si>
    <t>Милош Рашић</t>
  </si>
  <si>
    <t>Иван Пауновић</t>
  </si>
  <si>
    <t>Едвин Маид</t>
  </si>
  <si>
    <t>Душан Војиновић</t>
  </si>
  <si>
    <t>Марко Станојевић</t>
  </si>
  <si>
    <t>Никола Хајдин</t>
  </si>
  <si>
    <t>Богдан Вуковић</t>
  </si>
  <si>
    <t>Стефан Ђорђевић</t>
  </si>
  <si>
    <t>Дарко Сретеновић</t>
  </si>
  <si>
    <t>IV београдска гимназија</t>
  </si>
  <si>
    <t>Јелена Здравковић</t>
  </si>
  <si>
    <t>Лазар Стојановић</t>
  </si>
  <si>
    <t>Тадија Митровић</t>
  </si>
  <si>
    <t>Никола Кијановић</t>
  </si>
  <si>
    <t>Виктор Даниловић</t>
  </si>
  <si>
    <t>Јања Ковачевић</t>
  </si>
  <si>
    <t>Спотрска гимназија</t>
  </si>
  <si>
    <t>Гордана Алексић</t>
  </si>
  <si>
    <t>Александар Колинс</t>
  </si>
  <si>
    <t>Математичка гмназија</t>
  </si>
  <si>
    <t>Лука Шпехар</t>
  </si>
  <si>
    <t>Страхиња Закић</t>
  </si>
  <si>
    <t>Матеја Глигоријевић</t>
  </si>
  <si>
    <t>III београдска гимназија</t>
  </si>
  <si>
    <t>Милан Гордић</t>
  </si>
  <si>
    <t>Никола Грбић</t>
  </si>
  <si>
    <t>Андреј Зељковић</t>
  </si>
  <si>
    <t>Александар Љамзин</t>
  </si>
  <si>
    <t>Сања Самарџија</t>
  </si>
  <si>
    <t>Земунска гимназија</t>
  </si>
  <si>
    <t>Јелена Живановић</t>
  </si>
  <si>
    <t>Никола Миливојевић</t>
  </si>
  <si>
    <t>Владимир Васиљчин</t>
  </si>
  <si>
    <t>Ана Гулић</t>
  </si>
  <si>
    <t>Петар Ђурђевић</t>
  </si>
  <si>
    <t>Стефан Божовић</t>
  </si>
  <si>
    <t>Андријана Станишић</t>
  </si>
  <si>
    <t>Валентина Бујић</t>
  </si>
  <si>
    <t>Биљана Стојичић</t>
  </si>
  <si>
    <t>Јован Дондур</t>
  </si>
  <si>
    <t>Филип Бакић</t>
  </si>
  <si>
    <t>Филип Божовић</t>
  </si>
  <si>
    <t>Кристина Пиваш</t>
  </si>
  <si>
    <t>Ида Перић</t>
  </si>
  <si>
    <t>Слободан Исаковић</t>
  </si>
  <si>
    <t>Милош Ратковић</t>
  </si>
  <si>
    <t>Емилија Јовановић</t>
  </si>
  <si>
    <t>Земунска гмназија</t>
  </si>
  <si>
    <t>Бојана Тесла</t>
  </si>
  <si>
    <t>Татјана Миљаковић</t>
  </si>
  <si>
    <t>Алекса Ђорђевић</t>
  </si>
  <si>
    <t>Дубравка Кутлешић</t>
  </si>
  <si>
    <t>Наташа Чалуковић, Александра Димић</t>
  </si>
  <si>
    <t>Ђина Кујунџић</t>
  </si>
  <si>
    <t>Данило Тошовић</t>
  </si>
  <si>
    <t>Никола Ристић</t>
  </si>
  <si>
    <t>Ана Исаковић</t>
  </si>
  <si>
    <t>Станко Николић</t>
  </si>
  <si>
    <t>Срђан Марковић</t>
  </si>
  <si>
    <t>Давид Милићевић</t>
  </si>
  <si>
    <t>Коста Бизетић</t>
  </si>
  <si>
    <t>Марина Ивановић</t>
  </si>
  <si>
    <t>Никола Садовек</t>
  </si>
  <si>
    <t>Никола Мирковић</t>
  </si>
  <si>
    <t>Александар Савић</t>
  </si>
  <si>
    <t>Богдан Луковић</t>
  </si>
  <si>
    <t xml:space="preserve">Петар Колић </t>
  </si>
  <si>
    <t>Рачунарска гимназија</t>
  </si>
  <si>
    <t>Наташа Чалуковић, Бранислав Цветковић</t>
  </si>
  <si>
    <t>Миљан Тодоровић</t>
  </si>
  <si>
    <t xml:space="preserve">Никола Тасић </t>
  </si>
  <si>
    <t>Никола Самарџић</t>
  </si>
  <si>
    <t>Јана Вранеш</t>
  </si>
  <si>
    <t>Александра Ђокић</t>
  </si>
  <si>
    <t>Виктор Алимпијевић</t>
  </si>
  <si>
    <t>Никола Максић</t>
  </si>
  <si>
    <t>Коста Панић</t>
  </si>
  <si>
    <t>Милена Стојић</t>
  </si>
  <si>
    <t>Павле Бојовић</t>
  </si>
  <si>
    <t>Никола Вељановски</t>
  </si>
  <si>
    <t>Стефан Марковић</t>
  </si>
  <si>
    <t>Јокић Стеван</t>
  </si>
  <si>
    <t>Лука Дојчиловић</t>
  </si>
  <si>
    <t>Бранислав Цветковић</t>
  </si>
  <si>
    <t>Јелица Радомировић</t>
  </si>
  <si>
    <t>Ема Пајић</t>
  </si>
  <si>
    <t>Стефан Стефановић</t>
  </si>
  <si>
    <t>Никола Алексић</t>
  </si>
  <si>
    <t>Јована Филиповић</t>
  </si>
  <si>
    <t>Антоније Раковић</t>
  </si>
  <si>
    <t>Живана Гарашевић</t>
  </si>
  <si>
    <t>Ивана Стојиљковић</t>
  </si>
  <si>
    <t>Димитрије Мијушковић</t>
  </si>
  <si>
    <t>Василије Нејковић</t>
  </si>
  <si>
    <t>Марко Цимбаљевић</t>
  </si>
  <si>
    <t>Урош Динић</t>
  </si>
  <si>
    <t>Веселин Манојловић</t>
  </si>
  <si>
    <t>Ана Пастор</t>
  </si>
  <si>
    <t>Саша Цупаћ</t>
  </si>
  <si>
    <t>Матија Марковић</t>
  </si>
  <si>
    <t>Вук Анђелковић</t>
  </si>
  <si>
    <t>Марко Стефановић</t>
  </si>
  <si>
    <t>Новаковић Милош</t>
  </si>
  <si>
    <t>Радмила Вућићевић</t>
  </si>
  <si>
    <t>Исидора Јањић</t>
  </si>
  <si>
    <t>Алекса Лутров</t>
  </si>
  <si>
    <t>Петар Вуковић</t>
  </si>
  <si>
    <t>Јована Никодијевић</t>
  </si>
  <si>
    <t>Александар Орлић</t>
  </si>
  <si>
    <t>Виолета Лујић</t>
  </si>
  <si>
    <t>Јана Ковачевић</t>
  </si>
  <si>
    <t>Бугарски Коља</t>
  </si>
  <si>
    <t>Дамјан Тодоровић</t>
  </si>
  <si>
    <t>Гојко Вучинић</t>
  </si>
  <si>
    <t>Младен Живковић</t>
  </si>
  <si>
    <t>Никола Цветковић</t>
  </si>
  <si>
    <t>Лазић Лазар</t>
  </si>
  <si>
    <t>Арсеновић Алекса</t>
  </si>
  <si>
    <t xml:space="preserve">Василије Бецић </t>
  </si>
  <si>
    <t>Љиљана Марковић</t>
  </si>
  <si>
    <t>Ђорђевић Павле</t>
  </si>
  <si>
    <t>Константин Арсовић</t>
  </si>
  <si>
    <t>Милан Михаиловић</t>
  </si>
  <si>
    <t>Бубоња Јован</t>
  </si>
  <si>
    <t>Гајић Андреја</t>
  </si>
  <si>
    <t>Младен Станковић</t>
  </si>
  <si>
    <t>Томић Лука</t>
  </si>
  <si>
    <t>Михаило Гајић</t>
  </si>
  <si>
    <t>Јасмина Радусин</t>
  </si>
  <si>
    <t>Давид Ђукић</t>
  </si>
  <si>
    <t>Гимназија "Вук Караџић"</t>
  </si>
  <si>
    <t>Лозница</t>
  </si>
  <si>
    <t>Миломир Сарић</t>
  </si>
  <si>
    <t>Кристина Станковић</t>
  </si>
  <si>
    <t>Шабачка гиманзија</t>
  </si>
  <si>
    <t>Шабац</t>
  </si>
  <si>
    <t>Снежана Вуковић</t>
  </si>
  <si>
    <t>Наталија Топаловић</t>
  </si>
  <si>
    <t>Аница Арсић</t>
  </si>
  <si>
    <t>Огњен Јовановић</t>
  </si>
  <si>
    <t>Његош Благојевић</t>
  </si>
  <si>
    <t>Љубовија</t>
  </si>
  <si>
    <t>Жељка Марковић</t>
  </si>
  <si>
    <t>Бојан Продановић</t>
  </si>
  <si>
    <t>Наташа Јездимировић</t>
  </si>
  <si>
    <t>Никола Гледић</t>
  </si>
  <si>
    <t>Драгана Кузмановић</t>
  </si>
  <si>
    <t>Срећко Илић</t>
  </si>
  <si>
    <t>Владан Драгић</t>
  </si>
  <si>
    <t>Александар Василић</t>
  </si>
  <si>
    <t>Гордана Вукосављевић</t>
  </si>
  <si>
    <t>Милош Матић</t>
  </si>
  <si>
    <t>Крупањ</t>
  </si>
  <si>
    <t>Милојко Стефановић</t>
  </si>
  <si>
    <t>Јована Јездимировић</t>
  </si>
  <si>
    <t>Милан Станковић</t>
  </si>
  <si>
    <t>Теодора Јездимировић</t>
  </si>
  <si>
    <t>Вукашин Божић</t>
  </si>
  <si>
    <t>Шабачка гимназија</t>
  </si>
  <si>
    <t>Јасмина Ђокић-Јовановић</t>
  </si>
  <si>
    <t xml:space="preserve">Ивана Бурмазовић </t>
  </si>
  <si>
    <t>Мирослав Ристановић</t>
  </si>
  <si>
    <t>Никола Аћимовић</t>
  </si>
  <si>
    <t>Мирко Нагл</t>
  </si>
  <si>
    <t>Михаило Танасић</t>
  </si>
  <si>
    <t>Павле Лазић</t>
  </si>
  <si>
    <t xml:space="preserve">Ирена Максимовић </t>
  </si>
  <si>
    <t>Дијана Алановић</t>
  </si>
  <si>
    <t>Татјана Марковић-Топаловић</t>
  </si>
  <si>
    <t>Данијела Марковић</t>
  </si>
  <si>
    <t>Александра Милошевић</t>
  </si>
  <si>
    <t>Марко Тошић</t>
  </si>
  <si>
    <t>Ана Вилотић</t>
  </si>
  <si>
    <t>П.Вилотић; М.Стефановић</t>
  </si>
  <si>
    <t>Горан Жужа</t>
  </si>
  <si>
    <t>Огњен Тадић</t>
  </si>
  <si>
    <t>Слободан Средојевић</t>
  </si>
  <si>
    <t>Радојко Стојановић</t>
  </si>
  <si>
    <t xml:space="preserve">не </t>
  </si>
  <si>
    <t>Младен Самарџић</t>
  </si>
  <si>
    <t>Милоје Ћукановић</t>
  </si>
  <si>
    <t>Радоица Драшкић</t>
  </si>
  <si>
    <t>Марија Милутиновић</t>
  </si>
  <si>
    <t>Немања Јовановић</t>
  </si>
  <si>
    <t>Јован Витошевић</t>
  </si>
  <si>
    <t>Гимназија Пирот</t>
  </si>
  <si>
    <t>Пирот</t>
  </si>
  <si>
    <t>Нина Јовановић</t>
  </si>
  <si>
    <t>Христина Николић</t>
  </si>
  <si>
    <t>Исидора Манчић</t>
  </si>
  <si>
    <t>Владимир Стефановић</t>
  </si>
  <si>
    <t>Нађа Ђорђевић</t>
  </si>
  <si>
    <t>Никола Манић</t>
  </si>
  <si>
    <t>Петар Мијалковић</t>
  </si>
  <si>
    <t>Дарко Петров</t>
  </si>
  <si>
    <t>Гимназија СВ Кирило и Методије</t>
  </si>
  <si>
    <t>Димитровград</t>
  </si>
  <si>
    <t>Ратко Манчев</t>
  </si>
  <si>
    <t>Милица Крстић</t>
  </si>
  <si>
    <t>Невена Крстић</t>
  </si>
  <si>
    <t>Гимнаѕија Пирот</t>
  </si>
  <si>
    <t>Мирјана Еленков</t>
  </si>
  <si>
    <t>Никола Панић</t>
  </si>
  <si>
    <t>Сања Ранчић</t>
  </si>
  <si>
    <t>Димитрије Милошевић</t>
  </si>
  <si>
    <t>Ена Митровић</t>
  </si>
  <si>
    <t>Теодора Костић</t>
  </si>
  <si>
    <t>Милан Игић</t>
  </si>
  <si>
    <t>Андријана Никић</t>
  </si>
  <si>
    <t xml:space="preserve">не Гимн СВ Кирило и Методије </t>
  </si>
  <si>
    <t>Божидар Лилић</t>
  </si>
  <si>
    <t>Дарко Костић</t>
  </si>
  <si>
    <t>Лука Поповић</t>
  </si>
  <si>
    <t>Кристијан Илић</t>
  </si>
  <si>
    <t>Габријела Петров</t>
  </si>
  <si>
    <t>Милан Видановић</t>
  </si>
  <si>
    <t>Марко Мохсин</t>
  </si>
  <si>
    <t>Гимназиа Пирот</t>
  </si>
  <si>
    <t>Дарко Јотев</t>
  </si>
  <si>
    <t>Гимн СВ Кирило и Методије</t>
  </si>
  <si>
    <t>Ратко Манђев</t>
  </si>
  <si>
    <t>Биљана Кепић</t>
  </si>
  <si>
    <t>Свети Сава</t>
  </si>
  <si>
    <t>Кладово</t>
  </si>
  <si>
    <t>Марко Ристић</t>
  </si>
  <si>
    <t>Гимназија"Б.Станковић"</t>
  </si>
  <si>
    <t>Бор</t>
  </si>
  <si>
    <t>Горан Марковић</t>
  </si>
  <si>
    <t>Никола Бугарин</t>
  </si>
  <si>
    <t>Гимназија "Б.Станковић"</t>
  </si>
  <si>
    <t>Игор Кнежевић</t>
  </si>
  <si>
    <t>Никола Ђорђиески</t>
  </si>
  <si>
    <t>Неготинска гимназија</t>
  </si>
  <si>
    <t>Неготин</t>
  </si>
  <si>
    <t>Љиљана Стојановић</t>
  </si>
  <si>
    <t>Милена Петровић</t>
  </si>
  <si>
    <t>Јована Казимировић</t>
  </si>
  <si>
    <t>Јелена Богдановић</t>
  </si>
  <si>
    <t>Дијана Бојовић</t>
  </si>
  <si>
    <t>Милан Предић</t>
  </si>
  <si>
    <t>Катарина Гавриловић</t>
  </si>
  <si>
    <t>Милош Николић</t>
  </si>
  <si>
    <t>Дамњановић Филип</t>
  </si>
  <si>
    <t>Ваљевска гимназија</t>
  </si>
  <si>
    <t>Ваљево</t>
  </si>
  <si>
    <t>Миладин Вељовић</t>
  </si>
  <si>
    <t>Огњеновић Марија</t>
  </si>
  <si>
    <t>Бадовинац Богдан</t>
  </si>
  <si>
    <t>Марковић Љубица</t>
  </si>
  <si>
    <t>Предраг Стојаковић</t>
  </si>
  <si>
    <t>Додовић Матија</t>
  </si>
  <si>
    <t>Рашевић Урош</t>
  </si>
  <si>
    <t>Гајић Милица</t>
  </si>
  <si>
    <t>Драгица Ђукнић</t>
  </si>
  <si>
    <t>Марковић Мина</t>
  </si>
  <si>
    <t>Оливера Црнобрња</t>
  </si>
  <si>
    <t>Пејић Раденко</t>
  </si>
  <si>
    <t>Васиљевић Никола</t>
  </si>
  <si>
    <t>Смолчић Теодора</t>
  </si>
  <si>
    <t>Веселиновић Милош</t>
  </si>
  <si>
    <t>Панић Тијана</t>
  </si>
  <si>
    <t>Лазић Сара</t>
  </si>
  <si>
    <t>Марковић Јелена</t>
  </si>
  <si>
    <t>Душан Новичић</t>
  </si>
  <si>
    <t>Михајло Спорић</t>
  </si>
  <si>
    <t>Душан Ђорђевић</t>
  </si>
  <si>
    <t>Богдана Јелић</t>
  </si>
  <si>
    <t>Марија Шиндик</t>
  </si>
  <si>
    <t>Јован Јовановић</t>
  </si>
  <si>
    <t>Софија Петровић</t>
  </si>
  <si>
    <t>Вук Радовић</t>
  </si>
  <si>
    <t xml:space="preserve">Катарина Матић </t>
  </si>
  <si>
    <t>Предраг Јекић</t>
  </si>
  <si>
    <t>Андреј Илић</t>
  </si>
  <si>
    <t>Иван Вајс</t>
  </si>
  <si>
    <t>Милош Грубор</t>
  </si>
  <si>
    <t>Маријана Вујадиновић</t>
  </si>
  <si>
    <t>Марко Пурић</t>
  </si>
  <si>
    <t xml:space="preserve">Хелена Миљковић </t>
  </si>
  <si>
    <t>Милош Гвозденовић</t>
  </si>
  <si>
    <t>Милан Алимпић</t>
  </si>
  <si>
    <t>Маја Пантић</t>
  </si>
  <si>
    <t>Алекса Бркић</t>
  </si>
  <si>
    <t>Петар Ђекановић</t>
  </si>
  <si>
    <t>Милан Косановић</t>
  </si>
  <si>
    <t>Марко Аврамовић</t>
  </si>
  <si>
    <t>Немања Филиповић</t>
  </si>
  <si>
    <t>Драган Ристић</t>
  </si>
  <si>
    <t>Јован Марков</t>
  </si>
  <si>
    <t>Богдан Ђорђевић</t>
  </si>
  <si>
    <t>Димитрије Ивковић</t>
  </si>
  <si>
    <t xml:space="preserve">Аресеније Арсенић </t>
  </si>
  <si>
    <t xml:space="preserve">Рачунарска гимназија </t>
  </si>
  <si>
    <t>Андреј Бралић</t>
  </si>
  <si>
    <t>Милица Власоњић</t>
  </si>
  <si>
    <t>Филип Милојковић</t>
  </si>
  <si>
    <t>Мирјана Марковић</t>
  </si>
  <si>
    <t>Алекса Марушић</t>
  </si>
  <si>
    <t>Иван Глувачевић</t>
  </si>
  <si>
    <t>Радојка Станичић</t>
  </si>
  <si>
    <t>Марко Кадијевић</t>
  </si>
  <si>
    <t>Петар Благојевић</t>
  </si>
  <si>
    <t>Лазар Радосављевић</t>
  </si>
  <si>
    <t>Дејан Јевтовић</t>
  </si>
  <si>
    <t>Филип Цветић</t>
  </si>
  <si>
    <t>Светлана Петровић-Кураица</t>
  </si>
  <si>
    <t>Никола Стојиљковић</t>
  </si>
  <si>
    <t>Марко Бабић</t>
  </si>
  <si>
    <t>Никола Биочанин</t>
  </si>
  <si>
    <t>Ристовић Новак</t>
  </si>
  <si>
    <t>Медиц. Школа</t>
  </si>
  <si>
    <t>Грачаница</t>
  </si>
  <si>
    <t>Милан Ђоровић</t>
  </si>
  <si>
    <t>Лазар Лазаревић</t>
  </si>
  <si>
    <t>Г. Приштина</t>
  </si>
  <si>
    <t xml:space="preserve"> Лапље село</t>
  </si>
  <si>
    <t>Славица Рашић</t>
  </si>
  <si>
    <t>Милош Илић</t>
  </si>
  <si>
    <t>ЕТШ Миладин Поповић</t>
  </si>
  <si>
    <t>Приштина - Сушица</t>
  </si>
  <si>
    <t>Јовица Мишковић</t>
  </si>
  <si>
    <t>Горан Татомиров</t>
  </si>
  <si>
    <t>Гимназија ,,Душан Васиљев”</t>
  </si>
  <si>
    <t>Кикинда</t>
  </si>
  <si>
    <t>Мариа Франциа</t>
  </si>
  <si>
    <t>Матеја Вукмирица</t>
  </si>
  <si>
    <t>Вељко Рвовић</t>
  </si>
  <si>
    <t>Тамаш Илеш</t>
  </si>
  <si>
    <t>Гимназија ,,Бољаи”</t>
  </si>
  <si>
    <t>Сента</t>
  </si>
  <si>
    <t>Арпад Бордаш</t>
  </si>
  <si>
    <t>Игор Бабић</t>
  </si>
  <si>
    <t>Гимназија Нови Кнежевац</t>
  </si>
  <si>
    <t>Нови Кнежевац</t>
  </si>
  <si>
    <t>Иван Илијашев</t>
  </si>
  <si>
    <t>Катарина Недељков</t>
  </si>
  <si>
    <t>Евелин Сеги</t>
  </si>
  <si>
    <t>Бенце Јухас</t>
  </si>
  <si>
    <t>Р. Бр.</t>
  </si>
  <si>
    <r>
      <t>ПУНО</t>
    </r>
    <r>
      <rPr>
        <sz val="8"/>
        <color indexed="8"/>
        <rFont val="Times New Roman"/>
        <family val="1"/>
      </rPr>
      <t xml:space="preserve"> име и презиме
наставника</t>
    </r>
  </si>
  <si>
    <t>n=7</t>
  </si>
  <si>
    <t>Критеријум 25+n  и  35+n</t>
  </si>
  <si>
    <t>границе:</t>
  </si>
  <si>
    <t>општа: 58</t>
  </si>
  <si>
    <t>посебна: 58</t>
  </si>
  <si>
    <t>посебна: 76</t>
  </si>
  <si>
    <t>Критеријум -20%</t>
  </si>
  <si>
    <t>Објашење начина одређивања границе</t>
  </si>
  <si>
    <t>Оријентациона граница 67 поена. 53 ученика из посебних одељења. 
Изостављено 11 ученика посебних одељења, граница 76. Треба додати 11, а због једнаког броја бодова додато 12 ученика обичних одељења, граница 60.</t>
  </si>
  <si>
    <t>општа: 60</t>
  </si>
  <si>
    <t>Границе које су повољније за ученике</t>
  </si>
  <si>
    <t>На државно такмичење се позивају ученици који су освојили наведени или већи број бодова</t>
  </si>
  <si>
    <t>посебна: 75</t>
  </si>
  <si>
    <t>општа: 57</t>
  </si>
  <si>
    <t>општа: 72</t>
  </si>
  <si>
    <t>посебна: 81</t>
  </si>
  <si>
    <t>Оријентациона граница 77 поена. 52 ученика из посебних одељења. 
Изостављено 10 ученика посебних одељења, граница 81. Треба додати 10, а због једнаког броја бодова додато 11 ученика обичних одељења, граница 72.</t>
  </si>
  <si>
    <t>Границе су једнаке по оба критеријума</t>
  </si>
  <si>
    <t>Позвана још по два ученика из обе категорије.</t>
  </si>
  <si>
    <t>општа: 70</t>
  </si>
  <si>
    <t>посебна: 80</t>
  </si>
  <si>
    <t>Позван још по један ученик из обе категорије.</t>
  </si>
  <si>
    <t>Михајло Србакоски</t>
  </si>
  <si>
    <t>општа: 41</t>
  </si>
  <si>
    <t>посебна: 59</t>
  </si>
  <si>
    <t>Оријентациона граница 50 поена. 52 ученика из посебних одељења. 
Изостављено 10 ученика посебних одељења, граница 59. Треба додати 10, а због једнаког броја бодова додато 11 ученика обичних одељења, граница 40.</t>
  </si>
  <si>
    <t>општа: 40</t>
  </si>
  <si>
    <t>Граница повољнија за ученике</t>
  </si>
  <si>
    <t>Позван још један ученик посебних одељења</t>
  </si>
  <si>
    <t>n=1</t>
  </si>
  <si>
    <t>посебна: 52</t>
  </si>
  <si>
    <t>општа: 31</t>
  </si>
  <si>
    <t>Оријентациона граница 40 поена. 40 ученика из посебних одељења. 
Изостављено 8 ученика посебних одељења, граница 56. Додато 8 ученика обичних одељења, граница 31.</t>
  </si>
  <si>
    <t>посебна: 56</t>
  </si>
  <si>
    <t>посебна: 48</t>
  </si>
  <si>
    <t>Позвана још четири ученика посебних одељења</t>
  </si>
  <si>
    <t>Пристигле молбе</t>
  </si>
  <si>
    <t>Никола Шојић</t>
  </si>
  <si>
    <t>2. наг.</t>
  </si>
  <si>
    <t>3. наг.</t>
  </si>
  <si>
    <t>ЕТШ</t>
  </si>
  <si>
    <t>домаћин</t>
  </si>
  <si>
    <t>3. наг.+домаћин.</t>
  </si>
  <si>
    <t>2. разред ЕТШ , нема физику</t>
  </si>
  <si>
    <t>1. наг.</t>
  </si>
  <si>
    <t xml:space="preserve">Лука Вукелић </t>
  </si>
  <si>
    <t>општинско</t>
  </si>
  <si>
    <t>Међунар. такмичење</t>
  </si>
  <si>
    <t>КиМ</t>
  </si>
  <si>
    <t>ЕТШ. КиМ</t>
  </si>
  <si>
    <t xml:space="preserve"> </t>
  </si>
  <si>
    <t>ТШ</t>
  </si>
  <si>
    <t>СШ</t>
  </si>
  <si>
    <t>МШ</t>
  </si>
  <si>
    <t>КиМ, МШ.</t>
  </si>
  <si>
    <t>позив наставника</t>
  </si>
  <si>
    <t>Петра Михајловић</t>
  </si>
  <si>
    <t>општ.</t>
  </si>
  <si>
    <t xml:space="preserve">2. наг. </t>
  </si>
  <si>
    <t xml:space="preserve">Међ. так. </t>
  </si>
  <si>
    <t xml:space="preserve">1. наг. </t>
  </si>
  <si>
    <t>Ирена Ђорђевић</t>
  </si>
  <si>
    <t>Исидора Јовановић</t>
  </si>
  <si>
    <t>Прокупље</t>
  </si>
  <si>
    <t>Снежана Пејић</t>
  </si>
  <si>
    <t>Ђорђе Ђурић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</si>
</sst>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4" borderId="25" xfId="48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7" fillId="33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4" fillId="33" borderId="25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56" fillId="0" borderId="2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0" fontId="5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6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56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6" fillId="0" borderId="21" xfId="0" applyFont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18</v>
      </c>
    </row>
    <row r="3" s="1" customFormat="1" ht="12.75"/>
    <row r="4" spans="2:10" s="8" customFormat="1" ht="12.75">
      <c r="B4" s="159" t="s">
        <v>17</v>
      </c>
      <c r="C4" s="159"/>
      <c r="D4" s="159"/>
      <c r="E4" s="159"/>
      <c r="F4" s="159"/>
      <c r="G4" s="159"/>
      <c r="H4" s="159"/>
      <c r="I4" s="159"/>
      <c r="J4" s="157"/>
    </row>
    <row r="5" s="1" customFormat="1" ht="12.75"/>
    <row r="6" s="1" customFormat="1" ht="12.75"/>
    <row r="7" s="1" customFormat="1" ht="12.75"/>
    <row r="8" spans="1:4" s="1" customFormat="1" ht="12.75">
      <c r="A8" s="158" t="s">
        <v>19</v>
      </c>
      <c r="B8" s="158"/>
      <c r="C8" s="158"/>
      <c r="D8" s="157"/>
    </row>
    <row r="9" spans="1:3" s="1" customFormat="1" ht="12.75">
      <c r="A9" s="6"/>
      <c r="B9" s="6"/>
      <c r="C9" s="6"/>
    </row>
    <row r="10" spans="1:4" s="1" customFormat="1" ht="12.75">
      <c r="A10" s="158" t="s">
        <v>10</v>
      </c>
      <c r="B10" s="158"/>
      <c r="C10" s="158"/>
      <c r="D10" s="157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158" t="s">
        <v>11</v>
      </c>
      <c r="B14" s="158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157" t="s">
        <v>0</v>
      </c>
      <c r="C17" s="157"/>
      <c r="F17" t="s">
        <v>12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158" t="s">
        <v>13</v>
      </c>
      <c r="B21" s="158"/>
      <c r="C21" s="158"/>
      <c r="D21" s="158"/>
      <c r="E21" s="158"/>
      <c r="F21" s="158"/>
      <c r="G21" s="157"/>
    </row>
    <row r="22" spans="1:3" ht="13.5" customHeight="1">
      <c r="A22" s="157" t="s">
        <v>14</v>
      </c>
      <c r="B22" s="157"/>
      <c r="C22" s="157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157" t="s">
        <v>0</v>
      </c>
      <c r="C25" s="157"/>
      <c r="F25" t="s">
        <v>12</v>
      </c>
    </row>
    <row r="26" ht="13.5" customHeight="1"/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20</v>
      </c>
      <c r="B29" s="6"/>
      <c r="C29" s="6"/>
    </row>
    <row r="30" spans="1:5" ht="13.5" customHeight="1">
      <c r="A30" s="157" t="s">
        <v>15</v>
      </c>
      <c r="B30" s="157"/>
      <c r="C30" s="157"/>
      <c r="D30" s="157"/>
      <c r="E30" s="157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157" t="s">
        <v>0</v>
      </c>
      <c r="C33" s="157"/>
      <c r="F33" t="s">
        <v>12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3">
      <selection activeCell="B34" sqref="B34:I36"/>
    </sheetView>
  </sheetViews>
  <sheetFormatPr defaultColWidth="9.140625" defaultRowHeight="12.75"/>
  <sheetData>
    <row r="2" spans="1:10" s="1" customFormat="1" ht="12.75">
      <c r="A2" s="158" t="s">
        <v>22</v>
      </c>
      <c r="B2" s="158"/>
      <c r="C2" s="158"/>
      <c r="D2" s="158"/>
      <c r="E2" s="158"/>
      <c r="F2" s="158"/>
      <c r="G2" s="158"/>
      <c r="H2" s="158"/>
      <c r="I2" s="157"/>
      <c r="J2" s="157"/>
    </row>
    <row r="4" spans="2:8" ht="12.75">
      <c r="B4" s="157" t="s">
        <v>0</v>
      </c>
      <c r="C4" s="157"/>
      <c r="D4" s="157"/>
      <c r="E4" s="157" t="s">
        <v>9</v>
      </c>
      <c r="F4" s="157"/>
      <c r="G4" s="157"/>
      <c r="H4" s="157"/>
    </row>
    <row r="5" spans="1:9" ht="30" customHeight="1">
      <c r="A5" s="7">
        <v>1</v>
      </c>
      <c r="B5" s="157"/>
      <c r="C5" s="157"/>
      <c r="D5" s="157"/>
      <c r="E5" s="157"/>
      <c r="F5" s="157"/>
      <c r="G5" s="157"/>
      <c r="H5" s="157"/>
      <c r="I5" s="157"/>
    </row>
    <row r="6" spans="1:9" ht="30" customHeight="1">
      <c r="A6" s="7">
        <v>2</v>
      </c>
      <c r="B6" s="157"/>
      <c r="C6" s="157"/>
      <c r="D6" s="157"/>
      <c r="E6" s="157"/>
      <c r="F6" s="157"/>
      <c r="G6" s="157"/>
      <c r="H6" s="157"/>
      <c r="I6" s="157"/>
    </row>
    <row r="7" spans="1:9" ht="30" customHeight="1">
      <c r="A7" s="7">
        <v>3</v>
      </c>
      <c r="B7" s="157"/>
      <c r="C7" s="157"/>
      <c r="D7" s="157"/>
      <c r="E7" s="157"/>
      <c r="F7" s="157"/>
      <c r="G7" s="157"/>
      <c r="H7" s="157"/>
      <c r="I7" s="157"/>
    </row>
    <row r="8" spans="1:9" ht="30" customHeight="1">
      <c r="A8" s="7">
        <v>4</v>
      </c>
      <c r="B8" s="157"/>
      <c r="C8" s="157"/>
      <c r="D8" s="157"/>
      <c r="E8" s="157"/>
      <c r="F8" s="157"/>
      <c r="G8" s="157"/>
      <c r="H8" s="157"/>
      <c r="I8" s="157"/>
    </row>
    <row r="9" spans="1:9" ht="30" customHeight="1">
      <c r="A9" s="7">
        <v>5</v>
      </c>
      <c r="B9" s="157"/>
      <c r="C9" s="157"/>
      <c r="D9" s="157"/>
      <c r="E9" s="157"/>
      <c r="F9" s="157"/>
      <c r="G9" s="157"/>
      <c r="H9" s="157"/>
      <c r="I9" s="157"/>
    </row>
    <row r="12" spans="1:10" s="1" customFormat="1" ht="12.75">
      <c r="A12" s="158" t="s">
        <v>23</v>
      </c>
      <c r="B12" s="158"/>
      <c r="C12" s="158"/>
      <c r="D12" s="158"/>
      <c r="E12" s="158"/>
      <c r="F12" s="158"/>
      <c r="G12" s="158"/>
      <c r="H12" s="158"/>
      <c r="I12" s="157"/>
      <c r="J12" s="157"/>
    </row>
    <row r="14" spans="2:8" ht="12.75">
      <c r="B14" s="157" t="s">
        <v>0</v>
      </c>
      <c r="C14" s="157"/>
      <c r="D14" s="157"/>
      <c r="E14" s="157" t="s">
        <v>9</v>
      </c>
      <c r="F14" s="157"/>
      <c r="G14" s="157"/>
      <c r="H14" s="157"/>
    </row>
    <row r="15" spans="1:9" ht="30" customHeight="1">
      <c r="A15" s="7">
        <v>1</v>
      </c>
      <c r="B15" s="157"/>
      <c r="C15" s="157"/>
      <c r="D15" s="157"/>
      <c r="E15" s="157"/>
      <c r="F15" s="157"/>
      <c r="G15" s="157"/>
      <c r="H15" s="157"/>
      <c r="I15" s="157"/>
    </row>
    <row r="16" spans="1:9" ht="30" customHeight="1">
      <c r="A16" s="7">
        <v>2</v>
      </c>
      <c r="B16" s="157"/>
      <c r="C16" s="157"/>
      <c r="D16" s="157"/>
      <c r="E16" s="157"/>
      <c r="F16" s="157"/>
      <c r="G16" s="157"/>
      <c r="H16" s="157"/>
      <c r="I16" s="157"/>
    </row>
    <row r="17" spans="1:9" ht="30" customHeight="1">
      <c r="A17" s="7">
        <v>3</v>
      </c>
      <c r="B17" s="157"/>
      <c r="C17" s="157"/>
      <c r="D17" s="157"/>
      <c r="E17" s="157"/>
      <c r="F17" s="157"/>
      <c r="G17" s="157"/>
      <c r="H17" s="157"/>
      <c r="I17" s="157"/>
    </row>
    <row r="18" spans="1:9" ht="30" customHeight="1">
      <c r="A18" s="7">
        <v>4</v>
      </c>
      <c r="B18" s="157"/>
      <c r="C18" s="157"/>
      <c r="D18" s="157"/>
      <c r="E18" s="157"/>
      <c r="F18" s="157"/>
      <c r="G18" s="157"/>
      <c r="H18" s="157"/>
      <c r="I18" s="157"/>
    </row>
    <row r="19" spans="1:9" ht="30" customHeight="1">
      <c r="A19" s="7">
        <v>5</v>
      </c>
      <c r="B19" s="157"/>
      <c r="C19" s="157"/>
      <c r="D19" s="157"/>
      <c r="E19" s="157"/>
      <c r="F19" s="157"/>
      <c r="G19" s="157"/>
      <c r="H19" s="157"/>
      <c r="I19" s="157"/>
    </row>
    <row r="22" spans="1:10" s="1" customFormat="1" ht="12.75">
      <c r="A22" s="158" t="s">
        <v>24</v>
      </c>
      <c r="B22" s="158"/>
      <c r="C22" s="158"/>
      <c r="D22" s="158"/>
      <c r="E22" s="158"/>
      <c r="F22" s="158"/>
      <c r="G22" s="158"/>
      <c r="H22" s="158"/>
      <c r="I22" s="157"/>
      <c r="J22" s="157"/>
    </row>
    <row r="24" spans="2:8" ht="12.75">
      <c r="B24" s="157" t="s">
        <v>0</v>
      </c>
      <c r="C24" s="157"/>
      <c r="D24" s="157"/>
      <c r="E24" s="157" t="s">
        <v>9</v>
      </c>
      <c r="F24" s="157"/>
      <c r="G24" s="157"/>
      <c r="H24" s="157"/>
    </row>
    <row r="25" spans="1:9" ht="30" customHeight="1">
      <c r="A25" s="7">
        <v>1</v>
      </c>
      <c r="B25" s="157"/>
      <c r="C25" s="157"/>
      <c r="D25" s="157"/>
      <c r="E25" s="157"/>
      <c r="F25" s="157"/>
      <c r="G25" s="157"/>
      <c r="H25" s="157"/>
      <c r="I25" s="157"/>
    </row>
    <row r="26" spans="1:9" ht="30" customHeight="1">
      <c r="A26" s="7">
        <v>2</v>
      </c>
      <c r="B26" s="157"/>
      <c r="C26" s="157"/>
      <c r="D26" s="157"/>
      <c r="E26" s="157"/>
      <c r="F26" s="157"/>
      <c r="G26" s="157"/>
      <c r="H26" s="157"/>
      <c r="I26" s="157"/>
    </row>
    <row r="27" spans="1:9" ht="30" customHeight="1">
      <c r="A27" s="7">
        <v>3</v>
      </c>
      <c r="B27" s="157"/>
      <c r="C27" s="157"/>
      <c r="D27" s="157"/>
      <c r="E27" s="157"/>
      <c r="F27" s="157"/>
      <c r="G27" s="157"/>
      <c r="H27" s="157"/>
      <c r="I27" s="157"/>
    </row>
    <row r="28" spans="1:9" ht="30" customHeight="1">
      <c r="A28" s="7">
        <v>4</v>
      </c>
      <c r="B28" s="157"/>
      <c r="C28" s="157"/>
      <c r="D28" s="157"/>
      <c r="E28" s="157"/>
      <c r="F28" s="157"/>
      <c r="G28" s="157"/>
      <c r="H28" s="157"/>
      <c r="I28" s="157"/>
    </row>
    <row r="29" spans="1:9" ht="30" customHeight="1">
      <c r="A29" s="7">
        <v>5</v>
      </c>
      <c r="B29" s="157"/>
      <c r="C29" s="157"/>
      <c r="D29" s="157"/>
      <c r="E29" s="157"/>
      <c r="F29" s="157"/>
      <c r="G29" s="157"/>
      <c r="H29" s="157"/>
      <c r="I29" s="157"/>
    </row>
    <row r="31" spans="1:10" ht="12.75">
      <c r="A31" s="158" t="s">
        <v>35</v>
      </c>
      <c r="B31" s="158"/>
      <c r="C31" s="158"/>
      <c r="D31" s="158"/>
      <c r="E31" s="158"/>
      <c r="F31" s="158"/>
      <c r="G31" s="158"/>
      <c r="H31" s="158"/>
      <c r="I31" s="157"/>
      <c r="J31" s="157"/>
    </row>
    <row r="32" spans="1:10" s="1" customFormat="1" ht="12.75">
      <c r="A32"/>
      <c r="B32"/>
      <c r="C32"/>
      <c r="D32"/>
      <c r="E32"/>
      <c r="F32"/>
      <c r="G32"/>
      <c r="H32"/>
      <c r="I32"/>
      <c r="J32"/>
    </row>
    <row r="33" spans="2:8" ht="12.75">
      <c r="B33" s="157" t="s">
        <v>0</v>
      </c>
      <c r="C33" s="157"/>
      <c r="D33" s="157"/>
      <c r="E33" s="157" t="s">
        <v>9</v>
      </c>
      <c r="F33" s="157"/>
      <c r="G33" s="157"/>
      <c r="H33" s="157"/>
    </row>
    <row r="34" spans="1:9" ht="27.75" customHeight="1">
      <c r="A34" s="7">
        <v>1</v>
      </c>
      <c r="B34" s="157"/>
      <c r="C34" s="157"/>
      <c r="D34" s="157"/>
      <c r="E34" s="157"/>
      <c r="F34" s="157"/>
      <c r="G34" s="157"/>
      <c r="H34" s="157"/>
      <c r="I34" s="157"/>
    </row>
    <row r="35" spans="1:9" ht="26.25" customHeight="1">
      <c r="A35" s="7">
        <v>2</v>
      </c>
      <c r="B35" s="157"/>
      <c r="C35" s="157"/>
      <c r="D35" s="157"/>
      <c r="E35" s="157"/>
      <c r="F35" s="157"/>
      <c r="G35" s="157"/>
      <c r="H35" s="157"/>
      <c r="I35" s="157"/>
    </row>
    <row r="36" spans="1:9" ht="24" customHeight="1">
      <c r="A36" s="7">
        <v>3</v>
      </c>
      <c r="B36" s="157"/>
      <c r="C36" s="157"/>
      <c r="D36" s="157"/>
      <c r="E36" s="157"/>
      <c r="F36" s="157"/>
      <c r="G36" s="157"/>
      <c r="H36" s="157"/>
      <c r="I36" s="157"/>
    </row>
    <row r="37" spans="1:9" ht="12.75">
      <c r="A37" s="7">
        <v>4</v>
      </c>
      <c r="B37" s="157"/>
      <c r="C37" s="157"/>
      <c r="D37" s="157"/>
      <c r="E37" s="157"/>
      <c r="F37" s="157"/>
      <c r="G37" s="157"/>
      <c r="H37" s="157"/>
      <c r="I37" s="157"/>
    </row>
    <row r="38" spans="1:9" ht="12.75">
      <c r="A38" s="7">
        <v>5</v>
      </c>
      <c r="B38" s="157"/>
      <c r="C38" s="157"/>
      <c r="D38" s="157"/>
      <c r="E38" s="157"/>
      <c r="F38" s="157"/>
      <c r="G38" s="157"/>
      <c r="H38" s="157"/>
      <c r="I38" s="157"/>
    </row>
  </sheetData>
  <sheetProtection/>
  <mergeCells count="52"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  <mergeCell ref="A2:J2"/>
    <mergeCell ref="B4:D4"/>
    <mergeCell ref="E4:H4"/>
    <mergeCell ref="B5:D5"/>
    <mergeCell ref="E5:I5"/>
    <mergeCell ref="B33:D33"/>
    <mergeCell ref="E33:H33"/>
    <mergeCell ref="B6:D6"/>
    <mergeCell ref="E6:I6"/>
    <mergeCell ref="B7:D7"/>
    <mergeCell ref="E7:I7"/>
    <mergeCell ref="B8:D8"/>
    <mergeCell ref="E8:I8"/>
    <mergeCell ref="E17:I17"/>
    <mergeCell ref="B9:D9"/>
    <mergeCell ref="E9:I9"/>
    <mergeCell ref="A12:J12"/>
    <mergeCell ref="B14:D14"/>
    <mergeCell ref="E14:H14"/>
    <mergeCell ref="B18:D18"/>
    <mergeCell ref="E18:I18"/>
    <mergeCell ref="B19:D19"/>
    <mergeCell ref="E19:I19"/>
    <mergeCell ref="A22:J22"/>
    <mergeCell ref="B15:D15"/>
    <mergeCell ref="E15:I15"/>
    <mergeCell ref="B16:D16"/>
    <mergeCell ref="E16:I16"/>
    <mergeCell ref="B17:D17"/>
    <mergeCell ref="B24:D24"/>
    <mergeCell ref="E24:H24"/>
    <mergeCell ref="B25:D25"/>
    <mergeCell ref="E25:I25"/>
    <mergeCell ref="B26:D26"/>
    <mergeCell ref="E26:I26"/>
    <mergeCell ref="A31:J31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3"/>
  <sheetViews>
    <sheetView tabSelected="1" zoomScalePageLayoutView="0" workbookViewId="0" topLeftCell="A231">
      <selection activeCell="O241" sqref="O241"/>
    </sheetView>
  </sheetViews>
  <sheetFormatPr defaultColWidth="9.140625" defaultRowHeight="12.75"/>
  <cols>
    <col min="1" max="1" width="7.140625" style="18" customWidth="1"/>
    <col min="2" max="2" width="24.28125" style="16" customWidth="1"/>
    <col min="3" max="3" width="9.140625" style="16" customWidth="1"/>
    <col min="4" max="4" width="21.8515625" style="16" customWidth="1"/>
    <col min="5" max="5" width="15.00390625" style="16" customWidth="1"/>
    <col min="6" max="6" width="27.28125" style="16" customWidth="1"/>
    <col min="7" max="12" width="9.140625" style="16" customWidth="1"/>
  </cols>
  <sheetData>
    <row r="1" spans="1:12" s="9" customFormat="1" ht="12.75" customHeight="1">
      <c r="A1" s="19"/>
      <c r="B1" s="160" t="s">
        <v>27</v>
      </c>
      <c r="C1" s="160"/>
      <c r="E1" s="161"/>
      <c r="F1" s="161"/>
      <c r="G1" s="162"/>
      <c r="H1" s="162"/>
      <c r="I1" s="162"/>
      <c r="J1" s="162"/>
      <c r="K1" s="162"/>
      <c r="L1" s="162"/>
    </row>
    <row r="2" spans="1:12" s="9" customFormat="1" ht="12.75">
      <c r="A2" s="19"/>
      <c r="E2" s="161"/>
      <c r="F2" s="161"/>
      <c r="G2" s="162"/>
      <c r="H2" s="162"/>
      <c r="I2" s="162"/>
      <c r="J2" s="162"/>
      <c r="K2" s="162"/>
      <c r="L2" s="162"/>
    </row>
    <row r="3" spans="1:12" s="9" customFormat="1" ht="12.75">
      <c r="A3" s="19"/>
      <c r="E3" s="161"/>
      <c r="F3" s="161"/>
      <c r="G3" s="162"/>
      <c r="H3" s="162"/>
      <c r="I3" s="162"/>
      <c r="J3" s="162"/>
      <c r="K3" s="162"/>
      <c r="L3" s="162"/>
    </row>
    <row r="4" spans="1:12" s="9" customFormat="1" ht="12.75">
      <c r="A4" s="19"/>
      <c r="E4" s="161"/>
      <c r="F4" s="161"/>
      <c r="G4" s="162"/>
      <c r="H4" s="162"/>
      <c r="I4" s="162"/>
      <c r="J4" s="162"/>
      <c r="K4" s="162"/>
      <c r="L4" s="162"/>
    </row>
    <row r="5" spans="1:7" s="40" customFormat="1" ht="12.75">
      <c r="A5" s="71"/>
      <c r="B5" s="40" t="s">
        <v>3</v>
      </c>
      <c r="E5" s="9"/>
      <c r="F5" s="9"/>
      <c r="G5" s="9"/>
    </row>
    <row r="6" s="9" customFormat="1" ht="12.75">
      <c r="A6" s="19"/>
    </row>
    <row r="7" spans="1:12" s="9" customFormat="1" ht="13.5" thickBot="1">
      <c r="A7" s="19"/>
      <c r="G7" s="163" t="s">
        <v>2</v>
      </c>
      <c r="H7" s="163"/>
      <c r="I7" s="163"/>
      <c r="J7" s="163"/>
      <c r="K7" s="163"/>
      <c r="L7" s="163"/>
    </row>
    <row r="8" spans="1:12" s="17" customFormat="1" ht="34.5" thickBot="1">
      <c r="A8" s="79" t="s">
        <v>1407</v>
      </c>
      <c r="B8" s="80" t="s">
        <v>0</v>
      </c>
      <c r="C8" s="81" t="s">
        <v>16</v>
      </c>
      <c r="D8" s="82" t="s">
        <v>29</v>
      </c>
      <c r="E8" s="82" t="s">
        <v>1</v>
      </c>
      <c r="F8" s="83" t="s">
        <v>1408</v>
      </c>
      <c r="G8" s="82" t="s">
        <v>6</v>
      </c>
      <c r="H8" s="82" t="s">
        <v>5</v>
      </c>
      <c r="I8" s="82" t="s">
        <v>4</v>
      </c>
      <c r="J8" s="82" t="s">
        <v>7</v>
      </c>
      <c r="K8" s="84" t="s">
        <v>8</v>
      </c>
      <c r="L8" s="85" t="s">
        <v>21</v>
      </c>
    </row>
    <row r="9" spans="1:16" ht="12.75" customHeight="1">
      <c r="A9" s="48">
        <v>1</v>
      </c>
      <c r="B9" s="52" t="s">
        <v>936</v>
      </c>
      <c r="C9" s="20" t="s">
        <v>367</v>
      </c>
      <c r="D9" s="14" t="s">
        <v>937</v>
      </c>
      <c r="E9" s="14" t="s">
        <v>920</v>
      </c>
      <c r="F9" s="14" t="s">
        <v>938</v>
      </c>
      <c r="G9" s="14">
        <v>20</v>
      </c>
      <c r="H9" s="14">
        <v>20</v>
      </c>
      <c r="I9" s="14">
        <v>20</v>
      </c>
      <c r="J9" s="14">
        <v>20</v>
      </c>
      <c r="K9" s="41">
        <v>12</v>
      </c>
      <c r="L9" s="61">
        <v>92</v>
      </c>
      <c r="M9" s="10"/>
      <c r="N9" s="10"/>
      <c r="O9" s="10"/>
      <c r="P9" s="10"/>
    </row>
    <row r="10" spans="1:16" ht="12.75" customHeight="1">
      <c r="A10" s="48">
        <v>2</v>
      </c>
      <c r="B10" s="52" t="s">
        <v>644</v>
      </c>
      <c r="C10" s="20" t="s">
        <v>367</v>
      </c>
      <c r="D10" s="14" t="s">
        <v>645</v>
      </c>
      <c r="E10" s="14" t="s">
        <v>583</v>
      </c>
      <c r="F10" s="14" t="s">
        <v>646</v>
      </c>
      <c r="G10" s="14">
        <v>20</v>
      </c>
      <c r="H10" s="14">
        <v>15</v>
      </c>
      <c r="I10" s="14">
        <v>20</v>
      </c>
      <c r="J10" s="14">
        <v>20</v>
      </c>
      <c r="K10" s="41">
        <v>17</v>
      </c>
      <c r="L10" s="61">
        <f>SUM(G10:K10)</f>
        <v>92</v>
      </c>
      <c r="M10" s="10"/>
      <c r="N10" s="10"/>
      <c r="O10" s="10"/>
      <c r="P10" s="10"/>
    </row>
    <row r="11" spans="1:16" ht="12.75" customHeight="1">
      <c r="A11" s="47">
        <v>3</v>
      </c>
      <c r="B11" s="52" t="s">
        <v>940</v>
      </c>
      <c r="C11" s="20" t="s">
        <v>367</v>
      </c>
      <c r="D11" s="14" t="s">
        <v>941</v>
      </c>
      <c r="E11" s="14" t="s">
        <v>920</v>
      </c>
      <c r="F11" s="14" t="s">
        <v>942</v>
      </c>
      <c r="G11" s="14">
        <v>20</v>
      </c>
      <c r="H11" s="14">
        <v>20</v>
      </c>
      <c r="I11" s="14">
        <v>19</v>
      </c>
      <c r="J11" s="14">
        <v>20</v>
      </c>
      <c r="K11" s="41">
        <v>10</v>
      </c>
      <c r="L11" s="61">
        <v>89</v>
      </c>
      <c r="M11" s="10"/>
      <c r="N11" s="10"/>
      <c r="O11" s="10"/>
      <c r="P11" s="10"/>
    </row>
    <row r="12" spans="1:16" ht="12.75" customHeight="1">
      <c r="A12" s="48">
        <v>4</v>
      </c>
      <c r="B12" s="52" t="s">
        <v>948</v>
      </c>
      <c r="C12" s="20" t="s">
        <v>367</v>
      </c>
      <c r="D12" s="14" t="s">
        <v>949</v>
      </c>
      <c r="E12" s="14" t="s">
        <v>920</v>
      </c>
      <c r="F12" s="14" t="s">
        <v>950</v>
      </c>
      <c r="G12" s="14">
        <v>20</v>
      </c>
      <c r="H12" s="14">
        <v>20</v>
      </c>
      <c r="I12" s="14">
        <v>20</v>
      </c>
      <c r="J12" s="14">
        <v>20</v>
      </c>
      <c r="K12" s="41">
        <v>3</v>
      </c>
      <c r="L12" s="61">
        <v>83</v>
      </c>
      <c r="M12" s="10"/>
      <c r="N12" s="10"/>
      <c r="O12" s="10"/>
      <c r="P12" s="10"/>
    </row>
    <row r="13" spans="1:16" ht="12.75" customHeight="1">
      <c r="A13" s="48">
        <v>5</v>
      </c>
      <c r="B13" s="52" t="s">
        <v>951</v>
      </c>
      <c r="C13" s="20" t="s">
        <v>367</v>
      </c>
      <c r="D13" s="14" t="s">
        <v>941</v>
      </c>
      <c r="E13" s="14" t="s">
        <v>920</v>
      </c>
      <c r="F13" s="14" t="s">
        <v>942</v>
      </c>
      <c r="G13" s="14">
        <v>4</v>
      </c>
      <c r="H13" s="14">
        <v>20</v>
      </c>
      <c r="I13" s="14">
        <v>20</v>
      </c>
      <c r="J13" s="14">
        <v>19</v>
      </c>
      <c r="K13" s="41">
        <v>20</v>
      </c>
      <c r="L13" s="61">
        <v>83</v>
      </c>
      <c r="M13" s="10"/>
      <c r="N13" s="10"/>
      <c r="O13" s="10"/>
      <c r="P13" s="10"/>
    </row>
    <row r="14" spans="1:16" ht="12.75" customHeight="1">
      <c r="A14" s="47">
        <v>6</v>
      </c>
      <c r="B14" s="74" t="s">
        <v>1198</v>
      </c>
      <c r="C14" s="28" t="s">
        <v>59</v>
      </c>
      <c r="D14" s="26" t="s">
        <v>1199</v>
      </c>
      <c r="E14" s="27" t="s">
        <v>1200</v>
      </c>
      <c r="F14" s="27" t="s">
        <v>1201</v>
      </c>
      <c r="G14" s="27">
        <v>20</v>
      </c>
      <c r="H14" s="27">
        <v>20</v>
      </c>
      <c r="I14" s="27">
        <v>20</v>
      </c>
      <c r="J14" s="27">
        <v>20</v>
      </c>
      <c r="K14" s="72">
        <v>0</v>
      </c>
      <c r="L14" s="77">
        <v>80</v>
      </c>
      <c r="M14" s="10"/>
      <c r="N14" s="10"/>
      <c r="O14" s="10"/>
      <c r="P14" s="10"/>
    </row>
    <row r="15" spans="1:16" ht="12.75" customHeight="1">
      <c r="A15" s="48">
        <v>7</v>
      </c>
      <c r="B15" s="52" t="s">
        <v>959</v>
      </c>
      <c r="C15" s="20" t="s">
        <v>367</v>
      </c>
      <c r="D15" s="14" t="s">
        <v>960</v>
      </c>
      <c r="E15" s="14" t="s">
        <v>920</v>
      </c>
      <c r="F15" s="14" t="s">
        <v>961</v>
      </c>
      <c r="G15" s="14">
        <v>20</v>
      </c>
      <c r="H15" s="14">
        <v>20</v>
      </c>
      <c r="I15" s="14">
        <v>11</v>
      </c>
      <c r="J15" s="14">
        <v>20</v>
      </c>
      <c r="K15" s="41">
        <v>4</v>
      </c>
      <c r="L15" s="61">
        <v>75</v>
      </c>
      <c r="M15" s="10"/>
      <c r="N15" s="10"/>
      <c r="O15" s="10"/>
      <c r="P15" s="10"/>
    </row>
    <row r="16" spans="1:16" ht="12.75" customHeight="1">
      <c r="A16" s="48">
        <v>8</v>
      </c>
      <c r="B16" s="52" t="s">
        <v>647</v>
      </c>
      <c r="C16" s="20" t="s">
        <v>367</v>
      </c>
      <c r="D16" s="14" t="s">
        <v>645</v>
      </c>
      <c r="E16" s="14" t="s">
        <v>583</v>
      </c>
      <c r="F16" s="14" t="s">
        <v>648</v>
      </c>
      <c r="G16" s="14">
        <v>20</v>
      </c>
      <c r="H16" s="14">
        <v>20</v>
      </c>
      <c r="I16" s="14">
        <v>12</v>
      </c>
      <c r="J16" s="14">
        <v>6</v>
      </c>
      <c r="K16" s="41">
        <v>17</v>
      </c>
      <c r="L16" s="61">
        <f>SUM(G16:K16)</f>
        <v>75</v>
      </c>
      <c r="M16" s="10"/>
      <c r="N16" s="10"/>
      <c r="O16" s="10"/>
      <c r="P16" s="10"/>
    </row>
    <row r="17" spans="1:16" ht="12.75" customHeight="1">
      <c r="A17" s="47">
        <v>9</v>
      </c>
      <c r="B17" s="52" t="s">
        <v>964</v>
      </c>
      <c r="C17" s="20" t="s">
        <v>367</v>
      </c>
      <c r="D17" s="14" t="s">
        <v>965</v>
      </c>
      <c r="E17" s="14" t="s">
        <v>920</v>
      </c>
      <c r="F17" s="14" t="s">
        <v>966</v>
      </c>
      <c r="G17" s="14">
        <v>20</v>
      </c>
      <c r="H17" s="14">
        <v>20</v>
      </c>
      <c r="I17" s="14">
        <v>20</v>
      </c>
      <c r="J17" s="14">
        <v>12</v>
      </c>
      <c r="K17" s="41">
        <v>2</v>
      </c>
      <c r="L17" s="61">
        <v>74</v>
      </c>
      <c r="M17" s="10"/>
      <c r="N17" s="10"/>
      <c r="O17" s="10"/>
      <c r="P17" s="10"/>
    </row>
    <row r="18" spans="1:16" ht="12.75" customHeight="1">
      <c r="A18" s="48">
        <v>10</v>
      </c>
      <c r="B18" s="52" t="s">
        <v>272</v>
      </c>
      <c r="C18" s="20" t="s">
        <v>96</v>
      </c>
      <c r="D18" s="14" t="s">
        <v>273</v>
      </c>
      <c r="E18" s="14" t="s">
        <v>274</v>
      </c>
      <c r="F18" s="14" t="s">
        <v>275</v>
      </c>
      <c r="G18" s="14">
        <v>18</v>
      </c>
      <c r="H18" s="14">
        <v>20</v>
      </c>
      <c r="I18" s="14">
        <v>7</v>
      </c>
      <c r="J18" s="87">
        <v>16</v>
      </c>
      <c r="K18" s="41">
        <v>12</v>
      </c>
      <c r="L18" s="86">
        <v>73</v>
      </c>
      <c r="M18" s="10"/>
      <c r="N18" s="10"/>
      <c r="O18" s="10"/>
      <c r="P18" s="10"/>
    </row>
    <row r="19" spans="1:16" ht="12.75" customHeight="1">
      <c r="A19" s="48">
        <v>11</v>
      </c>
      <c r="B19" s="52" t="s">
        <v>418</v>
      </c>
      <c r="C19" s="20" t="s">
        <v>59</v>
      </c>
      <c r="D19" s="14" t="s">
        <v>419</v>
      </c>
      <c r="E19" s="14" t="s">
        <v>420</v>
      </c>
      <c r="F19" s="14" t="s">
        <v>421</v>
      </c>
      <c r="G19" s="14">
        <v>20</v>
      </c>
      <c r="H19" s="14">
        <v>20</v>
      </c>
      <c r="I19" s="14">
        <v>20</v>
      </c>
      <c r="J19" s="14">
        <v>6</v>
      </c>
      <c r="K19" s="41">
        <v>6</v>
      </c>
      <c r="L19" s="61">
        <v>72</v>
      </c>
      <c r="M19" s="10"/>
      <c r="N19" s="10"/>
      <c r="O19" s="10"/>
      <c r="P19" s="10"/>
    </row>
    <row r="20" spans="1:16" ht="12.75" customHeight="1">
      <c r="A20" s="47">
        <v>12</v>
      </c>
      <c r="B20" s="52" t="s">
        <v>422</v>
      </c>
      <c r="C20" s="20" t="s">
        <v>59</v>
      </c>
      <c r="D20" s="14" t="s">
        <v>423</v>
      </c>
      <c r="E20" s="14" t="s">
        <v>424</v>
      </c>
      <c r="F20" s="14" t="s">
        <v>425</v>
      </c>
      <c r="G20" s="14">
        <v>20</v>
      </c>
      <c r="H20" s="14">
        <v>20</v>
      </c>
      <c r="I20" s="14">
        <v>20</v>
      </c>
      <c r="J20" s="14">
        <v>6</v>
      </c>
      <c r="K20" s="41">
        <v>6</v>
      </c>
      <c r="L20" s="61">
        <v>72</v>
      </c>
      <c r="M20" s="10"/>
      <c r="N20" s="10"/>
      <c r="O20" s="10"/>
      <c r="P20" s="10"/>
    </row>
    <row r="21" spans="1:16" ht="12.75" customHeight="1">
      <c r="A21" s="48">
        <v>13</v>
      </c>
      <c r="B21" s="52" t="s">
        <v>1253</v>
      </c>
      <c r="C21" s="20" t="s">
        <v>59</v>
      </c>
      <c r="D21" s="14" t="s">
        <v>1254</v>
      </c>
      <c r="E21" s="14" t="s">
        <v>1255</v>
      </c>
      <c r="F21" s="14" t="s">
        <v>1256</v>
      </c>
      <c r="G21" s="14">
        <v>20</v>
      </c>
      <c r="H21" s="14">
        <v>20</v>
      </c>
      <c r="I21" s="14">
        <v>20</v>
      </c>
      <c r="J21" s="14">
        <v>12</v>
      </c>
      <c r="K21" s="41">
        <v>0</v>
      </c>
      <c r="L21" s="61">
        <v>72</v>
      </c>
      <c r="M21" s="10"/>
      <c r="N21" s="10"/>
      <c r="O21" s="10"/>
      <c r="P21" s="10"/>
    </row>
    <row r="22" spans="1:16" ht="12.75" customHeight="1">
      <c r="A22" s="48">
        <v>14</v>
      </c>
      <c r="B22" s="52" t="s">
        <v>1257</v>
      </c>
      <c r="C22" s="20" t="s">
        <v>59</v>
      </c>
      <c r="D22" s="14" t="s">
        <v>1254</v>
      </c>
      <c r="E22" s="14" t="s">
        <v>1255</v>
      </c>
      <c r="F22" s="14" t="s">
        <v>1256</v>
      </c>
      <c r="G22" s="14">
        <v>20</v>
      </c>
      <c r="H22" s="14">
        <v>20</v>
      </c>
      <c r="I22" s="14">
        <v>20</v>
      </c>
      <c r="J22" s="14">
        <v>12</v>
      </c>
      <c r="K22" s="41">
        <v>0</v>
      </c>
      <c r="L22" s="61">
        <v>72</v>
      </c>
      <c r="M22" s="10"/>
      <c r="N22" s="10"/>
      <c r="O22" s="10"/>
      <c r="P22" s="10"/>
    </row>
    <row r="23" spans="1:16" ht="12.75" customHeight="1">
      <c r="A23" s="47">
        <v>15</v>
      </c>
      <c r="B23" s="52" t="s">
        <v>384</v>
      </c>
      <c r="C23" s="20" t="s">
        <v>59</v>
      </c>
      <c r="D23" s="14" t="s">
        <v>348</v>
      </c>
      <c r="E23" s="14" t="s">
        <v>349</v>
      </c>
      <c r="F23" s="14" t="s">
        <v>372</v>
      </c>
      <c r="G23" s="14">
        <v>4</v>
      </c>
      <c r="H23" s="14">
        <v>19</v>
      </c>
      <c r="I23" s="14">
        <v>20</v>
      </c>
      <c r="J23" s="14">
        <v>20</v>
      </c>
      <c r="K23" s="41">
        <v>8</v>
      </c>
      <c r="L23" s="61">
        <f>SUM(G23:K23)</f>
        <v>71</v>
      </c>
      <c r="M23" s="10"/>
      <c r="N23" s="10"/>
      <c r="O23" s="10"/>
      <c r="P23" s="10"/>
    </row>
    <row r="24" spans="1:16" ht="12.75" customHeight="1">
      <c r="A24" s="48">
        <v>16</v>
      </c>
      <c r="B24" s="52" t="s">
        <v>969</v>
      </c>
      <c r="C24" s="20" t="s">
        <v>367</v>
      </c>
      <c r="D24" s="14" t="s">
        <v>941</v>
      </c>
      <c r="E24" s="14" t="s">
        <v>920</v>
      </c>
      <c r="F24" s="14" t="s">
        <v>942</v>
      </c>
      <c r="G24" s="14">
        <v>20</v>
      </c>
      <c r="H24" s="14">
        <v>20</v>
      </c>
      <c r="I24" s="14">
        <v>8</v>
      </c>
      <c r="J24" s="14">
        <v>12</v>
      </c>
      <c r="K24" s="41">
        <v>10</v>
      </c>
      <c r="L24" s="61">
        <v>70</v>
      </c>
      <c r="M24" s="10"/>
      <c r="N24" s="10"/>
      <c r="O24" s="10"/>
      <c r="P24" s="10"/>
    </row>
    <row r="25" spans="1:16" ht="12.75" customHeight="1">
      <c r="A25" s="48">
        <v>17</v>
      </c>
      <c r="B25" s="52" t="s">
        <v>315</v>
      </c>
      <c r="C25" s="20" t="s">
        <v>59</v>
      </c>
      <c r="D25" s="14" t="s">
        <v>145</v>
      </c>
      <c r="E25" s="14" t="s">
        <v>316</v>
      </c>
      <c r="F25" s="14" t="s">
        <v>317</v>
      </c>
      <c r="G25" s="14">
        <v>20</v>
      </c>
      <c r="H25" s="14">
        <v>20</v>
      </c>
      <c r="I25" s="14">
        <v>20</v>
      </c>
      <c r="J25" s="14">
        <v>10</v>
      </c>
      <c r="K25" s="41">
        <v>0</v>
      </c>
      <c r="L25" s="61">
        <v>70</v>
      </c>
      <c r="M25" s="10"/>
      <c r="N25" s="10"/>
      <c r="O25" s="10"/>
      <c r="P25" s="10"/>
    </row>
    <row r="26" spans="1:16" ht="12.75" customHeight="1">
      <c r="A26" s="47">
        <v>18</v>
      </c>
      <c r="B26" s="52" t="s">
        <v>385</v>
      </c>
      <c r="C26" s="20" t="s">
        <v>59</v>
      </c>
      <c r="D26" s="14" t="s">
        <v>344</v>
      </c>
      <c r="E26" s="14" t="s">
        <v>345</v>
      </c>
      <c r="F26" s="14" t="s">
        <v>346</v>
      </c>
      <c r="G26" s="14">
        <v>20</v>
      </c>
      <c r="H26" s="14">
        <v>20</v>
      </c>
      <c r="I26" s="14">
        <v>15</v>
      </c>
      <c r="J26" s="14">
        <v>12</v>
      </c>
      <c r="K26" s="41">
        <v>0</v>
      </c>
      <c r="L26" s="61">
        <f>SUM(G26:K26)</f>
        <v>67</v>
      </c>
      <c r="M26" s="10"/>
      <c r="N26" s="10"/>
      <c r="O26" s="10"/>
      <c r="P26" s="10"/>
    </row>
    <row r="27" spans="1:16" ht="12.75" customHeight="1">
      <c r="A27" s="48">
        <v>19</v>
      </c>
      <c r="B27" s="52" t="s">
        <v>1258</v>
      </c>
      <c r="C27" s="20" t="s">
        <v>59</v>
      </c>
      <c r="D27" s="14" t="s">
        <v>1254</v>
      </c>
      <c r="E27" s="14" t="s">
        <v>1255</v>
      </c>
      <c r="F27" s="14" t="s">
        <v>1256</v>
      </c>
      <c r="G27" s="14">
        <v>20</v>
      </c>
      <c r="H27" s="14">
        <v>19</v>
      </c>
      <c r="I27" s="14">
        <v>20</v>
      </c>
      <c r="J27" s="14">
        <v>6</v>
      </c>
      <c r="K27" s="41">
        <v>0</v>
      </c>
      <c r="L27" s="61">
        <v>65</v>
      </c>
      <c r="M27" s="10"/>
      <c r="N27" s="10"/>
      <c r="O27" s="10"/>
      <c r="P27" s="10"/>
    </row>
    <row r="28" spans="1:16" ht="12.75" customHeight="1">
      <c r="A28" s="48">
        <v>20</v>
      </c>
      <c r="B28" s="52" t="s">
        <v>832</v>
      </c>
      <c r="C28" s="20" t="s">
        <v>59</v>
      </c>
      <c r="D28" s="14" t="s">
        <v>145</v>
      </c>
      <c r="E28" s="14" t="s">
        <v>827</v>
      </c>
      <c r="F28" s="14" t="s">
        <v>833</v>
      </c>
      <c r="G28" s="14">
        <v>15</v>
      </c>
      <c r="H28" s="14">
        <v>20</v>
      </c>
      <c r="I28" s="14">
        <v>10</v>
      </c>
      <c r="J28" s="14">
        <v>16</v>
      </c>
      <c r="K28" s="41">
        <v>4</v>
      </c>
      <c r="L28" s="61">
        <f>SUM(G28:K28)</f>
        <v>65</v>
      </c>
      <c r="M28" s="10"/>
      <c r="N28" s="10"/>
      <c r="O28" s="10"/>
      <c r="P28" s="10"/>
    </row>
    <row r="29" spans="1:16" ht="12.75" customHeight="1">
      <c r="A29" s="47">
        <v>21</v>
      </c>
      <c r="B29" s="52" t="s">
        <v>318</v>
      </c>
      <c r="C29" s="20" t="s">
        <v>59</v>
      </c>
      <c r="D29" s="14" t="s">
        <v>145</v>
      </c>
      <c r="E29" s="14" t="s">
        <v>316</v>
      </c>
      <c r="F29" s="14" t="s">
        <v>317</v>
      </c>
      <c r="G29" s="14">
        <v>20</v>
      </c>
      <c r="H29" s="14">
        <v>20</v>
      </c>
      <c r="I29" s="14">
        <v>20</v>
      </c>
      <c r="J29" s="14">
        <v>4</v>
      </c>
      <c r="K29" s="41">
        <v>0</v>
      </c>
      <c r="L29" s="61">
        <v>64</v>
      </c>
      <c r="M29" s="10"/>
      <c r="N29" s="10"/>
      <c r="O29" s="10"/>
      <c r="P29" s="10"/>
    </row>
    <row r="30" spans="1:16" ht="12.75" customHeight="1">
      <c r="A30" s="48">
        <v>22</v>
      </c>
      <c r="B30" s="52" t="s">
        <v>752</v>
      </c>
      <c r="C30" s="20" t="s">
        <v>59</v>
      </c>
      <c r="D30" s="14" t="s">
        <v>753</v>
      </c>
      <c r="E30" s="14" t="s">
        <v>754</v>
      </c>
      <c r="F30" s="14" t="s">
        <v>755</v>
      </c>
      <c r="G30" s="14">
        <v>3</v>
      </c>
      <c r="H30" s="14">
        <v>20</v>
      </c>
      <c r="I30" s="14">
        <v>20</v>
      </c>
      <c r="J30" s="14">
        <v>19</v>
      </c>
      <c r="K30" s="41">
        <v>2</v>
      </c>
      <c r="L30" s="61">
        <f>SUM(G30:K30)</f>
        <v>64</v>
      </c>
      <c r="M30" s="10"/>
      <c r="N30" s="10"/>
      <c r="O30" s="10"/>
      <c r="P30" s="10"/>
    </row>
    <row r="31" spans="1:16" ht="12.75" customHeight="1">
      <c r="A31" s="48">
        <v>23</v>
      </c>
      <c r="B31" s="52" t="s">
        <v>834</v>
      </c>
      <c r="C31" s="20" t="s">
        <v>59</v>
      </c>
      <c r="D31" s="14" t="s">
        <v>145</v>
      </c>
      <c r="E31" s="14" t="s">
        <v>827</v>
      </c>
      <c r="F31" s="14" t="s">
        <v>833</v>
      </c>
      <c r="G31" s="14">
        <v>20</v>
      </c>
      <c r="H31" s="14">
        <v>20</v>
      </c>
      <c r="I31" s="87">
        <v>16</v>
      </c>
      <c r="J31" s="14">
        <v>4</v>
      </c>
      <c r="K31" s="41">
        <v>4</v>
      </c>
      <c r="L31" s="86">
        <f>SUM(G31:K31)</f>
        <v>64</v>
      </c>
      <c r="M31" s="10"/>
      <c r="N31" s="10"/>
      <c r="O31" s="10"/>
      <c r="P31" s="10"/>
    </row>
    <row r="32" spans="1:16" ht="12.75" customHeight="1">
      <c r="A32" s="47">
        <v>24</v>
      </c>
      <c r="B32" s="52" t="s">
        <v>157</v>
      </c>
      <c r="C32" s="20" t="s">
        <v>96</v>
      </c>
      <c r="D32" s="14" t="s">
        <v>145</v>
      </c>
      <c r="E32" s="14" t="s">
        <v>146</v>
      </c>
      <c r="F32" s="14" t="s">
        <v>151</v>
      </c>
      <c r="G32" s="14">
        <v>7</v>
      </c>
      <c r="H32" s="14">
        <v>16</v>
      </c>
      <c r="I32" s="14">
        <v>20</v>
      </c>
      <c r="J32" s="14">
        <v>20</v>
      </c>
      <c r="K32" s="41">
        <v>0</v>
      </c>
      <c r="L32" s="61">
        <v>63</v>
      </c>
      <c r="M32" s="10"/>
      <c r="N32" s="10"/>
      <c r="O32" s="10"/>
      <c r="P32" s="10"/>
    </row>
    <row r="33" spans="1:16" ht="12.75" customHeight="1">
      <c r="A33" s="48">
        <v>25</v>
      </c>
      <c r="B33" s="52" t="s">
        <v>974</v>
      </c>
      <c r="C33" s="20" t="s">
        <v>367</v>
      </c>
      <c r="D33" s="14" t="s">
        <v>941</v>
      </c>
      <c r="E33" s="14" t="s">
        <v>920</v>
      </c>
      <c r="F33" s="14" t="s">
        <v>942</v>
      </c>
      <c r="G33" s="14">
        <v>19</v>
      </c>
      <c r="H33" s="14">
        <v>20</v>
      </c>
      <c r="I33" s="14">
        <v>0</v>
      </c>
      <c r="J33" s="14">
        <v>20</v>
      </c>
      <c r="K33" s="41">
        <v>3</v>
      </c>
      <c r="L33" s="61">
        <v>62</v>
      </c>
      <c r="M33" s="10"/>
      <c r="N33" s="10"/>
      <c r="O33" s="10"/>
      <c r="P33" s="10"/>
    </row>
    <row r="34" spans="1:16" ht="12.75" customHeight="1">
      <c r="A34" s="48">
        <v>26</v>
      </c>
      <c r="B34" s="52" t="s">
        <v>166</v>
      </c>
      <c r="C34" s="20" t="s">
        <v>96</v>
      </c>
      <c r="D34" s="14" t="s">
        <v>145</v>
      </c>
      <c r="E34" s="14" t="s">
        <v>167</v>
      </c>
      <c r="F34" s="14" t="s">
        <v>168</v>
      </c>
      <c r="G34" s="14">
        <v>4</v>
      </c>
      <c r="H34" s="14">
        <v>20</v>
      </c>
      <c r="I34" s="14">
        <v>16</v>
      </c>
      <c r="J34" s="14">
        <v>20</v>
      </c>
      <c r="K34" s="41">
        <v>2</v>
      </c>
      <c r="L34" s="61">
        <v>62</v>
      </c>
      <c r="M34" s="10"/>
      <c r="N34" s="10"/>
      <c r="O34" s="10"/>
      <c r="P34" s="10"/>
    </row>
    <row r="35" spans="1:16" ht="12.75" customHeight="1">
      <c r="A35" s="47">
        <v>27</v>
      </c>
      <c r="B35" s="52" t="s">
        <v>428</v>
      </c>
      <c r="C35" s="20" t="s">
        <v>59</v>
      </c>
      <c r="D35" s="14" t="s">
        <v>419</v>
      </c>
      <c r="E35" s="14" t="s">
        <v>420</v>
      </c>
      <c r="F35" s="14" t="s">
        <v>421</v>
      </c>
      <c r="G35" s="14">
        <v>20</v>
      </c>
      <c r="H35" s="14">
        <v>20</v>
      </c>
      <c r="I35" s="14">
        <v>5</v>
      </c>
      <c r="J35" s="14">
        <v>6</v>
      </c>
      <c r="K35" s="41">
        <v>10</v>
      </c>
      <c r="L35" s="61">
        <v>61</v>
      </c>
      <c r="M35" s="10"/>
      <c r="N35" s="10"/>
      <c r="O35" s="10"/>
      <c r="P35" s="10"/>
    </row>
    <row r="36" spans="1:16" ht="12.75" customHeight="1">
      <c r="A36" s="48">
        <v>28</v>
      </c>
      <c r="B36" s="75" t="s">
        <v>1202</v>
      </c>
      <c r="C36" s="28" t="s">
        <v>59</v>
      </c>
      <c r="D36" s="27" t="s">
        <v>1203</v>
      </c>
      <c r="E36" s="27" t="s">
        <v>1204</v>
      </c>
      <c r="F36" s="27" t="s">
        <v>1205</v>
      </c>
      <c r="G36" s="27">
        <v>6</v>
      </c>
      <c r="H36" s="27">
        <v>9</v>
      </c>
      <c r="I36" s="27">
        <v>10</v>
      </c>
      <c r="J36" s="27">
        <v>20</v>
      </c>
      <c r="K36" s="72">
        <v>16</v>
      </c>
      <c r="L36" s="77">
        <v>61</v>
      </c>
      <c r="M36" s="10"/>
      <c r="N36" s="10"/>
      <c r="O36" s="10"/>
      <c r="P36" s="10"/>
    </row>
    <row r="37" spans="1:16" ht="12.75" customHeight="1">
      <c r="A37" s="48">
        <v>29</v>
      </c>
      <c r="B37" s="52" t="s">
        <v>975</v>
      </c>
      <c r="C37" s="20" t="s">
        <v>367</v>
      </c>
      <c r="D37" s="14" t="s">
        <v>941</v>
      </c>
      <c r="E37" s="14" t="s">
        <v>920</v>
      </c>
      <c r="F37" s="14" t="s">
        <v>942</v>
      </c>
      <c r="G37" s="14">
        <v>10</v>
      </c>
      <c r="H37" s="14">
        <v>20</v>
      </c>
      <c r="I37" s="14">
        <v>20</v>
      </c>
      <c r="J37" s="14">
        <v>6</v>
      </c>
      <c r="K37" s="41">
        <v>4</v>
      </c>
      <c r="L37" s="61">
        <v>60</v>
      </c>
      <c r="M37" s="10"/>
      <c r="N37" s="10"/>
      <c r="O37" s="10"/>
      <c r="P37" s="10"/>
    </row>
    <row r="38" spans="1:16" ht="12.75" customHeight="1">
      <c r="A38" s="47">
        <v>30</v>
      </c>
      <c r="B38" s="52" t="s">
        <v>58</v>
      </c>
      <c r="C38" s="20" t="s">
        <v>59</v>
      </c>
      <c r="D38" s="14" t="s">
        <v>60</v>
      </c>
      <c r="E38" s="14" t="s">
        <v>61</v>
      </c>
      <c r="F38" s="14" t="s">
        <v>62</v>
      </c>
      <c r="G38" s="14">
        <v>20</v>
      </c>
      <c r="H38" s="14">
        <v>20</v>
      </c>
      <c r="I38" s="14">
        <v>20</v>
      </c>
      <c r="J38" s="14">
        <v>0</v>
      </c>
      <c r="K38" s="41">
        <v>0</v>
      </c>
      <c r="L38" s="61">
        <f>SUM(G38:K38)</f>
        <v>60</v>
      </c>
      <c r="M38" s="10"/>
      <c r="N38" s="10"/>
      <c r="O38" s="10"/>
      <c r="P38" s="10"/>
    </row>
    <row r="39" spans="1:16" ht="12.75" customHeight="1">
      <c r="A39" s="48">
        <v>31</v>
      </c>
      <c r="B39" s="52" t="s">
        <v>892</v>
      </c>
      <c r="C39" s="20" t="s">
        <v>367</v>
      </c>
      <c r="D39" s="14" t="s">
        <v>893</v>
      </c>
      <c r="E39" s="14" t="s">
        <v>894</v>
      </c>
      <c r="F39" s="14" t="s">
        <v>895</v>
      </c>
      <c r="G39" s="14">
        <v>0</v>
      </c>
      <c r="H39" s="14">
        <v>20</v>
      </c>
      <c r="I39" s="14">
        <v>20</v>
      </c>
      <c r="J39" s="14">
        <v>20</v>
      </c>
      <c r="K39" s="41">
        <v>0</v>
      </c>
      <c r="L39" s="61">
        <v>60</v>
      </c>
      <c r="M39" s="10"/>
      <c r="N39" s="10"/>
      <c r="O39" s="10"/>
      <c r="P39" s="10"/>
    </row>
    <row r="40" spans="1:16" ht="12.75" customHeight="1">
      <c r="A40" s="48">
        <v>32</v>
      </c>
      <c r="B40" s="67" t="s">
        <v>268</v>
      </c>
      <c r="C40" s="21" t="s">
        <v>96</v>
      </c>
      <c r="D40" s="13" t="s">
        <v>269</v>
      </c>
      <c r="E40" s="13" t="s">
        <v>270</v>
      </c>
      <c r="F40" s="13" t="s">
        <v>271</v>
      </c>
      <c r="G40" s="13">
        <v>20</v>
      </c>
      <c r="H40" s="13">
        <v>20</v>
      </c>
      <c r="I40" s="13">
        <v>5</v>
      </c>
      <c r="J40" s="13">
        <v>8</v>
      </c>
      <c r="K40" s="46">
        <v>6</v>
      </c>
      <c r="L40" s="60">
        <v>59</v>
      </c>
      <c r="M40" s="10"/>
      <c r="N40" s="10"/>
      <c r="O40" s="10"/>
      <c r="P40" s="10"/>
    </row>
    <row r="41" spans="1:16" ht="12.75" customHeight="1">
      <c r="A41" s="47">
        <v>33</v>
      </c>
      <c r="B41" s="94" t="s">
        <v>1206</v>
      </c>
      <c r="C41" s="95" t="s">
        <v>59</v>
      </c>
      <c r="D41" s="96" t="s">
        <v>1203</v>
      </c>
      <c r="E41" s="96" t="s">
        <v>1204</v>
      </c>
      <c r="F41" s="96" t="s">
        <v>1205</v>
      </c>
      <c r="G41" s="96">
        <v>6</v>
      </c>
      <c r="H41" s="96">
        <v>4</v>
      </c>
      <c r="I41" s="96">
        <v>20</v>
      </c>
      <c r="J41" s="96">
        <v>20</v>
      </c>
      <c r="K41" s="97">
        <v>8</v>
      </c>
      <c r="L41" s="98">
        <v>58</v>
      </c>
      <c r="M41" s="10"/>
      <c r="N41" s="10"/>
      <c r="O41" s="10"/>
      <c r="P41" s="10"/>
    </row>
    <row r="42" spans="1:16" ht="12.75" customHeight="1">
      <c r="A42" s="48">
        <v>34</v>
      </c>
      <c r="B42" s="52" t="s">
        <v>649</v>
      </c>
      <c r="C42" s="20" t="s">
        <v>367</v>
      </c>
      <c r="D42" s="14" t="s">
        <v>645</v>
      </c>
      <c r="E42" s="14" t="s">
        <v>583</v>
      </c>
      <c r="F42" s="14" t="s">
        <v>648</v>
      </c>
      <c r="G42" s="14">
        <v>20</v>
      </c>
      <c r="H42" s="14">
        <v>20</v>
      </c>
      <c r="I42" s="14">
        <v>10</v>
      </c>
      <c r="J42" s="14">
        <v>6</v>
      </c>
      <c r="K42" s="41">
        <v>2</v>
      </c>
      <c r="L42" s="61">
        <f>SUM(G42:K42)</f>
        <v>58</v>
      </c>
      <c r="M42" s="10"/>
      <c r="N42" s="10"/>
      <c r="O42" s="10"/>
      <c r="P42" s="10"/>
    </row>
    <row r="43" spans="1:16" ht="12.75" customHeight="1">
      <c r="A43" s="48">
        <v>35</v>
      </c>
      <c r="B43" s="152" t="s">
        <v>1471</v>
      </c>
      <c r="C43" s="153" t="s">
        <v>59</v>
      </c>
      <c r="D43" s="154" t="s">
        <v>320</v>
      </c>
      <c r="E43" s="154" t="s">
        <v>1472</v>
      </c>
      <c r="F43" s="154" t="s">
        <v>1473</v>
      </c>
      <c r="G43" s="154">
        <v>20</v>
      </c>
      <c r="H43" s="154">
        <v>20</v>
      </c>
      <c r="I43" s="154">
        <v>20</v>
      </c>
      <c r="J43" s="154">
        <v>0</v>
      </c>
      <c r="K43" s="154">
        <v>0</v>
      </c>
      <c r="L43" s="154">
        <v>60</v>
      </c>
      <c r="M43" s="10"/>
      <c r="N43" s="10"/>
      <c r="O43" s="10"/>
      <c r="P43" s="10"/>
    </row>
    <row r="44" spans="1:16" ht="12.75" customHeight="1">
      <c r="A44" s="47">
        <v>36</v>
      </c>
      <c r="B44" s="155" t="s">
        <v>1474</v>
      </c>
      <c r="C44" s="156" t="s">
        <v>59</v>
      </c>
      <c r="D44" s="148" t="s">
        <v>320</v>
      </c>
      <c r="E44" s="148" t="s">
        <v>1472</v>
      </c>
      <c r="F44" s="148" t="s">
        <v>1473</v>
      </c>
      <c r="G44" s="148">
        <v>17</v>
      </c>
      <c r="H44" s="148">
        <v>20</v>
      </c>
      <c r="I44" s="148">
        <v>20</v>
      </c>
      <c r="J44" s="148">
        <v>0</v>
      </c>
      <c r="K44" s="148">
        <v>0</v>
      </c>
      <c r="L44" s="148">
        <v>57</v>
      </c>
      <c r="M44" s="10"/>
      <c r="N44" s="10"/>
      <c r="O44" s="10"/>
      <c r="P44" s="10"/>
    </row>
    <row r="45" spans="1:16" ht="12.75" customHeight="1" thickBot="1">
      <c r="A45" s="48">
        <v>37</v>
      </c>
      <c r="B45" s="59" t="s">
        <v>977</v>
      </c>
      <c r="C45" s="44" t="s">
        <v>367</v>
      </c>
      <c r="D45" s="37" t="s">
        <v>978</v>
      </c>
      <c r="E45" s="37" t="s">
        <v>920</v>
      </c>
      <c r="F45" s="37" t="s">
        <v>979</v>
      </c>
      <c r="G45" s="37">
        <v>20</v>
      </c>
      <c r="H45" s="37">
        <v>20</v>
      </c>
      <c r="I45" s="37">
        <v>2</v>
      </c>
      <c r="J45" s="37">
        <v>12</v>
      </c>
      <c r="K45" s="45">
        <v>3</v>
      </c>
      <c r="L45" s="64">
        <v>57</v>
      </c>
      <c r="M45" s="10"/>
      <c r="N45" s="10"/>
      <c r="O45" s="10"/>
      <c r="P45" s="10"/>
    </row>
    <row r="46" spans="1:16" ht="12.75" customHeight="1">
      <c r="A46" s="48">
        <v>38</v>
      </c>
      <c r="B46" s="67" t="s">
        <v>255</v>
      </c>
      <c r="C46" s="21" t="s">
        <v>59</v>
      </c>
      <c r="D46" s="13" t="s">
        <v>234</v>
      </c>
      <c r="E46" s="13" t="s">
        <v>231</v>
      </c>
      <c r="F46" s="13" t="s">
        <v>256</v>
      </c>
      <c r="G46" s="13">
        <v>2</v>
      </c>
      <c r="H46" s="13">
        <v>20</v>
      </c>
      <c r="I46" s="13">
        <v>15</v>
      </c>
      <c r="J46" s="13">
        <v>15</v>
      </c>
      <c r="K46" s="46">
        <v>4</v>
      </c>
      <c r="L46" s="60">
        <v>56</v>
      </c>
      <c r="M46" s="10"/>
      <c r="N46" s="10"/>
      <c r="O46" s="10"/>
      <c r="P46" s="10"/>
    </row>
    <row r="47" spans="1:16" ht="12.75" customHeight="1">
      <c r="A47" s="47">
        <v>39</v>
      </c>
      <c r="B47" s="52" t="s">
        <v>1259</v>
      </c>
      <c r="C47" s="20" t="s">
        <v>59</v>
      </c>
      <c r="D47" s="14" t="s">
        <v>1254</v>
      </c>
      <c r="E47" s="14" t="s">
        <v>1255</v>
      </c>
      <c r="F47" s="14" t="s">
        <v>1256</v>
      </c>
      <c r="G47" s="14">
        <v>12</v>
      </c>
      <c r="H47" s="14">
        <v>20</v>
      </c>
      <c r="I47" s="14">
        <v>18</v>
      </c>
      <c r="J47" s="14">
        <v>6</v>
      </c>
      <c r="K47" s="41">
        <v>0</v>
      </c>
      <c r="L47" s="61">
        <v>56</v>
      </c>
      <c r="M47" s="10"/>
      <c r="N47" s="10"/>
      <c r="O47" s="10"/>
      <c r="P47" s="10"/>
    </row>
    <row r="48" spans="1:16" ht="12.75" customHeight="1">
      <c r="A48" s="48">
        <v>40</v>
      </c>
      <c r="B48" s="52" t="s">
        <v>257</v>
      </c>
      <c r="C48" s="20" t="s">
        <v>59</v>
      </c>
      <c r="D48" s="14" t="s">
        <v>234</v>
      </c>
      <c r="E48" s="14" t="s">
        <v>231</v>
      </c>
      <c r="F48" s="14" t="s">
        <v>256</v>
      </c>
      <c r="G48" s="14">
        <v>5</v>
      </c>
      <c r="H48" s="14">
        <v>20</v>
      </c>
      <c r="I48" s="14">
        <v>10</v>
      </c>
      <c r="J48" s="14">
        <v>20</v>
      </c>
      <c r="K48" s="41">
        <v>0</v>
      </c>
      <c r="L48" s="61">
        <v>55</v>
      </c>
      <c r="M48" s="10"/>
      <c r="N48" s="10"/>
      <c r="O48" s="10"/>
      <c r="P48" s="10"/>
    </row>
    <row r="49" spans="1:16" ht="12.75" customHeight="1">
      <c r="A49" s="48">
        <v>41</v>
      </c>
      <c r="B49" s="52" t="s">
        <v>258</v>
      </c>
      <c r="C49" s="20" t="s">
        <v>59</v>
      </c>
      <c r="D49" s="14" t="s">
        <v>234</v>
      </c>
      <c r="E49" s="14" t="s">
        <v>231</v>
      </c>
      <c r="F49" s="14" t="s">
        <v>256</v>
      </c>
      <c r="G49" s="14">
        <v>7</v>
      </c>
      <c r="H49" s="14">
        <v>19</v>
      </c>
      <c r="I49" s="14">
        <v>9</v>
      </c>
      <c r="J49" s="14">
        <v>20</v>
      </c>
      <c r="K49" s="41">
        <v>0</v>
      </c>
      <c r="L49" s="61">
        <v>55</v>
      </c>
      <c r="M49" s="10"/>
      <c r="N49" s="10"/>
      <c r="O49" s="10"/>
      <c r="P49" s="10"/>
    </row>
    <row r="50" spans="1:16" ht="12.75" customHeight="1">
      <c r="A50" s="47">
        <v>42</v>
      </c>
      <c r="B50" s="52" t="s">
        <v>1260</v>
      </c>
      <c r="C50" s="20" t="s">
        <v>59</v>
      </c>
      <c r="D50" s="14" t="s">
        <v>1254</v>
      </c>
      <c r="E50" s="14" t="s">
        <v>1255</v>
      </c>
      <c r="F50" s="14" t="s">
        <v>1256</v>
      </c>
      <c r="G50" s="14">
        <v>9</v>
      </c>
      <c r="H50" s="14">
        <v>20</v>
      </c>
      <c r="I50" s="14">
        <v>20</v>
      </c>
      <c r="J50" s="14">
        <v>6</v>
      </c>
      <c r="K50" s="41">
        <v>0</v>
      </c>
      <c r="L50" s="61">
        <v>55</v>
      </c>
      <c r="M50" s="10"/>
      <c r="N50" s="10"/>
      <c r="O50" s="10"/>
      <c r="P50" s="10"/>
    </row>
    <row r="51" spans="1:16" ht="12.75" customHeight="1">
      <c r="A51" s="48">
        <v>43</v>
      </c>
      <c r="B51" s="57" t="s">
        <v>652</v>
      </c>
      <c r="C51" s="29" t="s">
        <v>96</v>
      </c>
      <c r="D51" s="23" t="s">
        <v>653</v>
      </c>
      <c r="E51" s="23" t="s">
        <v>654</v>
      </c>
      <c r="F51" s="23" t="s">
        <v>655</v>
      </c>
      <c r="G51" s="23">
        <v>8</v>
      </c>
      <c r="H51" s="23">
        <v>6</v>
      </c>
      <c r="I51" s="23">
        <v>20</v>
      </c>
      <c r="J51" s="23">
        <v>19</v>
      </c>
      <c r="K51" s="43">
        <v>2</v>
      </c>
      <c r="L51" s="63">
        <v>55</v>
      </c>
      <c r="M51" s="10"/>
      <c r="N51" s="10"/>
      <c r="O51" s="10"/>
      <c r="P51" s="10"/>
    </row>
    <row r="52" spans="1:16" ht="12.75" customHeight="1">
      <c r="A52" s="48">
        <v>44</v>
      </c>
      <c r="B52" s="57" t="s">
        <v>656</v>
      </c>
      <c r="C52" s="29" t="s">
        <v>96</v>
      </c>
      <c r="D52" s="23" t="s">
        <v>653</v>
      </c>
      <c r="E52" s="23" t="s">
        <v>654</v>
      </c>
      <c r="F52" s="23" t="s">
        <v>655</v>
      </c>
      <c r="G52" s="23">
        <v>4</v>
      </c>
      <c r="H52" s="23">
        <v>20</v>
      </c>
      <c r="I52" s="23">
        <v>20</v>
      </c>
      <c r="J52" s="23">
        <v>6</v>
      </c>
      <c r="K52" s="43">
        <v>4</v>
      </c>
      <c r="L52" s="63">
        <v>54</v>
      </c>
      <c r="M52" s="10"/>
      <c r="N52" s="10"/>
      <c r="O52" s="10"/>
      <c r="P52" s="10"/>
    </row>
    <row r="53" spans="1:16" ht="12.75" customHeight="1">
      <c r="A53" s="47">
        <v>45</v>
      </c>
      <c r="B53" s="52" t="s">
        <v>982</v>
      </c>
      <c r="C53" s="20" t="s">
        <v>367</v>
      </c>
      <c r="D53" s="14" t="s">
        <v>941</v>
      </c>
      <c r="E53" s="14" t="s">
        <v>920</v>
      </c>
      <c r="F53" s="14" t="s">
        <v>942</v>
      </c>
      <c r="G53" s="14">
        <v>3</v>
      </c>
      <c r="H53" s="14">
        <v>17</v>
      </c>
      <c r="I53" s="14">
        <v>15</v>
      </c>
      <c r="J53" s="14">
        <v>4</v>
      </c>
      <c r="K53" s="41">
        <v>14</v>
      </c>
      <c r="L53" s="61">
        <v>53</v>
      </c>
      <c r="M53" s="10"/>
      <c r="N53" s="10"/>
      <c r="O53" s="10"/>
      <c r="P53" s="10"/>
    </row>
    <row r="54" spans="1:16" ht="12.75" customHeight="1">
      <c r="A54" s="48">
        <v>46</v>
      </c>
      <c r="B54" s="52" t="s">
        <v>896</v>
      </c>
      <c r="C54" s="20" t="s">
        <v>367</v>
      </c>
      <c r="D54" s="14" t="s">
        <v>893</v>
      </c>
      <c r="E54" s="14" t="s">
        <v>894</v>
      </c>
      <c r="F54" s="14" t="s">
        <v>895</v>
      </c>
      <c r="G54" s="14">
        <v>2</v>
      </c>
      <c r="H54" s="14">
        <v>20</v>
      </c>
      <c r="I54" s="14">
        <v>20</v>
      </c>
      <c r="J54" s="14">
        <v>9</v>
      </c>
      <c r="K54" s="41">
        <v>2</v>
      </c>
      <c r="L54" s="61">
        <v>53</v>
      </c>
      <c r="M54" s="10"/>
      <c r="N54" s="10"/>
      <c r="O54" s="10"/>
      <c r="P54" s="10"/>
    </row>
    <row r="55" spans="1:16" ht="12.75" customHeight="1">
      <c r="A55" s="48">
        <v>47</v>
      </c>
      <c r="B55" s="52" t="s">
        <v>897</v>
      </c>
      <c r="C55" s="20" t="s">
        <v>367</v>
      </c>
      <c r="D55" s="14" t="s">
        <v>898</v>
      </c>
      <c r="E55" s="14" t="s">
        <v>899</v>
      </c>
      <c r="F55" s="14" t="s">
        <v>900</v>
      </c>
      <c r="G55" s="14">
        <v>20</v>
      </c>
      <c r="H55" s="14">
        <v>20</v>
      </c>
      <c r="I55" s="14">
        <v>8</v>
      </c>
      <c r="J55" s="14">
        <v>5</v>
      </c>
      <c r="K55" s="41">
        <v>0</v>
      </c>
      <c r="L55" s="61">
        <v>53</v>
      </c>
      <c r="M55" s="10"/>
      <c r="N55" s="10"/>
      <c r="O55" s="10"/>
      <c r="P55" s="10"/>
    </row>
    <row r="56" spans="1:16" ht="12.75" customHeight="1">
      <c r="A56" s="47">
        <v>48</v>
      </c>
      <c r="B56" s="52" t="s">
        <v>169</v>
      </c>
      <c r="C56" s="20" t="s">
        <v>96</v>
      </c>
      <c r="D56" s="14" t="s">
        <v>145</v>
      </c>
      <c r="E56" s="14" t="s">
        <v>167</v>
      </c>
      <c r="F56" s="14" t="s">
        <v>168</v>
      </c>
      <c r="G56" s="14">
        <v>3</v>
      </c>
      <c r="H56" s="14">
        <v>20</v>
      </c>
      <c r="I56" s="14">
        <v>10</v>
      </c>
      <c r="J56" s="14">
        <v>19</v>
      </c>
      <c r="K56" s="41">
        <v>1</v>
      </c>
      <c r="L56" s="61">
        <v>53</v>
      </c>
      <c r="M56" s="10"/>
      <c r="N56" s="10"/>
      <c r="O56" s="10"/>
      <c r="P56" s="10"/>
    </row>
    <row r="57" spans="1:16" ht="12.75" customHeight="1">
      <c r="A57" s="48">
        <v>49</v>
      </c>
      <c r="B57" s="52" t="s">
        <v>983</v>
      </c>
      <c r="C57" s="20" t="s">
        <v>367</v>
      </c>
      <c r="D57" s="14" t="s">
        <v>984</v>
      </c>
      <c r="E57" s="14" t="s">
        <v>920</v>
      </c>
      <c r="F57" s="14" t="s">
        <v>985</v>
      </c>
      <c r="G57" s="14">
        <v>20</v>
      </c>
      <c r="H57" s="14">
        <v>20</v>
      </c>
      <c r="I57" s="14">
        <v>4</v>
      </c>
      <c r="J57" s="14">
        <v>6</v>
      </c>
      <c r="K57" s="41">
        <v>2</v>
      </c>
      <c r="L57" s="61">
        <v>52</v>
      </c>
      <c r="M57" s="10"/>
      <c r="N57" s="10"/>
      <c r="O57" s="10"/>
      <c r="P57" s="10"/>
    </row>
    <row r="58" spans="1:16" ht="12.75" customHeight="1">
      <c r="A58" s="48">
        <v>50</v>
      </c>
      <c r="B58" s="52" t="s">
        <v>386</v>
      </c>
      <c r="C58" s="20" t="s">
        <v>59</v>
      </c>
      <c r="D58" s="14" t="s">
        <v>344</v>
      </c>
      <c r="E58" s="14" t="s">
        <v>345</v>
      </c>
      <c r="F58" s="14" t="s">
        <v>368</v>
      </c>
      <c r="G58" s="14">
        <v>4</v>
      </c>
      <c r="H58" s="14">
        <v>20</v>
      </c>
      <c r="I58" s="14">
        <v>20</v>
      </c>
      <c r="J58" s="14">
        <v>6</v>
      </c>
      <c r="K58" s="41">
        <v>2</v>
      </c>
      <c r="L58" s="61">
        <f>SUM(G58:K58)</f>
        <v>52</v>
      </c>
      <c r="M58" s="10"/>
      <c r="N58" s="10"/>
      <c r="O58" s="10"/>
      <c r="P58" s="10"/>
    </row>
    <row r="59" spans="1:16" ht="12.75" customHeight="1">
      <c r="A59" s="47">
        <v>51</v>
      </c>
      <c r="B59" s="52" t="s">
        <v>388</v>
      </c>
      <c r="C59" s="20" t="s">
        <v>59</v>
      </c>
      <c r="D59" s="14" t="s">
        <v>348</v>
      </c>
      <c r="E59" s="14" t="s">
        <v>349</v>
      </c>
      <c r="F59" s="14" t="s">
        <v>372</v>
      </c>
      <c r="G59" s="14">
        <v>20</v>
      </c>
      <c r="H59" s="87">
        <v>14</v>
      </c>
      <c r="I59" s="14">
        <v>12</v>
      </c>
      <c r="J59" s="14">
        <v>6</v>
      </c>
      <c r="K59" s="41">
        <v>0</v>
      </c>
      <c r="L59" s="86">
        <f>SUM(G59:K59)</f>
        <v>52</v>
      </c>
      <c r="M59" s="10"/>
      <c r="N59" s="10"/>
      <c r="O59" s="10"/>
      <c r="P59" s="10"/>
    </row>
    <row r="60" spans="1:16" ht="12.75" customHeight="1">
      <c r="A60" s="48">
        <v>52</v>
      </c>
      <c r="B60" s="52" t="s">
        <v>987</v>
      </c>
      <c r="C60" s="20" t="s">
        <v>367</v>
      </c>
      <c r="D60" s="14" t="s">
        <v>988</v>
      </c>
      <c r="E60" s="14" t="s">
        <v>920</v>
      </c>
      <c r="F60" s="14" t="s">
        <v>989</v>
      </c>
      <c r="G60" s="14">
        <v>10</v>
      </c>
      <c r="H60" s="14">
        <v>20</v>
      </c>
      <c r="I60" s="14">
        <v>12</v>
      </c>
      <c r="J60" s="14">
        <v>6</v>
      </c>
      <c r="K60" s="41">
        <v>3</v>
      </c>
      <c r="L60" s="61">
        <v>51</v>
      </c>
      <c r="M60" s="10"/>
      <c r="N60" s="10"/>
      <c r="O60" s="10"/>
      <c r="P60" s="10"/>
    </row>
    <row r="61" spans="1:16" ht="12.75" customHeight="1">
      <c r="A61" s="48">
        <v>53</v>
      </c>
      <c r="B61" s="52" t="s">
        <v>1317</v>
      </c>
      <c r="C61" s="20" t="s">
        <v>59</v>
      </c>
      <c r="D61" s="25" t="s">
        <v>1312</v>
      </c>
      <c r="E61" s="25" t="s">
        <v>1313</v>
      </c>
      <c r="F61" s="14" t="s">
        <v>1318</v>
      </c>
      <c r="G61" s="14">
        <v>3</v>
      </c>
      <c r="H61" s="14">
        <v>20</v>
      </c>
      <c r="I61" s="14">
        <v>10</v>
      </c>
      <c r="J61" s="14">
        <v>14</v>
      </c>
      <c r="K61" s="41">
        <v>4</v>
      </c>
      <c r="L61" s="61">
        <f>SUM(G61:K61)</f>
        <v>51</v>
      </c>
      <c r="M61" s="10"/>
      <c r="N61" s="10"/>
      <c r="O61" s="10"/>
      <c r="P61" s="10"/>
    </row>
    <row r="62" spans="1:16" ht="12.75" customHeight="1">
      <c r="A62" s="47">
        <v>54</v>
      </c>
      <c r="B62" s="52" t="s">
        <v>573</v>
      </c>
      <c r="C62" s="20" t="s">
        <v>59</v>
      </c>
      <c r="D62" s="14" t="s">
        <v>145</v>
      </c>
      <c r="E62" s="14" t="s">
        <v>547</v>
      </c>
      <c r="F62" s="14" t="s">
        <v>567</v>
      </c>
      <c r="G62" s="14">
        <v>7</v>
      </c>
      <c r="H62" s="14">
        <v>20</v>
      </c>
      <c r="I62" s="14">
        <v>19</v>
      </c>
      <c r="J62" s="14">
        <v>5</v>
      </c>
      <c r="K62" s="41">
        <v>0</v>
      </c>
      <c r="L62" s="61">
        <v>51</v>
      </c>
      <c r="M62" s="10"/>
      <c r="N62" s="10"/>
      <c r="O62" s="10"/>
      <c r="P62" s="10"/>
    </row>
    <row r="63" spans="1:16" ht="12.75" customHeight="1">
      <c r="A63" s="48">
        <v>55</v>
      </c>
      <c r="B63" s="52" t="s">
        <v>259</v>
      </c>
      <c r="C63" s="20" t="s">
        <v>59</v>
      </c>
      <c r="D63" s="14" t="s">
        <v>234</v>
      </c>
      <c r="E63" s="14" t="s">
        <v>231</v>
      </c>
      <c r="F63" s="14" t="s">
        <v>256</v>
      </c>
      <c r="G63" s="14">
        <v>4</v>
      </c>
      <c r="H63" s="14">
        <v>9</v>
      </c>
      <c r="I63" s="14">
        <v>2</v>
      </c>
      <c r="J63" s="14">
        <v>20</v>
      </c>
      <c r="K63" s="41">
        <v>15</v>
      </c>
      <c r="L63" s="61">
        <v>50</v>
      </c>
      <c r="M63" s="10"/>
      <c r="N63" s="10"/>
      <c r="O63" s="10"/>
      <c r="P63" s="10"/>
    </row>
    <row r="64" spans="1:16" ht="12.75" customHeight="1">
      <c r="A64" s="48">
        <v>56</v>
      </c>
      <c r="B64" s="75" t="s">
        <v>1207</v>
      </c>
      <c r="C64" s="28" t="s">
        <v>59</v>
      </c>
      <c r="D64" s="27" t="s">
        <v>1203</v>
      </c>
      <c r="E64" s="27" t="s">
        <v>1204</v>
      </c>
      <c r="F64" s="27" t="s">
        <v>1205</v>
      </c>
      <c r="G64" s="27">
        <v>20</v>
      </c>
      <c r="H64" s="27">
        <v>10</v>
      </c>
      <c r="I64" s="27">
        <v>2</v>
      </c>
      <c r="J64" s="27">
        <v>18</v>
      </c>
      <c r="K64" s="72">
        <v>0</v>
      </c>
      <c r="L64" s="77">
        <v>50</v>
      </c>
      <c r="M64" s="10"/>
      <c r="N64" s="10"/>
      <c r="O64" s="10"/>
      <c r="P64" s="10"/>
    </row>
    <row r="65" spans="1:12" ht="12.75" customHeight="1">
      <c r="A65" s="47">
        <v>57</v>
      </c>
      <c r="B65" s="53" t="s">
        <v>759</v>
      </c>
      <c r="C65" s="20" t="s">
        <v>59</v>
      </c>
      <c r="D65" s="14" t="s">
        <v>747</v>
      </c>
      <c r="E65" s="14" t="s">
        <v>748</v>
      </c>
      <c r="F65" s="14" t="s">
        <v>760</v>
      </c>
      <c r="G65" s="14">
        <v>0</v>
      </c>
      <c r="H65" s="14">
        <v>20</v>
      </c>
      <c r="I65" s="14">
        <v>20</v>
      </c>
      <c r="J65" s="14">
        <v>6</v>
      </c>
      <c r="K65" s="41">
        <v>4</v>
      </c>
      <c r="L65" s="61">
        <f>SUM(G65:K65)</f>
        <v>50</v>
      </c>
    </row>
    <row r="66" spans="1:16" ht="12.75" customHeight="1">
      <c r="A66" s="48">
        <v>58</v>
      </c>
      <c r="B66" s="52" t="s">
        <v>95</v>
      </c>
      <c r="C66" s="20" t="s">
        <v>96</v>
      </c>
      <c r="D66" s="14" t="s">
        <v>97</v>
      </c>
      <c r="E66" s="14" t="s">
        <v>98</v>
      </c>
      <c r="F66" s="14" t="s">
        <v>99</v>
      </c>
      <c r="G66" s="14">
        <v>20</v>
      </c>
      <c r="H66" s="14">
        <v>5</v>
      </c>
      <c r="I66" s="14">
        <v>3</v>
      </c>
      <c r="J66" s="14">
        <v>20</v>
      </c>
      <c r="K66" s="41">
        <v>2</v>
      </c>
      <c r="L66" s="61">
        <v>50</v>
      </c>
      <c r="M66" s="10"/>
      <c r="N66" s="10"/>
      <c r="O66" s="10"/>
      <c r="P66" s="10"/>
    </row>
    <row r="67" spans="1:16" ht="12.75" customHeight="1">
      <c r="A67" s="48">
        <v>59</v>
      </c>
      <c r="B67" s="52" t="s">
        <v>429</v>
      </c>
      <c r="C67" s="20" t="s">
        <v>59</v>
      </c>
      <c r="D67" s="14" t="s">
        <v>419</v>
      </c>
      <c r="E67" s="14" t="s">
        <v>420</v>
      </c>
      <c r="F67" s="14" t="s">
        <v>421</v>
      </c>
      <c r="G67" s="14">
        <v>7</v>
      </c>
      <c r="H67" s="14">
        <v>20</v>
      </c>
      <c r="I67" s="14">
        <v>16</v>
      </c>
      <c r="J67" s="14">
        <v>6</v>
      </c>
      <c r="K67" s="41">
        <v>0</v>
      </c>
      <c r="L67" s="61">
        <v>49</v>
      </c>
      <c r="M67" s="10"/>
      <c r="N67" s="10"/>
      <c r="O67" s="10"/>
      <c r="P67" s="10"/>
    </row>
    <row r="68" spans="1:16" ht="12.75" customHeight="1">
      <c r="A68" s="47">
        <v>60</v>
      </c>
      <c r="B68" s="52" t="s">
        <v>387</v>
      </c>
      <c r="C68" s="20" t="s">
        <v>59</v>
      </c>
      <c r="D68" s="14" t="s">
        <v>348</v>
      </c>
      <c r="E68" s="14" t="s">
        <v>349</v>
      </c>
      <c r="F68" s="14" t="s">
        <v>372</v>
      </c>
      <c r="G68" s="14">
        <v>20</v>
      </c>
      <c r="H68" s="14">
        <v>20</v>
      </c>
      <c r="I68" s="14">
        <v>2</v>
      </c>
      <c r="J68" s="14">
        <v>6</v>
      </c>
      <c r="K68" s="41">
        <v>0</v>
      </c>
      <c r="L68" s="61">
        <f>SUM(G68:K68)</f>
        <v>48</v>
      </c>
      <c r="M68" s="10"/>
      <c r="N68" s="10"/>
      <c r="O68" s="10"/>
      <c r="P68" s="10"/>
    </row>
    <row r="69" spans="1:16" ht="12.75" customHeight="1">
      <c r="A69" s="48">
        <v>61</v>
      </c>
      <c r="B69" s="52" t="s">
        <v>276</v>
      </c>
      <c r="C69" s="20" t="s">
        <v>96</v>
      </c>
      <c r="D69" s="14" t="s">
        <v>277</v>
      </c>
      <c r="E69" s="14" t="s">
        <v>278</v>
      </c>
      <c r="F69" s="14" t="s">
        <v>279</v>
      </c>
      <c r="G69" s="14">
        <v>8</v>
      </c>
      <c r="H69" s="14">
        <v>15</v>
      </c>
      <c r="I69" s="14">
        <v>9</v>
      </c>
      <c r="J69" s="14">
        <v>16</v>
      </c>
      <c r="K69" s="41">
        <v>0</v>
      </c>
      <c r="L69" s="61">
        <v>48</v>
      </c>
      <c r="M69" s="10"/>
      <c r="N69" s="10"/>
      <c r="O69" s="10"/>
      <c r="P69" s="10"/>
    </row>
    <row r="70" spans="1:16" ht="12.75" customHeight="1">
      <c r="A70" s="48">
        <v>62</v>
      </c>
      <c r="B70" s="52" t="s">
        <v>991</v>
      </c>
      <c r="C70" s="20" t="s">
        <v>367</v>
      </c>
      <c r="D70" s="14" t="s">
        <v>978</v>
      </c>
      <c r="E70" s="14" t="s">
        <v>920</v>
      </c>
      <c r="F70" s="14" t="s">
        <v>979</v>
      </c>
      <c r="G70" s="14">
        <v>2</v>
      </c>
      <c r="H70" s="14">
        <v>20</v>
      </c>
      <c r="I70" s="14">
        <v>16</v>
      </c>
      <c r="J70" s="14">
        <v>6</v>
      </c>
      <c r="K70" s="41">
        <v>3</v>
      </c>
      <c r="L70" s="61">
        <v>47</v>
      </c>
      <c r="M70" s="10"/>
      <c r="N70" s="10"/>
      <c r="O70" s="10"/>
      <c r="P70" s="10"/>
    </row>
    <row r="71" spans="1:16" ht="12.75" customHeight="1">
      <c r="A71" s="47">
        <v>63</v>
      </c>
      <c r="B71" s="75" t="s">
        <v>1208</v>
      </c>
      <c r="C71" s="28" t="s">
        <v>59</v>
      </c>
      <c r="D71" s="27" t="s">
        <v>1203</v>
      </c>
      <c r="E71" s="27" t="s">
        <v>1204</v>
      </c>
      <c r="F71" s="27" t="s">
        <v>1205</v>
      </c>
      <c r="G71" s="27">
        <v>3</v>
      </c>
      <c r="H71" s="27">
        <v>20</v>
      </c>
      <c r="I71" s="27">
        <v>0</v>
      </c>
      <c r="J71" s="27">
        <v>16</v>
      </c>
      <c r="K71" s="72">
        <v>8</v>
      </c>
      <c r="L71" s="77">
        <v>47</v>
      </c>
      <c r="M71" s="10"/>
      <c r="N71" s="10"/>
      <c r="O71" s="10"/>
      <c r="P71" s="10"/>
    </row>
    <row r="72" spans="1:16" ht="12.75" customHeight="1">
      <c r="A72" s="48">
        <v>64</v>
      </c>
      <c r="B72" s="52" t="s">
        <v>835</v>
      </c>
      <c r="C72" s="20" t="s">
        <v>59</v>
      </c>
      <c r="D72" s="14" t="s">
        <v>836</v>
      </c>
      <c r="E72" s="14" t="s">
        <v>827</v>
      </c>
      <c r="F72" s="14" t="s">
        <v>837</v>
      </c>
      <c r="G72" s="14">
        <v>20</v>
      </c>
      <c r="H72" s="14">
        <v>20</v>
      </c>
      <c r="I72" s="14">
        <v>0</v>
      </c>
      <c r="J72" s="14">
        <v>2</v>
      </c>
      <c r="K72" s="41">
        <v>4</v>
      </c>
      <c r="L72" s="61">
        <f>SUM(G72:K72)</f>
        <v>46</v>
      </c>
      <c r="M72" s="10"/>
      <c r="N72" s="10"/>
      <c r="O72" s="10"/>
      <c r="P72" s="10"/>
    </row>
    <row r="73" spans="1:16" ht="12.75" customHeight="1">
      <c r="A73" s="48">
        <v>65</v>
      </c>
      <c r="B73" s="52" t="s">
        <v>158</v>
      </c>
      <c r="C73" s="20" t="s">
        <v>96</v>
      </c>
      <c r="D73" s="14" t="s">
        <v>145</v>
      </c>
      <c r="E73" s="14" t="s">
        <v>146</v>
      </c>
      <c r="F73" s="14" t="s">
        <v>151</v>
      </c>
      <c r="G73" s="14">
        <v>6</v>
      </c>
      <c r="H73" s="14">
        <v>20</v>
      </c>
      <c r="I73" s="14">
        <v>16</v>
      </c>
      <c r="J73" s="14">
        <v>2</v>
      </c>
      <c r="K73" s="41">
        <v>0</v>
      </c>
      <c r="L73" s="61">
        <v>44</v>
      </c>
      <c r="M73" s="10"/>
      <c r="N73" s="10"/>
      <c r="O73" s="10"/>
      <c r="P73" s="10"/>
    </row>
    <row r="74" spans="1:16" ht="12.75" customHeight="1">
      <c r="A74" s="47">
        <v>66</v>
      </c>
      <c r="B74" s="52" t="s">
        <v>260</v>
      </c>
      <c r="C74" s="20" t="s">
        <v>59</v>
      </c>
      <c r="D74" s="14" t="s">
        <v>261</v>
      </c>
      <c r="E74" s="14" t="s">
        <v>231</v>
      </c>
      <c r="F74" s="14"/>
      <c r="G74" s="14">
        <v>2</v>
      </c>
      <c r="H74" s="14">
        <v>20</v>
      </c>
      <c r="I74" s="14">
        <v>2</v>
      </c>
      <c r="J74" s="14">
        <v>20</v>
      </c>
      <c r="K74" s="41">
        <v>0</v>
      </c>
      <c r="L74" s="61">
        <v>44</v>
      </c>
      <c r="M74" s="10"/>
      <c r="N74" s="10"/>
      <c r="O74" s="10"/>
      <c r="P74" s="10"/>
    </row>
    <row r="75" spans="1:16" ht="12.75" customHeight="1">
      <c r="A75" s="48">
        <v>67</v>
      </c>
      <c r="B75" s="57" t="s">
        <v>657</v>
      </c>
      <c r="C75" s="29" t="s">
        <v>96</v>
      </c>
      <c r="D75" s="23" t="s">
        <v>653</v>
      </c>
      <c r="E75" s="23" t="s">
        <v>654</v>
      </c>
      <c r="F75" s="23" t="s">
        <v>655</v>
      </c>
      <c r="G75" s="23">
        <v>3</v>
      </c>
      <c r="H75" s="23">
        <v>20</v>
      </c>
      <c r="I75" s="23">
        <v>8</v>
      </c>
      <c r="J75" s="23">
        <v>10</v>
      </c>
      <c r="K75" s="43">
        <v>3</v>
      </c>
      <c r="L75" s="63">
        <v>44</v>
      </c>
      <c r="M75" s="10"/>
      <c r="N75" s="10"/>
      <c r="O75" s="10"/>
      <c r="P75" s="10"/>
    </row>
    <row r="76" spans="1:16" ht="12.75" customHeight="1">
      <c r="A76" s="48">
        <v>68</v>
      </c>
      <c r="B76" s="52" t="s">
        <v>838</v>
      </c>
      <c r="C76" s="20" t="s">
        <v>59</v>
      </c>
      <c r="D76" s="14" t="s">
        <v>145</v>
      </c>
      <c r="E76" s="14" t="s">
        <v>839</v>
      </c>
      <c r="F76" s="14" t="s">
        <v>840</v>
      </c>
      <c r="G76" s="14">
        <v>0</v>
      </c>
      <c r="H76" s="14">
        <v>20</v>
      </c>
      <c r="I76" s="14">
        <v>20</v>
      </c>
      <c r="J76" s="14">
        <v>2</v>
      </c>
      <c r="K76" s="41">
        <v>0</v>
      </c>
      <c r="L76" s="61">
        <f>SUM(G76:K76)</f>
        <v>42</v>
      </c>
      <c r="M76" s="10"/>
      <c r="N76" s="10"/>
      <c r="O76" s="10"/>
      <c r="P76" s="10"/>
    </row>
    <row r="77" spans="1:16" ht="12.75" customHeight="1">
      <c r="A77" s="47">
        <v>69</v>
      </c>
      <c r="B77" s="57" t="s">
        <v>658</v>
      </c>
      <c r="C77" s="29" t="s">
        <v>96</v>
      </c>
      <c r="D77" s="23" t="s">
        <v>653</v>
      </c>
      <c r="E77" s="23" t="s">
        <v>654</v>
      </c>
      <c r="F77" s="23" t="s">
        <v>655</v>
      </c>
      <c r="G77" s="23">
        <v>0</v>
      </c>
      <c r="H77" s="23">
        <v>20</v>
      </c>
      <c r="I77" s="23">
        <v>20</v>
      </c>
      <c r="J77" s="23">
        <v>2</v>
      </c>
      <c r="K77" s="43">
        <v>0</v>
      </c>
      <c r="L77" s="63">
        <v>42</v>
      </c>
      <c r="M77" s="10"/>
      <c r="N77" s="10"/>
      <c r="O77" s="10"/>
      <c r="P77" s="10"/>
    </row>
    <row r="78" spans="1:16" ht="12.75" customHeight="1">
      <c r="A78" s="48">
        <v>70</v>
      </c>
      <c r="B78" s="52" t="s">
        <v>994</v>
      </c>
      <c r="C78" s="20" t="s">
        <v>367</v>
      </c>
      <c r="D78" s="14" t="s">
        <v>937</v>
      </c>
      <c r="E78" s="14" t="s">
        <v>920</v>
      </c>
      <c r="F78" s="14" t="s">
        <v>938</v>
      </c>
      <c r="G78" s="14">
        <v>0</v>
      </c>
      <c r="H78" s="14">
        <v>20</v>
      </c>
      <c r="I78" s="14">
        <v>20</v>
      </c>
      <c r="J78" s="14">
        <v>0</v>
      </c>
      <c r="K78" s="41">
        <v>1</v>
      </c>
      <c r="L78" s="61">
        <v>41</v>
      </c>
      <c r="M78" s="10"/>
      <c r="N78" s="10"/>
      <c r="O78" s="10"/>
      <c r="P78" s="10"/>
    </row>
    <row r="79" spans="1:16" ht="12.75" customHeight="1">
      <c r="A79" s="48">
        <v>71</v>
      </c>
      <c r="B79" s="52" t="s">
        <v>995</v>
      </c>
      <c r="C79" s="20" t="s">
        <v>367</v>
      </c>
      <c r="D79" s="14" t="s">
        <v>960</v>
      </c>
      <c r="E79" s="14" t="s">
        <v>920</v>
      </c>
      <c r="F79" s="14" t="s">
        <v>989</v>
      </c>
      <c r="G79" s="14">
        <v>3</v>
      </c>
      <c r="H79" s="14">
        <v>20</v>
      </c>
      <c r="I79" s="14">
        <v>10</v>
      </c>
      <c r="J79" s="14">
        <v>6</v>
      </c>
      <c r="K79" s="41">
        <v>2</v>
      </c>
      <c r="L79" s="61">
        <v>41</v>
      </c>
      <c r="M79" s="10"/>
      <c r="N79" s="10"/>
      <c r="O79" s="10"/>
      <c r="P79" s="10"/>
    </row>
    <row r="80" spans="1:16" ht="12.75" customHeight="1">
      <c r="A80" s="47">
        <v>72</v>
      </c>
      <c r="B80" s="52" t="s">
        <v>1261</v>
      </c>
      <c r="C80" s="20" t="s">
        <v>59</v>
      </c>
      <c r="D80" s="14" t="s">
        <v>1254</v>
      </c>
      <c r="E80" s="14" t="s">
        <v>1255</v>
      </c>
      <c r="F80" s="14" t="s">
        <v>1256</v>
      </c>
      <c r="G80" s="14">
        <v>2</v>
      </c>
      <c r="H80" s="14">
        <v>20</v>
      </c>
      <c r="I80" s="14">
        <v>15</v>
      </c>
      <c r="J80" s="14">
        <v>4</v>
      </c>
      <c r="K80" s="41">
        <v>0</v>
      </c>
      <c r="L80" s="61">
        <v>41</v>
      </c>
      <c r="M80" s="10"/>
      <c r="N80" s="10"/>
      <c r="O80" s="10"/>
      <c r="P80" s="10"/>
    </row>
    <row r="81" spans="1:16" ht="12.75" customHeight="1">
      <c r="A81" s="48">
        <v>73</v>
      </c>
      <c r="B81" s="52" t="s">
        <v>1390</v>
      </c>
      <c r="C81" s="20" t="s">
        <v>96</v>
      </c>
      <c r="D81" s="14" t="s">
        <v>1391</v>
      </c>
      <c r="E81" s="14" t="s">
        <v>1392</v>
      </c>
      <c r="F81" s="14" t="s">
        <v>1393</v>
      </c>
      <c r="G81" s="14">
        <v>0</v>
      </c>
      <c r="H81" s="14">
        <v>4</v>
      </c>
      <c r="I81" s="14">
        <v>20</v>
      </c>
      <c r="J81" s="14">
        <v>13</v>
      </c>
      <c r="K81" s="41">
        <v>4</v>
      </c>
      <c r="L81" s="61">
        <v>41</v>
      </c>
      <c r="M81" s="10"/>
      <c r="N81" s="10"/>
      <c r="O81" s="10"/>
      <c r="P81" s="10"/>
    </row>
    <row r="82" spans="1:16" ht="12.75" customHeight="1">
      <c r="A82" s="48">
        <v>74</v>
      </c>
      <c r="B82" s="53" t="s">
        <v>764</v>
      </c>
      <c r="C82" s="20" t="s">
        <v>59</v>
      </c>
      <c r="D82" s="14" t="s">
        <v>747</v>
      </c>
      <c r="E82" s="14" t="s">
        <v>748</v>
      </c>
      <c r="F82" s="14" t="s">
        <v>760</v>
      </c>
      <c r="G82" s="14">
        <v>0</v>
      </c>
      <c r="H82" s="14">
        <v>20</v>
      </c>
      <c r="I82" s="14">
        <v>17</v>
      </c>
      <c r="J82" s="14">
        <v>4</v>
      </c>
      <c r="K82" s="41">
        <v>0</v>
      </c>
      <c r="L82" s="61">
        <f>SUM(G82:K82)</f>
        <v>41</v>
      </c>
      <c r="M82" s="10"/>
      <c r="N82" s="10"/>
      <c r="O82" s="10"/>
      <c r="P82" s="10"/>
    </row>
    <row r="83" spans="1:16" ht="12.75" customHeight="1">
      <c r="A83" s="47">
        <v>75</v>
      </c>
      <c r="B83" s="57" t="s">
        <v>659</v>
      </c>
      <c r="C83" s="29" t="s">
        <v>96</v>
      </c>
      <c r="D83" s="23" t="s">
        <v>653</v>
      </c>
      <c r="E83" s="23" t="s">
        <v>654</v>
      </c>
      <c r="F83" s="23" t="s">
        <v>655</v>
      </c>
      <c r="G83" s="23">
        <v>2</v>
      </c>
      <c r="H83" s="23">
        <v>20</v>
      </c>
      <c r="I83" s="23">
        <v>7</v>
      </c>
      <c r="J83" s="23">
        <v>8</v>
      </c>
      <c r="K83" s="43">
        <v>4</v>
      </c>
      <c r="L83" s="63">
        <v>41</v>
      </c>
      <c r="M83" s="10"/>
      <c r="N83" s="10"/>
      <c r="O83" s="10"/>
      <c r="P83" s="10"/>
    </row>
    <row r="84" spans="1:16" ht="12.75" customHeight="1">
      <c r="A84" s="48">
        <v>76</v>
      </c>
      <c r="B84" s="52" t="s">
        <v>170</v>
      </c>
      <c r="C84" s="20" t="s">
        <v>96</v>
      </c>
      <c r="D84" s="14" t="s">
        <v>171</v>
      </c>
      <c r="E84" s="14" t="s">
        <v>172</v>
      </c>
      <c r="F84" s="14" t="s">
        <v>173</v>
      </c>
      <c r="G84" s="14">
        <v>0</v>
      </c>
      <c r="H84" s="14">
        <v>20</v>
      </c>
      <c r="I84" s="14">
        <v>6</v>
      </c>
      <c r="J84" s="14">
        <v>14</v>
      </c>
      <c r="K84" s="41">
        <v>1</v>
      </c>
      <c r="L84" s="61">
        <v>41</v>
      </c>
      <c r="M84" s="10"/>
      <c r="N84" s="10"/>
      <c r="O84" s="10"/>
      <c r="P84" s="10"/>
    </row>
    <row r="85" spans="1:16" ht="12.75" customHeight="1">
      <c r="A85" s="48">
        <v>77</v>
      </c>
      <c r="B85" s="52" t="s">
        <v>430</v>
      </c>
      <c r="C85" s="20" t="s">
        <v>59</v>
      </c>
      <c r="D85" s="14" t="s">
        <v>431</v>
      </c>
      <c r="E85" s="14" t="s">
        <v>432</v>
      </c>
      <c r="F85" s="14" t="s">
        <v>433</v>
      </c>
      <c r="G85" s="14">
        <v>1</v>
      </c>
      <c r="H85" s="14">
        <v>20</v>
      </c>
      <c r="I85" s="14">
        <v>13</v>
      </c>
      <c r="J85" s="14">
        <v>6</v>
      </c>
      <c r="K85" s="41">
        <v>0</v>
      </c>
      <c r="L85" s="61">
        <v>40</v>
      </c>
      <c r="M85" s="10"/>
      <c r="N85" s="10"/>
      <c r="O85" s="10"/>
      <c r="P85" s="10"/>
    </row>
    <row r="86" spans="1:16" ht="12.75" customHeight="1">
      <c r="A86" s="47">
        <v>78</v>
      </c>
      <c r="B86" s="52" t="s">
        <v>280</v>
      </c>
      <c r="C86" s="20" t="s">
        <v>96</v>
      </c>
      <c r="D86" s="14" t="s">
        <v>269</v>
      </c>
      <c r="E86" s="14" t="s">
        <v>270</v>
      </c>
      <c r="F86" s="14" t="s">
        <v>271</v>
      </c>
      <c r="G86" s="14">
        <v>0</v>
      </c>
      <c r="H86" s="14">
        <v>15</v>
      </c>
      <c r="I86" s="14">
        <v>15</v>
      </c>
      <c r="J86" s="14">
        <v>6</v>
      </c>
      <c r="K86" s="41">
        <v>4</v>
      </c>
      <c r="L86" s="61">
        <v>40</v>
      </c>
      <c r="M86" s="10"/>
      <c r="N86" s="10"/>
      <c r="O86" s="10"/>
      <c r="P86" s="10"/>
    </row>
    <row r="87" spans="1:16" ht="12.75" customHeight="1">
      <c r="A87" s="48">
        <v>79</v>
      </c>
      <c r="B87" s="53" t="s">
        <v>765</v>
      </c>
      <c r="C87" s="20" t="s">
        <v>59</v>
      </c>
      <c r="D87" s="14" t="s">
        <v>747</v>
      </c>
      <c r="E87" s="14" t="s">
        <v>748</v>
      </c>
      <c r="F87" s="14" t="s">
        <v>760</v>
      </c>
      <c r="G87" s="14">
        <v>7</v>
      </c>
      <c r="H87" s="14">
        <v>20</v>
      </c>
      <c r="I87" s="14">
        <v>8</v>
      </c>
      <c r="J87" s="14">
        <v>4</v>
      </c>
      <c r="K87" s="41">
        <v>1</v>
      </c>
      <c r="L87" s="61">
        <f>SUM(G87:K87)</f>
        <v>40</v>
      </c>
      <c r="M87" s="10"/>
      <c r="N87" s="10"/>
      <c r="O87" s="10"/>
      <c r="P87" s="10"/>
    </row>
    <row r="88" spans="1:16" ht="12.75" customHeight="1">
      <c r="A88" s="48">
        <v>80</v>
      </c>
      <c r="B88" s="52" t="s">
        <v>997</v>
      </c>
      <c r="C88" s="20" t="s">
        <v>367</v>
      </c>
      <c r="D88" s="14" t="s">
        <v>949</v>
      </c>
      <c r="E88" s="14" t="s">
        <v>920</v>
      </c>
      <c r="F88" s="14" t="s">
        <v>950</v>
      </c>
      <c r="G88" s="14">
        <v>20</v>
      </c>
      <c r="H88" s="14">
        <v>9</v>
      </c>
      <c r="I88" s="14">
        <v>0</v>
      </c>
      <c r="J88" s="14">
        <v>6</v>
      </c>
      <c r="K88" s="41">
        <v>4</v>
      </c>
      <c r="L88" s="61">
        <v>39</v>
      </c>
      <c r="M88" s="10"/>
      <c r="N88" s="10"/>
      <c r="O88" s="10"/>
      <c r="P88" s="10"/>
    </row>
    <row r="89" spans="1:16" ht="12.75" customHeight="1">
      <c r="A89" s="47">
        <v>81</v>
      </c>
      <c r="B89" s="52" t="s">
        <v>389</v>
      </c>
      <c r="C89" s="20" t="s">
        <v>59</v>
      </c>
      <c r="D89" s="14" t="s">
        <v>320</v>
      </c>
      <c r="E89" s="14" t="s">
        <v>378</v>
      </c>
      <c r="F89" s="14" t="s">
        <v>390</v>
      </c>
      <c r="G89" s="14">
        <v>1</v>
      </c>
      <c r="H89" s="14">
        <v>8</v>
      </c>
      <c r="I89" s="14">
        <v>10</v>
      </c>
      <c r="J89" s="14">
        <v>20</v>
      </c>
      <c r="K89" s="41">
        <v>0</v>
      </c>
      <c r="L89" s="61">
        <f>SUM(G89:K89)</f>
        <v>39</v>
      </c>
      <c r="M89" s="10"/>
      <c r="N89" s="10"/>
      <c r="O89" s="10"/>
      <c r="P89" s="10"/>
    </row>
    <row r="90" spans="1:16" ht="12.75" customHeight="1">
      <c r="A90" s="48">
        <v>82</v>
      </c>
      <c r="B90" s="52" t="s">
        <v>999</v>
      </c>
      <c r="C90" s="20" t="s">
        <v>367</v>
      </c>
      <c r="D90" s="14" t="s">
        <v>1000</v>
      </c>
      <c r="E90" s="14" t="s">
        <v>920</v>
      </c>
      <c r="F90" s="14" t="s">
        <v>923</v>
      </c>
      <c r="G90" s="14">
        <v>2</v>
      </c>
      <c r="H90" s="14">
        <v>20</v>
      </c>
      <c r="I90" s="14">
        <v>0</v>
      </c>
      <c r="J90" s="14">
        <v>14</v>
      </c>
      <c r="K90" s="41">
        <v>2</v>
      </c>
      <c r="L90" s="61">
        <v>38</v>
      </c>
      <c r="M90" s="10"/>
      <c r="N90" s="10"/>
      <c r="O90" s="10"/>
      <c r="P90" s="10"/>
    </row>
    <row r="91" spans="1:12" ht="12.75" customHeight="1">
      <c r="A91" s="48">
        <v>83</v>
      </c>
      <c r="B91" s="52" t="s">
        <v>1001</v>
      </c>
      <c r="C91" s="20" t="s">
        <v>367</v>
      </c>
      <c r="D91" s="14" t="s">
        <v>1000</v>
      </c>
      <c r="E91" s="14" t="s">
        <v>920</v>
      </c>
      <c r="F91" s="14" t="s">
        <v>923</v>
      </c>
      <c r="G91" s="14">
        <v>5</v>
      </c>
      <c r="H91" s="14">
        <v>4</v>
      </c>
      <c r="I91" s="14">
        <v>8</v>
      </c>
      <c r="J91" s="14">
        <v>18</v>
      </c>
      <c r="K91" s="41">
        <v>3</v>
      </c>
      <c r="L91" s="61">
        <v>38</v>
      </c>
    </row>
    <row r="92" spans="1:12" ht="12.75" customHeight="1">
      <c r="A92" s="47">
        <v>84</v>
      </c>
      <c r="B92" s="52" t="s">
        <v>1002</v>
      </c>
      <c r="C92" s="20" t="s">
        <v>367</v>
      </c>
      <c r="D92" s="14" t="s">
        <v>1003</v>
      </c>
      <c r="E92" s="14" t="s">
        <v>920</v>
      </c>
      <c r="F92" s="14" t="s">
        <v>1004</v>
      </c>
      <c r="G92" s="14">
        <v>2</v>
      </c>
      <c r="H92" s="14">
        <v>20</v>
      </c>
      <c r="I92" s="14">
        <v>8</v>
      </c>
      <c r="J92" s="14">
        <v>6</v>
      </c>
      <c r="K92" s="41">
        <v>2</v>
      </c>
      <c r="L92" s="61">
        <v>38</v>
      </c>
    </row>
    <row r="93" spans="1:12" ht="12.75" customHeight="1">
      <c r="A93" s="48">
        <v>85</v>
      </c>
      <c r="B93" s="52" t="s">
        <v>577</v>
      </c>
      <c r="C93" s="20" t="s">
        <v>59</v>
      </c>
      <c r="D93" s="14" t="s">
        <v>145</v>
      </c>
      <c r="E93" s="14" t="s">
        <v>547</v>
      </c>
      <c r="F93" s="14" t="s">
        <v>567</v>
      </c>
      <c r="G93" s="14">
        <v>10</v>
      </c>
      <c r="H93" s="14">
        <v>20</v>
      </c>
      <c r="I93" s="14">
        <v>6</v>
      </c>
      <c r="J93" s="14">
        <v>2</v>
      </c>
      <c r="K93" s="41">
        <v>0</v>
      </c>
      <c r="L93" s="61">
        <v>38</v>
      </c>
    </row>
    <row r="94" spans="1:12" ht="12.75" customHeight="1">
      <c r="A94" s="48">
        <v>86</v>
      </c>
      <c r="B94" s="52" t="s">
        <v>1005</v>
      </c>
      <c r="C94" s="20" t="s">
        <v>367</v>
      </c>
      <c r="D94" s="14" t="s">
        <v>960</v>
      </c>
      <c r="E94" s="14" t="s">
        <v>920</v>
      </c>
      <c r="F94" s="14" t="s">
        <v>989</v>
      </c>
      <c r="G94" s="14">
        <v>17</v>
      </c>
      <c r="H94" s="14">
        <v>10</v>
      </c>
      <c r="I94" s="14">
        <v>4</v>
      </c>
      <c r="J94" s="14">
        <v>3</v>
      </c>
      <c r="K94" s="41">
        <v>3</v>
      </c>
      <c r="L94" s="61">
        <v>37</v>
      </c>
    </row>
    <row r="95" spans="1:12" ht="12.75" customHeight="1">
      <c r="A95" s="47">
        <v>87</v>
      </c>
      <c r="B95" s="52" t="s">
        <v>1006</v>
      </c>
      <c r="C95" s="20" t="s">
        <v>367</v>
      </c>
      <c r="D95" s="14" t="s">
        <v>1003</v>
      </c>
      <c r="E95" s="14" t="s">
        <v>920</v>
      </c>
      <c r="F95" s="14" t="s">
        <v>1007</v>
      </c>
      <c r="G95" s="14">
        <v>3</v>
      </c>
      <c r="H95" s="14">
        <v>20</v>
      </c>
      <c r="I95" s="14">
        <v>6</v>
      </c>
      <c r="J95" s="14">
        <v>6</v>
      </c>
      <c r="K95" s="41">
        <v>2</v>
      </c>
      <c r="L95" s="61">
        <v>37</v>
      </c>
    </row>
    <row r="96" spans="1:12" ht="12.75" customHeight="1">
      <c r="A96" s="48">
        <v>88</v>
      </c>
      <c r="B96" s="52" t="s">
        <v>1394</v>
      </c>
      <c r="C96" s="20" t="s">
        <v>96</v>
      </c>
      <c r="D96" s="14" t="s">
        <v>1391</v>
      </c>
      <c r="E96" s="14" t="s">
        <v>1392</v>
      </c>
      <c r="F96" s="14" t="s">
        <v>1393</v>
      </c>
      <c r="G96" s="14">
        <v>3</v>
      </c>
      <c r="H96" s="14">
        <v>20</v>
      </c>
      <c r="I96" s="14">
        <v>12</v>
      </c>
      <c r="J96" s="14">
        <v>2</v>
      </c>
      <c r="K96" s="41">
        <v>0</v>
      </c>
      <c r="L96" s="61">
        <v>37</v>
      </c>
    </row>
    <row r="97" spans="1:12" ht="12.75" customHeight="1">
      <c r="A97" s="48">
        <v>89</v>
      </c>
      <c r="B97" s="53" t="s">
        <v>767</v>
      </c>
      <c r="C97" s="20" t="s">
        <v>59</v>
      </c>
      <c r="D97" s="14" t="s">
        <v>747</v>
      </c>
      <c r="E97" s="14" t="s">
        <v>748</v>
      </c>
      <c r="F97" s="14" t="s">
        <v>768</v>
      </c>
      <c r="G97" s="14">
        <v>5</v>
      </c>
      <c r="H97" s="14">
        <v>20</v>
      </c>
      <c r="I97" s="14">
        <v>2</v>
      </c>
      <c r="J97" s="14">
        <v>2</v>
      </c>
      <c r="K97" s="41">
        <v>8</v>
      </c>
      <c r="L97" s="61">
        <f>SUM(G97:K97)</f>
        <v>37</v>
      </c>
    </row>
    <row r="98" spans="1:12" ht="12.75" customHeight="1">
      <c r="A98" s="47">
        <v>90</v>
      </c>
      <c r="B98" s="52" t="s">
        <v>174</v>
      </c>
      <c r="C98" s="20" t="s">
        <v>96</v>
      </c>
      <c r="D98" s="14" t="s">
        <v>145</v>
      </c>
      <c r="E98" s="14" t="s">
        <v>167</v>
      </c>
      <c r="F98" s="14" t="s">
        <v>168</v>
      </c>
      <c r="G98" s="14">
        <v>5</v>
      </c>
      <c r="H98" s="14">
        <v>20</v>
      </c>
      <c r="I98" s="14">
        <v>0</v>
      </c>
      <c r="J98" s="14">
        <v>12</v>
      </c>
      <c r="K98" s="41">
        <v>0</v>
      </c>
      <c r="L98" s="61">
        <v>37</v>
      </c>
    </row>
    <row r="99" spans="1:12" ht="12.75" customHeight="1">
      <c r="A99" s="48">
        <v>91</v>
      </c>
      <c r="B99" s="52" t="s">
        <v>1011</v>
      </c>
      <c r="C99" s="20" t="s">
        <v>367</v>
      </c>
      <c r="D99" s="14" t="s">
        <v>230</v>
      </c>
      <c r="E99" s="14" t="s">
        <v>920</v>
      </c>
      <c r="F99" s="14" t="s">
        <v>1012</v>
      </c>
      <c r="G99" s="87">
        <v>6</v>
      </c>
      <c r="H99" s="14">
        <v>20</v>
      </c>
      <c r="I99" s="14">
        <v>2</v>
      </c>
      <c r="J99" s="14">
        <v>8</v>
      </c>
      <c r="K99" s="41">
        <v>1</v>
      </c>
      <c r="L99" s="86">
        <v>37</v>
      </c>
    </row>
    <row r="100" spans="1:12" ht="12.75" customHeight="1">
      <c r="A100" s="48">
        <v>92</v>
      </c>
      <c r="B100" s="52" t="s">
        <v>1008</v>
      </c>
      <c r="C100" s="20" t="s">
        <v>367</v>
      </c>
      <c r="D100" s="14" t="s">
        <v>949</v>
      </c>
      <c r="E100" s="14" t="s">
        <v>920</v>
      </c>
      <c r="F100" s="14" t="s">
        <v>950</v>
      </c>
      <c r="G100" s="14">
        <v>3</v>
      </c>
      <c r="H100" s="14">
        <v>20</v>
      </c>
      <c r="I100" s="14">
        <v>2</v>
      </c>
      <c r="J100" s="14">
        <v>10</v>
      </c>
      <c r="K100" s="41">
        <v>1</v>
      </c>
      <c r="L100" s="61">
        <v>36</v>
      </c>
    </row>
    <row r="101" spans="1:12" ht="12.75" customHeight="1">
      <c r="A101" s="47">
        <v>93</v>
      </c>
      <c r="B101" s="52" t="s">
        <v>1009</v>
      </c>
      <c r="C101" s="20" t="s">
        <v>367</v>
      </c>
      <c r="D101" s="14" t="s">
        <v>1003</v>
      </c>
      <c r="E101" s="14" t="s">
        <v>920</v>
      </c>
      <c r="F101" s="14" t="s">
        <v>1007</v>
      </c>
      <c r="G101" s="14">
        <v>1</v>
      </c>
      <c r="H101" s="14">
        <v>20</v>
      </c>
      <c r="I101" s="14">
        <v>4</v>
      </c>
      <c r="J101" s="14">
        <v>6</v>
      </c>
      <c r="K101" s="41">
        <v>5</v>
      </c>
      <c r="L101" s="61">
        <v>36</v>
      </c>
    </row>
    <row r="102" spans="1:12" ht="12.75" customHeight="1">
      <c r="A102" s="48">
        <v>94</v>
      </c>
      <c r="B102" s="52" t="s">
        <v>434</v>
      </c>
      <c r="C102" s="20" t="s">
        <v>59</v>
      </c>
      <c r="D102" s="14" t="s">
        <v>414</v>
      </c>
      <c r="E102" s="14" t="s">
        <v>415</v>
      </c>
      <c r="F102" s="14" t="s">
        <v>435</v>
      </c>
      <c r="G102" s="14">
        <v>10</v>
      </c>
      <c r="H102" s="14">
        <v>20</v>
      </c>
      <c r="I102" s="14">
        <v>0</v>
      </c>
      <c r="J102" s="14">
        <v>6</v>
      </c>
      <c r="K102" s="41">
        <v>0</v>
      </c>
      <c r="L102" s="61">
        <v>36</v>
      </c>
    </row>
    <row r="103" spans="1:12" ht="12.75" customHeight="1">
      <c r="A103" s="48">
        <v>95</v>
      </c>
      <c r="B103" s="52" t="s">
        <v>281</v>
      </c>
      <c r="C103" s="20" t="s">
        <v>96</v>
      </c>
      <c r="D103" s="14" t="s">
        <v>277</v>
      </c>
      <c r="E103" s="14" t="s">
        <v>278</v>
      </c>
      <c r="F103" s="14" t="s">
        <v>279</v>
      </c>
      <c r="G103" s="14">
        <v>5</v>
      </c>
      <c r="H103" s="14">
        <v>20</v>
      </c>
      <c r="I103" s="14">
        <v>3</v>
      </c>
      <c r="J103" s="14">
        <v>0</v>
      </c>
      <c r="K103" s="41">
        <v>8</v>
      </c>
      <c r="L103" s="61">
        <v>36</v>
      </c>
    </row>
    <row r="104" spans="1:12" ht="12.75" customHeight="1">
      <c r="A104" s="47">
        <v>96</v>
      </c>
      <c r="B104" s="52" t="s">
        <v>391</v>
      </c>
      <c r="C104" s="20" t="s">
        <v>59</v>
      </c>
      <c r="D104" s="14" t="s">
        <v>348</v>
      </c>
      <c r="E104" s="14" t="s">
        <v>349</v>
      </c>
      <c r="F104" s="14" t="s">
        <v>372</v>
      </c>
      <c r="G104" s="14">
        <v>0</v>
      </c>
      <c r="H104" s="14">
        <v>20</v>
      </c>
      <c r="I104" s="14">
        <v>6</v>
      </c>
      <c r="J104" s="14">
        <v>9</v>
      </c>
      <c r="K104" s="41">
        <v>0</v>
      </c>
      <c r="L104" s="61">
        <f>SUM(G104:K104)</f>
        <v>35</v>
      </c>
    </row>
    <row r="105" spans="1:12" ht="12.75" customHeight="1">
      <c r="A105" s="48">
        <v>97</v>
      </c>
      <c r="B105" s="52" t="s">
        <v>63</v>
      </c>
      <c r="C105" s="20" t="s">
        <v>59</v>
      </c>
      <c r="D105" s="14" t="s">
        <v>64</v>
      </c>
      <c r="E105" s="14" t="s">
        <v>61</v>
      </c>
      <c r="F105" s="14" t="s">
        <v>65</v>
      </c>
      <c r="G105" s="14">
        <v>20</v>
      </c>
      <c r="H105" s="14">
        <v>9</v>
      </c>
      <c r="I105" s="14">
        <v>6</v>
      </c>
      <c r="J105" s="14">
        <v>0</v>
      </c>
      <c r="K105" s="41">
        <v>0</v>
      </c>
      <c r="L105" s="61">
        <f>SUM(G105:K105)</f>
        <v>35</v>
      </c>
    </row>
    <row r="106" spans="1:12" ht="12.75" customHeight="1">
      <c r="A106" s="48">
        <v>98</v>
      </c>
      <c r="B106" s="57" t="s">
        <v>660</v>
      </c>
      <c r="C106" s="29" t="s">
        <v>96</v>
      </c>
      <c r="D106" s="23" t="s">
        <v>661</v>
      </c>
      <c r="E106" s="23" t="s">
        <v>662</v>
      </c>
      <c r="F106" s="23" t="s">
        <v>663</v>
      </c>
      <c r="G106" s="23">
        <v>4</v>
      </c>
      <c r="H106" s="23">
        <v>20</v>
      </c>
      <c r="I106" s="23">
        <v>5</v>
      </c>
      <c r="J106" s="23">
        <v>4</v>
      </c>
      <c r="K106" s="43">
        <v>2</v>
      </c>
      <c r="L106" s="63">
        <v>35</v>
      </c>
    </row>
    <row r="107" spans="1:12" ht="12.75" customHeight="1">
      <c r="A107" s="47">
        <v>99</v>
      </c>
      <c r="B107" s="52" t="s">
        <v>436</v>
      </c>
      <c r="C107" s="20" t="s">
        <v>59</v>
      </c>
      <c r="D107" s="14" t="s">
        <v>414</v>
      </c>
      <c r="E107" s="14" t="s">
        <v>415</v>
      </c>
      <c r="F107" s="14" t="s">
        <v>437</v>
      </c>
      <c r="G107" s="14">
        <v>8</v>
      </c>
      <c r="H107" s="14">
        <v>0</v>
      </c>
      <c r="I107" s="14">
        <v>0</v>
      </c>
      <c r="J107" s="14">
        <v>6</v>
      </c>
      <c r="K107" s="41">
        <v>0</v>
      </c>
      <c r="L107" s="61">
        <v>34</v>
      </c>
    </row>
    <row r="108" spans="1:12" ht="12.75" customHeight="1">
      <c r="A108" s="48">
        <v>100</v>
      </c>
      <c r="B108" s="52" t="s">
        <v>392</v>
      </c>
      <c r="C108" s="20" t="s">
        <v>59</v>
      </c>
      <c r="D108" s="14" t="s">
        <v>344</v>
      </c>
      <c r="E108" s="14" t="s">
        <v>345</v>
      </c>
      <c r="F108" s="14" t="s">
        <v>346</v>
      </c>
      <c r="G108" s="14">
        <v>3</v>
      </c>
      <c r="H108" s="14">
        <v>20</v>
      </c>
      <c r="I108" s="14">
        <v>5</v>
      </c>
      <c r="J108" s="14">
        <v>6</v>
      </c>
      <c r="K108" s="41">
        <v>0</v>
      </c>
      <c r="L108" s="61">
        <f>SUM(G108:K108)</f>
        <v>34</v>
      </c>
    </row>
    <row r="109" spans="1:12" ht="12.75" customHeight="1">
      <c r="A109" s="48">
        <v>101</v>
      </c>
      <c r="B109" s="52" t="s">
        <v>1010</v>
      </c>
      <c r="C109" s="20" t="s">
        <v>367</v>
      </c>
      <c r="D109" s="14" t="s">
        <v>941</v>
      </c>
      <c r="E109" s="14" t="s">
        <v>920</v>
      </c>
      <c r="F109" s="14" t="s">
        <v>942</v>
      </c>
      <c r="G109" s="14">
        <v>20</v>
      </c>
      <c r="H109" s="14">
        <v>0</v>
      </c>
      <c r="I109" s="14">
        <v>6</v>
      </c>
      <c r="J109" s="14">
        <v>6</v>
      </c>
      <c r="K109" s="41">
        <v>1</v>
      </c>
      <c r="L109" s="61">
        <v>33</v>
      </c>
    </row>
    <row r="110" spans="1:12" ht="12.75" customHeight="1">
      <c r="A110" s="47">
        <v>102</v>
      </c>
      <c r="B110" s="52" t="s">
        <v>1262</v>
      </c>
      <c r="C110" s="20" t="s">
        <v>59</v>
      </c>
      <c r="D110" s="14" t="s">
        <v>1254</v>
      </c>
      <c r="E110" s="14" t="s">
        <v>1255</v>
      </c>
      <c r="F110" s="14" t="s">
        <v>1256</v>
      </c>
      <c r="G110" s="14">
        <v>0</v>
      </c>
      <c r="H110" s="14">
        <v>19</v>
      </c>
      <c r="I110" s="14">
        <v>12</v>
      </c>
      <c r="J110" s="14">
        <v>2</v>
      </c>
      <c r="K110" s="41">
        <v>0</v>
      </c>
      <c r="L110" s="61">
        <v>33</v>
      </c>
    </row>
    <row r="111" spans="1:12" ht="12.75" customHeight="1">
      <c r="A111" s="48">
        <v>103</v>
      </c>
      <c r="B111" s="52" t="s">
        <v>100</v>
      </c>
      <c r="C111" s="20" t="s">
        <v>96</v>
      </c>
      <c r="D111" s="14" t="s">
        <v>97</v>
      </c>
      <c r="E111" s="14" t="s">
        <v>98</v>
      </c>
      <c r="F111" s="14" t="s">
        <v>101</v>
      </c>
      <c r="G111" s="14">
        <v>9</v>
      </c>
      <c r="H111" s="14">
        <v>20</v>
      </c>
      <c r="I111" s="14">
        <v>2</v>
      </c>
      <c r="J111" s="14">
        <v>2</v>
      </c>
      <c r="K111" s="41">
        <v>0</v>
      </c>
      <c r="L111" s="61">
        <v>33</v>
      </c>
    </row>
    <row r="112" spans="1:12" ht="12.75" customHeight="1">
      <c r="A112" s="48">
        <v>104</v>
      </c>
      <c r="B112" s="52" t="s">
        <v>102</v>
      </c>
      <c r="C112" s="20" t="s">
        <v>96</v>
      </c>
      <c r="D112" s="14" t="s">
        <v>97</v>
      </c>
      <c r="E112" s="14" t="s">
        <v>98</v>
      </c>
      <c r="F112" s="14" t="s">
        <v>101</v>
      </c>
      <c r="G112" s="14">
        <v>7</v>
      </c>
      <c r="H112" s="14">
        <v>20</v>
      </c>
      <c r="I112" s="14">
        <v>0</v>
      </c>
      <c r="J112" s="14">
        <v>6</v>
      </c>
      <c r="K112" s="41">
        <v>0</v>
      </c>
      <c r="L112" s="61">
        <v>33</v>
      </c>
    </row>
    <row r="113" spans="1:12" ht="12.75" customHeight="1">
      <c r="A113" s="47">
        <v>105</v>
      </c>
      <c r="B113" s="76" t="s">
        <v>1209</v>
      </c>
      <c r="C113" s="28" t="s">
        <v>59</v>
      </c>
      <c r="D113" s="30" t="s">
        <v>739</v>
      </c>
      <c r="E113" s="30" t="s">
        <v>1210</v>
      </c>
      <c r="F113" s="30" t="s">
        <v>1211</v>
      </c>
      <c r="G113" s="30">
        <v>2</v>
      </c>
      <c r="H113" s="30">
        <v>18</v>
      </c>
      <c r="I113" s="30">
        <v>10</v>
      </c>
      <c r="J113" s="30">
        <v>2</v>
      </c>
      <c r="K113" s="73">
        <v>0</v>
      </c>
      <c r="L113" s="78">
        <v>32</v>
      </c>
    </row>
    <row r="114" spans="1:12" ht="12.75" customHeight="1">
      <c r="A114" s="48">
        <v>106</v>
      </c>
      <c r="B114" s="52" t="s">
        <v>901</v>
      </c>
      <c r="C114" s="20" t="s">
        <v>367</v>
      </c>
      <c r="D114" s="14" t="s">
        <v>893</v>
      </c>
      <c r="E114" s="14" t="s">
        <v>894</v>
      </c>
      <c r="F114" s="14" t="s">
        <v>902</v>
      </c>
      <c r="G114" s="14">
        <v>4</v>
      </c>
      <c r="H114" s="14">
        <v>20</v>
      </c>
      <c r="I114" s="14">
        <v>8</v>
      </c>
      <c r="J114" s="14">
        <v>0</v>
      </c>
      <c r="K114" s="41">
        <v>0</v>
      </c>
      <c r="L114" s="61">
        <v>32</v>
      </c>
    </row>
    <row r="115" spans="1:12" ht="12.75" customHeight="1">
      <c r="A115" s="48">
        <v>107</v>
      </c>
      <c r="B115" s="57" t="s">
        <v>664</v>
      </c>
      <c r="C115" s="29" t="s">
        <v>96</v>
      </c>
      <c r="D115" s="23" t="s">
        <v>653</v>
      </c>
      <c r="E115" s="23" t="s">
        <v>654</v>
      </c>
      <c r="F115" s="23" t="s">
        <v>655</v>
      </c>
      <c r="G115" s="23">
        <v>2</v>
      </c>
      <c r="H115" s="23">
        <v>20</v>
      </c>
      <c r="I115" s="23">
        <v>2</v>
      </c>
      <c r="J115" s="23">
        <v>4</v>
      </c>
      <c r="K115" s="43">
        <v>4</v>
      </c>
      <c r="L115" s="63">
        <v>32</v>
      </c>
    </row>
    <row r="116" spans="1:12" ht="12.75" customHeight="1">
      <c r="A116" s="47">
        <v>108</v>
      </c>
      <c r="B116" s="52" t="s">
        <v>1014</v>
      </c>
      <c r="C116" s="20" t="s">
        <v>367</v>
      </c>
      <c r="D116" s="14" t="s">
        <v>230</v>
      </c>
      <c r="E116" s="14" t="s">
        <v>920</v>
      </c>
      <c r="F116" s="14" t="s">
        <v>1012</v>
      </c>
      <c r="G116" s="14">
        <v>3</v>
      </c>
      <c r="H116" s="14">
        <v>14</v>
      </c>
      <c r="I116" s="14">
        <v>6</v>
      </c>
      <c r="J116" s="14">
        <v>6</v>
      </c>
      <c r="K116" s="41">
        <v>2</v>
      </c>
      <c r="L116" s="61">
        <v>31</v>
      </c>
    </row>
    <row r="117" spans="1:12" ht="12.75" customHeight="1">
      <c r="A117" s="48">
        <v>109</v>
      </c>
      <c r="B117" s="52" t="s">
        <v>262</v>
      </c>
      <c r="C117" s="20" t="s">
        <v>59</v>
      </c>
      <c r="D117" s="14" t="s">
        <v>234</v>
      </c>
      <c r="E117" s="14" t="s">
        <v>231</v>
      </c>
      <c r="F117" s="14" t="s">
        <v>256</v>
      </c>
      <c r="G117" s="14"/>
      <c r="H117" s="14"/>
      <c r="I117" s="14"/>
      <c r="J117" s="14"/>
      <c r="K117" s="41"/>
      <c r="L117" s="61">
        <v>31</v>
      </c>
    </row>
    <row r="118" spans="1:12" ht="12.75" customHeight="1">
      <c r="A118" s="48">
        <v>110</v>
      </c>
      <c r="B118" s="52" t="s">
        <v>576</v>
      </c>
      <c r="C118" s="20" t="s">
        <v>59</v>
      </c>
      <c r="D118" s="14" t="s">
        <v>145</v>
      </c>
      <c r="E118" s="14" t="s">
        <v>547</v>
      </c>
      <c r="F118" s="14" t="s">
        <v>567</v>
      </c>
      <c r="G118" s="14">
        <v>7</v>
      </c>
      <c r="H118" s="14">
        <v>20</v>
      </c>
      <c r="I118" s="14">
        <v>0</v>
      </c>
      <c r="J118" s="14">
        <v>4</v>
      </c>
      <c r="K118" s="41">
        <v>0</v>
      </c>
      <c r="L118" s="61">
        <v>31</v>
      </c>
    </row>
    <row r="119" spans="1:12" ht="12.75" customHeight="1">
      <c r="A119" s="47">
        <v>111</v>
      </c>
      <c r="B119" s="52" t="s">
        <v>844</v>
      </c>
      <c r="C119" s="20" t="s">
        <v>59</v>
      </c>
      <c r="D119" s="14" t="s">
        <v>145</v>
      </c>
      <c r="E119" s="14" t="s">
        <v>827</v>
      </c>
      <c r="F119" s="14" t="s">
        <v>833</v>
      </c>
      <c r="G119" s="14">
        <v>0</v>
      </c>
      <c r="H119" s="14">
        <v>20</v>
      </c>
      <c r="I119" s="14">
        <v>3</v>
      </c>
      <c r="J119" s="14">
        <v>4</v>
      </c>
      <c r="K119" s="41">
        <v>4</v>
      </c>
      <c r="L119" s="61">
        <f>SUM(G119:K119)</f>
        <v>31</v>
      </c>
    </row>
    <row r="120" spans="1:12" ht="12.75" customHeight="1">
      <c r="A120" s="48">
        <v>112</v>
      </c>
      <c r="B120" s="52" t="s">
        <v>1395</v>
      </c>
      <c r="C120" s="20" t="s">
        <v>96</v>
      </c>
      <c r="D120" s="14" t="s">
        <v>1391</v>
      </c>
      <c r="E120" s="14" t="s">
        <v>1392</v>
      </c>
      <c r="F120" s="14" t="s">
        <v>1393</v>
      </c>
      <c r="G120" s="14">
        <v>3</v>
      </c>
      <c r="H120" s="14">
        <v>20</v>
      </c>
      <c r="I120" s="14">
        <v>8</v>
      </c>
      <c r="J120" s="14">
        <v>0</v>
      </c>
      <c r="K120" s="41">
        <v>0</v>
      </c>
      <c r="L120" s="61">
        <v>31</v>
      </c>
    </row>
    <row r="121" spans="1:12" ht="12.75" customHeight="1">
      <c r="A121" s="48">
        <v>113</v>
      </c>
      <c r="B121" s="52" t="s">
        <v>103</v>
      </c>
      <c r="C121" s="20" t="s">
        <v>96</v>
      </c>
      <c r="D121" s="14" t="s">
        <v>104</v>
      </c>
      <c r="E121" s="14" t="s">
        <v>105</v>
      </c>
      <c r="F121" s="14" t="s">
        <v>106</v>
      </c>
      <c r="G121" s="14">
        <v>4</v>
      </c>
      <c r="H121" s="14">
        <v>20</v>
      </c>
      <c r="I121" s="14">
        <v>0</v>
      </c>
      <c r="J121" s="14">
        <v>6</v>
      </c>
      <c r="K121" s="41">
        <v>1</v>
      </c>
      <c r="L121" s="61">
        <v>31</v>
      </c>
    </row>
    <row r="122" spans="1:12" ht="12.75" customHeight="1">
      <c r="A122" s="47">
        <v>114</v>
      </c>
      <c r="B122" s="52" t="s">
        <v>159</v>
      </c>
      <c r="C122" s="20" t="s">
        <v>96</v>
      </c>
      <c r="D122" s="14" t="s">
        <v>145</v>
      </c>
      <c r="E122" s="14" t="s">
        <v>146</v>
      </c>
      <c r="F122" s="14" t="s">
        <v>151</v>
      </c>
      <c r="G122" s="14">
        <v>0</v>
      </c>
      <c r="H122" s="14">
        <v>9</v>
      </c>
      <c r="I122" s="14">
        <v>16</v>
      </c>
      <c r="J122" s="14">
        <v>5.5</v>
      </c>
      <c r="K122" s="41">
        <v>0</v>
      </c>
      <c r="L122" s="61">
        <v>30.6</v>
      </c>
    </row>
    <row r="123" spans="1:12" ht="12.75" customHeight="1">
      <c r="A123" s="48">
        <v>115</v>
      </c>
      <c r="B123" s="52" t="s">
        <v>263</v>
      </c>
      <c r="C123" s="20" t="s">
        <v>59</v>
      </c>
      <c r="D123" s="14" t="s">
        <v>236</v>
      </c>
      <c r="E123" s="14" t="s">
        <v>237</v>
      </c>
      <c r="F123" s="14" t="s">
        <v>238</v>
      </c>
      <c r="G123" s="14">
        <v>2</v>
      </c>
      <c r="H123" s="14">
        <v>9</v>
      </c>
      <c r="I123" s="14">
        <v>7</v>
      </c>
      <c r="J123" s="14">
        <v>12</v>
      </c>
      <c r="K123" s="41">
        <v>0</v>
      </c>
      <c r="L123" s="61">
        <v>30</v>
      </c>
    </row>
    <row r="124" spans="1:12" ht="12.75" customHeight="1">
      <c r="A124" s="48">
        <v>116</v>
      </c>
      <c r="B124" s="76" t="s">
        <v>1212</v>
      </c>
      <c r="C124" s="28" t="s">
        <v>59</v>
      </c>
      <c r="D124" s="30" t="s">
        <v>1199</v>
      </c>
      <c r="E124" s="30" t="s">
        <v>1210</v>
      </c>
      <c r="F124" s="30" t="s">
        <v>1211</v>
      </c>
      <c r="G124" s="30">
        <v>2</v>
      </c>
      <c r="H124" s="30">
        <v>5</v>
      </c>
      <c r="I124" s="30">
        <v>16</v>
      </c>
      <c r="J124" s="30">
        <v>7</v>
      </c>
      <c r="K124" s="73">
        <v>0</v>
      </c>
      <c r="L124" s="78">
        <v>30</v>
      </c>
    </row>
    <row r="125" spans="1:12" ht="12.75" customHeight="1">
      <c r="A125" s="47">
        <v>117</v>
      </c>
      <c r="B125" s="53" t="s">
        <v>771</v>
      </c>
      <c r="C125" s="20" t="s">
        <v>59</v>
      </c>
      <c r="D125" s="14" t="s">
        <v>747</v>
      </c>
      <c r="E125" s="14" t="s">
        <v>748</v>
      </c>
      <c r="F125" s="14" t="s">
        <v>760</v>
      </c>
      <c r="G125" s="14">
        <v>2</v>
      </c>
      <c r="H125" s="14">
        <v>20</v>
      </c>
      <c r="I125" s="14">
        <v>4</v>
      </c>
      <c r="J125" s="14">
        <v>4</v>
      </c>
      <c r="K125" s="41">
        <v>0</v>
      </c>
      <c r="L125" s="61">
        <f>SUM(G125:K125)</f>
        <v>30</v>
      </c>
    </row>
    <row r="126" spans="1:12" ht="12.75" customHeight="1">
      <c r="A126" s="48">
        <v>118</v>
      </c>
      <c r="B126" s="52" t="s">
        <v>772</v>
      </c>
      <c r="C126" s="20" t="s">
        <v>59</v>
      </c>
      <c r="D126" s="14" t="s">
        <v>753</v>
      </c>
      <c r="E126" s="14" t="s">
        <v>754</v>
      </c>
      <c r="F126" s="14" t="s">
        <v>773</v>
      </c>
      <c r="G126" s="14">
        <v>0</v>
      </c>
      <c r="H126" s="14">
        <v>20</v>
      </c>
      <c r="I126" s="14">
        <v>10</v>
      </c>
      <c r="J126" s="14">
        <v>0</v>
      </c>
      <c r="K126" s="41">
        <v>0</v>
      </c>
      <c r="L126" s="61">
        <f>SUM(G126:K126)</f>
        <v>30</v>
      </c>
    </row>
    <row r="127" spans="1:12" ht="12.75" customHeight="1">
      <c r="A127" s="48">
        <v>119</v>
      </c>
      <c r="B127" s="52" t="s">
        <v>1015</v>
      </c>
      <c r="C127" s="20" t="s">
        <v>367</v>
      </c>
      <c r="D127" s="14" t="s">
        <v>145</v>
      </c>
      <c r="E127" s="14" t="s">
        <v>920</v>
      </c>
      <c r="F127" s="14" t="s">
        <v>1016</v>
      </c>
      <c r="G127" s="14">
        <v>2</v>
      </c>
      <c r="H127" s="14">
        <v>14</v>
      </c>
      <c r="I127" s="14">
        <v>6</v>
      </c>
      <c r="J127" s="14">
        <v>6</v>
      </c>
      <c r="K127" s="41">
        <v>1</v>
      </c>
      <c r="L127" s="61">
        <v>29</v>
      </c>
    </row>
    <row r="128" spans="1:12" ht="12.75" customHeight="1">
      <c r="A128" s="47">
        <v>120</v>
      </c>
      <c r="B128" s="52" t="s">
        <v>282</v>
      </c>
      <c r="C128" s="20" t="s">
        <v>96</v>
      </c>
      <c r="D128" s="14" t="s">
        <v>269</v>
      </c>
      <c r="E128" s="14" t="s">
        <v>270</v>
      </c>
      <c r="F128" s="14" t="s">
        <v>283</v>
      </c>
      <c r="G128" s="14">
        <v>4</v>
      </c>
      <c r="H128" s="14">
        <v>10</v>
      </c>
      <c r="I128" s="14">
        <v>2</v>
      </c>
      <c r="J128" s="14">
        <v>6</v>
      </c>
      <c r="K128" s="41">
        <v>7</v>
      </c>
      <c r="L128" s="61">
        <v>29</v>
      </c>
    </row>
    <row r="129" spans="1:12" ht="12.75" customHeight="1">
      <c r="A129" s="48">
        <v>121</v>
      </c>
      <c r="B129" s="52" t="s">
        <v>284</v>
      </c>
      <c r="C129" s="20" t="s">
        <v>96</v>
      </c>
      <c r="D129" s="14" t="s">
        <v>277</v>
      </c>
      <c r="E129" s="14" t="s">
        <v>278</v>
      </c>
      <c r="F129" s="14" t="s">
        <v>279</v>
      </c>
      <c r="G129" s="14">
        <v>1</v>
      </c>
      <c r="H129" s="14">
        <v>20</v>
      </c>
      <c r="I129" s="14">
        <v>0</v>
      </c>
      <c r="J129" s="14">
        <v>8</v>
      </c>
      <c r="K129" s="41">
        <v>0</v>
      </c>
      <c r="L129" s="61">
        <v>29</v>
      </c>
    </row>
    <row r="130" spans="1:12" ht="12.75" customHeight="1">
      <c r="A130" s="48">
        <v>122</v>
      </c>
      <c r="B130" s="52" t="s">
        <v>845</v>
      </c>
      <c r="C130" s="20" t="s">
        <v>59</v>
      </c>
      <c r="D130" s="14" t="s">
        <v>145</v>
      </c>
      <c r="E130" s="14" t="s">
        <v>839</v>
      </c>
      <c r="F130" s="14" t="s">
        <v>840</v>
      </c>
      <c r="G130" s="14">
        <v>0</v>
      </c>
      <c r="H130" s="14">
        <v>10</v>
      </c>
      <c r="I130" s="14">
        <v>15</v>
      </c>
      <c r="J130" s="14">
        <v>0</v>
      </c>
      <c r="K130" s="41">
        <v>4</v>
      </c>
      <c r="L130" s="61">
        <f>SUM(G130:K130)</f>
        <v>29</v>
      </c>
    </row>
    <row r="131" spans="1:12" ht="12.75" customHeight="1">
      <c r="A131" s="47">
        <v>123</v>
      </c>
      <c r="B131" s="52" t="s">
        <v>66</v>
      </c>
      <c r="C131" s="20" t="s">
        <v>59</v>
      </c>
      <c r="D131" s="14" t="s">
        <v>60</v>
      </c>
      <c r="E131" s="14" t="s">
        <v>61</v>
      </c>
      <c r="F131" s="14" t="s">
        <v>62</v>
      </c>
      <c r="G131" s="14">
        <v>3</v>
      </c>
      <c r="H131" s="14">
        <v>20</v>
      </c>
      <c r="I131" s="14">
        <v>0</v>
      </c>
      <c r="J131" s="14">
        <v>6</v>
      </c>
      <c r="K131" s="41">
        <v>0</v>
      </c>
      <c r="L131" s="61">
        <f>SUM(G131:K131)</f>
        <v>29</v>
      </c>
    </row>
    <row r="132" spans="1:12" ht="12.75" customHeight="1">
      <c r="A132" s="48">
        <v>124</v>
      </c>
      <c r="B132" s="52" t="s">
        <v>574</v>
      </c>
      <c r="C132" s="20" t="s">
        <v>59</v>
      </c>
      <c r="D132" s="14" t="s">
        <v>145</v>
      </c>
      <c r="E132" s="14" t="s">
        <v>547</v>
      </c>
      <c r="F132" s="14" t="s">
        <v>558</v>
      </c>
      <c r="G132" s="14">
        <v>6</v>
      </c>
      <c r="H132" s="14">
        <v>20</v>
      </c>
      <c r="I132" s="14">
        <v>0</v>
      </c>
      <c r="J132" s="14">
        <v>2</v>
      </c>
      <c r="K132" s="41">
        <v>0</v>
      </c>
      <c r="L132" s="61">
        <v>28</v>
      </c>
    </row>
    <row r="133" spans="1:12" ht="12.75" customHeight="1">
      <c r="A133" s="48">
        <v>125</v>
      </c>
      <c r="B133" s="52" t="s">
        <v>393</v>
      </c>
      <c r="C133" s="20" t="s">
        <v>59</v>
      </c>
      <c r="D133" s="14" t="s">
        <v>348</v>
      </c>
      <c r="E133" s="14" t="s">
        <v>349</v>
      </c>
      <c r="F133" s="14" t="s">
        <v>372</v>
      </c>
      <c r="G133" s="14">
        <v>0</v>
      </c>
      <c r="H133" s="14">
        <v>20</v>
      </c>
      <c r="I133" s="14">
        <v>2</v>
      </c>
      <c r="J133" s="14">
        <v>6</v>
      </c>
      <c r="K133" s="41">
        <v>0</v>
      </c>
      <c r="L133" s="61">
        <f>SUM(G133:K133)</f>
        <v>28</v>
      </c>
    </row>
    <row r="134" spans="1:12" ht="12.75" customHeight="1">
      <c r="A134" s="47">
        <v>126</v>
      </c>
      <c r="B134" s="57" t="s">
        <v>675</v>
      </c>
      <c r="C134" s="29" t="s">
        <v>96</v>
      </c>
      <c r="D134" s="23" t="s">
        <v>653</v>
      </c>
      <c r="E134" s="23" t="s">
        <v>654</v>
      </c>
      <c r="F134" s="23" t="s">
        <v>655</v>
      </c>
      <c r="G134" s="23">
        <v>2</v>
      </c>
      <c r="H134" s="91">
        <v>20</v>
      </c>
      <c r="I134" s="23">
        <v>2</v>
      </c>
      <c r="J134" s="23">
        <v>4</v>
      </c>
      <c r="K134" s="43">
        <v>0</v>
      </c>
      <c r="L134" s="92">
        <v>28</v>
      </c>
    </row>
    <row r="135" spans="1:12" ht="12.75" customHeight="1">
      <c r="A135" s="48">
        <v>127</v>
      </c>
      <c r="B135" s="52" t="s">
        <v>285</v>
      </c>
      <c r="C135" s="20" t="s">
        <v>96</v>
      </c>
      <c r="D135" s="14" t="s">
        <v>269</v>
      </c>
      <c r="E135" s="14" t="s">
        <v>270</v>
      </c>
      <c r="F135" s="14" t="s">
        <v>271</v>
      </c>
      <c r="G135" s="14">
        <v>0</v>
      </c>
      <c r="H135" s="14">
        <v>20</v>
      </c>
      <c r="I135" s="14">
        <v>1</v>
      </c>
      <c r="J135" s="14">
        <v>7</v>
      </c>
      <c r="K135" s="41">
        <v>0</v>
      </c>
      <c r="L135" s="61">
        <v>28</v>
      </c>
    </row>
    <row r="136" spans="1:12" ht="12.75" customHeight="1">
      <c r="A136" s="48">
        <v>128</v>
      </c>
      <c r="B136" s="52" t="s">
        <v>439</v>
      </c>
      <c r="C136" s="20" t="s">
        <v>59</v>
      </c>
      <c r="D136" s="14" t="s">
        <v>440</v>
      </c>
      <c r="E136" s="14" t="s">
        <v>441</v>
      </c>
      <c r="F136" s="14" t="s">
        <v>442</v>
      </c>
      <c r="G136" s="14">
        <v>7</v>
      </c>
      <c r="H136" s="14">
        <v>20</v>
      </c>
      <c r="I136" s="14">
        <v>0</v>
      </c>
      <c r="J136" s="14">
        <v>0</v>
      </c>
      <c r="K136" s="41">
        <v>0</v>
      </c>
      <c r="L136" s="61">
        <v>27</v>
      </c>
    </row>
    <row r="137" spans="1:12" ht="12.75" customHeight="1">
      <c r="A137" s="47">
        <v>129</v>
      </c>
      <c r="B137" s="52" t="s">
        <v>443</v>
      </c>
      <c r="C137" s="20" t="s">
        <v>59</v>
      </c>
      <c r="D137" s="14" t="s">
        <v>440</v>
      </c>
      <c r="E137" s="14" t="s">
        <v>441</v>
      </c>
      <c r="F137" s="14" t="s">
        <v>442</v>
      </c>
      <c r="G137" s="14">
        <v>1</v>
      </c>
      <c r="H137" s="14">
        <v>20</v>
      </c>
      <c r="I137" s="14">
        <v>6</v>
      </c>
      <c r="J137" s="14">
        <v>0</v>
      </c>
      <c r="K137" s="41">
        <v>0</v>
      </c>
      <c r="L137" s="61">
        <v>27</v>
      </c>
    </row>
    <row r="138" spans="1:12" ht="12.75" customHeight="1">
      <c r="A138" s="48">
        <v>130</v>
      </c>
      <c r="B138" s="52" t="s">
        <v>575</v>
      </c>
      <c r="C138" s="20" t="s">
        <v>59</v>
      </c>
      <c r="D138" s="14" t="s">
        <v>145</v>
      </c>
      <c r="E138" s="14" t="s">
        <v>547</v>
      </c>
      <c r="F138" s="14" t="s">
        <v>558</v>
      </c>
      <c r="G138" s="14">
        <v>2</v>
      </c>
      <c r="H138" s="14">
        <v>20</v>
      </c>
      <c r="I138" s="14">
        <v>0</v>
      </c>
      <c r="J138" s="14">
        <v>5</v>
      </c>
      <c r="K138" s="41">
        <v>0</v>
      </c>
      <c r="L138" s="61">
        <v>27</v>
      </c>
    </row>
    <row r="139" spans="1:12" ht="12.75" customHeight="1">
      <c r="A139" s="48">
        <v>131</v>
      </c>
      <c r="B139" s="75" t="s">
        <v>1213</v>
      </c>
      <c r="C139" s="28" t="s">
        <v>59</v>
      </c>
      <c r="D139" s="27" t="s">
        <v>579</v>
      </c>
      <c r="E139" s="27" t="s">
        <v>1204</v>
      </c>
      <c r="F139" s="27" t="s">
        <v>1214</v>
      </c>
      <c r="G139" s="27">
        <v>4</v>
      </c>
      <c r="H139" s="27">
        <v>20</v>
      </c>
      <c r="I139" s="27">
        <v>0</v>
      </c>
      <c r="J139" s="27">
        <v>3</v>
      </c>
      <c r="K139" s="72">
        <v>0</v>
      </c>
      <c r="L139" s="77">
        <v>27</v>
      </c>
    </row>
    <row r="140" spans="1:12" ht="12.75" customHeight="1">
      <c r="A140" s="47">
        <v>132</v>
      </c>
      <c r="B140" s="52" t="s">
        <v>394</v>
      </c>
      <c r="C140" s="20" t="s">
        <v>59</v>
      </c>
      <c r="D140" s="14" t="s">
        <v>348</v>
      </c>
      <c r="E140" s="14" t="s">
        <v>349</v>
      </c>
      <c r="F140" s="14" t="s">
        <v>372</v>
      </c>
      <c r="G140" s="14">
        <v>4</v>
      </c>
      <c r="H140" s="14">
        <v>9</v>
      </c>
      <c r="I140" s="14">
        <v>8</v>
      </c>
      <c r="J140" s="14">
        <v>6</v>
      </c>
      <c r="K140" s="41">
        <v>0</v>
      </c>
      <c r="L140" s="61">
        <f>SUM(G140:K140)</f>
        <v>27</v>
      </c>
    </row>
    <row r="141" spans="1:12" ht="12.75" customHeight="1">
      <c r="A141" s="48">
        <v>133</v>
      </c>
      <c r="B141" s="52" t="s">
        <v>370</v>
      </c>
      <c r="C141" s="20" t="s">
        <v>59</v>
      </c>
      <c r="D141" s="14" t="s">
        <v>836</v>
      </c>
      <c r="E141" s="14" t="s">
        <v>827</v>
      </c>
      <c r="F141" s="14" t="s">
        <v>837</v>
      </c>
      <c r="G141" s="14">
        <v>5</v>
      </c>
      <c r="H141" s="14">
        <v>20</v>
      </c>
      <c r="I141" s="14">
        <v>0</v>
      </c>
      <c r="J141" s="14">
        <v>2</v>
      </c>
      <c r="K141" s="41">
        <v>0</v>
      </c>
      <c r="L141" s="61">
        <f>SUM(G141:K141)</f>
        <v>27</v>
      </c>
    </row>
    <row r="142" spans="1:12" ht="12.75" customHeight="1">
      <c r="A142" s="48">
        <v>134</v>
      </c>
      <c r="B142" s="53" t="s">
        <v>774</v>
      </c>
      <c r="C142" s="20" t="s">
        <v>59</v>
      </c>
      <c r="D142" s="14" t="s">
        <v>747</v>
      </c>
      <c r="E142" s="14" t="s">
        <v>748</v>
      </c>
      <c r="F142" s="14" t="s">
        <v>760</v>
      </c>
      <c r="G142" s="14">
        <v>0</v>
      </c>
      <c r="H142" s="14">
        <v>15</v>
      </c>
      <c r="I142" s="14">
        <v>4</v>
      </c>
      <c r="J142" s="14">
        <v>6</v>
      </c>
      <c r="K142" s="41">
        <v>2</v>
      </c>
      <c r="L142" s="61">
        <f>SUM(G142:K142)</f>
        <v>27</v>
      </c>
    </row>
    <row r="143" spans="1:12" ht="12.75" customHeight="1">
      <c r="A143" s="47">
        <v>135</v>
      </c>
      <c r="B143" s="52" t="s">
        <v>1017</v>
      </c>
      <c r="C143" s="20" t="s">
        <v>367</v>
      </c>
      <c r="D143" s="14" t="s">
        <v>978</v>
      </c>
      <c r="E143" s="14" t="s">
        <v>920</v>
      </c>
      <c r="F143" s="14" t="s">
        <v>1018</v>
      </c>
      <c r="G143" s="14">
        <v>3</v>
      </c>
      <c r="H143" s="14">
        <v>20</v>
      </c>
      <c r="I143" s="14">
        <v>0</v>
      </c>
      <c r="J143" s="14">
        <v>2</v>
      </c>
      <c r="K143" s="41">
        <v>1</v>
      </c>
      <c r="L143" s="61">
        <v>26</v>
      </c>
    </row>
    <row r="144" spans="1:12" ht="12.75" customHeight="1">
      <c r="A144" s="48">
        <v>136</v>
      </c>
      <c r="B144" s="52" t="s">
        <v>1263</v>
      </c>
      <c r="C144" s="20" t="s">
        <v>59</v>
      </c>
      <c r="D144" s="14" t="s">
        <v>1264</v>
      </c>
      <c r="E144" s="14" t="s">
        <v>1265</v>
      </c>
      <c r="F144" s="14" t="s">
        <v>1266</v>
      </c>
      <c r="G144" s="14">
        <v>0</v>
      </c>
      <c r="H144" s="14">
        <v>20</v>
      </c>
      <c r="I144" s="14">
        <v>6</v>
      </c>
      <c r="J144" s="14">
        <v>0</v>
      </c>
      <c r="K144" s="41">
        <v>0</v>
      </c>
      <c r="L144" s="61">
        <v>26</v>
      </c>
    </row>
    <row r="145" spans="1:12" ht="12.75" customHeight="1">
      <c r="A145" s="48">
        <v>137</v>
      </c>
      <c r="B145" s="52" t="s">
        <v>67</v>
      </c>
      <c r="C145" s="20" t="s">
        <v>59</v>
      </c>
      <c r="D145" s="14" t="s">
        <v>60</v>
      </c>
      <c r="E145" s="14" t="s">
        <v>61</v>
      </c>
      <c r="F145" s="14" t="s">
        <v>62</v>
      </c>
      <c r="G145" s="14">
        <v>10</v>
      </c>
      <c r="H145" s="14">
        <v>4</v>
      </c>
      <c r="I145" s="14">
        <v>10</v>
      </c>
      <c r="J145" s="14">
        <v>2</v>
      </c>
      <c r="K145" s="41">
        <v>0</v>
      </c>
      <c r="L145" s="61">
        <f>SUM(G145:K145)</f>
        <v>26</v>
      </c>
    </row>
    <row r="146" spans="1:12" ht="12.75" customHeight="1">
      <c r="A146" s="47">
        <v>138</v>
      </c>
      <c r="B146" s="53" t="s">
        <v>776</v>
      </c>
      <c r="C146" s="20" t="s">
        <v>59</v>
      </c>
      <c r="D146" s="14" t="s">
        <v>747</v>
      </c>
      <c r="E146" s="14" t="s">
        <v>748</v>
      </c>
      <c r="F146" s="14" t="s">
        <v>768</v>
      </c>
      <c r="G146" s="14">
        <v>0</v>
      </c>
      <c r="H146" s="14">
        <v>14</v>
      </c>
      <c r="I146" s="14">
        <v>2</v>
      </c>
      <c r="J146" s="14">
        <v>2</v>
      </c>
      <c r="K146" s="41">
        <v>8</v>
      </c>
      <c r="L146" s="61">
        <f>SUM(G146:K146)</f>
        <v>26</v>
      </c>
    </row>
    <row r="147" spans="1:12" ht="12.75" customHeight="1">
      <c r="A147" s="48">
        <v>139</v>
      </c>
      <c r="B147" s="57" t="s">
        <v>665</v>
      </c>
      <c r="C147" s="29" t="s">
        <v>96</v>
      </c>
      <c r="D147" s="23" t="s">
        <v>653</v>
      </c>
      <c r="E147" s="23" t="s">
        <v>654</v>
      </c>
      <c r="F147" s="23" t="s">
        <v>655</v>
      </c>
      <c r="G147" s="23">
        <v>4</v>
      </c>
      <c r="H147" s="23">
        <v>20</v>
      </c>
      <c r="I147" s="23">
        <v>2</v>
      </c>
      <c r="J147" s="23">
        <v>0</v>
      </c>
      <c r="K147" s="43">
        <v>0</v>
      </c>
      <c r="L147" s="63">
        <v>26</v>
      </c>
    </row>
    <row r="148" spans="1:12" ht="12.75" customHeight="1">
      <c r="A148" s="48">
        <v>140</v>
      </c>
      <c r="B148" s="52" t="s">
        <v>395</v>
      </c>
      <c r="C148" s="20" t="s">
        <v>59</v>
      </c>
      <c r="D148" s="14" t="s">
        <v>340</v>
      </c>
      <c r="E148" s="14" t="s">
        <v>341</v>
      </c>
      <c r="F148" s="14" t="s">
        <v>342</v>
      </c>
      <c r="G148" s="14">
        <v>4</v>
      </c>
      <c r="H148" s="14">
        <v>5</v>
      </c>
      <c r="I148" s="14">
        <v>10</v>
      </c>
      <c r="J148" s="14">
        <v>6</v>
      </c>
      <c r="K148" s="41">
        <v>0</v>
      </c>
      <c r="L148" s="61">
        <f>SUM(G148:K148)</f>
        <v>25</v>
      </c>
    </row>
    <row r="149" spans="1:12" ht="12.75" customHeight="1">
      <c r="A149" s="47">
        <v>141</v>
      </c>
      <c r="B149" s="52" t="s">
        <v>1019</v>
      </c>
      <c r="C149" s="20" t="s">
        <v>367</v>
      </c>
      <c r="D149" s="14" t="s">
        <v>937</v>
      </c>
      <c r="E149" s="14" t="s">
        <v>920</v>
      </c>
      <c r="F149" s="14" t="s">
        <v>938</v>
      </c>
      <c r="G149" s="14">
        <v>0</v>
      </c>
      <c r="H149" s="14">
        <v>20</v>
      </c>
      <c r="I149" s="14">
        <v>2</v>
      </c>
      <c r="J149" s="14">
        <v>0</v>
      </c>
      <c r="K149" s="41">
        <v>2</v>
      </c>
      <c r="L149" s="61">
        <v>24</v>
      </c>
    </row>
    <row r="150" spans="1:12" ht="12.75" customHeight="1">
      <c r="A150" s="48">
        <v>142</v>
      </c>
      <c r="B150" s="52" t="s">
        <v>806</v>
      </c>
      <c r="C150" s="20" t="s">
        <v>367</v>
      </c>
      <c r="D150" s="14" t="s">
        <v>145</v>
      </c>
      <c r="E150" s="14" t="s">
        <v>920</v>
      </c>
      <c r="F150" s="14" t="s">
        <v>374</v>
      </c>
      <c r="G150" s="14">
        <v>1</v>
      </c>
      <c r="H150" s="14">
        <v>20</v>
      </c>
      <c r="I150" s="14">
        <v>2</v>
      </c>
      <c r="J150" s="14">
        <v>0</v>
      </c>
      <c r="K150" s="41">
        <v>1</v>
      </c>
      <c r="L150" s="61">
        <v>24</v>
      </c>
    </row>
    <row r="151" spans="1:12" ht="12.75" customHeight="1">
      <c r="A151" s="48">
        <v>143</v>
      </c>
      <c r="B151" s="52" t="s">
        <v>1020</v>
      </c>
      <c r="C151" s="20" t="s">
        <v>367</v>
      </c>
      <c r="D151" s="14" t="s">
        <v>1021</v>
      </c>
      <c r="E151" s="14" t="s">
        <v>920</v>
      </c>
      <c r="F151" s="14" t="s">
        <v>1022</v>
      </c>
      <c r="G151" s="14">
        <v>0</v>
      </c>
      <c r="H151" s="14">
        <v>20</v>
      </c>
      <c r="I151" s="14">
        <v>2</v>
      </c>
      <c r="J151" s="14">
        <v>0</v>
      </c>
      <c r="K151" s="41">
        <v>2</v>
      </c>
      <c r="L151" s="61">
        <v>24</v>
      </c>
    </row>
    <row r="152" spans="1:12" ht="12.75" customHeight="1">
      <c r="A152" s="47">
        <v>144</v>
      </c>
      <c r="B152" s="52" t="s">
        <v>578</v>
      </c>
      <c r="C152" s="20" t="s">
        <v>59</v>
      </c>
      <c r="D152" s="14" t="s">
        <v>579</v>
      </c>
      <c r="E152" s="14" t="s">
        <v>547</v>
      </c>
      <c r="F152" s="14" t="s">
        <v>55</v>
      </c>
      <c r="G152" s="14">
        <v>1</v>
      </c>
      <c r="H152" s="14">
        <v>9</v>
      </c>
      <c r="I152" s="14">
        <v>10</v>
      </c>
      <c r="J152" s="14">
        <v>4</v>
      </c>
      <c r="K152" s="41">
        <v>0</v>
      </c>
      <c r="L152" s="61">
        <v>24</v>
      </c>
    </row>
    <row r="153" spans="1:12" ht="12.75" customHeight="1">
      <c r="A153" s="48">
        <v>145</v>
      </c>
      <c r="B153" s="52" t="s">
        <v>319</v>
      </c>
      <c r="C153" s="20" t="s">
        <v>59</v>
      </c>
      <c r="D153" s="14" t="s">
        <v>320</v>
      </c>
      <c r="E153" s="14" t="s">
        <v>321</v>
      </c>
      <c r="F153" s="14" t="s">
        <v>322</v>
      </c>
      <c r="G153" s="14">
        <v>4</v>
      </c>
      <c r="H153" s="14">
        <v>20</v>
      </c>
      <c r="I153" s="14">
        <v>0</v>
      </c>
      <c r="J153" s="14">
        <v>0</v>
      </c>
      <c r="K153" s="41">
        <v>0</v>
      </c>
      <c r="L153" s="61">
        <v>24</v>
      </c>
    </row>
    <row r="154" spans="1:12" ht="12.75" customHeight="1">
      <c r="A154" s="48">
        <v>146</v>
      </c>
      <c r="B154" s="52" t="s">
        <v>68</v>
      </c>
      <c r="C154" s="20" t="s">
        <v>59</v>
      </c>
      <c r="D154" s="14" t="s">
        <v>60</v>
      </c>
      <c r="E154" s="14" t="s">
        <v>61</v>
      </c>
      <c r="F154" s="14" t="s">
        <v>62</v>
      </c>
      <c r="G154" s="14">
        <v>4</v>
      </c>
      <c r="H154" s="14">
        <v>14</v>
      </c>
      <c r="I154" s="14">
        <v>0</v>
      </c>
      <c r="J154" s="14">
        <v>2</v>
      </c>
      <c r="K154" s="41">
        <v>4</v>
      </c>
      <c r="L154" s="61">
        <f>SUM(G154:K154)</f>
        <v>24</v>
      </c>
    </row>
    <row r="155" spans="1:12" ht="12.75" customHeight="1">
      <c r="A155" s="47">
        <v>147</v>
      </c>
      <c r="B155" s="53" t="s">
        <v>777</v>
      </c>
      <c r="C155" s="20" t="s">
        <v>59</v>
      </c>
      <c r="D155" s="14" t="s">
        <v>747</v>
      </c>
      <c r="E155" s="14" t="s">
        <v>748</v>
      </c>
      <c r="F155" s="14" t="s">
        <v>768</v>
      </c>
      <c r="G155" s="14">
        <v>0</v>
      </c>
      <c r="H155" s="14">
        <v>20</v>
      </c>
      <c r="I155" s="14">
        <v>1</v>
      </c>
      <c r="J155" s="14">
        <v>2</v>
      </c>
      <c r="K155" s="41">
        <v>1</v>
      </c>
      <c r="L155" s="61">
        <f>SUM(G155:K155)</f>
        <v>24</v>
      </c>
    </row>
    <row r="156" spans="1:12" ht="12.75" customHeight="1">
      <c r="A156" s="48">
        <v>148</v>
      </c>
      <c r="B156" s="52" t="s">
        <v>396</v>
      </c>
      <c r="C156" s="20" t="s">
        <v>59</v>
      </c>
      <c r="D156" s="14" t="s">
        <v>344</v>
      </c>
      <c r="E156" s="14" t="s">
        <v>345</v>
      </c>
      <c r="F156" s="14" t="s">
        <v>346</v>
      </c>
      <c r="G156" s="14">
        <v>1</v>
      </c>
      <c r="H156" s="14">
        <v>4</v>
      </c>
      <c r="I156" s="14">
        <v>4</v>
      </c>
      <c r="J156" s="14">
        <v>14</v>
      </c>
      <c r="K156" s="41">
        <v>0</v>
      </c>
      <c r="L156" s="61">
        <f>SUM(G156:K156)</f>
        <v>23</v>
      </c>
    </row>
    <row r="157" spans="1:12" ht="12.75" customHeight="1">
      <c r="A157" s="48">
        <v>149</v>
      </c>
      <c r="B157" s="52" t="s">
        <v>1400</v>
      </c>
      <c r="C157" s="20" t="s">
        <v>96</v>
      </c>
      <c r="D157" s="14" t="s">
        <v>1401</v>
      </c>
      <c r="E157" s="14" t="s">
        <v>1402</v>
      </c>
      <c r="F157" s="14" t="s">
        <v>1403</v>
      </c>
      <c r="G157" s="14">
        <v>7</v>
      </c>
      <c r="H157" s="14">
        <v>5</v>
      </c>
      <c r="I157" s="14">
        <v>6</v>
      </c>
      <c r="J157" s="14">
        <v>4</v>
      </c>
      <c r="K157" s="41">
        <v>0</v>
      </c>
      <c r="L157" s="61">
        <v>22</v>
      </c>
    </row>
    <row r="158" spans="1:12" ht="12.75" customHeight="1">
      <c r="A158" s="47">
        <v>150</v>
      </c>
      <c r="B158" s="52" t="s">
        <v>397</v>
      </c>
      <c r="C158" s="20" t="s">
        <v>59</v>
      </c>
      <c r="D158" s="14" t="s">
        <v>344</v>
      </c>
      <c r="E158" s="14" t="s">
        <v>345</v>
      </c>
      <c r="F158" s="14" t="s">
        <v>354</v>
      </c>
      <c r="G158" s="14">
        <v>4</v>
      </c>
      <c r="H158" s="14">
        <v>9</v>
      </c>
      <c r="I158" s="14">
        <v>8</v>
      </c>
      <c r="J158" s="14">
        <v>0</v>
      </c>
      <c r="K158" s="41">
        <v>0</v>
      </c>
      <c r="L158" s="61">
        <f>SUM(G158:K158)</f>
        <v>21</v>
      </c>
    </row>
    <row r="159" spans="1:12" ht="12.75" customHeight="1">
      <c r="A159" s="48">
        <v>151</v>
      </c>
      <c r="B159" s="52" t="s">
        <v>1023</v>
      </c>
      <c r="C159" s="20" t="s">
        <v>367</v>
      </c>
      <c r="D159" s="14" t="s">
        <v>984</v>
      </c>
      <c r="E159" s="14" t="s">
        <v>920</v>
      </c>
      <c r="F159" s="14" t="s">
        <v>985</v>
      </c>
      <c r="G159" s="14">
        <v>2</v>
      </c>
      <c r="H159" s="14">
        <v>3</v>
      </c>
      <c r="I159" s="14">
        <v>8</v>
      </c>
      <c r="J159" s="14">
        <v>6</v>
      </c>
      <c r="K159" s="41">
        <v>1</v>
      </c>
      <c r="L159" s="61">
        <v>20</v>
      </c>
    </row>
    <row r="160" spans="1:12" ht="12.75" customHeight="1">
      <c r="A160" s="48">
        <v>152</v>
      </c>
      <c r="B160" s="75" t="s">
        <v>1215</v>
      </c>
      <c r="C160" s="28" t="s">
        <v>59</v>
      </c>
      <c r="D160" s="27" t="s">
        <v>34</v>
      </c>
      <c r="E160" s="27" t="s">
        <v>1204</v>
      </c>
      <c r="F160" s="27" t="s">
        <v>1216</v>
      </c>
      <c r="G160" s="27">
        <v>0</v>
      </c>
      <c r="H160" s="27">
        <v>20</v>
      </c>
      <c r="I160" s="27">
        <v>0</v>
      </c>
      <c r="J160" s="27">
        <v>0</v>
      </c>
      <c r="K160" s="72">
        <v>0</v>
      </c>
      <c r="L160" s="77">
        <v>20</v>
      </c>
    </row>
    <row r="161" spans="1:12" ht="12.75" customHeight="1">
      <c r="A161" s="47">
        <v>153</v>
      </c>
      <c r="B161" s="52" t="s">
        <v>221</v>
      </c>
      <c r="C161" s="20" t="s">
        <v>59</v>
      </c>
      <c r="D161" s="14" t="s">
        <v>209</v>
      </c>
      <c r="E161" s="14" t="s">
        <v>210</v>
      </c>
      <c r="F161" s="14" t="s">
        <v>222</v>
      </c>
      <c r="G161" s="14">
        <v>0</v>
      </c>
      <c r="H161" s="14">
        <v>20</v>
      </c>
      <c r="I161" s="14">
        <v>0</v>
      </c>
      <c r="J161" s="14">
        <v>0</v>
      </c>
      <c r="K161" s="41">
        <v>0</v>
      </c>
      <c r="L161" s="61">
        <v>20</v>
      </c>
    </row>
    <row r="162" spans="1:12" ht="12.75" customHeight="1">
      <c r="A162" s="48">
        <v>154</v>
      </c>
      <c r="B162" s="52" t="s">
        <v>286</v>
      </c>
      <c r="C162" s="20" t="s">
        <v>96</v>
      </c>
      <c r="D162" s="14" t="s">
        <v>277</v>
      </c>
      <c r="E162" s="14" t="s">
        <v>278</v>
      </c>
      <c r="F162" s="14" t="s">
        <v>279</v>
      </c>
      <c r="G162" s="14">
        <v>4</v>
      </c>
      <c r="H162" s="14">
        <v>10</v>
      </c>
      <c r="I162" s="14">
        <v>6</v>
      </c>
      <c r="J162" s="14">
        <v>0</v>
      </c>
      <c r="K162" s="41">
        <v>0</v>
      </c>
      <c r="L162" s="61">
        <v>20</v>
      </c>
    </row>
    <row r="163" spans="1:12" ht="12.75" customHeight="1">
      <c r="A163" s="48">
        <v>155</v>
      </c>
      <c r="B163" s="52" t="s">
        <v>903</v>
      </c>
      <c r="C163" s="20" t="s">
        <v>367</v>
      </c>
      <c r="D163" s="14" t="s">
        <v>893</v>
      </c>
      <c r="E163" s="14" t="s">
        <v>894</v>
      </c>
      <c r="F163" s="14" t="s">
        <v>895</v>
      </c>
      <c r="G163" s="14">
        <v>0</v>
      </c>
      <c r="H163" s="14">
        <v>20</v>
      </c>
      <c r="I163" s="14">
        <v>0</v>
      </c>
      <c r="J163" s="14">
        <v>0</v>
      </c>
      <c r="K163" s="41">
        <v>0</v>
      </c>
      <c r="L163" s="61">
        <v>20</v>
      </c>
    </row>
    <row r="164" spans="1:12" ht="12.75" customHeight="1">
      <c r="A164" s="47">
        <v>156</v>
      </c>
      <c r="B164" s="52" t="s">
        <v>904</v>
      </c>
      <c r="C164" s="20" t="s">
        <v>367</v>
      </c>
      <c r="D164" s="14" t="s">
        <v>893</v>
      </c>
      <c r="E164" s="14" t="s">
        <v>894</v>
      </c>
      <c r="F164" s="14" t="s">
        <v>895</v>
      </c>
      <c r="G164" s="14">
        <v>0</v>
      </c>
      <c r="H164" s="14">
        <v>20</v>
      </c>
      <c r="I164" s="14">
        <v>0</v>
      </c>
      <c r="J164" s="14">
        <v>0</v>
      </c>
      <c r="K164" s="41">
        <v>0</v>
      </c>
      <c r="L164" s="61">
        <v>20</v>
      </c>
    </row>
    <row r="165" spans="1:12" ht="12.75" customHeight="1">
      <c r="A165" s="48">
        <v>157</v>
      </c>
      <c r="B165" s="52" t="s">
        <v>905</v>
      </c>
      <c r="C165" s="20" t="s">
        <v>367</v>
      </c>
      <c r="D165" s="14" t="s">
        <v>893</v>
      </c>
      <c r="E165" s="14" t="s">
        <v>894</v>
      </c>
      <c r="F165" s="14" t="s">
        <v>895</v>
      </c>
      <c r="G165" s="14">
        <v>0</v>
      </c>
      <c r="H165" s="14">
        <v>20</v>
      </c>
      <c r="I165" s="14">
        <v>0</v>
      </c>
      <c r="J165" s="14">
        <v>0</v>
      </c>
      <c r="K165" s="41">
        <v>0</v>
      </c>
      <c r="L165" s="61">
        <v>20</v>
      </c>
    </row>
    <row r="166" spans="1:12" ht="12.75" customHeight="1">
      <c r="A166" s="48">
        <v>158</v>
      </c>
      <c r="B166" s="57" t="s">
        <v>666</v>
      </c>
      <c r="C166" s="29" t="s">
        <v>96</v>
      </c>
      <c r="D166" s="23" t="s">
        <v>667</v>
      </c>
      <c r="E166" s="23" t="s">
        <v>668</v>
      </c>
      <c r="F166" s="23" t="s">
        <v>669</v>
      </c>
      <c r="G166" s="23">
        <v>0</v>
      </c>
      <c r="H166" s="23">
        <v>4</v>
      </c>
      <c r="I166" s="23">
        <v>4</v>
      </c>
      <c r="J166" s="23">
        <v>8</v>
      </c>
      <c r="K166" s="43">
        <v>4</v>
      </c>
      <c r="L166" s="63">
        <v>20</v>
      </c>
    </row>
    <row r="167" spans="1:12" ht="12.75" customHeight="1">
      <c r="A167" s="47">
        <v>159</v>
      </c>
      <c r="B167" s="57" t="s">
        <v>670</v>
      </c>
      <c r="C167" s="29" t="s">
        <v>96</v>
      </c>
      <c r="D167" s="23" t="s">
        <v>653</v>
      </c>
      <c r="E167" s="23" t="s">
        <v>654</v>
      </c>
      <c r="F167" s="23" t="s">
        <v>655</v>
      </c>
      <c r="G167" s="23">
        <v>3</v>
      </c>
      <c r="H167" s="23">
        <v>4</v>
      </c>
      <c r="I167" s="23">
        <v>6</v>
      </c>
      <c r="J167" s="23">
        <v>4</v>
      </c>
      <c r="K167" s="43">
        <v>2</v>
      </c>
      <c r="L167" s="63">
        <v>19</v>
      </c>
    </row>
    <row r="168" spans="1:12" ht="12.75" customHeight="1">
      <c r="A168" s="48">
        <v>160</v>
      </c>
      <c r="B168" s="52" t="s">
        <v>444</v>
      </c>
      <c r="C168" s="20" t="s">
        <v>59</v>
      </c>
      <c r="D168" s="14" t="s">
        <v>445</v>
      </c>
      <c r="E168" s="14" t="s">
        <v>415</v>
      </c>
      <c r="F168" s="14" t="s">
        <v>446</v>
      </c>
      <c r="G168" s="14">
        <v>1</v>
      </c>
      <c r="H168" s="14">
        <v>5</v>
      </c>
      <c r="I168" s="14">
        <v>6</v>
      </c>
      <c r="J168" s="14">
        <v>6</v>
      </c>
      <c r="K168" s="41">
        <v>0</v>
      </c>
      <c r="L168" s="61">
        <v>18</v>
      </c>
    </row>
    <row r="169" spans="1:12" ht="12.75" customHeight="1">
      <c r="A169" s="48">
        <v>161</v>
      </c>
      <c r="B169" s="52" t="s">
        <v>287</v>
      </c>
      <c r="C169" s="20" t="s">
        <v>96</v>
      </c>
      <c r="D169" s="14" t="s">
        <v>269</v>
      </c>
      <c r="E169" s="14" t="s">
        <v>270</v>
      </c>
      <c r="F169" s="14" t="s">
        <v>271</v>
      </c>
      <c r="G169" s="14">
        <v>0</v>
      </c>
      <c r="H169" s="14">
        <v>10</v>
      </c>
      <c r="I169" s="14">
        <v>2</v>
      </c>
      <c r="J169" s="14">
        <v>6</v>
      </c>
      <c r="K169" s="41">
        <v>0</v>
      </c>
      <c r="L169" s="61">
        <v>18</v>
      </c>
    </row>
    <row r="170" spans="1:12" ht="12.75" customHeight="1">
      <c r="A170" s="47">
        <v>162</v>
      </c>
      <c r="B170" s="52" t="s">
        <v>107</v>
      </c>
      <c r="C170" s="20" t="s">
        <v>96</v>
      </c>
      <c r="D170" s="14" t="s">
        <v>108</v>
      </c>
      <c r="E170" s="14" t="s">
        <v>98</v>
      </c>
      <c r="F170" s="14" t="s">
        <v>101</v>
      </c>
      <c r="G170" s="14">
        <v>3</v>
      </c>
      <c r="H170" s="14">
        <v>4</v>
      </c>
      <c r="I170" s="14">
        <v>2</v>
      </c>
      <c r="J170" s="14">
        <v>4</v>
      </c>
      <c r="K170" s="41">
        <v>5</v>
      </c>
      <c r="L170" s="61">
        <v>18</v>
      </c>
    </row>
    <row r="171" spans="1:12" ht="12.75" customHeight="1">
      <c r="A171" s="48">
        <v>163</v>
      </c>
      <c r="B171" s="52" t="s">
        <v>175</v>
      </c>
      <c r="C171" s="20" t="s">
        <v>96</v>
      </c>
      <c r="D171" s="14" t="s">
        <v>176</v>
      </c>
      <c r="E171" s="14" t="s">
        <v>177</v>
      </c>
      <c r="F171" s="14" t="s">
        <v>178</v>
      </c>
      <c r="G171" s="14">
        <v>3</v>
      </c>
      <c r="H171" s="14">
        <v>4</v>
      </c>
      <c r="I171" s="14">
        <v>10</v>
      </c>
      <c r="J171" s="14">
        <v>0</v>
      </c>
      <c r="K171" s="41">
        <v>0</v>
      </c>
      <c r="L171" s="61">
        <v>17</v>
      </c>
    </row>
    <row r="172" spans="1:12" ht="12.75" customHeight="1">
      <c r="A172" s="48">
        <v>164</v>
      </c>
      <c r="B172" s="52" t="s">
        <v>164</v>
      </c>
      <c r="C172" s="20" t="s">
        <v>96</v>
      </c>
      <c r="D172" s="14" t="s">
        <v>145</v>
      </c>
      <c r="E172" s="14" t="s">
        <v>146</v>
      </c>
      <c r="F172" s="14" t="s">
        <v>151</v>
      </c>
      <c r="G172" s="14">
        <v>4</v>
      </c>
      <c r="H172" s="14">
        <v>5</v>
      </c>
      <c r="I172" s="14">
        <v>4</v>
      </c>
      <c r="J172" s="14">
        <v>3</v>
      </c>
      <c r="K172" s="41">
        <v>0</v>
      </c>
      <c r="L172" s="61">
        <v>16</v>
      </c>
    </row>
    <row r="173" spans="1:12" ht="12.75" customHeight="1">
      <c r="A173" s="47">
        <v>165</v>
      </c>
      <c r="B173" s="74" t="s">
        <v>1217</v>
      </c>
      <c r="C173" s="28" t="s">
        <v>59</v>
      </c>
      <c r="D173" s="26" t="s">
        <v>1199</v>
      </c>
      <c r="E173" s="27" t="s">
        <v>1200</v>
      </c>
      <c r="F173" s="27" t="s">
        <v>1201</v>
      </c>
      <c r="G173" s="27">
        <v>2</v>
      </c>
      <c r="H173" s="27">
        <v>4</v>
      </c>
      <c r="I173" s="27">
        <v>4</v>
      </c>
      <c r="J173" s="27">
        <v>6</v>
      </c>
      <c r="K173" s="72">
        <v>0</v>
      </c>
      <c r="L173" s="77">
        <v>16</v>
      </c>
    </row>
    <row r="174" spans="1:12" ht="12.75" customHeight="1">
      <c r="A174" s="48">
        <v>166</v>
      </c>
      <c r="B174" s="52" t="s">
        <v>398</v>
      </c>
      <c r="C174" s="20" t="s">
        <v>59</v>
      </c>
      <c r="D174" s="14" t="s">
        <v>340</v>
      </c>
      <c r="E174" s="14" t="s">
        <v>341</v>
      </c>
      <c r="F174" s="14" t="s">
        <v>342</v>
      </c>
      <c r="G174" s="14">
        <v>0</v>
      </c>
      <c r="H174" s="14">
        <v>4</v>
      </c>
      <c r="I174" s="14">
        <v>4</v>
      </c>
      <c r="J174" s="14">
        <v>8</v>
      </c>
      <c r="K174" s="41">
        <v>0</v>
      </c>
      <c r="L174" s="61">
        <f>SUM(G174:K174)</f>
        <v>16</v>
      </c>
    </row>
    <row r="175" spans="1:12" ht="12.75" customHeight="1">
      <c r="A175" s="48">
        <v>167</v>
      </c>
      <c r="B175" s="52" t="s">
        <v>848</v>
      </c>
      <c r="C175" s="20" t="s">
        <v>59</v>
      </c>
      <c r="D175" s="14" t="s">
        <v>145</v>
      </c>
      <c r="E175" s="14" t="s">
        <v>827</v>
      </c>
      <c r="F175" s="14" t="s">
        <v>833</v>
      </c>
      <c r="G175" s="14">
        <v>5</v>
      </c>
      <c r="H175" s="14">
        <v>5</v>
      </c>
      <c r="I175" s="14">
        <v>0</v>
      </c>
      <c r="J175" s="14">
        <v>2</v>
      </c>
      <c r="K175" s="41">
        <v>4</v>
      </c>
      <c r="L175" s="61">
        <f>SUM(G175:K175)</f>
        <v>16</v>
      </c>
    </row>
    <row r="176" spans="1:12" ht="12.75" customHeight="1">
      <c r="A176" s="47">
        <v>168</v>
      </c>
      <c r="B176" s="53" t="s">
        <v>779</v>
      </c>
      <c r="C176" s="20" t="s">
        <v>59</v>
      </c>
      <c r="D176" s="14" t="s">
        <v>747</v>
      </c>
      <c r="E176" s="14" t="s">
        <v>748</v>
      </c>
      <c r="F176" s="14" t="s">
        <v>768</v>
      </c>
      <c r="G176" s="14">
        <v>0</v>
      </c>
      <c r="H176" s="14">
        <v>0</v>
      </c>
      <c r="I176" s="14">
        <v>6</v>
      </c>
      <c r="J176" s="14">
        <v>6</v>
      </c>
      <c r="K176" s="41">
        <v>4</v>
      </c>
      <c r="L176" s="61">
        <f>SUM(G176:K176)</f>
        <v>16</v>
      </c>
    </row>
    <row r="177" spans="1:12" ht="12.75" customHeight="1">
      <c r="A177" s="48">
        <v>169</v>
      </c>
      <c r="B177" s="52" t="s">
        <v>109</v>
      </c>
      <c r="C177" s="20" t="s">
        <v>96</v>
      </c>
      <c r="D177" s="14" t="s">
        <v>108</v>
      </c>
      <c r="E177" s="14" t="s">
        <v>98</v>
      </c>
      <c r="F177" s="14" t="s">
        <v>101</v>
      </c>
      <c r="G177" s="14">
        <v>1</v>
      </c>
      <c r="H177" s="14">
        <v>10</v>
      </c>
      <c r="I177" s="14">
        <v>0</v>
      </c>
      <c r="J177" s="14">
        <v>4</v>
      </c>
      <c r="K177" s="41">
        <v>1</v>
      </c>
      <c r="L177" s="61">
        <v>16</v>
      </c>
    </row>
    <row r="178" spans="1:12" ht="12.75" customHeight="1">
      <c r="A178" s="48">
        <v>170</v>
      </c>
      <c r="B178" s="52" t="s">
        <v>399</v>
      </c>
      <c r="C178" s="20" t="s">
        <v>59</v>
      </c>
      <c r="D178" s="14" t="s">
        <v>344</v>
      </c>
      <c r="E178" s="14" t="s">
        <v>345</v>
      </c>
      <c r="F178" s="14" t="s">
        <v>354</v>
      </c>
      <c r="G178" s="14">
        <v>0</v>
      </c>
      <c r="H178" s="14">
        <v>9</v>
      </c>
      <c r="I178" s="14">
        <v>2</v>
      </c>
      <c r="J178" s="14">
        <v>4</v>
      </c>
      <c r="K178" s="41">
        <v>0</v>
      </c>
      <c r="L178" s="61">
        <f>SUM(G178:K178)</f>
        <v>15</v>
      </c>
    </row>
    <row r="179" spans="1:12" ht="12.75" customHeight="1">
      <c r="A179" s="47">
        <v>171</v>
      </c>
      <c r="B179" s="52" t="s">
        <v>288</v>
      </c>
      <c r="C179" s="20" t="s">
        <v>96</v>
      </c>
      <c r="D179" s="14" t="s">
        <v>269</v>
      </c>
      <c r="E179" s="14" t="s">
        <v>270</v>
      </c>
      <c r="F179" s="14" t="s">
        <v>271</v>
      </c>
      <c r="G179" s="14">
        <v>0</v>
      </c>
      <c r="H179" s="14">
        <v>10</v>
      </c>
      <c r="I179" s="14">
        <v>1</v>
      </c>
      <c r="J179" s="14">
        <v>4</v>
      </c>
      <c r="K179" s="41">
        <v>0</v>
      </c>
      <c r="L179" s="61">
        <v>15</v>
      </c>
    </row>
    <row r="180" spans="1:12" ht="12.75" customHeight="1">
      <c r="A180" s="48">
        <v>172</v>
      </c>
      <c r="B180" s="52" t="s">
        <v>849</v>
      </c>
      <c r="C180" s="20" t="s">
        <v>59</v>
      </c>
      <c r="D180" s="14" t="s">
        <v>850</v>
      </c>
      <c r="E180" s="14" t="s">
        <v>851</v>
      </c>
      <c r="F180" s="24" t="s">
        <v>852</v>
      </c>
      <c r="G180" s="14">
        <v>5</v>
      </c>
      <c r="H180" s="14">
        <v>5</v>
      </c>
      <c r="I180" s="14">
        <v>3</v>
      </c>
      <c r="J180" s="14">
        <v>2</v>
      </c>
      <c r="K180" s="41">
        <v>0</v>
      </c>
      <c r="L180" s="61">
        <f>SUM(G180:K180)</f>
        <v>15</v>
      </c>
    </row>
    <row r="181" spans="1:12" ht="12.75" customHeight="1">
      <c r="A181" s="48">
        <v>173</v>
      </c>
      <c r="B181" s="52" t="s">
        <v>447</v>
      </c>
      <c r="C181" s="20" t="s">
        <v>59</v>
      </c>
      <c r="D181" s="14" t="s">
        <v>431</v>
      </c>
      <c r="E181" s="14" t="s">
        <v>432</v>
      </c>
      <c r="F181" s="14" t="s">
        <v>433</v>
      </c>
      <c r="G181" s="14">
        <v>0</v>
      </c>
      <c r="H181" s="14">
        <v>14</v>
      </c>
      <c r="I181" s="14">
        <v>0</v>
      </c>
      <c r="J181" s="14">
        <v>0</v>
      </c>
      <c r="K181" s="41">
        <v>0</v>
      </c>
      <c r="L181" s="61">
        <v>14</v>
      </c>
    </row>
    <row r="182" spans="1:12" ht="12.75" customHeight="1">
      <c r="A182" s="47">
        <v>174</v>
      </c>
      <c r="B182" s="57" t="s">
        <v>671</v>
      </c>
      <c r="C182" s="29" t="s">
        <v>96</v>
      </c>
      <c r="D182" s="23" t="s">
        <v>672</v>
      </c>
      <c r="E182" s="23" t="s">
        <v>673</v>
      </c>
      <c r="F182" s="23" t="s">
        <v>674</v>
      </c>
      <c r="G182" s="23">
        <v>2</v>
      </c>
      <c r="H182" s="23">
        <v>4</v>
      </c>
      <c r="I182" s="23">
        <v>2</v>
      </c>
      <c r="J182" s="23">
        <v>4</v>
      </c>
      <c r="K182" s="43">
        <v>2</v>
      </c>
      <c r="L182" s="63">
        <v>14</v>
      </c>
    </row>
    <row r="183" spans="1:12" ht="12.75" customHeight="1">
      <c r="A183" s="48">
        <v>175</v>
      </c>
      <c r="B183" s="52" t="s">
        <v>1320</v>
      </c>
      <c r="C183" s="20" t="s">
        <v>59</v>
      </c>
      <c r="D183" s="25" t="s">
        <v>1312</v>
      </c>
      <c r="E183" s="25" t="s">
        <v>1313</v>
      </c>
      <c r="F183" s="14" t="s">
        <v>1318</v>
      </c>
      <c r="G183" s="14">
        <v>3</v>
      </c>
      <c r="H183" s="14">
        <v>0</v>
      </c>
      <c r="I183" s="14">
        <v>2</v>
      </c>
      <c r="J183" s="14">
        <v>8</v>
      </c>
      <c r="K183" s="41">
        <v>0</v>
      </c>
      <c r="L183" s="61">
        <f>SUM(G183:K183)</f>
        <v>13</v>
      </c>
    </row>
    <row r="184" spans="1:12" ht="12.75" customHeight="1">
      <c r="A184" s="48">
        <v>176</v>
      </c>
      <c r="B184" s="74" t="s">
        <v>1218</v>
      </c>
      <c r="C184" s="28" t="s">
        <v>59</v>
      </c>
      <c r="D184" s="26" t="s">
        <v>579</v>
      </c>
      <c r="E184" s="27" t="s">
        <v>1200</v>
      </c>
      <c r="F184" s="27" t="s">
        <v>1219</v>
      </c>
      <c r="G184" s="27">
        <v>4</v>
      </c>
      <c r="H184" s="27">
        <v>4</v>
      </c>
      <c r="I184" s="27">
        <v>2</v>
      </c>
      <c r="J184" s="27">
        <v>3</v>
      </c>
      <c r="K184" s="72">
        <v>0</v>
      </c>
      <c r="L184" s="77">
        <v>13</v>
      </c>
    </row>
    <row r="185" spans="1:12" ht="12.75" customHeight="1">
      <c r="A185" s="47">
        <v>177</v>
      </c>
      <c r="B185" s="52" t="s">
        <v>223</v>
      </c>
      <c r="C185" s="20" t="s">
        <v>59</v>
      </c>
      <c r="D185" s="14" t="s">
        <v>205</v>
      </c>
      <c r="E185" s="14" t="s">
        <v>206</v>
      </c>
      <c r="F185" s="14" t="s">
        <v>224</v>
      </c>
      <c r="G185" s="14">
        <v>0</v>
      </c>
      <c r="H185" s="14">
        <v>9</v>
      </c>
      <c r="I185" s="14">
        <v>0</v>
      </c>
      <c r="J185" s="14">
        <v>4</v>
      </c>
      <c r="K185" s="41">
        <v>0</v>
      </c>
      <c r="L185" s="61">
        <v>13</v>
      </c>
    </row>
    <row r="186" spans="1:12" ht="12.75" customHeight="1">
      <c r="A186" s="48">
        <v>178</v>
      </c>
      <c r="B186" s="52" t="s">
        <v>289</v>
      </c>
      <c r="C186" s="20" t="s">
        <v>96</v>
      </c>
      <c r="D186" s="14" t="s">
        <v>269</v>
      </c>
      <c r="E186" s="14" t="s">
        <v>270</v>
      </c>
      <c r="F186" s="14" t="s">
        <v>271</v>
      </c>
      <c r="G186" s="14">
        <v>2</v>
      </c>
      <c r="H186" s="14">
        <v>2</v>
      </c>
      <c r="I186" s="14">
        <v>1</v>
      </c>
      <c r="J186" s="14">
        <v>8</v>
      </c>
      <c r="K186" s="41">
        <v>0</v>
      </c>
      <c r="L186" s="61">
        <v>13</v>
      </c>
    </row>
    <row r="187" spans="1:12" ht="12.75" customHeight="1">
      <c r="A187" s="48">
        <v>179</v>
      </c>
      <c r="B187" s="52" t="s">
        <v>264</v>
      </c>
      <c r="C187" s="20" t="s">
        <v>59</v>
      </c>
      <c r="D187" s="14" t="s">
        <v>236</v>
      </c>
      <c r="E187" s="14" t="s">
        <v>237</v>
      </c>
      <c r="F187" s="14" t="s">
        <v>265</v>
      </c>
      <c r="G187" s="14">
        <v>1</v>
      </c>
      <c r="H187" s="14">
        <v>4</v>
      </c>
      <c r="I187" s="14">
        <v>1</v>
      </c>
      <c r="J187" s="14">
        <v>6</v>
      </c>
      <c r="K187" s="41">
        <v>0</v>
      </c>
      <c r="L187" s="61">
        <v>12</v>
      </c>
    </row>
    <row r="188" spans="1:12" ht="12.75" customHeight="1">
      <c r="A188" s="47">
        <v>180</v>
      </c>
      <c r="B188" s="75" t="s">
        <v>1220</v>
      </c>
      <c r="C188" s="28" t="s">
        <v>59</v>
      </c>
      <c r="D188" s="27" t="s">
        <v>145</v>
      </c>
      <c r="E188" s="27" t="s">
        <v>1221</v>
      </c>
      <c r="F188" s="27" t="s">
        <v>1222</v>
      </c>
      <c r="G188" s="27">
        <v>2</v>
      </c>
      <c r="H188" s="27">
        <v>4</v>
      </c>
      <c r="I188" s="27">
        <v>4</v>
      </c>
      <c r="J188" s="27">
        <v>2</v>
      </c>
      <c r="K188" s="72">
        <v>0</v>
      </c>
      <c r="L188" s="77">
        <v>12</v>
      </c>
    </row>
    <row r="189" spans="1:12" ht="12.75" customHeight="1">
      <c r="A189" s="48">
        <v>181</v>
      </c>
      <c r="B189" s="53" t="s">
        <v>780</v>
      </c>
      <c r="C189" s="20" t="s">
        <v>59</v>
      </c>
      <c r="D189" s="14" t="s">
        <v>747</v>
      </c>
      <c r="E189" s="14" t="s">
        <v>748</v>
      </c>
      <c r="F189" s="14" t="s">
        <v>760</v>
      </c>
      <c r="G189" s="14">
        <v>0</v>
      </c>
      <c r="H189" s="14">
        <v>0</v>
      </c>
      <c r="I189" s="14">
        <v>6</v>
      </c>
      <c r="J189" s="14">
        <v>2</v>
      </c>
      <c r="K189" s="41">
        <v>4</v>
      </c>
      <c r="L189" s="61">
        <f>SUM(G189:K189)</f>
        <v>12</v>
      </c>
    </row>
    <row r="190" spans="1:12" ht="12.75" customHeight="1">
      <c r="A190" s="48">
        <v>182</v>
      </c>
      <c r="B190" s="52" t="s">
        <v>161</v>
      </c>
      <c r="C190" s="20" t="s">
        <v>96</v>
      </c>
      <c r="D190" s="14" t="s">
        <v>145</v>
      </c>
      <c r="E190" s="14" t="s">
        <v>146</v>
      </c>
      <c r="F190" s="14" t="s">
        <v>151</v>
      </c>
      <c r="G190" s="14">
        <v>3</v>
      </c>
      <c r="H190" s="14">
        <v>0</v>
      </c>
      <c r="I190" s="14">
        <v>0</v>
      </c>
      <c r="J190" s="14">
        <v>4</v>
      </c>
      <c r="K190" s="41">
        <v>4</v>
      </c>
      <c r="L190" s="61">
        <v>11</v>
      </c>
    </row>
    <row r="191" spans="1:12" ht="12.75" customHeight="1">
      <c r="A191" s="47">
        <v>183</v>
      </c>
      <c r="B191" s="52" t="s">
        <v>69</v>
      </c>
      <c r="C191" s="20" t="s">
        <v>59</v>
      </c>
      <c r="D191" s="14" t="s">
        <v>60</v>
      </c>
      <c r="E191" s="14" t="s">
        <v>61</v>
      </c>
      <c r="F191" s="14" t="s">
        <v>70</v>
      </c>
      <c r="G191" s="14">
        <v>7</v>
      </c>
      <c r="H191" s="14">
        <v>4</v>
      </c>
      <c r="I191" s="14">
        <v>0</v>
      </c>
      <c r="J191" s="14">
        <v>0</v>
      </c>
      <c r="K191" s="41">
        <v>0</v>
      </c>
      <c r="L191" s="61">
        <f>SUM(G191:K191)</f>
        <v>11</v>
      </c>
    </row>
    <row r="192" spans="1:12" ht="12.75" customHeight="1">
      <c r="A192" s="48">
        <v>184</v>
      </c>
      <c r="B192" s="75" t="s">
        <v>1223</v>
      </c>
      <c r="C192" s="28" t="s">
        <v>59</v>
      </c>
      <c r="D192" s="27" t="s">
        <v>277</v>
      </c>
      <c r="E192" s="27" t="s">
        <v>1221</v>
      </c>
      <c r="F192" s="27" t="s">
        <v>1222</v>
      </c>
      <c r="G192" s="27">
        <v>6</v>
      </c>
      <c r="H192" s="27">
        <v>0</v>
      </c>
      <c r="I192" s="27">
        <v>4</v>
      </c>
      <c r="J192" s="27">
        <v>0</v>
      </c>
      <c r="K192" s="72">
        <v>0</v>
      </c>
      <c r="L192" s="77">
        <v>10</v>
      </c>
    </row>
    <row r="193" spans="1:12" ht="12.75" customHeight="1">
      <c r="A193" s="48">
        <v>185</v>
      </c>
      <c r="B193" s="52" t="s">
        <v>650</v>
      </c>
      <c r="C193" s="20" t="s">
        <v>367</v>
      </c>
      <c r="D193" s="14" t="s">
        <v>645</v>
      </c>
      <c r="E193" s="14" t="s">
        <v>583</v>
      </c>
      <c r="F193" s="14" t="s">
        <v>646</v>
      </c>
      <c r="G193" s="14">
        <v>0</v>
      </c>
      <c r="H193" s="14">
        <v>3</v>
      </c>
      <c r="I193" s="14">
        <v>2</v>
      </c>
      <c r="J193" s="14">
        <v>1</v>
      </c>
      <c r="K193" s="41">
        <v>4</v>
      </c>
      <c r="L193" s="61">
        <f>SUM(G193:K193)</f>
        <v>10</v>
      </c>
    </row>
    <row r="194" spans="1:12" ht="12.75" customHeight="1">
      <c r="A194" s="47">
        <v>186</v>
      </c>
      <c r="B194" s="52" t="s">
        <v>225</v>
      </c>
      <c r="C194" s="20" t="s">
        <v>59</v>
      </c>
      <c r="D194" s="14" t="s">
        <v>205</v>
      </c>
      <c r="E194" s="14" t="s">
        <v>206</v>
      </c>
      <c r="F194" s="14" t="s">
        <v>224</v>
      </c>
      <c r="G194" s="14">
        <v>3</v>
      </c>
      <c r="H194" s="14">
        <v>0</v>
      </c>
      <c r="I194" s="14">
        <v>3</v>
      </c>
      <c r="J194" s="14">
        <v>4</v>
      </c>
      <c r="K194" s="41">
        <v>0</v>
      </c>
      <c r="L194" s="61">
        <v>10</v>
      </c>
    </row>
    <row r="195" spans="1:12" ht="12.75" customHeight="1">
      <c r="A195" s="48">
        <v>187</v>
      </c>
      <c r="B195" s="52" t="s">
        <v>1267</v>
      </c>
      <c r="C195" s="20" t="s">
        <v>59</v>
      </c>
      <c r="D195" s="14" t="s">
        <v>1254</v>
      </c>
      <c r="E195" s="14" t="s">
        <v>1255</v>
      </c>
      <c r="F195" s="14" t="s">
        <v>1256</v>
      </c>
      <c r="G195" s="14">
        <v>0</v>
      </c>
      <c r="H195" s="14">
        <v>4</v>
      </c>
      <c r="I195" s="14">
        <v>4</v>
      </c>
      <c r="J195" s="14">
        <v>2</v>
      </c>
      <c r="K195" s="41">
        <v>0</v>
      </c>
      <c r="L195" s="61">
        <v>10</v>
      </c>
    </row>
    <row r="196" spans="1:12" ht="12.75" customHeight="1">
      <c r="A196" s="48">
        <v>188</v>
      </c>
      <c r="B196" s="52" t="s">
        <v>781</v>
      </c>
      <c r="C196" s="20" t="s">
        <v>59</v>
      </c>
      <c r="D196" s="14" t="s">
        <v>782</v>
      </c>
      <c r="E196" s="14" t="s">
        <v>783</v>
      </c>
      <c r="F196" s="14" t="s">
        <v>784</v>
      </c>
      <c r="G196" s="14">
        <v>0</v>
      </c>
      <c r="H196" s="14">
        <v>0</v>
      </c>
      <c r="I196" s="14">
        <v>2</v>
      </c>
      <c r="J196" s="14">
        <v>4</v>
      </c>
      <c r="K196" s="41">
        <v>4</v>
      </c>
      <c r="L196" s="61">
        <f>SUM(G196:K196)</f>
        <v>10</v>
      </c>
    </row>
    <row r="197" spans="1:12" ht="12.75" customHeight="1">
      <c r="A197" s="47">
        <v>189</v>
      </c>
      <c r="B197" s="52" t="s">
        <v>163</v>
      </c>
      <c r="C197" s="20" t="s">
        <v>96</v>
      </c>
      <c r="D197" s="14" t="s">
        <v>145</v>
      </c>
      <c r="E197" s="14" t="s">
        <v>146</v>
      </c>
      <c r="F197" s="14" t="s">
        <v>151</v>
      </c>
      <c r="G197" s="14">
        <v>0</v>
      </c>
      <c r="H197" s="14">
        <v>9</v>
      </c>
      <c r="I197" s="14">
        <v>0</v>
      </c>
      <c r="J197" s="14">
        <v>0</v>
      </c>
      <c r="K197" s="41">
        <v>0</v>
      </c>
      <c r="L197" s="61">
        <v>9</v>
      </c>
    </row>
    <row r="198" spans="1:12" ht="12.75" customHeight="1">
      <c r="A198" s="48">
        <v>190</v>
      </c>
      <c r="B198" s="52" t="s">
        <v>165</v>
      </c>
      <c r="C198" s="20" t="s">
        <v>96</v>
      </c>
      <c r="D198" s="14" t="s">
        <v>145</v>
      </c>
      <c r="E198" s="14" t="s">
        <v>146</v>
      </c>
      <c r="F198" s="14" t="s">
        <v>151</v>
      </c>
      <c r="G198" s="14">
        <v>7</v>
      </c>
      <c r="H198" s="14">
        <v>0</v>
      </c>
      <c r="I198" s="14">
        <v>0</v>
      </c>
      <c r="J198" s="14">
        <v>2</v>
      </c>
      <c r="K198" s="41">
        <v>0</v>
      </c>
      <c r="L198" s="61">
        <v>9</v>
      </c>
    </row>
    <row r="199" spans="1:12" ht="12.75" customHeight="1">
      <c r="A199" s="48">
        <v>191</v>
      </c>
      <c r="B199" s="52" t="s">
        <v>651</v>
      </c>
      <c r="C199" s="20" t="s">
        <v>367</v>
      </c>
      <c r="D199" s="14" t="s">
        <v>645</v>
      </c>
      <c r="E199" s="14" t="s">
        <v>583</v>
      </c>
      <c r="F199" s="14" t="s">
        <v>646</v>
      </c>
      <c r="G199" s="14">
        <v>0</v>
      </c>
      <c r="H199" s="14">
        <v>8</v>
      </c>
      <c r="I199" s="14">
        <v>0</v>
      </c>
      <c r="J199" s="14">
        <v>1</v>
      </c>
      <c r="K199" s="41">
        <v>0</v>
      </c>
      <c r="L199" s="61">
        <f>SUM(G199:K199)</f>
        <v>9</v>
      </c>
    </row>
    <row r="200" spans="1:12" ht="12.75" customHeight="1">
      <c r="A200" s="47">
        <v>192</v>
      </c>
      <c r="B200" s="52" t="s">
        <v>400</v>
      </c>
      <c r="C200" s="20" t="s">
        <v>59</v>
      </c>
      <c r="D200" s="14" t="s">
        <v>348</v>
      </c>
      <c r="E200" s="14" t="s">
        <v>349</v>
      </c>
      <c r="F200" s="14" t="s">
        <v>372</v>
      </c>
      <c r="G200" s="14">
        <v>0</v>
      </c>
      <c r="H200" s="14">
        <v>9</v>
      </c>
      <c r="I200" s="14">
        <v>0</v>
      </c>
      <c r="J200" s="14">
        <v>0</v>
      </c>
      <c r="K200" s="41">
        <v>0</v>
      </c>
      <c r="L200" s="61">
        <f>SUM(G200:K200)</f>
        <v>9</v>
      </c>
    </row>
    <row r="201" spans="1:12" ht="12.75" customHeight="1">
      <c r="A201" s="48">
        <v>193</v>
      </c>
      <c r="B201" s="52" t="s">
        <v>226</v>
      </c>
      <c r="C201" s="20" t="s">
        <v>59</v>
      </c>
      <c r="D201" s="14" t="s">
        <v>209</v>
      </c>
      <c r="E201" s="14" t="s">
        <v>210</v>
      </c>
      <c r="F201" s="14" t="s">
        <v>222</v>
      </c>
      <c r="G201" s="14">
        <v>8</v>
      </c>
      <c r="H201" s="14">
        <v>0</v>
      </c>
      <c r="I201" s="14">
        <v>0</v>
      </c>
      <c r="J201" s="14">
        <v>0</v>
      </c>
      <c r="K201" s="41">
        <v>0</v>
      </c>
      <c r="L201" s="61">
        <v>8</v>
      </c>
    </row>
    <row r="202" spans="1:12" ht="12.75" customHeight="1">
      <c r="A202" s="48">
        <v>194</v>
      </c>
      <c r="B202" s="52" t="s">
        <v>323</v>
      </c>
      <c r="C202" s="20" t="s">
        <v>59</v>
      </c>
      <c r="D202" s="14" t="s">
        <v>324</v>
      </c>
      <c r="E202" s="14" t="s">
        <v>325</v>
      </c>
      <c r="F202" s="14" t="s">
        <v>326</v>
      </c>
      <c r="G202" s="14">
        <v>4</v>
      </c>
      <c r="H202" s="14">
        <v>0</v>
      </c>
      <c r="I202" s="14">
        <v>0</v>
      </c>
      <c r="J202" s="14">
        <v>4</v>
      </c>
      <c r="K202" s="41">
        <v>0</v>
      </c>
      <c r="L202" s="61">
        <v>8</v>
      </c>
    </row>
    <row r="203" spans="1:12" ht="12.75" customHeight="1">
      <c r="A203" s="47">
        <v>195</v>
      </c>
      <c r="B203" s="52" t="s">
        <v>1024</v>
      </c>
      <c r="C203" s="20" t="s">
        <v>367</v>
      </c>
      <c r="D203" s="14" t="s">
        <v>949</v>
      </c>
      <c r="E203" s="14" t="s">
        <v>920</v>
      </c>
      <c r="F203" s="14" t="s">
        <v>950</v>
      </c>
      <c r="G203" s="14">
        <v>3</v>
      </c>
      <c r="H203" s="14">
        <v>4</v>
      </c>
      <c r="I203" s="14">
        <v>0</v>
      </c>
      <c r="J203" s="14">
        <v>0</v>
      </c>
      <c r="K203" s="41">
        <v>0</v>
      </c>
      <c r="L203" s="61">
        <v>7</v>
      </c>
    </row>
    <row r="204" spans="1:12" ht="12.75" customHeight="1">
      <c r="A204" s="48">
        <v>196</v>
      </c>
      <c r="B204" s="52" t="s">
        <v>227</v>
      </c>
      <c r="C204" s="20" t="s">
        <v>59</v>
      </c>
      <c r="D204" s="14" t="s">
        <v>205</v>
      </c>
      <c r="E204" s="14" t="s">
        <v>206</v>
      </c>
      <c r="F204" s="14" t="s">
        <v>224</v>
      </c>
      <c r="G204" s="14">
        <v>3</v>
      </c>
      <c r="H204" s="14">
        <v>4</v>
      </c>
      <c r="I204" s="14">
        <v>0</v>
      </c>
      <c r="J204" s="14">
        <v>0</v>
      </c>
      <c r="K204" s="41">
        <v>0</v>
      </c>
      <c r="L204" s="61">
        <v>7</v>
      </c>
    </row>
    <row r="205" spans="1:12" ht="12.75" customHeight="1">
      <c r="A205" s="48">
        <v>197</v>
      </c>
      <c r="B205" s="52" t="s">
        <v>401</v>
      </c>
      <c r="C205" s="20" t="s">
        <v>59</v>
      </c>
      <c r="D205" s="14" t="s">
        <v>402</v>
      </c>
      <c r="E205" s="14" t="s">
        <v>345</v>
      </c>
      <c r="F205" s="14" t="s">
        <v>403</v>
      </c>
      <c r="G205" s="14">
        <v>0</v>
      </c>
      <c r="H205" s="14">
        <v>1</v>
      </c>
      <c r="I205" s="14">
        <v>0</v>
      </c>
      <c r="J205" s="14">
        <v>6</v>
      </c>
      <c r="K205" s="41">
        <v>0</v>
      </c>
      <c r="L205" s="61">
        <f>SUM(G205:K205)</f>
        <v>7</v>
      </c>
    </row>
    <row r="206" spans="1:12" ht="12.75" customHeight="1">
      <c r="A206" s="47">
        <v>198</v>
      </c>
      <c r="B206" s="52" t="s">
        <v>853</v>
      </c>
      <c r="C206" s="20" t="s">
        <v>59</v>
      </c>
      <c r="D206" s="14" t="s">
        <v>850</v>
      </c>
      <c r="E206" s="14" t="s">
        <v>851</v>
      </c>
      <c r="F206" s="24" t="s">
        <v>852</v>
      </c>
      <c r="G206" s="14">
        <v>0</v>
      </c>
      <c r="H206" s="14">
        <v>0</v>
      </c>
      <c r="I206" s="14">
        <v>3</v>
      </c>
      <c r="J206" s="14">
        <v>4</v>
      </c>
      <c r="K206" s="41">
        <v>0</v>
      </c>
      <c r="L206" s="61">
        <f>SUM(G206:K206)</f>
        <v>7</v>
      </c>
    </row>
    <row r="207" spans="1:12" ht="12.75" customHeight="1">
      <c r="A207" s="48">
        <v>199</v>
      </c>
      <c r="B207" s="52" t="s">
        <v>854</v>
      </c>
      <c r="C207" s="20" t="s">
        <v>59</v>
      </c>
      <c r="D207" s="14" t="s">
        <v>145</v>
      </c>
      <c r="E207" s="14" t="s">
        <v>827</v>
      </c>
      <c r="F207" s="14" t="s">
        <v>833</v>
      </c>
      <c r="G207" s="14">
        <v>0</v>
      </c>
      <c r="H207" s="14">
        <v>4</v>
      </c>
      <c r="I207" s="14">
        <v>3</v>
      </c>
      <c r="J207" s="14">
        <v>0</v>
      </c>
      <c r="K207" s="41">
        <v>0</v>
      </c>
      <c r="L207" s="61">
        <f>SUM(G207:K207)</f>
        <v>7</v>
      </c>
    </row>
    <row r="208" spans="1:12" ht="12.75" customHeight="1">
      <c r="A208" s="48">
        <v>200</v>
      </c>
      <c r="B208" s="52" t="s">
        <v>906</v>
      </c>
      <c r="C208" s="20" t="s">
        <v>367</v>
      </c>
      <c r="D208" s="14" t="s">
        <v>898</v>
      </c>
      <c r="E208" s="14" t="s">
        <v>899</v>
      </c>
      <c r="F208" s="14" t="s">
        <v>900</v>
      </c>
      <c r="G208" s="14">
        <v>0</v>
      </c>
      <c r="H208" s="14">
        <v>7</v>
      </c>
      <c r="I208" s="14">
        <v>0</v>
      </c>
      <c r="J208" s="14">
        <v>0</v>
      </c>
      <c r="K208" s="41">
        <v>0</v>
      </c>
      <c r="L208" s="61">
        <v>7</v>
      </c>
    </row>
    <row r="209" spans="1:12" ht="12.75" customHeight="1">
      <c r="A209" s="47">
        <v>201</v>
      </c>
      <c r="B209" s="52" t="s">
        <v>179</v>
      </c>
      <c r="C209" s="20" t="s">
        <v>96</v>
      </c>
      <c r="D209" s="14" t="s">
        <v>171</v>
      </c>
      <c r="E209" s="14" t="s">
        <v>172</v>
      </c>
      <c r="F209" s="14" t="s">
        <v>173</v>
      </c>
      <c r="G209" s="14">
        <v>0</v>
      </c>
      <c r="H209" s="14">
        <v>0</v>
      </c>
      <c r="I209" s="14">
        <v>0</v>
      </c>
      <c r="J209" s="14">
        <v>6</v>
      </c>
      <c r="K209" s="41">
        <v>1</v>
      </c>
      <c r="L209" s="61">
        <v>7</v>
      </c>
    </row>
    <row r="210" spans="1:12" ht="12.75" customHeight="1">
      <c r="A210" s="48">
        <v>202</v>
      </c>
      <c r="B210" s="52" t="s">
        <v>180</v>
      </c>
      <c r="C210" s="20" t="s">
        <v>96</v>
      </c>
      <c r="D210" s="14" t="s">
        <v>176</v>
      </c>
      <c r="E210" s="14" t="s">
        <v>177</v>
      </c>
      <c r="F210" s="14" t="s">
        <v>178</v>
      </c>
      <c r="G210" s="14">
        <v>2</v>
      </c>
      <c r="H210" s="14">
        <v>4</v>
      </c>
      <c r="I210" s="14">
        <v>0</v>
      </c>
      <c r="J210" s="14">
        <v>0</v>
      </c>
      <c r="K210" s="41">
        <v>1</v>
      </c>
      <c r="L210" s="61">
        <v>7</v>
      </c>
    </row>
    <row r="211" spans="1:12" ht="12.75" customHeight="1">
      <c r="A211" s="48">
        <v>203</v>
      </c>
      <c r="B211" s="52" t="s">
        <v>162</v>
      </c>
      <c r="C211" s="20" t="s">
        <v>96</v>
      </c>
      <c r="D211" s="14" t="s">
        <v>145</v>
      </c>
      <c r="E211" s="14" t="s">
        <v>146</v>
      </c>
      <c r="F211" s="14" t="s">
        <v>151</v>
      </c>
      <c r="G211" s="14">
        <v>6</v>
      </c>
      <c r="H211" s="14">
        <v>0</v>
      </c>
      <c r="I211" s="14">
        <v>0</v>
      </c>
      <c r="J211" s="14">
        <v>0</v>
      </c>
      <c r="K211" s="41">
        <v>0</v>
      </c>
      <c r="L211" s="61">
        <v>6</v>
      </c>
    </row>
    <row r="212" spans="1:12" ht="12.75" customHeight="1">
      <c r="A212" s="47">
        <v>204</v>
      </c>
      <c r="B212" s="52" t="s">
        <v>404</v>
      </c>
      <c r="C212" s="20" t="s">
        <v>59</v>
      </c>
      <c r="D212" s="14" t="s">
        <v>348</v>
      </c>
      <c r="E212" s="14" t="s">
        <v>349</v>
      </c>
      <c r="F212" s="14" t="s">
        <v>372</v>
      </c>
      <c r="G212" s="14">
        <v>0</v>
      </c>
      <c r="H212" s="14">
        <v>0</v>
      </c>
      <c r="I212" s="14">
        <v>6</v>
      </c>
      <c r="J212" s="14">
        <v>0</v>
      </c>
      <c r="K212" s="41">
        <v>0</v>
      </c>
      <c r="L212" s="61">
        <f>SUM(G212:K212)</f>
        <v>6</v>
      </c>
    </row>
    <row r="213" spans="1:12" ht="12.75" customHeight="1">
      <c r="A213" s="48">
        <v>205</v>
      </c>
      <c r="B213" s="57" t="s">
        <v>676</v>
      </c>
      <c r="C213" s="29" t="s">
        <v>96</v>
      </c>
      <c r="D213" s="23" t="s">
        <v>653</v>
      </c>
      <c r="E213" s="23" t="s">
        <v>654</v>
      </c>
      <c r="F213" s="23" t="s">
        <v>655</v>
      </c>
      <c r="G213" s="23">
        <v>2</v>
      </c>
      <c r="H213" s="23">
        <v>2</v>
      </c>
      <c r="I213" s="23">
        <v>2</v>
      </c>
      <c r="J213" s="23">
        <v>0</v>
      </c>
      <c r="K213" s="43">
        <v>0</v>
      </c>
      <c r="L213" s="63">
        <v>6</v>
      </c>
    </row>
    <row r="214" spans="1:12" ht="12.75" customHeight="1">
      <c r="A214" s="48">
        <v>206</v>
      </c>
      <c r="B214" s="57" t="s">
        <v>677</v>
      </c>
      <c r="C214" s="29" t="s">
        <v>96</v>
      </c>
      <c r="D214" s="23" t="s">
        <v>678</v>
      </c>
      <c r="E214" s="23" t="s">
        <v>679</v>
      </c>
      <c r="F214" s="23" t="s">
        <v>680</v>
      </c>
      <c r="G214" s="23">
        <v>2</v>
      </c>
      <c r="H214" s="23">
        <v>0</v>
      </c>
      <c r="I214" s="23">
        <v>2</v>
      </c>
      <c r="J214" s="23">
        <v>0</v>
      </c>
      <c r="K214" s="43">
        <v>2</v>
      </c>
      <c r="L214" s="63">
        <v>6</v>
      </c>
    </row>
    <row r="215" spans="1:12" ht="12.75" customHeight="1">
      <c r="A215" s="47">
        <v>207</v>
      </c>
      <c r="B215" s="52" t="s">
        <v>1321</v>
      </c>
      <c r="C215" s="20" t="s">
        <v>59</v>
      </c>
      <c r="D215" s="14" t="s">
        <v>579</v>
      </c>
      <c r="E215" s="25" t="s">
        <v>1313</v>
      </c>
      <c r="F215" s="14" t="s">
        <v>1322</v>
      </c>
      <c r="G215" s="14">
        <v>0</v>
      </c>
      <c r="H215" s="14">
        <v>0</v>
      </c>
      <c r="I215" s="14">
        <v>0</v>
      </c>
      <c r="J215" s="14">
        <v>5</v>
      </c>
      <c r="K215" s="41">
        <v>0</v>
      </c>
      <c r="L215" s="61">
        <f>SUM(G215:K215)</f>
        <v>5</v>
      </c>
    </row>
    <row r="216" spans="1:12" ht="12.75" customHeight="1">
      <c r="A216" s="48">
        <v>208</v>
      </c>
      <c r="B216" s="52" t="s">
        <v>290</v>
      </c>
      <c r="C216" s="20" t="s">
        <v>96</v>
      </c>
      <c r="D216" s="14" t="s">
        <v>269</v>
      </c>
      <c r="E216" s="14" t="s">
        <v>270</v>
      </c>
      <c r="F216" s="14" t="s">
        <v>271</v>
      </c>
      <c r="G216" s="14">
        <v>0</v>
      </c>
      <c r="H216" s="14">
        <v>0</v>
      </c>
      <c r="I216" s="14">
        <v>1</v>
      </c>
      <c r="J216" s="14">
        <v>4</v>
      </c>
      <c r="K216" s="41">
        <v>0</v>
      </c>
      <c r="L216" s="61">
        <v>5</v>
      </c>
    </row>
    <row r="217" spans="1:12" ht="12.75" customHeight="1">
      <c r="A217" s="48">
        <v>209</v>
      </c>
      <c r="B217" s="52" t="s">
        <v>855</v>
      </c>
      <c r="C217" s="20" t="s">
        <v>59</v>
      </c>
      <c r="D217" s="14" t="s">
        <v>836</v>
      </c>
      <c r="E217" s="14" t="s">
        <v>827</v>
      </c>
      <c r="F217" s="14" t="s">
        <v>837</v>
      </c>
      <c r="G217" s="14">
        <v>0</v>
      </c>
      <c r="H217" s="14">
        <v>0</v>
      </c>
      <c r="I217" s="14">
        <v>3</v>
      </c>
      <c r="J217" s="14">
        <v>2</v>
      </c>
      <c r="K217" s="41">
        <v>0</v>
      </c>
      <c r="L217" s="61">
        <f>SUM(G217:K217)</f>
        <v>5</v>
      </c>
    </row>
    <row r="218" spans="1:12" ht="12.75" customHeight="1">
      <c r="A218" s="47">
        <v>210</v>
      </c>
      <c r="B218" s="52" t="s">
        <v>181</v>
      </c>
      <c r="C218" s="20" t="s">
        <v>96</v>
      </c>
      <c r="D218" s="14" t="s">
        <v>171</v>
      </c>
      <c r="E218" s="14" t="s">
        <v>172</v>
      </c>
      <c r="F218" s="14" t="s">
        <v>173</v>
      </c>
      <c r="G218" s="14">
        <v>0</v>
      </c>
      <c r="H218" s="14">
        <v>2</v>
      </c>
      <c r="I218" s="14">
        <v>2</v>
      </c>
      <c r="J218" s="14">
        <v>0</v>
      </c>
      <c r="K218" s="41">
        <v>1</v>
      </c>
      <c r="L218" s="61">
        <v>5</v>
      </c>
    </row>
    <row r="219" spans="1:12" ht="12.75" customHeight="1">
      <c r="A219" s="48">
        <v>211</v>
      </c>
      <c r="B219" s="52" t="s">
        <v>266</v>
      </c>
      <c r="C219" s="20" t="s">
        <v>59</v>
      </c>
      <c r="D219" s="14" t="s">
        <v>251</v>
      </c>
      <c r="E219" s="14" t="s">
        <v>252</v>
      </c>
      <c r="F219" s="14" t="s">
        <v>253</v>
      </c>
      <c r="G219" s="14">
        <v>1</v>
      </c>
      <c r="H219" s="14">
        <v>0</v>
      </c>
      <c r="I219" s="14">
        <v>3</v>
      </c>
      <c r="J219" s="14">
        <v>0</v>
      </c>
      <c r="K219" s="41">
        <v>0</v>
      </c>
      <c r="L219" s="61">
        <v>4</v>
      </c>
    </row>
    <row r="220" spans="1:12" ht="12.75" customHeight="1">
      <c r="A220" s="48">
        <v>212</v>
      </c>
      <c r="B220" s="52" t="s">
        <v>734</v>
      </c>
      <c r="C220" s="20" t="s">
        <v>96</v>
      </c>
      <c r="D220" s="14" t="s">
        <v>730</v>
      </c>
      <c r="E220" s="14" t="s">
        <v>731</v>
      </c>
      <c r="F220" s="14" t="s">
        <v>732</v>
      </c>
      <c r="G220" s="14">
        <v>0</v>
      </c>
      <c r="H220" s="14">
        <v>4</v>
      </c>
      <c r="I220" s="14">
        <v>0</v>
      </c>
      <c r="J220" s="14">
        <v>0</v>
      </c>
      <c r="K220" s="41">
        <v>0</v>
      </c>
      <c r="L220" s="61">
        <v>4</v>
      </c>
    </row>
    <row r="221" spans="1:12" ht="12.75" customHeight="1">
      <c r="A221" s="47">
        <v>213</v>
      </c>
      <c r="B221" s="75" t="s">
        <v>1224</v>
      </c>
      <c r="C221" s="28" t="s">
        <v>59</v>
      </c>
      <c r="D221" s="27" t="s">
        <v>145</v>
      </c>
      <c r="E221" s="27" t="s">
        <v>1221</v>
      </c>
      <c r="F221" s="27" t="s">
        <v>1222</v>
      </c>
      <c r="G221" s="27">
        <v>2</v>
      </c>
      <c r="H221" s="27">
        <v>2</v>
      </c>
      <c r="I221" s="27">
        <v>0</v>
      </c>
      <c r="J221" s="27">
        <v>0</v>
      </c>
      <c r="K221" s="72">
        <v>0</v>
      </c>
      <c r="L221" s="77">
        <v>4</v>
      </c>
    </row>
    <row r="222" spans="1:12" ht="12.75" customHeight="1">
      <c r="A222" s="48">
        <v>214</v>
      </c>
      <c r="B222" s="52" t="s">
        <v>228</v>
      </c>
      <c r="C222" s="20" t="s">
        <v>59</v>
      </c>
      <c r="D222" s="14" t="s">
        <v>205</v>
      </c>
      <c r="E222" s="14" t="s">
        <v>206</v>
      </c>
      <c r="F222" s="14" t="s">
        <v>207</v>
      </c>
      <c r="G222" s="14">
        <v>0</v>
      </c>
      <c r="H222" s="14">
        <v>0</v>
      </c>
      <c r="I222" s="14">
        <v>0</v>
      </c>
      <c r="J222" s="14">
        <v>4</v>
      </c>
      <c r="K222" s="41">
        <v>0</v>
      </c>
      <c r="L222" s="61">
        <v>4</v>
      </c>
    </row>
    <row r="223" spans="1:12" ht="12.75" customHeight="1">
      <c r="A223" s="48">
        <v>215</v>
      </c>
      <c r="B223" s="52" t="s">
        <v>907</v>
      </c>
      <c r="C223" s="20" t="s">
        <v>367</v>
      </c>
      <c r="D223" s="14" t="s">
        <v>893</v>
      </c>
      <c r="E223" s="14" t="s">
        <v>894</v>
      </c>
      <c r="F223" s="14" t="s">
        <v>902</v>
      </c>
      <c r="G223" s="14">
        <v>0</v>
      </c>
      <c r="H223" s="14">
        <v>0</v>
      </c>
      <c r="I223" s="14">
        <v>0</v>
      </c>
      <c r="J223" s="14">
        <v>4</v>
      </c>
      <c r="K223" s="41">
        <v>0</v>
      </c>
      <c r="L223" s="61">
        <v>4</v>
      </c>
    </row>
    <row r="224" spans="1:12" ht="12.75" customHeight="1">
      <c r="A224" s="47">
        <v>216</v>
      </c>
      <c r="B224" s="57" t="s">
        <v>681</v>
      </c>
      <c r="C224" s="29" t="s">
        <v>96</v>
      </c>
      <c r="D224" s="23" t="s">
        <v>653</v>
      </c>
      <c r="E224" s="23" t="s">
        <v>654</v>
      </c>
      <c r="F224" s="23" t="s">
        <v>655</v>
      </c>
      <c r="G224" s="23">
        <v>2</v>
      </c>
      <c r="H224" s="23">
        <v>0</v>
      </c>
      <c r="I224" s="23">
        <v>2</v>
      </c>
      <c r="J224" s="23">
        <v>0</v>
      </c>
      <c r="K224" s="43">
        <v>0</v>
      </c>
      <c r="L224" s="63">
        <v>4</v>
      </c>
    </row>
    <row r="225" spans="1:12" ht="12.75" customHeight="1">
      <c r="A225" s="48">
        <v>217</v>
      </c>
      <c r="B225" s="52" t="s">
        <v>160</v>
      </c>
      <c r="C225" s="20" t="s">
        <v>96</v>
      </c>
      <c r="D225" s="14" t="s">
        <v>145</v>
      </c>
      <c r="E225" s="14" t="s">
        <v>146</v>
      </c>
      <c r="F225" s="14" t="s">
        <v>151</v>
      </c>
      <c r="G225" s="14">
        <v>1</v>
      </c>
      <c r="H225" s="14">
        <v>0</v>
      </c>
      <c r="I225" s="14">
        <v>0</v>
      </c>
      <c r="J225" s="14">
        <v>2</v>
      </c>
      <c r="K225" s="41">
        <v>0</v>
      </c>
      <c r="L225" s="61">
        <v>3</v>
      </c>
    </row>
    <row r="226" spans="1:12" ht="12.75" customHeight="1">
      <c r="A226" s="48">
        <v>218</v>
      </c>
      <c r="B226" s="52" t="s">
        <v>405</v>
      </c>
      <c r="C226" s="20" t="s">
        <v>59</v>
      </c>
      <c r="D226" s="14" t="s">
        <v>348</v>
      </c>
      <c r="E226" s="14" t="s">
        <v>349</v>
      </c>
      <c r="F226" s="14" t="s">
        <v>372</v>
      </c>
      <c r="G226" s="14">
        <v>1</v>
      </c>
      <c r="H226" s="14">
        <v>0</v>
      </c>
      <c r="I226" s="14">
        <v>0</v>
      </c>
      <c r="J226" s="14">
        <v>2</v>
      </c>
      <c r="K226" s="41">
        <v>0</v>
      </c>
      <c r="L226" s="61">
        <f>SUM(G226:K226)</f>
        <v>3</v>
      </c>
    </row>
    <row r="227" spans="1:12" ht="12.75" customHeight="1">
      <c r="A227" s="47">
        <v>219</v>
      </c>
      <c r="B227" s="52" t="s">
        <v>71</v>
      </c>
      <c r="C227" s="20" t="s">
        <v>59</v>
      </c>
      <c r="D227" s="14" t="s">
        <v>72</v>
      </c>
      <c r="E227" s="14" t="s">
        <v>73</v>
      </c>
      <c r="F227" s="14" t="s">
        <v>74</v>
      </c>
      <c r="G227" s="14">
        <v>3</v>
      </c>
      <c r="H227" s="14">
        <v>0</v>
      </c>
      <c r="I227" s="14">
        <v>0</v>
      </c>
      <c r="J227" s="14">
        <v>0</v>
      </c>
      <c r="K227" s="41">
        <v>0</v>
      </c>
      <c r="L227" s="61">
        <f>SUM(G227:K227)</f>
        <v>3</v>
      </c>
    </row>
    <row r="228" spans="1:12" ht="12.75" customHeight="1">
      <c r="A228" s="48">
        <v>220</v>
      </c>
      <c r="B228" s="52" t="s">
        <v>267</v>
      </c>
      <c r="C228" s="20" t="s">
        <v>59</v>
      </c>
      <c r="D228" s="14" t="s">
        <v>251</v>
      </c>
      <c r="E228" s="14" t="s">
        <v>252</v>
      </c>
      <c r="F228" s="14" t="s">
        <v>253</v>
      </c>
      <c r="G228" s="14">
        <v>0</v>
      </c>
      <c r="H228" s="14">
        <v>1</v>
      </c>
      <c r="I228" s="14">
        <v>1</v>
      </c>
      <c r="J228" s="14">
        <v>0</v>
      </c>
      <c r="K228" s="41">
        <v>0</v>
      </c>
      <c r="L228" s="61">
        <v>2</v>
      </c>
    </row>
    <row r="229" spans="1:12" ht="12.75" customHeight="1">
      <c r="A229" s="48">
        <v>221</v>
      </c>
      <c r="B229" s="75" t="s">
        <v>1225</v>
      </c>
      <c r="C229" s="28" t="s">
        <v>59</v>
      </c>
      <c r="D229" s="27" t="s">
        <v>277</v>
      </c>
      <c r="E229" s="27" t="s">
        <v>1221</v>
      </c>
      <c r="F229" s="27" t="s">
        <v>1222</v>
      </c>
      <c r="G229" s="27">
        <v>2</v>
      </c>
      <c r="H229" s="27">
        <v>0</v>
      </c>
      <c r="I229" s="27">
        <v>0</v>
      </c>
      <c r="J229" s="27">
        <v>0</v>
      </c>
      <c r="K229" s="72">
        <v>0</v>
      </c>
      <c r="L229" s="77">
        <v>2</v>
      </c>
    </row>
    <row r="230" spans="1:12" ht="12.75" customHeight="1">
      <c r="A230" s="47">
        <v>222</v>
      </c>
      <c r="B230" s="52" t="s">
        <v>291</v>
      </c>
      <c r="C230" s="20" t="s">
        <v>96</v>
      </c>
      <c r="D230" s="14" t="s">
        <v>269</v>
      </c>
      <c r="E230" s="14" t="s">
        <v>270</v>
      </c>
      <c r="F230" s="14" t="s">
        <v>283</v>
      </c>
      <c r="G230" s="14">
        <v>2</v>
      </c>
      <c r="H230" s="14">
        <v>0</v>
      </c>
      <c r="I230" s="14">
        <v>0</v>
      </c>
      <c r="J230" s="14">
        <v>0</v>
      </c>
      <c r="K230" s="41">
        <v>0</v>
      </c>
      <c r="L230" s="61">
        <v>2</v>
      </c>
    </row>
    <row r="231" spans="1:12" ht="12.75" customHeight="1">
      <c r="A231" s="48">
        <v>223</v>
      </c>
      <c r="B231" s="52" t="s">
        <v>182</v>
      </c>
      <c r="C231" s="20" t="s">
        <v>96</v>
      </c>
      <c r="D231" s="14" t="s">
        <v>171</v>
      </c>
      <c r="E231" s="14" t="s">
        <v>172</v>
      </c>
      <c r="F231" s="14" t="s">
        <v>173</v>
      </c>
      <c r="G231" s="14">
        <v>0</v>
      </c>
      <c r="H231" s="14">
        <v>0</v>
      </c>
      <c r="I231" s="14">
        <v>2</v>
      </c>
      <c r="J231" s="14">
        <v>0</v>
      </c>
      <c r="K231" s="41">
        <v>0</v>
      </c>
      <c r="L231" s="61">
        <v>2</v>
      </c>
    </row>
    <row r="232" spans="1:12" ht="12.75" customHeight="1">
      <c r="A232" s="48">
        <v>224</v>
      </c>
      <c r="B232" s="52" t="s">
        <v>183</v>
      </c>
      <c r="C232" s="20" t="s">
        <v>96</v>
      </c>
      <c r="D232" s="14" t="s">
        <v>145</v>
      </c>
      <c r="E232" s="14" t="s">
        <v>167</v>
      </c>
      <c r="F232" s="14" t="s">
        <v>168</v>
      </c>
      <c r="G232" s="14">
        <v>0</v>
      </c>
      <c r="H232" s="14">
        <v>0</v>
      </c>
      <c r="I232" s="14">
        <v>2</v>
      </c>
      <c r="J232" s="14">
        <v>0</v>
      </c>
      <c r="K232" s="41">
        <v>0</v>
      </c>
      <c r="L232" s="61">
        <v>2</v>
      </c>
    </row>
    <row r="233" spans="1:12" ht="12.75" customHeight="1">
      <c r="A233" s="47">
        <v>225</v>
      </c>
      <c r="B233" s="52" t="s">
        <v>184</v>
      </c>
      <c r="C233" s="20" t="s">
        <v>96</v>
      </c>
      <c r="D233" s="14" t="s">
        <v>176</v>
      </c>
      <c r="E233" s="14" t="s">
        <v>177</v>
      </c>
      <c r="F233" s="14" t="s">
        <v>178</v>
      </c>
      <c r="G233" s="14">
        <v>0</v>
      </c>
      <c r="H233" s="14">
        <v>0</v>
      </c>
      <c r="I233" s="14">
        <v>2</v>
      </c>
      <c r="J233" s="14">
        <v>0</v>
      </c>
      <c r="K233" s="41">
        <v>0</v>
      </c>
      <c r="L233" s="61">
        <v>2</v>
      </c>
    </row>
    <row r="234" spans="1:12" ht="12.75" customHeight="1">
      <c r="A234" s="48">
        <v>226</v>
      </c>
      <c r="B234" s="52" t="s">
        <v>1025</v>
      </c>
      <c r="C234" s="20" t="s">
        <v>367</v>
      </c>
      <c r="D234" s="14" t="s">
        <v>978</v>
      </c>
      <c r="E234" s="14" t="s">
        <v>920</v>
      </c>
      <c r="F234" s="14" t="s">
        <v>1018</v>
      </c>
      <c r="G234" s="14">
        <v>0</v>
      </c>
      <c r="H234" s="14">
        <v>1</v>
      </c>
      <c r="I234" s="14">
        <v>0</v>
      </c>
      <c r="J234" s="14">
        <v>0</v>
      </c>
      <c r="K234" s="41">
        <v>0</v>
      </c>
      <c r="L234" s="61">
        <v>1</v>
      </c>
    </row>
    <row r="235" spans="1:12" ht="12.75" customHeight="1">
      <c r="A235" s="48">
        <v>227</v>
      </c>
      <c r="B235" s="52" t="s">
        <v>1404</v>
      </c>
      <c r="C235" s="20" t="s">
        <v>96</v>
      </c>
      <c r="D235" s="14" t="s">
        <v>1391</v>
      </c>
      <c r="E235" s="14" t="s">
        <v>1392</v>
      </c>
      <c r="F235" s="14" t="s">
        <v>1393</v>
      </c>
      <c r="G235" s="14">
        <v>1</v>
      </c>
      <c r="H235" s="14">
        <v>0</v>
      </c>
      <c r="I235" s="14">
        <v>0</v>
      </c>
      <c r="J235" s="14">
        <v>0</v>
      </c>
      <c r="K235" s="41">
        <v>0</v>
      </c>
      <c r="L235" s="61">
        <v>1</v>
      </c>
    </row>
    <row r="236" spans="1:12" ht="12.75" customHeight="1">
      <c r="A236" s="47">
        <v>228</v>
      </c>
      <c r="B236" s="52" t="s">
        <v>735</v>
      </c>
      <c r="C236" s="20" t="s">
        <v>96</v>
      </c>
      <c r="D236" s="14" t="s">
        <v>197</v>
      </c>
      <c r="E236" s="14" t="s">
        <v>723</v>
      </c>
      <c r="F236" s="14" t="s">
        <v>724</v>
      </c>
      <c r="G236" s="14">
        <v>0</v>
      </c>
      <c r="H236" s="14">
        <v>0</v>
      </c>
      <c r="I236" s="14">
        <v>0</v>
      </c>
      <c r="J236" s="14">
        <v>0</v>
      </c>
      <c r="K236" s="41">
        <v>0</v>
      </c>
      <c r="L236" s="61">
        <v>0</v>
      </c>
    </row>
    <row r="237" spans="1:12" ht="12.75" customHeight="1">
      <c r="A237" s="48">
        <v>229</v>
      </c>
      <c r="B237" s="52" t="s">
        <v>736</v>
      </c>
      <c r="C237" s="20" t="s">
        <v>96</v>
      </c>
      <c r="D237" s="14" t="s">
        <v>145</v>
      </c>
      <c r="E237" s="14" t="s">
        <v>726</v>
      </c>
      <c r="F237" s="14" t="s">
        <v>737</v>
      </c>
      <c r="G237" s="14">
        <v>0</v>
      </c>
      <c r="H237" s="14">
        <v>0</v>
      </c>
      <c r="I237" s="14">
        <v>0</v>
      </c>
      <c r="J237" s="14">
        <v>0</v>
      </c>
      <c r="K237" s="41">
        <v>0</v>
      </c>
      <c r="L237" s="61">
        <v>0</v>
      </c>
    </row>
    <row r="238" spans="1:12" ht="12.75" customHeight="1">
      <c r="A238" s="48">
        <v>230</v>
      </c>
      <c r="B238" s="52" t="s">
        <v>738</v>
      </c>
      <c r="C238" s="20" t="s">
        <v>96</v>
      </c>
      <c r="D238" s="14" t="s">
        <v>739</v>
      </c>
      <c r="E238" s="14" t="s">
        <v>740</v>
      </c>
      <c r="F238" s="14" t="s">
        <v>741</v>
      </c>
      <c r="G238" s="14">
        <v>0</v>
      </c>
      <c r="H238" s="14">
        <v>0</v>
      </c>
      <c r="I238" s="14">
        <v>0</v>
      </c>
      <c r="J238" s="14">
        <v>0</v>
      </c>
      <c r="K238" s="41">
        <v>0</v>
      </c>
      <c r="L238" s="61">
        <v>0</v>
      </c>
    </row>
    <row r="239" spans="1:12" ht="12.75" customHeight="1">
      <c r="A239" s="47">
        <v>231</v>
      </c>
      <c r="B239" s="52" t="s">
        <v>742</v>
      </c>
      <c r="C239" s="20" t="s">
        <v>96</v>
      </c>
      <c r="D239" s="14" t="s">
        <v>730</v>
      </c>
      <c r="E239" s="14" t="s">
        <v>731</v>
      </c>
      <c r="F239" s="14" t="s">
        <v>732</v>
      </c>
      <c r="G239" s="14">
        <v>0</v>
      </c>
      <c r="H239" s="14">
        <v>0</v>
      </c>
      <c r="I239" s="14">
        <v>0</v>
      </c>
      <c r="J239" s="14">
        <v>0</v>
      </c>
      <c r="K239" s="41">
        <v>0</v>
      </c>
      <c r="L239" s="61">
        <v>0</v>
      </c>
    </row>
    <row r="240" spans="1:12" ht="12.75" customHeight="1">
      <c r="A240" s="48">
        <v>232</v>
      </c>
      <c r="B240" s="52" t="s">
        <v>743</v>
      </c>
      <c r="C240" s="20" t="s">
        <v>96</v>
      </c>
      <c r="D240" s="14" t="s">
        <v>34</v>
      </c>
      <c r="E240" s="14" t="s">
        <v>726</v>
      </c>
      <c r="F240" s="14" t="s">
        <v>744</v>
      </c>
      <c r="G240" s="14">
        <v>0</v>
      </c>
      <c r="H240" s="14">
        <v>0</v>
      </c>
      <c r="I240" s="14">
        <v>0</v>
      </c>
      <c r="J240" s="14">
        <v>0</v>
      </c>
      <c r="K240" s="41">
        <v>0</v>
      </c>
      <c r="L240" s="61">
        <v>0</v>
      </c>
    </row>
    <row r="241" spans="1:12" ht="12.75" customHeight="1">
      <c r="A241" s="48">
        <v>233</v>
      </c>
      <c r="B241" s="52" t="s">
        <v>745</v>
      </c>
      <c r="C241" s="20" t="s">
        <v>96</v>
      </c>
      <c r="D241" s="14" t="s">
        <v>739</v>
      </c>
      <c r="E241" s="14" t="s">
        <v>740</v>
      </c>
      <c r="F241" s="14" t="s">
        <v>741</v>
      </c>
      <c r="G241" s="14">
        <v>0</v>
      </c>
      <c r="H241" s="14">
        <v>0</v>
      </c>
      <c r="I241" s="14">
        <v>0</v>
      </c>
      <c r="J241" s="14">
        <v>0</v>
      </c>
      <c r="K241" s="41">
        <v>0</v>
      </c>
      <c r="L241" s="61">
        <v>0</v>
      </c>
    </row>
    <row r="242" spans="1:12" ht="12.75" customHeight="1">
      <c r="A242" s="47">
        <v>234</v>
      </c>
      <c r="B242" s="52" t="s">
        <v>327</v>
      </c>
      <c r="C242" s="20" t="s">
        <v>59</v>
      </c>
      <c r="D242" s="14" t="s">
        <v>328</v>
      </c>
      <c r="E242" s="14" t="s">
        <v>325</v>
      </c>
      <c r="F242" s="14" t="s">
        <v>329</v>
      </c>
      <c r="G242" s="14">
        <v>0</v>
      </c>
      <c r="H242" s="14">
        <v>0</v>
      </c>
      <c r="I242" s="14">
        <v>0</v>
      </c>
      <c r="J242" s="14">
        <v>0</v>
      </c>
      <c r="K242" s="41">
        <v>0</v>
      </c>
      <c r="L242" s="61">
        <v>0</v>
      </c>
    </row>
    <row r="243" spans="1:12" ht="12.75" customHeight="1">
      <c r="A243" s="48">
        <v>235</v>
      </c>
      <c r="B243" s="52" t="s">
        <v>330</v>
      </c>
      <c r="C243" s="20" t="s">
        <v>59</v>
      </c>
      <c r="D243" s="14" t="s">
        <v>328</v>
      </c>
      <c r="E243" s="14" t="s">
        <v>325</v>
      </c>
      <c r="F243" s="14" t="s">
        <v>329</v>
      </c>
      <c r="G243" s="14">
        <v>0</v>
      </c>
      <c r="H243" s="14">
        <v>0</v>
      </c>
      <c r="I243" s="14">
        <v>0</v>
      </c>
      <c r="J243" s="14">
        <v>0</v>
      </c>
      <c r="K243" s="41">
        <v>0</v>
      </c>
      <c r="L243" s="61">
        <v>0</v>
      </c>
    </row>
    <row r="244" spans="1:12" ht="12.75" customHeight="1">
      <c r="A244" s="48">
        <v>236</v>
      </c>
      <c r="B244" s="52" t="s">
        <v>406</v>
      </c>
      <c r="C244" s="20" t="s">
        <v>59</v>
      </c>
      <c r="D244" s="14" t="s">
        <v>340</v>
      </c>
      <c r="E244" s="14" t="s">
        <v>341</v>
      </c>
      <c r="F244" s="14" t="s">
        <v>342</v>
      </c>
      <c r="G244" s="14">
        <v>0</v>
      </c>
      <c r="H244" s="14">
        <v>0</v>
      </c>
      <c r="I244" s="14">
        <v>0</v>
      </c>
      <c r="J244" s="14">
        <v>0</v>
      </c>
      <c r="K244" s="41">
        <v>0</v>
      </c>
      <c r="L244" s="61">
        <f aca="true" t="shared" si="0" ref="L244:L249">SUM(G244:K244)</f>
        <v>0</v>
      </c>
    </row>
    <row r="245" spans="1:12" ht="12.75" customHeight="1">
      <c r="A245" s="47">
        <v>237</v>
      </c>
      <c r="B245" s="52" t="s">
        <v>407</v>
      </c>
      <c r="C245" s="20" t="s">
        <v>59</v>
      </c>
      <c r="D245" s="14" t="s">
        <v>348</v>
      </c>
      <c r="E245" s="14" t="s">
        <v>349</v>
      </c>
      <c r="F245" s="14" t="s">
        <v>372</v>
      </c>
      <c r="G245" s="14">
        <v>0</v>
      </c>
      <c r="H245" s="14">
        <v>0</v>
      </c>
      <c r="I245" s="14">
        <v>0</v>
      </c>
      <c r="J245" s="14">
        <v>0</v>
      </c>
      <c r="K245" s="41">
        <v>0</v>
      </c>
      <c r="L245" s="61">
        <f t="shared" si="0"/>
        <v>0</v>
      </c>
    </row>
    <row r="246" spans="1:12" ht="12.75" customHeight="1">
      <c r="A246" s="48">
        <v>238</v>
      </c>
      <c r="B246" s="52" t="s">
        <v>408</v>
      </c>
      <c r="C246" s="20" t="s">
        <v>59</v>
      </c>
      <c r="D246" s="14" t="s">
        <v>409</v>
      </c>
      <c r="E246" s="14" t="s">
        <v>410</v>
      </c>
      <c r="F246" s="14" t="s">
        <v>411</v>
      </c>
      <c r="G246" s="14">
        <v>0</v>
      </c>
      <c r="H246" s="14">
        <v>0</v>
      </c>
      <c r="I246" s="14">
        <v>0</v>
      </c>
      <c r="J246" s="14">
        <v>0</v>
      </c>
      <c r="K246" s="41">
        <v>0</v>
      </c>
      <c r="L246" s="61">
        <f t="shared" si="0"/>
        <v>0</v>
      </c>
    </row>
    <row r="247" spans="1:12" ht="12.75" customHeight="1">
      <c r="A247" s="48">
        <v>239</v>
      </c>
      <c r="B247" s="52" t="s">
        <v>75</v>
      </c>
      <c r="C247" s="20" t="s">
        <v>59</v>
      </c>
      <c r="D247" s="14" t="s">
        <v>60</v>
      </c>
      <c r="E247" s="14" t="s">
        <v>61</v>
      </c>
      <c r="F247" s="14" t="s">
        <v>70</v>
      </c>
      <c r="G247" s="14">
        <v>0</v>
      </c>
      <c r="H247" s="14">
        <v>0</v>
      </c>
      <c r="I247" s="14">
        <v>0</v>
      </c>
      <c r="J247" s="14">
        <v>0</v>
      </c>
      <c r="K247" s="41">
        <v>0</v>
      </c>
      <c r="L247" s="61">
        <f t="shared" si="0"/>
        <v>0</v>
      </c>
    </row>
    <row r="248" spans="1:12" ht="12.75" customHeight="1">
      <c r="A248" s="47">
        <v>240</v>
      </c>
      <c r="B248" s="52" t="s">
        <v>76</v>
      </c>
      <c r="C248" s="20" t="s">
        <v>59</v>
      </c>
      <c r="D248" s="14" t="s">
        <v>64</v>
      </c>
      <c r="E248" s="14" t="s">
        <v>61</v>
      </c>
      <c r="F248" s="14" t="s">
        <v>65</v>
      </c>
      <c r="G248" s="14">
        <v>0</v>
      </c>
      <c r="H248" s="14">
        <v>0</v>
      </c>
      <c r="I248" s="14">
        <v>0</v>
      </c>
      <c r="J248" s="14">
        <v>0</v>
      </c>
      <c r="K248" s="41">
        <v>0</v>
      </c>
      <c r="L248" s="61">
        <f t="shared" si="0"/>
        <v>0</v>
      </c>
    </row>
    <row r="249" spans="1:12" ht="12.75" customHeight="1">
      <c r="A249" s="48">
        <v>241</v>
      </c>
      <c r="B249" s="52" t="s">
        <v>77</v>
      </c>
      <c r="C249" s="20" t="s">
        <v>59</v>
      </c>
      <c r="D249" s="14" t="s">
        <v>60</v>
      </c>
      <c r="E249" s="14" t="s">
        <v>61</v>
      </c>
      <c r="F249" s="14" t="s">
        <v>70</v>
      </c>
      <c r="G249" s="14">
        <v>0</v>
      </c>
      <c r="H249" s="14">
        <v>0</v>
      </c>
      <c r="I249" s="14">
        <v>0</v>
      </c>
      <c r="J249" s="14">
        <v>0</v>
      </c>
      <c r="K249" s="41">
        <v>0</v>
      </c>
      <c r="L249" s="61">
        <f t="shared" si="0"/>
        <v>0</v>
      </c>
    </row>
    <row r="250" spans="1:16" ht="12.75" customHeight="1">
      <c r="A250" s="48">
        <v>242</v>
      </c>
      <c r="B250" s="67" t="s">
        <v>39</v>
      </c>
      <c r="C250" s="21" t="s">
        <v>59</v>
      </c>
      <c r="D250" s="13" t="s">
        <v>30</v>
      </c>
      <c r="E250" s="13" t="s">
        <v>40</v>
      </c>
      <c r="F250" s="13" t="s">
        <v>32</v>
      </c>
      <c r="G250" s="13">
        <v>20</v>
      </c>
      <c r="H250" s="13">
        <v>20</v>
      </c>
      <c r="I250" s="13">
        <v>0</v>
      </c>
      <c r="J250" s="13">
        <v>0</v>
      </c>
      <c r="K250" s="46">
        <v>0</v>
      </c>
      <c r="L250" s="60">
        <v>40</v>
      </c>
      <c r="M250" s="10"/>
      <c r="N250" s="10"/>
      <c r="O250" s="10"/>
      <c r="P250" s="10"/>
    </row>
    <row r="251" spans="1:12" ht="12.75" customHeight="1">
      <c r="A251" s="47">
        <v>243</v>
      </c>
      <c r="B251" s="52" t="s">
        <v>1308</v>
      </c>
      <c r="C251" s="20" t="s">
        <v>59</v>
      </c>
      <c r="D251" s="14" t="s">
        <v>1291</v>
      </c>
      <c r="E251" s="14" t="s">
        <v>1292</v>
      </c>
      <c r="F251" s="14" t="s">
        <v>37</v>
      </c>
      <c r="G251" s="14">
        <v>6</v>
      </c>
      <c r="H251" s="14">
        <v>20</v>
      </c>
      <c r="I251" s="14">
        <v>0</v>
      </c>
      <c r="J251" s="14">
        <v>2</v>
      </c>
      <c r="K251" s="41">
        <v>0</v>
      </c>
      <c r="L251" s="61">
        <v>28</v>
      </c>
    </row>
    <row r="252" spans="1:12" ht="12.75" customHeight="1">
      <c r="A252" s="48">
        <v>244</v>
      </c>
      <c r="B252" s="52" t="s">
        <v>41</v>
      </c>
      <c r="C252" s="20" t="s">
        <v>59</v>
      </c>
      <c r="D252" s="14" t="s">
        <v>30</v>
      </c>
      <c r="E252" s="14" t="s">
        <v>40</v>
      </c>
      <c r="F252" s="14" t="s">
        <v>37</v>
      </c>
      <c r="G252" s="14">
        <v>0</v>
      </c>
      <c r="H252" s="14">
        <v>20</v>
      </c>
      <c r="I252" s="14">
        <v>2</v>
      </c>
      <c r="J252" s="14">
        <v>6</v>
      </c>
      <c r="K252" s="41">
        <v>0</v>
      </c>
      <c r="L252" s="61">
        <v>28</v>
      </c>
    </row>
    <row r="253" spans="1:12" ht="12.75" customHeight="1">
      <c r="A253" s="48">
        <v>245</v>
      </c>
      <c r="B253" s="52" t="s">
        <v>1378</v>
      </c>
      <c r="C253" s="20" t="s">
        <v>59</v>
      </c>
      <c r="D253" s="14" t="s">
        <v>1379</v>
      </c>
      <c r="E253" s="14" t="s">
        <v>1380</v>
      </c>
      <c r="F253" s="14" t="s">
        <v>1381</v>
      </c>
      <c r="G253" s="14"/>
      <c r="H253" s="14"/>
      <c r="I253" s="14"/>
      <c r="J253" s="14"/>
      <c r="K253" s="41"/>
      <c r="L253" s="61">
        <v>12</v>
      </c>
    </row>
    <row r="254" spans="1:12" ht="12.75" customHeight="1">
      <c r="A254" s="47">
        <v>246</v>
      </c>
      <c r="B254" s="52" t="s">
        <v>1382</v>
      </c>
      <c r="C254" s="20" t="s">
        <v>59</v>
      </c>
      <c r="D254" s="14" t="s">
        <v>1383</v>
      </c>
      <c r="E254" s="14" t="s">
        <v>1384</v>
      </c>
      <c r="F254" s="14" t="s">
        <v>1385</v>
      </c>
      <c r="G254" s="14"/>
      <c r="H254" s="14"/>
      <c r="I254" s="14"/>
      <c r="J254" s="14"/>
      <c r="K254" s="41"/>
      <c r="L254" s="61">
        <v>10</v>
      </c>
    </row>
    <row r="255" spans="1:12" ht="12.75" customHeight="1">
      <c r="A255" s="48">
        <v>247</v>
      </c>
      <c r="B255" s="52" t="s">
        <v>1309</v>
      </c>
      <c r="C255" s="20" t="s">
        <v>59</v>
      </c>
      <c r="D255" s="14" t="s">
        <v>1291</v>
      </c>
      <c r="E255" s="14" t="s">
        <v>1292</v>
      </c>
      <c r="F255" s="14" t="s">
        <v>37</v>
      </c>
      <c r="G255" s="14">
        <v>0</v>
      </c>
      <c r="H255" s="14">
        <v>0</v>
      </c>
      <c r="I255" s="14">
        <v>0</v>
      </c>
      <c r="J255" s="14">
        <v>4</v>
      </c>
      <c r="K255" s="41">
        <v>4</v>
      </c>
      <c r="L255" s="61">
        <v>8</v>
      </c>
    </row>
    <row r="256" spans="1:12" ht="12.75" customHeight="1">
      <c r="A256" s="48">
        <v>248</v>
      </c>
      <c r="B256" s="52" t="s">
        <v>1310</v>
      </c>
      <c r="C256" s="20" t="s">
        <v>59</v>
      </c>
      <c r="D256" s="14" t="s">
        <v>1291</v>
      </c>
      <c r="E256" s="14" t="s">
        <v>1292</v>
      </c>
      <c r="F256" s="14" t="s">
        <v>37</v>
      </c>
      <c r="G256" s="14">
        <v>0</v>
      </c>
      <c r="H256" s="14">
        <v>4</v>
      </c>
      <c r="I256" s="14">
        <v>0</v>
      </c>
      <c r="J256" s="14">
        <v>0</v>
      </c>
      <c r="K256" s="41">
        <v>0</v>
      </c>
      <c r="L256" s="61">
        <v>4</v>
      </c>
    </row>
    <row r="257" spans="1:12" ht="12.75" customHeight="1">
      <c r="A257" s="47">
        <v>249</v>
      </c>
      <c r="B257" s="52" t="s">
        <v>48</v>
      </c>
      <c r="C257" s="20" t="s">
        <v>59</v>
      </c>
      <c r="D257" s="14" t="s">
        <v>30</v>
      </c>
      <c r="E257" s="14" t="s">
        <v>40</v>
      </c>
      <c r="F257" s="14" t="s">
        <v>32</v>
      </c>
      <c r="G257" s="14">
        <v>0</v>
      </c>
      <c r="H257" s="14">
        <v>0</v>
      </c>
      <c r="I257" s="14">
        <v>0</v>
      </c>
      <c r="J257" s="14">
        <v>4</v>
      </c>
      <c r="K257" s="41">
        <v>0</v>
      </c>
      <c r="L257" s="61">
        <v>4</v>
      </c>
    </row>
    <row r="258" spans="1:12" ht="12.75" customHeight="1">
      <c r="A258" s="48">
        <v>250</v>
      </c>
      <c r="B258" s="52" t="s">
        <v>42</v>
      </c>
      <c r="C258" s="20" t="s">
        <v>59</v>
      </c>
      <c r="D258" s="14" t="s">
        <v>47</v>
      </c>
      <c r="E258" s="14" t="s">
        <v>43</v>
      </c>
      <c r="F258" s="14" t="s">
        <v>36</v>
      </c>
      <c r="G258" s="14">
        <v>0</v>
      </c>
      <c r="H258" s="14">
        <v>0</v>
      </c>
      <c r="I258" s="14">
        <v>0</v>
      </c>
      <c r="J258" s="14">
        <v>4</v>
      </c>
      <c r="K258" s="41">
        <v>0</v>
      </c>
      <c r="L258" s="61">
        <v>4</v>
      </c>
    </row>
    <row r="259" spans="1:12" ht="12.75" customHeight="1">
      <c r="A259" s="48">
        <v>251</v>
      </c>
      <c r="B259" s="52" t="s">
        <v>1307</v>
      </c>
      <c r="C259" s="20" t="s">
        <v>59</v>
      </c>
      <c r="D259" s="14" t="s">
        <v>1291</v>
      </c>
      <c r="E259" s="14" t="s">
        <v>1292</v>
      </c>
      <c r="F259" s="14" t="s">
        <v>37</v>
      </c>
      <c r="G259" s="14">
        <v>0</v>
      </c>
      <c r="H259" s="14">
        <v>0</v>
      </c>
      <c r="I259" s="14">
        <v>2</v>
      </c>
      <c r="J259" s="14">
        <v>0</v>
      </c>
      <c r="K259" s="41">
        <v>0</v>
      </c>
      <c r="L259" s="61">
        <v>2</v>
      </c>
    </row>
    <row r="260" spans="1:12" ht="12.75" customHeight="1">
      <c r="A260" s="47">
        <v>252</v>
      </c>
      <c r="B260" s="52" t="s">
        <v>44</v>
      </c>
      <c r="C260" s="20" t="s">
        <v>59</v>
      </c>
      <c r="D260" s="14" t="s">
        <v>47</v>
      </c>
      <c r="E260" s="14" t="s">
        <v>43</v>
      </c>
      <c r="F260" s="14" t="s">
        <v>36</v>
      </c>
      <c r="G260" s="14">
        <v>0</v>
      </c>
      <c r="H260" s="14">
        <v>0</v>
      </c>
      <c r="I260" s="14">
        <v>0</v>
      </c>
      <c r="J260" s="14">
        <v>2</v>
      </c>
      <c r="K260" s="41">
        <v>0</v>
      </c>
      <c r="L260" s="61">
        <v>2</v>
      </c>
    </row>
    <row r="261" spans="1:12" ht="12.75" customHeight="1" thickBot="1">
      <c r="A261" s="48">
        <v>253</v>
      </c>
      <c r="B261" s="59" t="s">
        <v>1306</v>
      </c>
      <c r="C261" s="44" t="s">
        <v>59</v>
      </c>
      <c r="D261" s="37" t="s">
        <v>1291</v>
      </c>
      <c r="E261" s="37" t="s">
        <v>1292</v>
      </c>
      <c r="F261" s="37" t="s">
        <v>37</v>
      </c>
      <c r="G261" s="37">
        <v>0</v>
      </c>
      <c r="H261" s="37">
        <v>0</v>
      </c>
      <c r="I261" s="37">
        <v>0</v>
      </c>
      <c r="J261" s="37">
        <v>0</v>
      </c>
      <c r="K261" s="45">
        <v>0</v>
      </c>
      <c r="L261" s="64">
        <v>0</v>
      </c>
    </row>
    <row r="262" spans="1:12" ht="12.75" customHeight="1">
      <c r="A262" s="47">
        <v>1</v>
      </c>
      <c r="B262" s="67" t="s">
        <v>918</v>
      </c>
      <c r="C262" s="21" t="s">
        <v>581</v>
      </c>
      <c r="D262" s="13" t="s">
        <v>919</v>
      </c>
      <c r="E262" s="13" t="s">
        <v>920</v>
      </c>
      <c r="F262" s="13" t="s">
        <v>921</v>
      </c>
      <c r="G262" s="13">
        <v>20</v>
      </c>
      <c r="H262" s="13">
        <v>20</v>
      </c>
      <c r="I262" s="13">
        <v>20</v>
      </c>
      <c r="J262" s="13">
        <v>20</v>
      </c>
      <c r="K262" s="46">
        <v>20</v>
      </c>
      <c r="L262" s="60">
        <v>100</v>
      </c>
    </row>
    <row r="263" spans="1:12" ht="12.75" customHeight="1">
      <c r="A263" s="47">
        <v>2</v>
      </c>
      <c r="B263" s="52" t="s">
        <v>922</v>
      </c>
      <c r="C263" s="20" t="s">
        <v>581</v>
      </c>
      <c r="D263" s="14" t="s">
        <v>919</v>
      </c>
      <c r="E263" s="14" t="s">
        <v>920</v>
      </c>
      <c r="F263" s="14" t="s">
        <v>923</v>
      </c>
      <c r="G263" s="14">
        <v>20</v>
      </c>
      <c r="H263" s="14">
        <v>20</v>
      </c>
      <c r="I263" s="14">
        <v>20</v>
      </c>
      <c r="J263" s="14">
        <v>20</v>
      </c>
      <c r="K263" s="41">
        <v>20</v>
      </c>
      <c r="L263" s="61">
        <v>100</v>
      </c>
    </row>
    <row r="264" spans="1:12" ht="12.75" customHeight="1">
      <c r="A264" s="48">
        <v>3</v>
      </c>
      <c r="B264" s="52" t="s">
        <v>924</v>
      </c>
      <c r="C264" s="20" t="s">
        <v>581</v>
      </c>
      <c r="D264" s="14" t="s">
        <v>919</v>
      </c>
      <c r="E264" s="14" t="s">
        <v>920</v>
      </c>
      <c r="F264" s="14" t="s">
        <v>925</v>
      </c>
      <c r="G264" s="14">
        <v>20</v>
      </c>
      <c r="H264" s="14">
        <v>20</v>
      </c>
      <c r="I264" s="14">
        <v>20</v>
      </c>
      <c r="J264" s="14">
        <v>20</v>
      </c>
      <c r="K264" s="41">
        <v>20</v>
      </c>
      <c r="L264" s="61">
        <v>100</v>
      </c>
    </row>
    <row r="265" spans="1:12" ht="12.75" customHeight="1">
      <c r="A265" s="47">
        <v>4</v>
      </c>
      <c r="B265" s="52" t="s">
        <v>926</v>
      </c>
      <c r="C265" s="20" t="s">
        <v>581</v>
      </c>
      <c r="D265" s="14" t="s">
        <v>919</v>
      </c>
      <c r="E265" s="14" t="s">
        <v>920</v>
      </c>
      <c r="F265" s="14" t="s">
        <v>923</v>
      </c>
      <c r="G265" s="14">
        <v>20</v>
      </c>
      <c r="H265" s="14">
        <v>20</v>
      </c>
      <c r="I265" s="14">
        <v>20</v>
      </c>
      <c r="J265" s="14">
        <v>20</v>
      </c>
      <c r="K265" s="41">
        <v>20</v>
      </c>
      <c r="L265" s="61">
        <v>100</v>
      </c>
    </row>
    <row r="266" spans="1:12" ht="12.75" customHeight="1">
      <c r="A266" s="47">
        <v>5</v>
      </c>
      <c r="B266" s="52" t="s">
        <v>412</v>
      </c>
      <c r="C266" s="20" t="s">
        <v>413</v>
      </c>
      <c r="D266" s="14" t="s">
        <v>414</v>
      </c>
      <c r="E266" s="14" t="s">
        <v>415</v>
      </c>
      <c r="F266" s="14" t="s">
        <v>416</v>
      </c>
      <c r="G266" s="14">
        <v>20</v>
      </c>
      <c r="H266" s="14">
        <v>20</v>
      </c>
      <c r="I266" s="14">
        <v>20</v>
      </c>
      <c r="J266" s="14">
        <v>20</v>
      </c>
      <c r="K266" s="41">
        <v>20</v>
      </c>
      <c r="L266" s="61">
        <v>100</v>
      </c>
    </row>
    <row r="267" spans="1:12" ht="12.75" customHeight="1">
      <c r="A267" s="48">
        <v>6</v>
      </c>
      <c r="B267" s="52" t="s">
        <v>580</v>
      </c>
      <c r="C267" s="20" t="s">
        <v>581</v>
      </c>
      <c r="D267" s="14" t="s">
        <v>582</v>
      </c>
      <c r="E267" s="14" t="s">
        <v>583</v>
      </c>
      <c r="F267" s="14" t="s">
        <v>584</v>
      </c>
      <c r="G267" s="14">
        <v>20</v>
      </c>
      <c r="H267" s="14">
        <v>20</v>
      </c>
      <c r="I267" s="14">
        <v>20</v>
      </c>
      <c r="J267" s="14">
        <v>20</v>
      </c>
      <c r="K267" s="41">
        <v>20</v>
      </c>
      <c r="L267" s="61">
        <f>SUM(G267:K267)</f>
        <v>100</v>
      </c>
    </row>
    <row r="268" spans="1:12" ht="12.75" customHeight="1">
      <c r="A268" s="47">
        <v>7</v>
      </c>
      <c r="B268" s="52" t="s">
        <v>585</v>
      </c>
      <c r="C268" s="20" t="s">
        <v>581</v>
      </c>
      <c r="D268" s="14" t="s">
        <v>582</v>
      </c>
      <c r="E268" s="14" t="s">
        <v>583</v>
      </c>
      <c r="F268" s="14" t="s">
        <v>584</v>
      </c>
      <c r="G268" s="14">
        <v>20</v>
      </c>
      <c r="H268" s="14">
        <v>20</v>
      </c>
      <c r="I268" s="14">
        <v>20</v>
      </c>
      <c r="J268" s="14">
        <v>20</v>
      </c>
      <c r="K268" s="41">
        <v>20</v>
      </c>
      <c r="L268" s="61">
        <f>SUM(G268:K268)</f>
        <v>100</v>
      </c>
    </row>
    <row r="269" spans="1:12" ht="12.75" customHeight="1">
      <c r="A269" s="47">
        <v>8</v>
      </c>
      <c r="B269" s="52" t="s">
        <v>927</v>
      </c>
      <c r="C269" s="20" t="s">
        <v>581</v>
      </c>
      <c r="D269" s="14" t="s">
        <v>919</v>
      </c>
      <c r="E269" s="14" t="s">
        <v>920</v>
      </c>
      <c r="F269" s="14" t="s">
        <v>921</v>
      </c>
      <c r="G269" s="14">
        <v>20</v>
      </c>
      <c r="H269" s="14">
        <v>20</v>
      </c>
      <c r="I269" s="14">
        <v>19</v>
      </c>
      <c r="J269" s="14">
        <v>20</v>
      </c>
      <c r="K269" s="41">
        <v>20</v>
      </c>
      <c r="L269" s="61">
        <v>99</v>
      </c>
    </row>
    <row r="270" spans="1:12" ht="12.75" customHeight="1">
      <c r="A270" s="48">
        <v>9</v>
      </c>
      <c r="B270" s="52" t="s">
        <v>928</v>
      </c>
      <c r="C270" s="20" t="s">
        <v>581</v>
      </c>
      <c r="D270" s="14" t="s">
        <v>919</v>
      </c>
      <c r="E270" s="14" t="s">
        <v>920</v>
      </c>
      <c r="F270" s="14" t="s">
        <v>921</v>
      </c>
      <c r="G270" s="14">
        <v>20</v>
      </c>
      <c r="H270" s="14">
        <v>20</v>
      </c>
      <c r="I270" s="14">
        <v>19</v>
      </c>
      <c r="J270" s="14">
        <v>20</v>
      </c>
      <c r="K270" s="41">
        <v>20</v>
      </c>
      <c r="L270" s="61">
        <v>99</v>
      </c>
    </row>
    <row r="271" spans="1:12" ht="12.75" customHeight="1">
      <c r="A271" s="47">
        <v>10</v>
      </c>
      <c r="B271" s="52" t="s">
        <v>929</v>
      </c>
      <c r="C271" s="20" t="s">
        <v>581</v>
      </c>
      <c r="D271" s="14" t="s">
        <v>919</v>
      </c>
      <c r="E271" s="14" t="s">
        <v>920</v>
      </c>
      <c r="F271" s="14" t="s">
        <v>921</v>
      </c>
      <c r="G271" s="14">
        <v>20</v>
      </c>
      <c r="H271" s="14">
        <v>20</v>
      </c>
      <c r="I271" s="14">
        <v>20</v>
      </c>
      <c r="J271" s="14">
        <v>18</v>
      </c>
      <c r="K271" s="41">
        <v>20</v>
      </c>
      <c r="L271" s="61">
        <v>98</v>
      </c>
    </row>
    <row r="272" spans="1:12" ht="12.75" customHeight="1">
      <c r="A272" s="47">
        <v>11</v>
      </c>
      <c r="B272" s="52" t="s">
        <v>930</v>
      </c>
      <c r="C272" s="20" t="s">
        <v>581</v>
      </c>
      <c r="D272" s="14" t="s">
        <v>919</v>
      </c>
      <c r="E272" s="14" t="s">
        <v>920</v>
      </c>
      <c r="F272" s="14" t="s">
        <v>921</v>
      </c>
      <c r="G272" s="14">
        <v>20</v>
      </c>
      <c r="H272" s="14">
        <v>20</v>
      </c>
      <c r="I272" s="14">
        <v>19</v>
      </c>
      <c r="J272" s="14">
        <v>20</v>
      </c>
      <c r="K272" s="41">
        <v>19</v>
      </c>
      <c r="L272" s="61">
        <v>98</v>
      </c>
    </row>
    <row r="273" spans="1:12" ht="12.75" customHeight="1">
      <c r="A273" s="48">
        <v>12</v>
      </c>
      <c r="B273" s="52" t="s">
        <v>931</v>
      </c>
      <c r="C273" s="20" t="s">
        <v>581</v>
      </c>
      <c r="D273" s="14" t="s">
        <v>919</v>
      </c>
      <c r="E273" s="14" t="s">
        <v>920</v>
      </c>
      <c r="F273" s="14" t="s">
        <v>925</v>
      </c>
      <c r="G273" s="14">
        <v>20</v>
      </c>
      <c r="H273" s="14">
        <v>20</v>
      </c>
      <c r="I273" s="14">
        <v>20</v>
      </c>
      <c r="J273" s="14">
        <v>18</v>
      </c>
      <c r="K273" s="41">
        <v>20</v>
      </c>
      <c r="L273" s="61">
        <v>98</v>
      </c>
    </row>
    <row r="274" spans="1:12" ht="12.75" customHeight="1">
      <c r="A274" s="47">
        <v>13</v>
      </c>
      <c r="B274" s="53" t="s">
        <v>746</v>
      </c>
      <c r="C274" s="20" t="s">
        <v>413</v>
      </c>
      <c r="D274" s="14" t="s">
        <v>747</v>
      </c>
      <c r="E274" s="14" t="s">
        <v>748</v>
      </c>
      <c r="F274" s="14" t="s">
        <v>749</v>
      </c>
      <c r="G274" s="14">
        <v>20</v>
      </c>
      <c r="H274" s="14">
        <v>20</v>
      </c>
      <c r="I274" s="14">
        <v>20</v>
      </c>
      <c r="J274" s="14">
        <v>16.5</v>
      </c>
      <c r="K274" s="41">
        <v>20</v>
      </c>
      <c r="L274" s="61">
        <f>SUM(G274:K274)</f>
        <v>96.5</v>
      </c>
    </row>
    <row r="275" spans="1:12" ht="12.75" customHeight="1">
      <c r="A275" s="47">
        <v>14</v>
      </c>
      <c r="B275" s="52" t="s">
        <v>932</v>
      </c>
      <c r="C275" s="20" t="s">
        <v>581</v>
      </c>
      <c r="D275" s="14" t="s">
        <v>919</v>
      </c>
      <c r="E275" s="14" t="s">
        <v>920</v>
      </c>
      <c r="F275" s="14" t="s">
        <v>921</v>
      </c>
      <c r="G275" s="14">
        <v>20</v>
      </c>
      <c r="H275" s="14">
        <v>19</v>
      </c>
      <c r="I275" s="14">
        <v>20</v>
      </c>
      <c r="J275" s="14">
        <v>20</v>
      </c>
      <c r="K275" s="41">
        <v>17</v>
      </c>
      <c r="L275" s="61">
        <v>96</v>
      </c>
    </row>
    <row r="276" spans="1:12" ht="12.75" customHeight="1">
      <c r="A276" s="48">
        <v>15</v>
      </c>
      <c r="B276" s="52" t="s">
        <v>586</v>
      </c>
      <c r="C276" s="20" t="s">
        <v>581</v>
      </c>
      <c r="D276" s="14" t="s">
        <v>582</v>
      </c>
      <c r="E276" s="14" t="s">
        <v>583</v>
      </c>
      <c r="F276" s="14" t="s">
        <v>587</v>
      </c>
      <c r="G276" s="14">
        <v>20</v>
      </c>
      <c r="H276" s="14">
        <v>20</v>
      </c>
      <c r="I276" s="14">
        <v>20</v>
      </c>
      <c r="J276" s="14">
        <v>20</v>
      </c>
      <c r="K276" s="41">
        <v>16</v>
      </c>
      <c r="L276" s="61">
        <f>SUM(G276:K276)</f>
        <v>96</v>
      </c>
    </row>
    <row r="277" spans="1:12" ht="12.75" customHeight="1">
      <c r="A277" s="47">
        <v>16</v>
      </c>
      <c r="B277" s="53" t="s">
        <v>750</v>
      </c>
      <c r="C277" s="20" t="s">
        <v>413</v>
      </c>
      <c r="D277" s="14" t="s">
        <v>747</v>
      </c>
      <c r="E277" s="14" t="s">
        <v>748</v>
      </c>
      <c r="F277" s="14" t="s">
        <v>749</v>
      </c>
      <c r="G277" s="14">
        <v>20</v>
      </c>
      <c r="H277" s="14">
        <v>20</v>
      </c>
      <c r="I277" s="14">
        <v>20</v>
      </c>
      <c r="J277" s="14">
        <v>20</v>
      </c>
      <c r="K277" s="41">
        <v>16</v>
      </c>
      <c r="L277" s="61">
        <f>SUM(G277:K277)</f>
        <v>96</v>
      </c>
    </row>
    <row r="278" spans="1:12" ht="12.75" customHeight="1">
      <c r="A278" s="47">
        <v>17</v>
      </c>
      <c r="B278" s="52" t="s">
        <v>933</v>
      </c>
      <c r="C278" s="20" t="s">
        <v>581</v>
      </c>
      <c r="D278" s="14" t="s">
        <v>919</v>
      </c>
      <c r="E278" s="14" t="s">
        <v>920</v>
      </c>
      <c r="F278" s="14" t="s">
        <v>934</v>
      </c>
      <c r="G278" s="14">
        <v>20</v>
      </c>
      <c r="H278" s="14">
        <v>20</v>
      </c>
      <c r="I278" s="14">
        <v>20</v>
      </c>
      <c r="J278" s="14">
        <v>12</v>
      </c>
      <c r="K278" s="41">
        <v>20</v>
      </c>
      <c r="L278" s="61">
        <v>92</v>
      </c>
    </row>
    <row r="279" spans="1:12" ht="12.75" customHeight="1">
      <c r="A279" s="48">
        <v>18</v>
      </c>
      <c r="B279" s="52" t="s">
        <v>935</v>
      </c>
      <c r="C279" s="20" t="s">
        <v>581</v>
      </c>
      <c r="D279" s="14" t="s">
        <v>919</v>
      </c>
      <c r="E279" s="14" t="s">
        <v>920</v>
      </c>
      <c r="F279" s="14" t="s">
        <v>923</v>
      </c>
      <c r="G279" s="14">
        <v>17</v>
      </c>
      <c r="H279" s="14">
        <v>20</v>
      </c>
      <c r="I279" s="14">
        <v>20</v>
      </c>
      <c r="J279" s="14">
        <v>20</v>
      </c>
      <c r="K279" s="41">
        <v>15</v>
      </c>
      <c r="L279" s="61">
        <v>92</v>
      </c>
    </row>
    <row r="280" spans="1:12" ht="12.75" customHeight="1">
      <c r="A280" s="47">
        <v>19</v>
      </c>
      <c r="B280" s="52" t="s">
        <v>939</v>
      </c>
      <c r="C280" s="20" t="s">
        <v>581</v>
      </c>
      <c r="D280" s="14" t="s">
        <v>919</v>
      </c>
      <c r="E280" s="14" t="s">
        <v>920</v>
      </c>
      <c r="F280" s="14" t="s">
        <v>921</v>
      </c>
      <c r="G280" s="14">
        <v>20</v>
      </c>
      <c r="H280" s="14">
        <v>20</v>
      </c>
      <c r="I280" s="14">
        <v>16</v>
      </c>
      <c r="J280" s="14">
        <v>20</v>
      </c>
      <c r="K280" s="41">
        <v>16</v>
      </c>
      <c r="L280" s="61">
        <v>92</v>
      </c>
    </row>
    <row r="281" spans="1:12" ht="12.75" customHeight="1">
      <c r="A281" s="47">
        <v>20</v>
      </c>
      <c r="B281" s="52" t="s">
        <v>588</v>
      </c>
      <c r="C281" s="20" t="s">
        <v>581</v>
      </c>
      <c r="D281" s="14" t="s">
        <v>582</v>
      </c>
      <c r="E281" s="14" t="s">
        <v>583</v>
      </c>
      <c r="F281" s="14" t="s">
        <v>584</v>
      </c>
      <c r="G281" s="14">
        <v>20</v>
      </c>
      <c r="H281" s="14">
        <v>20</v>
      </c>
      <c r="I281" s="14">
        <v>20</v>
      </c>
      <c r="J281" s="14">
        <v>20</v>
      </c>
      <c r="K281" s="41">
        <v>12</v>
      </c>
      <c r="L281" s="61">
        <f>SUM(G281:K281)</f>
        <v>92</v>
      </c>
    </row>
    <row r="282" spans="1:12" ht="12.75" customHeight="1">
      <c r="A282" s="48">
        <v>21</v>
      </c>
      <c r="B282" s="52" t="s">
        <v>943</v>
      </c>
      <c r="C282" s="20" t="s">
        <v>581</v>
      </c>
      <c r="D282" s="14" t="s">
        <v>919</v>
      </c>
      <c r="E282" s="14" t="s">
        <v>920</v>
      </c>
      <c r="F282" s="14" t="s">
        <v>921</v>
      </c>
      <c r="G282" s="14">
        <v>20</v>
      </c>
      <c r="H282" s="14">
        <v>20</v>
      </c>
      <c r="I282" s="14">
        <v>20</v>
      </c>
      <c r="J282" s="14">
        <v>20</v>
      </c>
      <c r="K282" s="41">
        <v>9</v>
      </c>
      <c r="L282" s="61">
        <v>89</v>
      </c>
    </row>
    <row r="283" spans="1:12" ht="12.75" customHeight="1">
      <c r="A283" s="47">
        <v>22</v>
      </c>
      <c r="B283" s="52" t="s">
        <v>41</v>
      </c>
      <c r="C283" s="20" t="s">
        <v>413</v>
      </c>
      <c r="D283" s="14" t="s">
        <v>414</v>
      </c>
      <c r="E283" s="14" t="s">
        <v>415</v>
      </c>
      <c r="F283" s="14" t="s">
        <v>416</v>
      </c>
      <c r="G283" s="14">
        <v>20</v>
      </c>
      <c r="H283" s="14">
        <v>20</v>
      </c>
      <c r="I283" s="14">
        <v>20</v>
      </c>
      <c r="J283" s="14">
        <v>20</v>
      </c>
      <c r="K283" s="41">
        <v>8</v>
      </c>
      <c r="L283" s="61">
        <v>88</v>
      </c>
    </row>
    <row r="284" spans="1:12" ht="12.75" customHeight="1">
      <c r="A284" s="47">
        <v>23</v>
      </c>
      <c r="B284" s="52" t="s">
        <v>826</v>
      </c>
      <c r="C284" s="20" t="s">
        <v>413</v>
      </c>
      <c r="D284" s="14" t="s">
        <v>145</v>
      </c>
      <c r="E284" s="14" t="s">
        <v>827</v>
      </c>
      <c r="F284" s="14" t="s">
        <v>828</v>
      </c>
      <c r="G284" s="14">
        <v>20</v>
      </c>
      <c r="H284" s="14">
        <v>20</v>
      </c>
      <c r="I284" s="14">
        <v>20</v>
      </c>
      <c r="J284" s="14">
        <v>18</v>
      </c>
      <c r="K284" s="41">
        <v>10</v>
      </c>
      <c r="L284" s="61">
        <f>SUM(G284:K284)</f>
        <v>88</v>
      </c>
    </row>
    <row r="285" spans="1:12" ht="12.75" customHeight="1">
      <c r="A285" s="48">
        <v>24</v>
      </c>
      <c r="B285" s="52" t="s">
        <v>944</v>
      </c>
      <c r="C285" s="20" t="s">
        <v>581</v>
      </c>
      <c r="D285" s="14" t="s">
        <v>919</v>
      </c>
      <c r="E285" s="14" t="s">
        <v>920</v>
      </c>
      <c r="F285" s="14" t="s">
        <v>921</v>
      </c>
      <c r="G285" s="14">
        <v>20</v>
      </c>
      <c r="H285" s="14">
        <v>20</v>
      </c>
      <c r="I285" s="14">
        <v>20</v>
      </c>
      <c r="J285" s="14">
        <v>12</v>
      </c>
      <c r="K285" s="41">
        <v>15</v>
      </c>
      <c r="L285" s="61">
        <v>87</v>
      </c>
    </row>
    <row r="286" spans="1:12" ht="12.75" customHeight="1">
      <c r="A286" s="47">
        <v>25</v>
      </c>
      <c r="B286" s="52" t="s">
        <v>589</v>
      </c>
      <c r="C286" s="20" t="s">
        <v>581</v>
      </c>
      <c r="D286" s="14" t="s">
        <v>582</v>
      </c>
      <c r="E286" s="14" t="s">
        <v>583</v>
      </c>
      <c r="F286" s="14" t="s">
        <v>587</v>
      </c>
      <c r="G286" s="14">
        <v>7</v>
      </c>
      <c r="H286" s="14">
        <v>20</v>
      </c>
      <c r="I286" s="14">
        <v>20</v>
      </c>
      <c r="J286" s="14">
        <v>20</v>
      </c>
      <c r="K286" s="41">
        <v>20</v>
      </c>
      <c r="L286" s="61">
        <f>SUM(G286:K286)</f>
        <v>87</v>
      </c>
    </row>
    <row r="287" spans="1:12" ht="12.75" customHeight="1">
      <c r="A287" s="47">
        <v>26</v>
      </c>
      <c r="B287" s="52" t="s">
        <v>945</v>
      </c>
      <c r="C287" s="20" t="s">
        <v>581</v>
      </c>
      <c r="D287" s="14" t="s">
        <v>919</v>
      </c>
      <c r="E287" s="14" t="s">
        <v>920</v>
      </c>
      <c r="F287" s="14" t="s">
        <v>921</v>
      </c>
      <c r="G287" s="14">
        <v>20</v>
      </c>
      <c r="H287" s="14">
        <v>20</v>
      </c>
      <c r="I287" s="14">
        <v>20</v>
      </c>
      <c r="J287" s="14">
        <v>6</v>
      </c>
      <c r="K287" s="41">
        <v>20</v>
      </c>
      <c r="L287" s="61">
        <v>86</v>
      </c>
    </row>
    <row r="288" spans="1:12" ht="12.75" customHeight="1">
      <c r="A288" s="48">
        <v>27</v>
      </c>
      <c r="B288" s="52" t="s">
        <v>946</v>
      </c>
      <c r="C288" s="20" t="s">
        <v>581</v>
      </c>
      <c r="D288" s="14" t="s">
        <v>919</v>
      </c>
      <c r="E288" s="14" t="s">
        <v>920</v>
      </c>
      <c r="F288" s="14" t="s">
        <v>934</v>
      </c>
      <c r="G288" s="14">
        <v>20</v>
      </c>
      <c r="H288" s="14">
        <v>20</v>
      </c>
      <c r="I288" s="14">
        <v>6</v>
      </c>
      <c r="J288" s="14">
        <v>20</v>
      </c>
      <c r="K288" s="41">
        <v>20</v>
      </c>
      <c r="L288" s="61">
        <v>86</v>
      </c>
    </row>
    <row r="289" spans="1:12" ht="12.75" customHeight="1">
      <c r="A289" s="47">
        <v>28</v>
      </c>
      <c r="B289" s="52" t="s">
        <v>1311</v>
      </c>
      <c r="C289" s="20" t="s">
        <v>413</v>
      </c>
      <c r="D289" s="25" t="s">
        <v>1312</v>
      </c>
      <c r="E289" s="25" t="s">
        <v>1313</v>
      </c>
      <c r="F289" s="14" t="s">
        <v>1314</v>
      </c>
      <c r="G289" s="14">
        <v>20</v>
      </c>
      <c r="H289" s="14">
        <v>20</v>
      </c>
      <c r="I289" s="14">
        <v>20</v>
      </c>
      <c r="J289" s="14">
        <v>6</v>
      </c>
      <c r="K289" s="41">
        <v>20</v>
      </c>
      <c r="L289" s="61">
        <f>SUM(G289:K289)</f>
        <v>86</v>
      </c>
    </row>
    <row r="290" spans="1:12" ht="12.75" customHeight="1">
      <c r="A290" s="47">
        <v>29</v>
      </c>
      <c r="B290" s="52" t="s">
        <v>829</v>
      </c>
      <c r="C290" s="20" t="s">
        <v>413</v>
      </c>
      <c r="D290" s="14" t="s">
        <v>145</v>
      </c>
      <c r="E290" s="14" t="s">
        <v>827</v>
      </c>
      <c r="F290" s="14" t="s">
        <v>828</v>
      </c>
      <c r="G290" s="14">
        <v>20</v>
      </c>
      <c r="H290" s="14">
        <v>20</v>
      </c>
      <c r="I290" s="14">
        <v>20</v>
      </c>
      <c r="J290" s="14">
        <v>20</v>
      </c>
      <c r="K290" s="41">
        <v>4</v>
      </c>
      <c r="L290" s="61">
        <f>SUM(G290:K290)</f>
        <v>84</v>
      </c>
    </row>
    <row r="291" spans="1:12" ht="12.75" customHeight="1">
      <c r="A291" s="48">
        <v>30</v>
      </c>
      <c r="B291" s="14" t="s">
        <v>947</v>
      </c>
      <c r="C291" s="14" t="s">
        <v>581</v>
      </c>
      <c r="D291" s="14" t="s">
        <v>919</v>
      </c>
      <c r="E291" s="14" t="s">
        <v>920</v>
      </c>
      <c r="F291" s="14" t="s">
        <v>921</v>
      </c>
      <c r="G291" s="14">
        <v>20</v>
      </c>
      <c r="H291" s="14">
        <v>4</v>
      </c>
      <c r="I291" s="14">
        <v>19</v>
      </c>
      <c r="J291" s="14">
        <v>20</v>
      </c>
      <c r="K291" s="14">
        <v>20</v>
      </c>
      <c r="L291" s="14">
        <v>83</v>
      </c>
    </row>
    <row r="292" spans="1:12" ht="12.75" customHeight="1">
      <c r="A292" s="47">
        <v>31</v>
      </c>
      <c r="B292" s="67" t="s">
        <v>590</v>
      </c>
      <c r="C292" s="21" t="s">
        <v>581</v>
      </c>
      <c r="D292" s="13" t="s">
        <v>582</v>
      </c>
      <c r="E292" s="13" t="s">
        <v>583</v>
      </c>
      <c r="F292" s="13" t="s">
        <v>584</v>
      </c>
      <c r="G292" s="13">
        <v>20</v>
      </c>
      <c r="H292" s="13">
        <v>20</v>
      </c>
      <c r="I292" s="13">
        <v>19</v>
      </c>
      <c r="J292" s="13">
        <v>20</v>
      </c>
      <c r="K292" s="46">
        <v>4</v>
      </c>
      <c r="L292" s="60">
        <f>SUM(G292:K292)</f>
        <v>83</v>
      </c>
    </row>
    <row r="293" spans="1:12" ht="12.75" customHeight="1">
      <c r="A293" s="47">
        <v>32</v>
      </c>
      <c r="B293" s="52" t="s">
        <v>185</v>
      </c>
      <c r="C293" s="20" t="s">
        <v>581</v>
      </c>
      <c r="D293" s="14" t="s">
        <v>919</v>
      </c>
      <c r="E293" s="14" t="s">
        <v>920</v>
      </c>
      <c r="F293" s="14" t="s">
        <v>921</v>
      </c>
      <c r="G293" s="14">
        <v>20</v>
      </c>
      <c r="H293" s="14">
        <v>20</v>
      </c>
      <c r="I293" s="14">
        <v>20</v>
      </c>
      <c r="J293" s="14">
        <v>20</v>
      </c>
      <c r="K293" s="41">
        <v>2</v>
      </c>
      <c r="L293" s="61">
        <v>82</v>
      </c>
    </row>
    <row r="294" spans="1:12" ht="12.75" customHeight="1">
      <c r="A294" s="48">
        <v>33</v>
      </c>
      <c r="B294" s="52" t="s">
        <v>952</v>
      </c>
      <c r="C294" s="20" t="s">
        <v>581</v>
      </c>
      <c r="D294" s="14" t="s">
        <v>919</v>
      </c>
      <c r="E294" s="14" t="s">
        <v>920</v>
      </c>
      <c r="F294" s="14" t="s">
        <v>934</v>
      </c>
      <c r="G294" s="14">
        <v>20</v>
      </c>
      <c r="H294" s="14">
        <v>14</v>
      </c>
      <c r="I294" s="14">
        <v>12</v>
      </c>
      <c r="J294" s="14">
        <v>20</v>
      </c>
      <c r="K294" s="41">
        <v>16</v>
      </c>
      <c r="L294" s="61">
        <v>82</v>
      </c>
    </row>
    <row r="295" spans="1:12" ht="12.75" customHeight="1">
      <c r="A295" s="47">
        <v>34</v>
      </c>
      <c r="B295" s="52" t="s">
        <v>953</v>
      </c>
      <c r="C295" s="20" t="s">
        <v>581</v>
      </c>
      <c r="D295" s="14" t="s">
        <v>919</v>
      </c>
      <c r="E295" s="14" t="s">
        <v>920</v>
      </c>
      <c r="F295" s="14" t="s">
        <v>921</v>
      </c>
      <c r="G295" s="14">
        <v>20</v>
      </c>
      <c r="H295" s="14">
        <v>20</v>
      </c>
      <c r="I295" s="14">
        <v>20</v>
      </c>
      <c r="J295" s="14">
        <v>12</v>
      </c>
      <c r="K295" s="41">
        <v>8</v>
      </c>
      <c r="L295" s="61">
        <v>80</v>
      </c>
    </row>
    <row r="296" spans="1:12" ht="12.75" customHeight="1">
      <c r="A296" s="47">
        <v>35</v>
      </c>
      <c r="B296" s="52" t="s">
        <v>194</v>
      </c>
      <c r="C296" s="20" t="s">
        <v>581</v>
      </c>
      <c r="D296" s="14" t="s">
        <v>919</v>
      </c>
      <c r="E296" s="14" t="s">
        <v>920</v>
      </c>
      <c r="F296" s="14" t="s">
        <v>934</v>
      </c>
      <c r="G296" s="14">
        <v>0</v>
      </c>
      <c r="H296" s="14">
        <v>20</v>
      </c>
      <c r="I296" s="14">
        <v>20</v>
      </c>
      <c r="J296" s="14">
        <v>20</v>
      </c>
      <c r="K296" s="41">
        <v>20</v>
      </c>
      <c r="L296" s="61">
        <v>80</v>
      </c>
    </row>
    <row r="297" spans="1:12" ht="12.75" customHeight="1">
      <c r="A297" s="48">
        <v>36</v>
      </c>
      <c r="B297" s="52" t="s">
        <v>954</v>
      </c>
      <c r="C297" s="20" t="s">
        <v>581</v>
      </c>
      <c r="D297" s="14" t="s">
        <v>919</v>
      </c>
      <c r="E297" s="14" t="s">
        <v>920</v>
      </c>
      <c r="F297" s="14" t="s">
        <v>921</v>
      </c>
      <c r="G297" s="14">
        <v>20</v>
      </c>
      <c r="H297" s="14">
        <v>20</v>
      </c>
      <c r="I297" s="14">
        <v>10</v>
      </c>
      <c r="J297" s="14">
        <v>12</v>
      </c>
      <c r="K297" s="41">
        <v>17</v>
      </c>
      <c r="L297" s="61">
        <v>79</v>
      </c>
    </row>
    <row r="298" spans="1:12" ht="12.75" customHeight="1">
      <c r="A298" s="47">
        <v>37</v>
      </c>
      <c r="B298" s="52" t="s">
        <v>955</v>
      </c>
      <c r="C298" s="20" t="s">
        <v>581</v>
      </c>
      <c r="D298" s="14" t="s">
        <v>919</v>
      </c>
      <c r="E298" s="14" t="s">
        <v>920</v>
      </c>
      <c r="F298" s="14" t="s">
        <v>925</v>
      </c>
      <c r="G298" s="14">
        <v>19</v>
      </c>
      <c r="H298" s="14">
        <v>20</v>
      </c>
      <c r="I298" s="14">
        <v>20</v>
      </c>
      <c r="J298" s="14">
        <v>17</v>
      </c>
      <c r="K298" s="41">
        <v>2</v>
      </c>
      <c r="L298" s="61">
        <v>78</v>
      </c>
    </row>
    <row r="299" spans="1:12" ht="12.75" customHeight="1">
      <c r="A299" s="47">
        <v>38</v>
      </c>
      <c r="B299" s="52" t="s">
        <v>417</v>
      </c>
      <c r="C299" s="20" t="s">
        <v>413</v>
      </c>
      <c r="D299" s="14" t="s">
        <v>414</v>
      </c>
      <c r="E299" s="14" t="s">
        <v>415</v>
      </c>
      <c r="F299" s="14" t="s">
        <v>416</v>
      </c>
      <c r="G299" s="14">
        <v>20</v>
      </c>
      <c r="H299" s="14">
        <v>20</v>
      </c>
      <c r="I299" s="14">
        <v>10</v>
      </c>
      <c r="J299" s="14">
        <v>20</v>
      </c>
      <c r="K299" s="41">
        <v>8</v>
      </c>
      <c r="L299" s="61">
        <v>78</v>
      </c>
    </row>
    <row r="300" spans="1:12" ht="12.75" customHeight="1">
      <c r="A300" s="48">
        <v>39</v>
      </c>
      <c r="B300" s="52" t="s">
        <v>956</v>
      </c>
      <c r="C300" s="20" t="s">
        <v>581</v>
      </c>
      <c r="D300" s="14" t="s">
        <v>919</v>
      </c>
      <c r="E300" s="14" t="s">
        <v>920</v>
      </c>
      <c r="F300" s="14" t="s">
        <v>921</v>
      </c>
      <c r="G300" s="14">
        <v>20</v>
      </c>
      <c r="H300" s="14">
        <v>20</v>
      </c>
      <c r="I300" s="14">
        <v>9</v>
      </c>
      <c r="J300" s="14">
        <v>18</v>
      </c>
      <c r="K300" s="41">
        <v>10</v>
      </c>
      <c r="L300" s="61">
        <v>77</v>
      </c>
    </row>
    <row r="301" spans="1:12" ht="12.75" customHeight="1">
      <c r="A301" s="47">
        <v>40</v>
      </c>
      <c r="B301" s="52" t="s">
        <v>957</v>
      </c>
      <c r="C301" s="20" t="s">
        <v>581</v>
      </c>
      <c r="D301" s="14" t="s">
        <v>919</v>
      </c>
      <c r="E301" s="14" t="s">
        <v>920</v>
      </c>
      <c r="F301" s="14" t="s">
        <v>934</v>
      </c>
      <c r="G301" s="14">
        <v>20</v>
      </c>
      <c r="H301" s="14">
        <v>14</v>
      </c>
      <c r="I301" s="14">
        <v>19</v>
      </c>
      <c r="J301" s="14">
        <v>20</v>
      </c>
      <c r="K301" s="41">
        <v>3</v>
      </c>
      <c r="L301" s="61">
        <v>76</v>
      </c>
    </row>
    <row r="302" spans="1:12" ht="12.75" customHeight="1">
      <c r="A302" s="47">
        <v>41</v>
      </c>
      <c r="B302" s="52" t="s">
        <v>830</v>
      </c>
      <c r="C302" s="20" t="s">
        <v>413</v>
      </c>
      <c r="D302" s="14" t="s">
        <v>145</v>
      </c>
      <c r="E302" s="14" t="s">
        <v>827</v>
      </c>
      <c r="F302" s="14" t="s">
        <v>828</v>
      </c>
      <c r="G302" s="14">
        <v>20</v>
      </c>
      <c r="H302" s="14">
        <v>20</v>
      </c>
      <c r="I302" s="14">
        <v>20</v>
      </c>
      <c r="J302" s="14">
        <v>16</v>
      </c>
      <c r="K302" s="41">
        <v>0</v>
      </c>
      <c r="L302" s="61">
        <f>SUM(G302:K302)</f>
        <v>76</v>
      </c>
    </row>
    <row r="303" spans="1:12" ht="12.75" customHeight="1">
      <c r="A303" s="48">
        <v>42</v>
      </c>
      <c r="B303" s="53" t="s">
        <v>751</v>
      </c>
      <c r="C303" s="20" t="s">
        <v>413</v>
      </c>
      <c r="D303" s="14" t="s">
        <v>747</v>
      </c>
      <c r="E303" s="14" t="s">
        <v>748</v>
      </c>
      <c r="F303" s="14" t="s">
        <v>749</v>
      </c>
      <c r="G303" s="14">
        <v>20</v>
      </c>
      <c r="H303" s="14">
        <v>20</v>
      </c>
      <c r="I303" s="14">
        <v>10</v>
      </c>
      <c r="J303" s="14">
        <v>6</v>
      </c>
      <c r="K303" s="41">
        <v>20</v>
      </c>
      <c r="L303" s="61">
        <f>SUM(G303:K303)</f>
        <v>76</v>
      </c>
    </row>
    <row r="304" spans="1:12" ht="12.75" customHeight="1" thickBot="1">
      <c r="A304" s="49">
        <v>43</v>
      </c>
      <c r="B304" s="59" t="s">
        <v>958</v>
      </c>
      <c r="C304" s="44" t="s">
        <v>581</v>
      </c>
      <c r="D304" s="37" t="s">
        <v>919</v>
      </c>
      <c r="E304" s="37" t="s">
        <v>920</v>
      </c>
      <c r="F304" s="37" t="s">
        <v>925</v>
      </c>
      <c r="G304" s="37">
        <v>20</v>
      </c>
      <c r="H304" s="37">
        <v>20</v>
      </c>
      <c r="I304" s="37">
        <v>11</v>
      </c>
      <c r="J304" s="37">
        <v>20</v>
      </c>
      <c r="K304" s="45">
        <v>4</v>
      </c>
      <c r="L304" s="64">
        <v>75</v>
      </c>
    </row>
    <row r="305" spans="1:12" ht="12.75" customHeight="1">
      <c r="A305" s="47">
        <v>44</v>
      </c>
      <c r="B305" s="67" t="s">
        <v>962</v>
      </c>
      <c r="C305" s="21" t="s">
        <v>581</v>
      </c>
      <c r="D305" s="13" t="s">
        <v>919</v>
      </c>
      <c r="E305" s="13" t="s">
        <v>920</v>
      </c>
      <c r="F305" s="13" t="s">
        <v>921</v>
      </c>
      <c r="G305" s="13">
        <v>20</v>
      </c>
      <c r="H305" s="13">
        <v>20</v>
      </c>
      <c r="I305" s="13">
        <v>20</v>
      </c>
      <c r="J305" s="13">
        <v>10</v>
      </c>
      <c r="K305" s="46">
        <v>4</v>
      </c>
      <c r="L305" s="60">
        <v>74</v>
      </c>
    </row>
    <row r="306" spans="1:12" ht="12.75" customHeight="1">
      <c r="A306" s="48">
        <v>45</v>
      </c>
      <c r="B306" s="52" t="s">
        <v>963</v>
      </c>
      <c r="C306" s="20" t="s">
        <v>581</v>
      </c>
      <c r="D306" s="14" t="s">
        <v>919</v>
      </c>
      <c r="E306" s="14" t="s">
        <v>920</v>
      </c>
      <c r="F306" s="14" t="s">
        <v>934</v>
      </c>
      <c r="G306" s="14">
        <v>20</v>
      </c>
      <c r="H306" s="14">
        <v>20</v>
      </c>
      <c r="I306" s="14">
        <v>20</v>
      </c>
      <c r="J306" s="14">
        <v>12</v>
      </c>
      <c r="K306" s="41">
        <v>2</v>
      </c>
      <c r="L306" s="61">
        <v>74</v>
      </c>
    </row>
    <row r="307" spans="1:12" ht="12.75" customHeight="1">
      <c r="A307" s="47">
        <v>46</v>
      </c>
      <c r="B307" s="52" t="s">
        <v>1315</v>
      </c>
      <c r="C307" s="20" t="s">
        <v>413</v>
      </c>
      <c r="D307" s="25" t="s">
        <v>1312</v>
      </c>
      <c r="E307" s="25" t="s">
        <v>1313</v>
      </c>
      <c r="F307" s="14" t="s">
        <v>1314</v>
      </c>
      <c r="G307" s="14">
        <v>20</v>
      </c>
      <c r="H307" s="14">
        <v>20</v>
      </c>
      <c r="I307" s="14">
        <v>20</v>
      </c>
      <c r="J307" s="14">
        <v>10</v>
      </c>
      <c r="K307" s="41">
        <v>4</v>
      </c>
      <c r="L307" s="61">
        <f>SUM(G307:K307)</f>
        <v>74</v>
      </c>
    </row>
    <row r="308" spans="1:12" ht="12.75" customHeight="1">
      <c r="A308" s="47">
        <v>47</v>
      </c>
      <c r="B308" s="52" t="s">
        <v>967</v>
      </c>
      <c r="C308" s="20" t="s">
        <v>581</v>
      </c>
      <c r="D308" s="14" t="s">
        <v>919</v>
      </c>
      <c r="E308" s="14" t="s">
        <v>920</v>
      </c>
      <c r="F308" s="14" t="s">
        <v>921</v>
      </c>
      <c r="G308" s="14">
        <v>20</v>
      </c>
      <c r="H308" s="14">
        <v>19</v>
      </c>
      <c r="I308" s="14">
        <v>18</v>
      </c>
      <c r="J308" s="14">
        <v>6</v>
      </c>
      <c r="K308" s="41">
        <v>10</v>
      </c>
      <c r="L308" s="61">
        <v>73</v>
      </c>
    </row>
    <row r="309" spans="1:12" ht="12.75" customHeight="1">
      <c r="A309" s="48">
        <v>48</v>
      </c>
      <c r="B309" s="52" t="s">
        <v>968</v>
      </c>
      <c r="C309" s="20" t="s">
        <v>581</v>
      </c>
      <c r="D309" s="14" t="s">
        <v>919</v>
      </c>
      <c r="E309" s="14" t="s">
        <v>920</v>
      </c>
      <c r="F309" s="14" t="s">
        <v>921</v>
      </c>
      <c r="G309" s="14">
        <v>20</v>
      </c>
      <c r="H309" s="14">
        <v>20</v>
      </c>
      <c r="I309" s="14">
        <v>20</v>
      </c>
      <c r="J309" s="14">
        <v>6</v>
      </c>
      <c r="K309" s="41">
        <v>4</v>
      </c>
      <c r="L309" s="61">
        <v>70</v>
      </c>
    </row>
    <row r="310" spans="1:12" ht="12.75" customHeight="1">
      <c r="A310" s="47">
        <v>49</v>
      </c>
      <c r="B310" s="52" t="s">
        <v>831</v>
      </c>
      <c r="C310" s="20" t="s">
        <v>413</v>
      </c>
      <c r="D310" s="14" t="s">
        <v>145</v>
      </c>
      <c r="E310" s="14" t="s">
        <v>827</v>
      </c>
      <c r="F310" s="14" t="s">
        <v>828</v>
      </c>
      <c r="G310" s="14">
        <v>8</v>
      </c>
      <c r="H310" s="14">
        <v>20</v>
      </c>
      <c r="I310" s="14">
        <v>20</v>
      </c>
      <c r="J310" s="14">
        <v>18</v>
      </c>
      <c r="K310" s="41">
        <v>4</v>
      </c>
      <c r="L310" s="61">
        <f>SUM(G310:K310)</f>
        <v>70</v>
      </c>
    </row>
    <row r="311" spans="1:12" ht="12.75" customHeight="1">
      <c r="A311" s="47">
        <v>50</v>
      </c>
      <c r="B311" s="52" t="s">
        <v>973</v>
      </c>
      <c r="C311" s="20" t="s">
        <v>581</v>
      </c>
      <c r="D311" s="14" t="s">
        <v>919</v>
      </c>
      <c r="E311" s="14" t="s">
        <v>920</v>
      </c>
      <c r="F311" s="14" t="s">
        <v>921</v>
      </c>
      <c r="G311" s="87">
        <v>6</v>
      </c>
      <c r="H311" s="14">
        <v>20</v>
      </c>
      <c r="I311" s="14">
        <v>19</v>
      </c>
      <c r="J311" s="14">
        <v>12</v>
      </c>
      <c r="K311" s="41">
        <v>13</v>
      </c>
      <c r="L311" s="86">
        <v>70</v>
      </c>
    </row>
    <row r="312" spans="1:12" ht="12.75" customHeight="1">
      <c r="A312" s="48">
        <v>51</v>
      </c>
      <c r="B312" s="52" t="s">
        <v>970</v>
      </c>
      <c r="C312" s="20" t="s">
        <v>581</v>
      </c>
      <c r="D312" s="14" t="s">
        <v>919</v>
      </c>
      <c r="E312" s="14" t="s">
        <v>920</v>
      </c>
      <c r="F312" s="14" t="s">
        <v>925</v>
      </c>
      <c r="G312" s="14">
        <v>20</v>
      </c>
      <c r="H312" s="14">
        <v>20</v>
      </c>
      <c r="I312" s="14">
        <v>20</v>
      </c>
      <c r="J312" s="14">
        <v>6</v>
      </c>
      <c r="K312" s="41">
        <v>3</v>
      </c>
      <c r="L312" s="61">
        <v>69</v>
      </c>
    </row>
    <row r="313" spans="1:12" ht="12.75" customHeight="1">
      <c r="A313" s="47">
        <v>52</v>
      </c>
      <c r="B313" s="52" t="s">
        <v>426</v>
      </c>
      <c r="C313" s="20" t="s">
        <v>413</v>
      </c>
      <c r="D313" s="14" t="s">
        <v>414</v>
      </c>
      <c r="E313" s="14" t="s">
        <v>415</v>
      </c>
      <c r="F313" s="14" t="s">
        <v>416</v>
      </c>
      <c r="G313" s="14">
        <v>20</v>
      </c>
      <c r="H313" s="14">
        <v>20</v>
      </c>
      <c r="I313" s="14">
        <v>3</v>
      </c>
      <c r="J313" s="14">
        <v>6</v>
      </c>
      <c r="K313" s="41">
        <v>20</v>
      </c>
      <c r="L313" s="61">
        <v>69</v>
      </c>
    </row>
    <row r="314" spans="1:12" ht="12.75" customHeight="1">
      <c r="A314" s="47">
        <v>53</v>
      </c>
      <c r="B314" s="52" t="s">
        <v>427</v>
      </c>
      <c r="C314" s="20" t="s">
        <v>413</v>
      </c>
      <c r="D314" s="14" t="s">
        <v>414</v>
      </c>
      <c r="E314" s="14" t="s">
        <v>415</v>
      </c>
      <c r="F314" s="14" t="s">
        <v>416</v>
      </c>
      <c r="G314" s="14">
        <v>20</v>
      </c>
      <c r="H314" s="14">
        <v>20</v>
      </c>
      <c r="I314" s="14">
        <v>20</v>
      </c>
      <c r="J314" s="14">
        <v>4</v>
      </c>
      <c r="K314" s="41">
        <v>4</v>
      </c>
      <c r="L314" s="61">
        <v>68</v>
      </c>
    </row>
    <row r="315" spans="1:12" ht="12.75" customHeight="1">
      <c r="A315" s="48">
        <v>54</v>
      </c>
      <c r="B315" s="52" t="s">
        <v>971</v>
      </c>
      <c r="C315" s="20" t="s">
        <v>581</v>
      </c>
      <c r="D315" s="14" t="s">
        <v>919</v>
      </c>
      <c r="E315" s="14" t="s">
        <v>920</v>
      </c>
      <c r="F315" s="14" t="s">
        <v>934</v>
      </c>
      <c r="G315" s="14">
        <v>5</v>
      </c>
      <c r="H315" s="14">
        <v>20</v>
      </c>
      <c r="I315" s="14">
        <v>20</v>
      </c>
      <c r="J315" s="14">
        <v>18</v>
      </c>
      <c r="K315" s="41">
        <v>3</v>
      </c>
      <c r="L315" s="61">
        <v>66</v>
      </c>
    </row>
    <row r="316" spans="1:12" ht="12.75" customHeight="1">
      <c r="A316" s="47">
        <v>55</v>
      </c>
      <c r="B316" s="52" t="s">
        <v>1316</v>
      </c>
      <c r="C316" s="20" t="s">
        <v>413</v>
      </c>
      <c r="D316" s="25" t="s">
        <v>1312</v>
      </c>
      <c r="E316" s="25" t="s">
        <v>1313</v>
      </c>
      <c r="F316" s="14" t="s">
        <v>1314</v>
      </c>
      <c r="G316" s="14">
        <v>20</v>
      </c>
      <c r="H316" s="14">
        <v>20</v>
      </c>
      <c r="I316" s="14">
        <v>16</v>
      </c>
      <c r="J316" s="14">
        <v>6</v>
      </c>
      <c r="K316" s="41">
        <v>4</v>
      </c>
      <c r="L316" s="61">
        <f>SUM(G316:K316)</f>
        <v>66</v>
      </c>
    </row>
    <row r="317" spans="1:12" ht="12.75" customHeight="1">
      <c r="A317" s="47">
        <v>56</v>
      </c>
      <c r="B317" s="52" t="s">
        <v>972</v>
      </c>
      <c r="C317" s="20" t="s">
        <v>581</v>
      </c>
      <c r="D317" s="14" t="s">
        <v>919</v>
      </c>
      <c r="E317" s="14" t="s">
        <v>920</v>
      </c>
      <c r="F317" s="14" t="s">
        <v>925</v>
      </c>
      <c r="G317" s="14">
        <v>2</v>
      </c>
      <c r="H317" s="14">
        <v>20</v>
      </c>
      <c r="I317" s="14">
        <v>20</v>
      </c>
      <c r="J317" s="14">
        <v>20</v>
      </c>
      <c r="K317" s="41">
        <v>3</v>
      </c>
      <c r="L317" s="61">
        <v>65</v>
      </c>
    </row>
    <row r="318" spans="1:12" ht="12.75" customHeight="1">
      <c r="A318" s="48">
        <v>57</v>
      </c>
      <c r="B318" s="52" t="s">
        <v>591</v>
      </c>
      <c r="C318" s="20" t="s">
        <v>581</v>
      </c>
      <c r="D318" s="14" t="s">
        <v>582</v>
      </c>
      <c r="E318" s="14" t="s">
        <v>583</v>
      </c>
      <c r="F318" s="14" t="s">
        <v>584</v>
      </c>
      <c r="G318" s="14">
        <v>7</v>
      </c>
      <c r="H318" s="14">
        <v>20</v>
      </c>
      <c r="I318" s="14">
        <v>20</v>
      </c>
      <c r="J318" s="14">
        <v>12</v>
      </c>
      <c r="K318" s="41">
        <v>5</v>
      </c>
      <c r="L318" s="61">
        <f>SUM(G318:K318)</f>
        <v>64</v>
      </c>
    </row>
    <row r="319" spans="1:12" ht="12.75" customHeight="1">
      <c r="A319" s="47">
        <v>58</v>
      </c>
      <c r="B319" s="52" t="s">
        <v>592</v>
      </c>
      <c r="C319" s="20" t="s">
        <v>581</v>
      </c>
      <c r="D319" s="14" t="s">
        <v>582</v>
      </c>
      <c r="E319" s="14" t="s">
        <v>583</v>
      </c>
      <c r="F319" s="14" t="s">
        <v>587</v>
      </c>
      <c r="G319" s="14">
        <v>6</v>
      </c>
      <c r="H319" s="14">
        <v>20</v>
      </c>
      <c r="I319" s="14">
        <v>19</v>
      </c>
      <c r="J319" s="14">
        <v>12</v>
      </c>
      <c r="K319" s="41">
        <v>5</v>
      </c>
      <c r="L319" s="61">
        <f>SUM(G319:K319)</f>
        <v>62</v>
      </c>
    </row>
    <row r="320" spans="1:12" ht="12.75" customHeight="1">
      <c r="A320" s="47">
        <v>59</v>
      </c>
      <c r="B320" s="52" t="s">
        <v>976</v>
      </c>
      <c r="C320" s="20" t="s">
        <v>581</v>
      </c>
      <c r="D320" s="14" t="s">
        <v>919</v>
      </c>
      <c r="E320" s="14" t="s">
        <v>920</v>
      </c>
      <c r="F320" s="14" t="s">
        <v>925</v>
      </c>
      <c r="G320" s="14">
        <v>6</v>
      </c>
      <c r="H320" s="14">
        <v>9</v>
      </c>
      <c r="I320" s="14">
        <v>15</v>
      </c>
      <c r="J320" s="14">
        <v>18</v>
      </c>
      <c r="K320" s="41">
        <v>10</v>
      </c>
      <c r="L320" s="61">
        <v>58</v>
      </c>
    </row>
    <row r="321" spans="1:12" ht="12.75" customHeight="1">
      <c r="A321" s="48">
        <v>60</v>
      </c>
      <c r="B321" s="53" t="s">
        <v>756</v>
      </c>
      <c r="C321" s="20" t="s">
        <v>413</v>
      </c>
      <c r="D321" s="14" t="s">
        <v>747</v>
      </c>
      <c r="E321" s="14" t="s">
        <v>748</v>
      </c>
      <c r="F321" s="14" t="s">
        <v>749</v>
      </c>
      <c r="G321" s="14">
        <v>20</v>
      </c>
      <c r="H321" s="14">
        <v>20</v>
      </c>
      <c r="I321" s="14">
        <v>4</v>
      </c>
      <c r="J321" s="14">
        <v>6</v>
      </c>
      <c r="K321" s="41">
        <v>8</v>
      </c>
      <c r="L321" s="61">
        <f>SUM(G321:K321)</f>
        <v>58</v>
      </c>
    </row>
    <row r="322" spans="1:12" ht="12.75" customHeight="1">
      <c r="A322" s="47">
        <v>61</v>
      </c>
      <c r="B322" s="52" t="s">
        <v>593</v>
      </c>
      <c r="C322" s="20" t="s">
        <v>581</v>
      </c>
      <c r="D322" s="14" t="s">
        <v>582</v>
      </c>
      <c r="E322" s="14" t="s">
        <v>583</v>
      </c>
      <c r="F322" s="14" t="s">
        <v>584</v>
      </c>
      <c r="G322" s="14">
        <v>7</v>
      </c>
      <c r="H322" s="14">
        <v>20</v>
      </c>
      <c r="I322" s="14">
        <v>13.2</v>
      </c>
      <c r="J322" s="14">
        <v>12</v>
      </c>
      <c r="K322" s="41">
        <v>5</v>
      </c>
      <c r="L322" s="61">
        <f>SUM(G322:K322)</f>
        <v>57.2</v>
      </c>
    </row>
    <row r="323" spans="1:12" ht="12.75" customHeight="1">
      <c r="A323" s="47">
        <v>62</v>
      </c>
      <c r="B323" s="53" t="s">
        <v>757</v>
      </c>
      <c r="C323" s="20" t="s">
        <v>413</v>
      </c>
      <c r="D323" s="14" t="s">
        <v>747</v>
      </c>
      <c r="E323" s="14" t="s">
        <v>748</v>
      </c>
      <c r="F323" s="14" t="s">
        <v>749</v>
      </c>
      <c r="G323" s="14">
        <v>2</v>
      </c>
      <c r="H323" s="14">
        <v>20</v>
      </c>
      <c r="I323" s="14">
        <v>20</v>
      </c>
      <c r="J323" s="14">
        <v>6</v>
      </c>
      <c r="K323" s="41">
        <v>8</v>
      </c>
      <c r="L323" s="61">
        <f>SUM(G323:K323)</f>
        <v>56</v>
      </c>
    </row>
    <row r="324" spans="1:12" ht="12.75" customHeight="1">
      <c r="A324" s="48">
        <v>63</v>
      </c>
      <c r="B324" s="52" t="s">
        <v>980</v>
      </c>
      <c r="C324" s="20" t="s">
        <v>581</v>
      </c>
      <c r="D324" s="14" t="s">
        <v>919</v>
      </c>
      <c r="E324" s="14" t="s">
        <v>920</v>
      </c>
      <c r="F324" s="14" t="s">
        <v>925</v>
      </c>
      <c r="G324" s="14">
        <v>20</v>
      </c>
      <c r="H324" s="14">
        <v>4</v>
      </c>
      <c r="I324" s="14">
        <v>18</v>
      </c>
      <c r="J324" s="14">
        <v>12</v>
      </c>
      <c r="K324" s="41">
        <v>1</v>
      </c>
      <c r="L324" s="61">
        <v>55</v>
      </c>
    </row>
    <row r="325" spans="1:12" ht="12.75" customHeight="1">
      <c r="A325" s="47">
        <v>64</v>
      </c>
      <c r="B325" s="52" t="s">
        <v>981</v>
      </c>
      <c r="C325" s="20" t="s">
        <v>581</v>
      </c>
      <c r="D325" s="14" t="s">
        <v>919</v>
      </c>
      <c r="E325" s="14" t="s">
        <v>920</v>
      </c>
      <c r="F325" s="14" t="s">
        <v>925</v>
      </c>
      <c r="G325" s="14">
        <v>4</v>
      </c>
      <c r="H325" s="14">
        <v>20</v>
      </c>
      <c r="I325" s="14">
        <v>6</v>
      </c>
      <c r="J325" s="14">
        <v>20</v>
      </c>
      <c r="K325" s="41">
        <v>4</v>
      </c>
      <c r="L325" s="61">
        <v>54</v>
      </c>
    </row>
    <row r="326" spans="1:12" ht="12.75" customHeight="1">
      <c r="A326" s="47">
        <v>65</v>
      </c>
      <c r="B326" s="52" t="s">
        <v>986</v>
      </c>
      <c r="C326" s="20" t="s">
        <v>581</v>
      </c>
      <c r="D326" s="14" t="s">
        <v>919</v>
      </c>
      <c r="E326" s="14" t="s">
        <v>920</v>
      </c>
      <c r="F326" s="14" t="s">
        <v>923</v>
      </c>
      <c r="G326" s="14">
        <v>20</v>
      </c>
      <c r="H326" s="14">
        <v>19</v>
      </c>
      <c r="I326" s="14">
        <v>6</v>
      </c>
      <c r="J326" s="14">
        <v>3</v>
      </c>
      <c r="K326" s="41">
        <v>3</v>
      </c>
      <c r="L326" s="61">
        <v>51</v>
      </c>
    </row>
    <row r="327" spans="1:12" ht="12.75" customHeight="1">
      <c r="A327" s="48">
        <v>66</v>
      </c>
      <c r="B327" s="53" t="s">
        <v>758</v>
      </c>
      <c r="C327" s="20" t="s">
        <v>413</v>
      </c>
      <c r="D327" s="14" t="s">
        <v>747</v>
      </c>
      <c r="E327" s="14" t="s">
        <v>748</v>
      </c>
      <c r="F327" s="14" t="s">
        <v>749</v>
      </c>
      <c r="G327" s="14">
        <v>7</v>
      </c>
      <c r="H327" s="14">
        <v>14</v>
      </c>
      <c r="I327" s="14">
        <v>20</v>
      </c>
      <c r="J327" s="14">
        <v>6</v>
      </c>
      <c r="K327" s="41">
        <v>4</v>
      </c>
      <c r="L327" s="61">
        <f>SUM(G327:K327)</f>
        <v>51</v>
      </c>
    </row>
    <row r="328" spans="1:12" s="9" customFormat="1" ht="12.75" customHeight="1">
      <c r="A328" s="47">
        <v>67</v>
      </c>
      <c r="B328" s="52" t="s">
        <v>594</v>
      </c>
      <c r="C328" s="20" t="s">
        <v>581</v>
      </c>
      <c r="D328" s="14" t="s">
        <v>582</v>
      </c>
      <c r="E328" s="14" t="s">
        <v>583</v>
      </c>
      <c r="F328" s="14" t="s">
        <v>587</v>
      </c>
      <c r="G328" s="14">
        <v>7</v>
      </c>
      <c r="H328" s="14">
        <v>20</v>
      </c>
      <c r="I328" s="14">
        <v>20</v>
      </c>
      <c r="J328" s="14">
        <v>0</v>
      </c>
      <c r="K328" s="41">
        <v>2</v>
      </c>
      <c r="L328" s="61">
        <f>SUM(G328:K328)</f>
        <v>49</v>
      </c>
    </row>
    <row r="329" spans="1:12" s="9" customFormat="1" ht="12.75" customHeight="1">
      <c r="A329" s="47">
        <v>68</v>
      </c>
      <c r="B329" s="52" t="s">
        <v>990</v>
      </c>
      <c r="C329" s="20" t="s">
        <v>581</v>
      </c>
      <c r="D329" s="14" t="s">
        <v>919</v>
      </c>
      <c r="E329" s="14" t="s">
        <v>920</v>
      </c>
      <c r="F329" s="14" t="s">
        <v>934</v>
      </c>
      <c r="G329" s="14">
        <v>0</v>
      </c>
      <c r="H329" s="14">
        <v>20</v>
      </c>
      <c r="I329" s="14">
        <v>20</v>
      </c>
      <c r="J329" s="14">
        <v>6</v>
      </c>
      <c r="K329" s="41">
        <v>1</v>
      </c>
      <c r="L329" s="61">
        <v>47</v>
      </c>
    </row>
    <row r="330" spans="1:12" s="9" customFormat="1" ht="12.75" customHeight="1">
      <c r="A330" s="48">
        <v>69</v>
      </c>
      <c r="B330" s="53" t="s">
        <v>761</v>
      </c>
      <c r="C330" s="20" t="s">
        <v>413</v>
      </c>
      <c r="D330" s="14" t="s">
        <v>747</v>
      </c>
      <c r="E330" s="14" t="s">
        <v>748</v>
      </c>
      <c r="F330" s="14" t="s">
        <v>749</v>
      </c>
      <c r="G330" s="14">
        <v>7</v>
      </c>
      <c r="H330" s="14">
        <v>20</v>
      </c>
      <c r="I330" s="14">
        <v>6</v>
      </c>
      <c r="J330" s="14">
        <v>6</v>
      </c>
      <c r="K330" s="41">
        <v>8</v>
      </c>
      <c r="L330" s="61">
        <f>SUM(G330:K330)</f>
        <v>47</v>
      </c>
    </row>
    <row r="331" spans="1:12" s="9" customFormat="1" ht="12.75" customHeight="1">
      <c r="A331" s="47">
        <v>70</v>
      </c>
      <c r="B331" s="53" t="s">
        <v>762</v>
      </c>
      <c r="C331" s="20" t="s">
        <v>413</v>
      </c>
      <c r="D331" s="14" t="s">
        <v>747</v>
      </c>
      <c r="E331" s="14" t="s">
        <v>748</v>
      </c>
      <c r="F331" s="14" t="s">
        <v>749</v>
      </c>
      <c r="G331" s="14">
        <v>4</v>
      </c>
      <c r="H331" s="14">
        <v>4</v>
      </c>
      <c r="I331" s="14">
        <v>17</v>
      </c>
      <c r="J331" s="14">
        <v>20</v>
      </c>
      <c r="K331" s="41">
        <v>2</v>
      </c>
      <c r="L331" s="61">
        <f>SUM(G331:K331)</f>
        <v>47</v>
      </c>
    </row>
    <row r="332" spans="1:12" s="9" customFormat="1" ht="12.75" customHeight="1">
      <c r="A332" s="47">
        <v>71</v>
      </c>
      <c r="B332" s="52" t="s">
        <v>992</v>
      </c>
      <c r="C332" s="20" t="s">
        <v>581</v>
      </c>
      <c r="D332" s="14" t="s">
        <v>919</v>
      </c>
      <c r="E332" s="14" t="s">
        <v>920</v>
      </c>
      <c r="F332" s="14" t="s">
        <v>934</v>
      </c>
      <c r="G332" s="14">
        <v>2</v>
      </c>
      <c r="H332" s="14">
        <v>20</v>
      </c>
      <c r="I332" s="14">
        <v>2</v>
      </c>
      <c r="J332" s="14">
        <v>20</v>
      </c>
      <c r="K332" s="41">
        <v>2</v>
      </c>
      <c r="L332" s="61">
        <v>46</v>
      </c>
    </row>
    <row r="333" spans="1:12" s="9" customFormat="1" ht="12.75" customHeight="1">
      <c r="A333" s="48">
        <v>72</v>
      </c>
      <c r="B333" s="52" t="s">
        <v>993</v>
      </c>
      <c r="C333" s="20" t="s">
        <v>581</v>
      </c>
      <c r="D333" s="14" t="s">
        <v>919</v>
      </c>
      <c r="E333" s="14" t="s">
        <v>920</v>
      </c>
      <c r="F333" s="14" t="s">
        <v>925</v>
      </c>
      <c r="G333" s="14">
        <v>20</v>
      </c>
      <c r="H333" s="14">
        <v>20</v>
      </c>
      <c r="I333" s="14">
        <v>0</v>
      </c>
      <c r="J333" s="14">
        <v>0</v>
      </c>
      <c r="K333" s="41">
        <v>1</v>
      </c>
      <c r="L333" s="61">
        <v>41</v>
      </c>
    </row>
    <row r="334" spans="1:12" s="9" customFormat="1" ht="12.75" customHeight="1">
      <c r="A334" s="47">
        <v>73</v>
      </c>
      <c r="B334" s="52" t="s">
        <v>841</v>
      </c>
      <c r="C334" s="20" t="s">
        <v>413</v>
      </c>
      <c r="D334" s="14" t="s">
        <v>145</v>
      </c>
      <c r="E334" s="14" t="s">
        <v>827</v>
      </c>
      <c r="F334" s="14" t="s">
        <v>828</v>
      </c>
      <c r="G334" s="14">
        <v>20</v>
      </c>
      <c r="H334" s="14">
        <v>5</v>
      </c>
      <c r="I334" s="14">
        <v>6</v>
      </c>
      <c r="J334" s="14">
        <v>4</v>
      </c>
      <c r="K334" s="41">
        <v>6</v>
      </c>
      <c r="L334" s="61">
        <f>SUM(G334:K334)</f>
        <v>41</v>
      </c>
    </row>
    <row r="335" spans="1:12" s="9" customFormat="1" ht="12.75" customHeight="1">
      <c r="A335" s="47">
        <v>74</v>
      </c>
      <c r="B335" s="53" t="s">
        <v>763</v>
      </c>
      <c r="C335" s="20" t="s">
        <v>413</v>
      </c>
      <c r="D335" s="14" t="s">
        <v>747</v>
      </c>
      <c r="E335" s="14" t="s">
        <v>748</v>
      </c>
      <c r="F335" s="14" t="s">
        <v>749</v>
      </c>
      <c r="G335" s="14">
        <v>20</v>
      </c>
      <c r="H335" s="14">
        <v>9</v>
      </c>
      <c r="I335" s="14">
        <v>4</v>
      </c>
      <c r="J335" s="14">
        <v>4</v>
      </c>
      <c r="K335" s="41">
        <v>4</v>
      </c>
      <c r="L335" s="61">
        <f>SUM(G335:K335)</f>
        <v>41</v>
      </c>
    </row>
    <row r="336" spans="1:12" s="9" customFormat="1" ht="12.75" customHeight="1">
      <c r="A336" s="48">
        <v>75</v>
      </c>
      <c r="B336" s="52" t="s">
        <v>996</v>
      </c>
      <c r="C336" s="20" t="s">
        <v>581</v>
      </c>
      <c r="D336" s="14" t="s">
        <v>919</v>
      </c>
      <c r="E336" s="14" t="s">
        <v>920</v>
      </c>
      <c r="F336" s="14" t="s">
        <v>921</v>
      </c>
      <c r="G336" s="14">
        <v>0</v>
      </c>
      <c r="H336" s="14">
        <v>20</v>
      </c>
      <c r="I336" s="14">
        <v>2</v>
      </c>
      <c r="J336" s="14">
        <v>12</v>
      </c>
      <c r="K336" s="41">
        <v>5</v>
      </c>
      <c r="L336" s="61">
        <v>39</v>
      </c>
    </row>
    <row r="337" spans="1:12" s="9" customFormat="1" ht="12.75" customHeight="1">
      <c r="A337" s="47">
        <v>76</v>
      </c>
      <c r="B337" s="52" t="s">
        <v>998</v>
      </c>
      <c r="C337" s="20" t="s">
        <v>581</v>
      </c>
      <c r="D337" s="14" t="s">
        <v>919</v>
      </c>
      <c r="E337" s="14" t="s">
        <v>920</v>
      </c>
      <c r="F337" s="14" t="s">
        <v>934</v>
      </c>
      <c r="G337" s="14">
        <v>0</v>
      </c>
      <c r="H337" s="14">
        <v>9</v>
      </c>
      <c r="I337" s="14">
        <v>20</v>
      </c>
      <c r="J337" s="14">
        <v>6</v>
      </c>
      <c r="K337" s="41">
        <v>3</v>
      </c>
      <c r="L337" s="61">
        <v>38</v>
      </c>
    </row>
    <row r="338" spans="1:12" s="9" customFormat="1" ht="12.75" customHeight="1">
      <c r="A338" s="47">
        <v>77</v>
      </c>
      <c r="B338" s="53" t="s">
        <v>766</v>
      </c>
      <c r="C338" s="20" t="s">
        <v>413</v>
      </c>
      <c r="D338" s="14" t="s">
        <v>747</v>
      </c>
      <c r="E338" s="14" t="s">
        <v>748</v>
      </c>
      <c r="F338" s="14" t="s">
        <v>749</v>
      </c>
      <c r="G338" s="14">
        <v>0</v>
      </c>
      <c r="H338" s="14">
        <v>20</v>
      </c>
      <c r="I338" s="14">
        <v>12</v>
      </c>
      <c r="J338" s="14">
        <v>4</v>
      </c>
      <c r="K338" s="41">
        <v>2</v>
      </c>
      <c r="L338" s="61">
        <f>SUM(G338:K338)</f>
        <v>38</v>
      </c>
    </row>
    <row r="339" spans="1:12" s="9" customFormat="1" ht="12.75" customHeight="1">
      <c r="A339" s="48">
        <v>78</v>
      </c>
      <c r="B339" s="52" t="s">
        <v>595</v>
      </c>
      <c r="C339" s="20" t="s">
        <v>581</v>
      </c>
      <c r="D339" s="14" t="s">
        <v>582</v>
      </c>
      <c r="E339" s="14" t="s">
        <v>583</v>
      </c>
      <c r="F339" s="14" t="s">
        <v>587</v>
      </c>
      <c r="G339" s="14">
        <v>6</v>
      </c>
      <c r="H339" s="14">
        <v>7</v>
      </c>
      <c r="I339" s="14">
        <v>6</v>
      </c>
      <c r="J339" s="14">
        <v>12</v>
      </c>
      <c r="K339" s="41">
        <v>5</v>
      </c>
      <c r="L339" s="61">
        <f>SUM(G339:K339)</f>
        <v>36</v>
      </c>
    </row>
    <row r="340" spans="1:12" s="9" customFormat="1" ht="12.75" customHeight="1">
      <c r="A340" s="47">
        <v>79</v>
      </c>
      <c r="B340" s="53" t="s">
        <v>769</v>
      </c>
      <c r="C340" s="20" t="s">
        <v>413</v>
      </c>
      <c r="D340" s="14" t="s">
        <v>747</v>
      </c>
      <c r="E340" s="14" t="s">
        <v>748</v>
      </c>
      <c r="F340" s="14" t="s">
        <v>749</v>
      </c>
      <c r="G340" s="14">
        <v>4</v>
      </c>
      <c r="H340" s="14">
        <v>5</v>
      </c>
      <c r="I340" s="14">
        <v>6</v>
      </c>
      <c r="J340" s="14">
        <v>6</v>
      </c>
      <c r="K340" s="41">
        <v>15</v>
      </c>
      <c r="L340" s="61">
        <f>SUM(G340:K340)</f>
        <v>36</v>
      </c>
    </row>
    <row r="341" spans="1:12" s="9" customFormat="1" ht="12.75" customHeight="1">
      <c r="A341" s="47">
        <v>80</v>
      </c>
      <c r="B341" s="52" t="s">
        <v>842</v>
      </c>
      <c r="C341" s="20" t="s">
        <v>413</v>
      </c>
      <c r="D341" s="14" t="s">
        <v>145</v>
      </c>
      <c r="E341" s="14" t="s">
        <v>827</v>
      </c>
      <c r="F341" s="14" t="s">
        <v>828</v>
      </c>
      <c r="G341" s="14">
        <v>5</v>
      </c>
      <c r="H341" s="14">
        <v>5</v>
      </c>
      <c r="I341" s="14">
        <v>20</v>
      </c>
      <c r="J341" s="14">
        <v>4</v>
      </c>
      <c r="K341" s="41">
        <v>0</v>
      </c>
      <c r="L341" s="61">
        <f>SUM(G341:K341)</f>
        <v>34</v>
      </c>
    </row>
    <row r="342" spans="1:12" s="9" customFormat="1" ht="12.75" customHeight="1">
      <c r="A342" s="48">
        <v>81</v>
      </c>
      <c r="B342" s="52" t="s">
        <v>1319</v>
      </c>
      <c r="C342" s="20" t="s">
        <v>413</v>
      </c>
      <c r="D342" s="25" t="s">
        <v>1312</v>
      </c>
      <c r="E342" s="25" t="s">
        <v>1313</v>
      </c>
      <c r="F342" s="14" t="s">
        <v>1314</v>
      </c>
      <c r="G342" s="14">
        <v>3</v>
      </c>
      <c r="H342" s="14">
        <v>10</v>
      </c>
      <c r="I342" s="14">
        <v>10</v>
      </c>
      <c r="J342" s="14">
        <v>10</v>
      </c>
      <c r="K342" s="41">
        <v>0</v>
      </c>
      <c r="L342" s="61">
        <f>SUM(G342:K342)</f>
        <v>33</v>
      </c>
    </row>
    <row r="343" spans="1:12" ht="12.75" customHeight="1">
      <c r="A343" s="47">
        <v>82</v>
      </c>
      <c r="B343" s="52" t="s">
        <v>1013</v>
      </c>
      <c r="C343" s="20" t="s">
        <v>581</v>
      </c>
      <c r="D343" s="14" t="s">
        <v>919</v>
      </c>
      <c r="E343" s="14" t="s">
        <v>920</v>
      </c>
      <c r="F343" s="14" t="s">
        <v>925</v>
      </c>
      <c r="G343" s="14">
        <v>2</v>
      </c>
      <c r="H343" s="14">
        <v>4</v>
      </c>
      <c r="I343" s="14">
        <v>4</v>
      </c>
      <c r="J343" s="14">
        <v>20</v>
      </c>
      <c r="K343" s="41">
        <v>2</v>
      </c>
      <c r="L343" s="61">
        <v>32</v>
      </c>
    </row>
    <row r="344" spans="1:12" ht="12.75" customHeight="1">
      <c r="A344" s="47">
        <v>83</v>
      </c>
      <c r="B344" s="52" t="s">
        <v>843</v>
      </c>
      <c r="C344" s="20" t="s">
        <v>413</v>
      </c>
      <c r="D344" s="14" t="s">
        <v>145</v>
      </c>
      <c r="E344" s="14" t="s">
        <v>827</v>
      </c>
      <c r="F344" s="14" t="s">
        <v>828</v>
      </c>
      <c r="G344" s="14">
        <v>5</v>
      </c>
      <c r="H344" s="14">
        <v>20</v>
      </c>
      <c r="I344" s="14">
        <v>3</v>
      </c>
      <c r="J344" s="14">
        <v>4</v>
      </c>
      <c r="K344" s="41">
        <v>0</v>
      </c>
      <c r="L344" s="61">
        <f>SUM(G344:K344)</f>
        <v>32</v>
      </c>
    </row>
    <row r="345" spans="1:12" ht="12.75" customHeight="1">
      <c r="A345" s="48">
        <v>84</v>
      </c>
      <c r="B345" s="53" t="s">
        <v>770</v>
      </c>
      <c r="C345" s="20" t="s">
        <v>413</v>
      </c>
      <c r="D345" s="14" t="s">
        <v>747</v>
      </c>
      <c r="E345" s="14" t="s">
        <v>748</v>
      </c>
      <c r="F345" s="14" t="s">
        <v>749</v>
      </c>
      <c r="G345" s="14">
        <v>6</v>
      </c>
      <c r="H345" s="14">
        <v>5</v>
      </c>
      <c r="I345" s="14">
        <v>12</v>
      </c>
      <c r="J345" s="14">
        <v>6</v>
      </c>
      <c r="K345" s="41">
        <v>2</v>
      </c>
      <c r="L345" s="61">
        <f>SUM(G345:K345)</f>
        <v>31</v>
      </c>
    </row>
    <row r="346" spans="1:12" ht="12.75" customHeight="1">
      <c r="A346" s="47">
        <v>85</v>
      </c>
      <c r="B346" s="52" t="s">
        <v>438</v>
      </c>
      <c r="C346" s="20" t="s">
        <v>413</v>
      </c>
      <c r="D346" s="14" t="s">
        <v>414</v>
      </c>
      <c r="E346" s="14" t="s">
        <v>415</v>
      </c>
      <c r="F346" s="14" t="s">
        <v>416</v>
      </c>
      <c r="G346" s="14">
        <v>1</v>
      </c>
      <c r="H346" s="14">
        <v>20</v>
      </c>
      <c r="I346" s="14">
        <v>0</v>
      </c>
      <c r="J346" s="14">
        <v>6</v>
      </c>
      <c r="K346" s="41">
        <v>0</v>
      </c>
      <c r="L346" s="61">
        <v>27</v>
      </c>
    </row>
    <row r="347" spans="1:12" ht="12.75" customHeight="1">
      <c r="A347" s="47">
        <v>86</v>
      </c>
      <c r="B347" s="52" t="s">
        <v>1396</v>
      </c>
      <c r="C347" s="20" t="s">
        <v>857</v>
      </c>
      <c r="D347" s="14" t="s">
        <v>1397</v>
      </c>
      <c r="E347" s="14" t="s">
        <v>1398</v>
      </c>
      <c r="F347" s="14" t="s">
        <v>1399</v>
      </c>
      <c r="G347" s="14">
        <v>20</v>
      </c>
      <c r="H347" s="14">
        <v>0</v>
      </c>
      <c r="I347" s="14">
        <v>0</v>
      </c>
      <c r="J347" s="14">
        <v>6</v>
      </c>
      <c r="K347" s="41">
        <v>0</v>
      </c>
      <c r="L347" s="61">
        <v>26</v>
      </c>
    </row>
    <row r="348" spans="1:12" ht="12.75" customHeight="1">
      <c r="A348" s="48">
        <v>87</v>
      </c>
      <c r="B348" s="53" t="s">
        <v>775</v>
      </c>
      <c r="C348" s="20" t="s">
        <v>413</v>
      </c>
      <c r="D348" s="14" t="s">
        <v>747</v>
      </c>
      <c r="E348" s="14" t="s">
        <v>748</v>
      </c>
      <c r="F348" s="14" t="s">
        <v>749</v>
      </c>
      <c r="G348" s="14">
        <v>0</v>
      </c>
      <c r="H348" s="14">
        <v>4</v>
      </c>
      <c r="I348" s="14">
        <v>0</v>
      </c>
      <c r="J348" s="14">
        <v>6</v>
      </c>
      <c r="K348" s="41">
        <v>16</v>
      </c>
      <c r="L348" s="61">
        <f aca="true" t="shared" si="1" ref="L348:L353">SUM(G348:K348)</f>
        <v>26</v>
      </c>
    </row>
    <row r="349" spans="1:12" ht="12.75" customHeight="1">
      <c r="A349" s="47">
        <v>88</v>
      </c>
      <c r="B349" s="53" t="s">
        <v>778</v>
      </c>
      <c r="C349" s="20" t="s">
        <v>413</v>
      </c>
      <c r="D349" s="14" t="s">
        <v>747</v>
      </c>
      <c r="E349" s="14" t="s">
        <v>748</v>
      </c>
      <c r="F349" s="14" t="s">
        <v>749</v>
      </c>
      <c r="G349" s="14">
        <v>0</v>
      </c>
      <c r="H349" s="14">
        <v>0</v>
      </c>
      <c r="I349" s="14">
        <v>10</v>
      </c>
      <c r="J349" s="14">
        <v>6</v>
      </c>
      <c r="K349" s="41">
        <v>4</v>
      </c>
      <c r="L349" s="61">
        <f t="shared" si="1"/>
        <v>20</v>
      </c>
    </row>
    <row r="350" spans="1:12" ht="12.75" customHeight="1">
      <c r="A350" s="47">
        <v>89</v>
      </c>
      <c r="B350" s="52" t="s">
        <v>846</v>
      </c>
      <c r="C350" s="20" t="s">
        <v>413</v>
      </c>
      <c r="D350" s="14" t="s">
        <v>145</v>
      </c>
      <c r="E350" s="14" t="s">
        <v>827</v>
      </c>
      <c r="F350" s="14" t="s">
        <v>828</v>
      </c>
      <c r="G350" s="14">
        <v>0</v>
      </c>
      <c r="H350" s="14">
        <v>5</v>
      </c>
      <c r="I350" s="14">
        <v>6</v>
      </c>
      <c r="J350" s="14">
        <v>4</v>
      </c>
      <c r="K350" s="41">
        <v>3</v>
      </c>
      <c r="L350" s="61">
        <f t="shared" si="1"/>
        <v>18</v>
      </c>
    </row>
    <row r="351" spans="1:12" ht="12.75" customHeight="1">
      <c r="A351" s="48">
        <v>90</v>
      </c>
      <c r="B351" s="52" t="s">
        <v>847</v>
      </c>
      <c r="C351" s="20" t="s">
        <v>413</v>
      </c>
      <c r="D351" s="14" t="s">
        <v>145</v>
      </c>
      <c r="E351" s="14" t="s">
        <v>827</v>
      </c>
      <c r="F351" s="14" t="s">
        <v>828</v>
      </c>
      <c r="G351" s="14">
        <v>0</v>
      </c>
      <c r="H351" s="14">
        <v>10</v>
      </c>
      <c r="I351" s="14">
        <v>3</v>
      </c>
      <c r="J351" s="14">
        <v>2</v>
      </c>
      <c r="K351" s="41">
        <v>3</v>
      </c>
      <c r="L351" s="61">
        <f t="shared" si="1"/>
        <v>18</v>
      </c>
    </row>
    <row r="352" spans="1:12" ht="12.75" customHeight="1">
      <c r="A352" s="47">
        <v>91</v>
      </c>
      <c r="B352" s="53" t="s">
        <v>785</v>
      </c>
      <c r="C352" s="20" t="s">
        <v>413</v>
      </c>
      <c r="D352" s="14" t="s">
        <v>747</v>
      </c>
      <c r="E352" s="14" t="s">
        <v>748</v>
      </c>
      <c r="F352" s="14" t="s">
        <v>749</v>
      </c>
      <c r="G352" s="14">
        <v>3</v>
      </c>
      <c r="H352" s="14">
        <v>5</v>
      </c>
      <c r="I352" s="14">
        <v>0</v>
      </c>
      <c r="J352" s="14">
        <v>0</v>
      </c>
      <c r="K352" s="41">
        <v>0</v>
      </c>
      <c r="L352" s="61">
        <f t="shared" si="1"/>
        <v>8</v>
      </c>
    </row>
    <row r="353" spans="1:12" ht="12.75" customHeight="1" thickBot="1">
      <c r="A353" s="47">
        <v>92</v>
      </c>
      <c r="B353" s="93" t="s">
        <v>786</v>
      </c>
      <c r="C353" s="20" t="s">
        <v>413</v>
      </c>
      <c r="D353" s="37" t="s">
        <v>747</v>
      </c>
      <c r="E353" s="37" t="s">
        <v>748</v>
      </c>
      <c r="F353" s="37" t="s">
        <v>749</v>
      </c>
      <c r="G353" s="37">
        <v>0</v>
      </c>
      <c r="H353" s="37">
        <v>0</v>
      </c>
      <c r="I353" s="37">
        <v>0</v>
      </c>
      <c r="J353" s="37">
        <v>6</v>
      </c>
      <c r="K353" s="45">
        <v>0</v>
      </c>
      <c r="L353" s="64">
        <f t="shared" si="1"/>
        <v>6</v>
      </c>
    </row>
    <row r="356" spans="2:7" ht="12.75">
      <c r="B356" s="16" t="s">
        <v>1410</v>
      </c>
      <c r="C356" s="16" t="s">
        <v>1409</v>
      </c>
      <c r="D356" s="16" t="s">
        <v>1411</v>
      </c>
      <c r="F356" s="16" t="s">
        <v>1412</v>
      </c>
      <c r="G356" s="16" t="s">
        <v>1414</v>
      </c>
    </row>
    <row r="358" spans="1:12" ht="12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1:12" ht="12.75">
      <c r="A359" s="99"/>
      <c r="B359" s="16" t="s">
        <v>1415</v>
      </c>
      <c r="C359" s="99"/>
      <c r="D359" s="99"/>
      <c r="E359" s="100" t="s">
        <v>1416</v>
      </c>
      <c r="F359" s="99"/>
      <c r="G359" s="99"/>
      <c r="H359" s="99"/>
      <c r="I359" s="99"/>
      <c r="J359" s="99"/>
      <c r="K359" s="99"/>
      <c r="L359" s="99"/>
    </row>
    <row r="360" spans="1:12" ht="12.75">
      <c r="A360" s="99"/>
      <c r="B360" s="99"/>
      <c r="C360" s="99"/>
      <c r="D360" s="99"/>
      <c r="E360" s="101"/>
      <c r="F360" s="99"/>
      <c r="G360" s="99"/>
      <c r="H360" s="99"/>
      <c r="I360" s="99"/>
      <c r="J360" s="99"/>
      <c r="K360" s="99"/>
      <c r="L360" s="99"/>
    </row>
    <row r="361" spans="1:12" ht="31.5" customHeight="1">
      <c r="A361" s="102"/>
      <c r="B361" s="164" t="s">
        <v>1417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</row>
    <row r="363" spans="4:7" ht="12.75">
      <c r="D363" s="16" t="s">
        <v>1411</v>
      </c>
      <c r="F363" s="16" t="s">
        <v>1418</v>
      </c>
      <c r="G363" s="16" t="s">
        <v>1414</v>
      </c>
    </row>
    <row r="365" spans="4:7" ht="12.75">
      <c r="D365" s="16" t="s">
        <v>1419</v>
      </c>
      <c r="F365" s="16" t="s">
        <v>1412</v>
      </c>
      <c r="G365" s="16" t="s">
        <v>1414</v>
      </c>
    </row>
    <row r="368" ht="12.75">
      <c r="D368" s="16" t="s">
        <v>1430</v>
      </c>
    </row>
    <row r="370" ht="12.75">
      <c r="F370" s="16" t="s">
        <v>1420</v>
      </c>
    </row>
    <row r="372" spans="6:7" ht="12.75">
      <c r="F372" s="103" t="s">
        <v>1422</v>
      </c>
      <c r="G372" s="103" t="s">
        <v>1421</v>
      </c>
    </row>
    <row r="375" spans="1:12" s="1" customFormat="1" ht="12.75">
      <c r="A375" s="121"/>
      <c r="B375" s="103"/>
      <c r="C375" s="103"/>
      <c r="D375" s="103"/>
      <c r="E375" s="103" t="s">
        <v>1445</v>
      </c>
      <c r="F375" s="103"/>
      <c r="G375" s="103"/>
      <c r="H375" s="103"/>
      <c r="I375" s="103"/>
      <c r="J375" s="103"/>
      <c r="K375" s="103"/>
      <c r="L375" s="103"/>
    </row>
    <row r="377" spans="1:13" s="131" customFormat="1" ht="12.75" customHeight="1">
      <c r="A377" s="15">
        <v>44</v>
      </c>
      <c r="B377" s="15" t="s">
        <v>962</v>
      </c>
      <c r="C377" s="15" t="s">
        <v>581</v>
      </c>
      <c r="D377" s="15" t="s">
        <v>919</v>
      </c>
      <c r="E377" s="15" t="s">
        <v>920</v>
      </c>
      <c r="F377" s="15" t="s">
        <v>921</v>
      </c>
      <c r="G377" s="15">
        <v>20</v>
      </c>
      <c r="H377" s="15">
        <v>20</v>
      </c>
      <c r="I377" s="15">
        <v>20</v>
      </c>
      <c r="J377" s="15">
        <v>10</v>
      </c>
      <c r="K377" s="15">
        <v>4</v>
      </c>
      <c r="L377" s="15">
        <v>74</v>
      </c>
      <c r="M377" s="141" t="s">
        <v>1448</v>
      </c>
    </row>
    <row r="378" spans="1:13" s="131" customFormat="1" ht="12.75" customHeight="1">
      <c r="A378" s="15">
        <v>47</v>
      </c>
      <c r="B378" s="15" t="s">
        <v>967</v>
      </c>
      <c r="C378" s="15" t="s">
        <v>581</v>
      </c>
      <c r="D378" s="15" t="s">
        <v>919</v>
      </c>
      <c r="E378" s="15" t="s">
        <v>920</v>
      </c>
      <c r="F378" s="15" t="s">
        <v>921</v>
      </c>
      <c r="G378" s="15">
        <v>20</v>
      </c>
      <c r="H378" s="15">
        <v>19</v>
      </c>
      <c r="I378" s="15">
        <v>18</v>
      </c>
      <c r="J378" s="15">
        <v>6</v>
      </c>
      <c r="K378" s="15">
        <v>10</v>
      </c>
      <c r="L378" s="15">
        <v>73</v>
      </c>
      <c r="M378" s="141" t="s">
        <v>1448</v>
      </c>
    </row>
    <row r="379" spans="1:13" s="131" customFormat="1" ht="12.75" customHeight="1">
      <c r="A379" s="15">
        <v>59</v>
      </c>
      <c r="B379" s="15" t="s">
        <v>976</v>
      </c>
      <c r="C379" s="15" t="s">
        <v>581</v>
      </c>
      <c r="D379" s="15" t="s">
        <v>919</v>
      </c>
      <c r="E379" s="15" t="s">
        <v>920</v>
      </c>
      <c r="F379" s="15" t="s">
        <v>925</v>
      </c>
      <c r="G379" s="15">
        <v>6</v>
      </c>
      <c r="H379" s="15">
        <v>9</v>
      </c>
      <c r="I379" s="15">
        <v>15</v>
      </c>
      <c r="J379" s="15">
        <v>18</v>
      </c>
      <c r="K379" s="15">
        <v>10</v>
      </c>
      <c r="L379" s="15">
        <v>58</v>
      </c>
      <c r="M379" s="139" t="s">
        <v>1448</v>
      </c>
    </row>
    <row r="380" spans="1:13" s="131" customFormat="1" ht="12.75" customHeight="1">
      <c r="A380" s="15">
        <v>63</v>
      </c>
      <c r="B380" s="15" t="s">
        <v>980</v>
      </c>
      <c r="C380" s="15" t="s">
        <v>581</v>
      </c>
      <c r="D380" s="15" t="s">
        <v>919</v>
      </c>
      <c r="E380" s="15" t="s">
        <v>920</v>
      </c>
      <c r="F380" s="15" t="s">
        <v>925</v>
      </c>
      <c r="G380" s="15">
        <v>20</v>
      </c>
      <c r="H380" s="15">
        <v>4</v>
      </c>
      <c r="I380" s="15">
        <v>18</v>
      </c>
      <c r="J380" s="15">
        <v>12</v>
      </c>
      <c r="K380" s="15">
        <v>1</v>
      </c>
      <c r="L380" s="15">
        <v>55</v>
      </c>
      <c r="M380" s="139" t="s">
        <v>1447</v>
      </c>
    </row>
    <row r="381" spans="1:13" s="131" customFormat="1" ht="12.75" customHeight="1">
      <c r="A381" s="15">
        <v>64</v>
      </c>
      <c r="B381" s="15" t="s">
        <v>981</v>
      </c>
      <c r="C381" s="15" t="s">
        <v>581</v>
      </c>
      <c r="D381" s="15" t="s">
        <v>919</v>
      </c>
      <c r="E381" s="15" t="s">
        <v>920</v>
      </c>
      <c r="F381" s="15" t="s">
        <v>925</v>
      </c>
      <c r="G381" s="15">
        <v>4</v>
      </c>
      <c r="H381" s="15">
        <v>20</v>
      </c>
      <c r="I381" s="15">
        <v>6</v>
      </c>
      <c r="J381" s="15">
        <v>20</v>
      </c>
      <c r="K381" s="15">
        <v>4</v>
      </c>
      <c r="L381" s="15">
        <v>54</v>
      </c>
      <c r="M381" s="141" t="s">
        <v>1453</v>
      </c>
    </row>
    <row r="382" spans="1:16" ht="12.75" customHeight="1">
      <c r="A382" s="48">
        <v>56</v>
      </c>
      <c r="B382" s="52" t="s">
        <v>95</v>
      </c>
      <c r="C382" s="20" t="s">
        <v>96</v>
      </c>
      <c r="D382" s="14" t="s">
        <v>97</v>
      </c>
      <c r="E382" s="14" t="s">
        <v>98</v>
      </c>
      <c r="F382" s="14" t="s">
        <v>99</v>
      </c>
      <c r="G382" s="14">
        <v>20</v>
      </c>
      <c r="H382" s="14">
        <v>5</v>
      </c>
      <c r="I382" s="14">
        <v>3</v>
      </c>
      <c r="J382" s="14">
        <v>20</v>
      </c>
      <c r="K382" s="41">
        <v>2</v>
      </c>
      <c r="L382" s="61">
        <v>50</v>
      </c>
      <c r="M382" s="139" t="s">
        <v>1448</v>
      </c>
      <c r="N382" s="10"/>
      <c r="O382" s="10"/>
      <c r="P382" s="10"/>
    </row>
    <row r="383" spans="1:12" s="135" customFormat="1" ht="12.75">
      <c r="A383" s="129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</row>
    <row r="384" spans="1:16" s="131" customFormat="1" ht="12.75" customHeight="1">
      <c r="A384" s="15">
        <v>35</v>
      </c>
      <c r="B384" s="15" t="s">
        <v>255</v>
      </c>
      <c r="C384" s="15" t="s">
        <v>59</v>
      </c>
      <c r="D384" s="15" t="s">
        <v>234</v>
      </c>
      <c r="E384" s="15" t="s">
        <v>231</v>
      </c>
      <c r="F384" s="15" t="s">
        <v>256</v>
      </c>
      <c r="G384" s="15">
        <v>2</v>
      </c>
      <c r="H384" s="15">
        <v>20</v>
      </c>
      <c r="I384" s="15">
        <v>15</v>
      </c>
      <c r="J384" s="15">
        <v>15</v>
      </c>
      <c r="K384" s="15">
        <v>4</v>
      </c>
      <c r="L384" s="15">
        <v>56</v>
      </c>
      <c r="M384" s="130" t="s">
        <v>1464</v>
      </c>
      <c r="N384" s="130"/>
      <c r="O384" s="130"/>
      <c r="P384" s="130"/>
    </row>
    <row r="385" spans="1:12" s="131" customFormat="1" ht="12.75">
      <c r="A385" s="138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1:12" s="131" customFormat="1" ht="12.75">
      <c r="A386" s="138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1:16" s="131" customFormat="1" ht="12.75" customHeight="1">
      <c r="A387" s="15">
        <v>62</v>
      </c>
      <c r="B387" s="15" t="s">
        <v>835</v>
      </c>
      <c r="C387" s="15" t="s">
        <v>59</v>
      </c>
      <c r="D387" s="15" t="s">
        <v>836</v>
      </c>
      <c r="E387" s="15" t="s">
        <v>827</v>
      </c>
      <c r="F387" s="15" t="s">
        <v>837</v>
      </c>
      <c r="G387" s="15">
        <v>20</v>
      </c>
      <c r="H387" s="15">
        <v>20</v>
      </c>
      <c r="I387" s="15">
        <v>0</v>
      </c>
      <c r="J387" s="15">
        <v>2</v>
      </c>
      <c r="K387" s="15">
        <v>4</v>
      </c>
      <c r="L387" s="15">
        <f>SUM(G387:K387)</f>
        <v>46</v>
      </c>
      <c r="M387" s="130" t="s">
        <v>1449</v>
      </c>
      <c r="N387" s="130"/>
      <c r="O387" s="130"/>
      <c r="P387" s="130"/>
    </row>
    <row r="388" spans="1:13" s="131" customFormat="1" ht="12.75" customHeight="1">
      <c r="A388" s="15">
        <v>89</v>
      </c>
      <c r="B388" s="15" t="s">
        <v>1011</v>
      </c>
      <c r="C388" s="15" t="s">
        <v>367</v>
      </c>
      <c r="D388" s="15" t="s">
        <v>230</v>
      </c>
      <c r="E388" s="15" t="s">
        <v>920</v>
      </c>
      <c r="F388" s="15" t="s">
        <v>1012</v>
      </c>
      <c r="G388" s="133">
        <v>6</v>
      </c>
      <c r="H388" s="15">
        <v>20</v>
      </c>
      <c r="I388" s="15">
        <v>2</v>
      </c>
      <c r="J388" s="15">
        <v>8</v>
      </c>
      <c r="K388" s="15">
        <v>1</v>
      </c>
      <c r="L388" s="133">
        <v>37</v>
      </c>
      <c r="M388" s="130" t="s">
        <v>1449</v>
      </c>
    </row>
    <row r="389" spans="1:13" s="131" customFormat="1" ht="12.75" customHeight="1">
      <c r="A389" s="15">
        <v>95</v>
      </c>
      <c r="B389" s="15" t="s">
        <v>63</v>
      </c>
      <c r="C389" s="15" t="s">
        <v>59</v>
      </c>
      <c r="D389" s="15" t="s">
        <v>64</v>
      </c>
      <c r="E389" s="15" t="s">
        <v>61</v>
      </c>
      <c r="F389" s="15" t="s">
        <v>65</v>
      </c>
      <c r="G389" s="15">
        <v>20</v>
      </c>
      <c r="H389" s="15">
        <v>9</v>
      </c>
      <c r="I389" s="15">
        <v>6</v>
      </c>
      <c r="J389" s="15">
        <v>0</v>
      </c>
      <c r="K389" s="15">
        <v>0</v>
      </c>
      <c r="L389" s="15">
        <f>SUM(G389:K389)</f>
        <v>35</v>
      </c>
      <c r="M389" s="130" t="s">
        <v>1449</v>
      </c>
    </row>
    <row r="390" spans="1:13" s="131" customFormat="1" ht="12.75" customHeight="1">
      <c r="A390" s="15">
        <v>106</v>
      </c>
      <c r="B390" s="15" t="s">
        <v>1014</v>
      </c>
      <c r="C390" s="15" t="s">
        <v>367</v>
      </c>
      <c r="D390" s="15" t="s">
        <v>230</v>
      </c>
      <c r="E390" s="15" t="s">
        <v>920</v>
      </c>
      <c r="F390" s="15" t="s">
        <v>1012</v>
      </c>
      <c r="G390" s="15">
        <v>3</v>
      </c>
      <c r="H390" s="15">
        <v>14</v>
      </c>
      <c r="I390" s="15">
        <v>6</v>
      </c>
      <c r="J390" s="15">
        <v>6</v>
      </c>
      <c r="K390" s="15">
        <v>2</v>
      </c>
      <c r="L390" s="15">
        <v>31</v>
      </c>
      <c r="M390" s="130" t="s">
        <v>1449</v>
      </c>
    </row>
    <row r="391" spans="1:13" s="131" customFormat="1" ht="12.75" customHeight="1">
      <c r="A391" s="15" t="s">
        <v>1459</v>
      </c>
      <c r="B391" s="15" t="s">
        <v>370</v>
      </c>
      <c r="C391" s="15" t="s">
        <v>59</v>
      </c>
      <c r="D391" s="15" t="s">
        <v>836</v>
      </c>
      <c r="E391" s="15" t="s">
        <v>827</v>
      </c>
      <c r="F391" s="15" t="s">
        <v>837</v>
      </c>
      <c r="G391" s="15">
        <v>5</v>
      </c>
      <c r="H391" s="15">
        <v>20</v>
      </c>
      <c r="I391" s="15">
        <v>0</v>
      </c>
      <c r="J391" s="15">
        <v>2</v>
      </c>
      <c r="K391" s="15">
        <v>0</v>
      </c>
      <c r="L391" s="15">
        <f>SUM(G391:K391)</f>
        <v>27</v>
      </c>
      <c r="M391" s="130" t="s">
        <v>1449</v>
      </c>
    </row>
    <row r="392" spans="1:13" s="131" customFormat="1" ht="12.75" customHeight="1">
      <c r="A392" s="15">
        <v>141</v>
      </c>
      <c r="B392" s="15" t="s">
        <v>1020</v>
      </c>
      <c r="C392" s="15" t="s">
        <v>367</v>
      </c>
      <c r="D392" s="15" t="s">
        <v>1021</v>
      </c>
      <c r="E392" s="15" t="s">
        <v>920</v>
      </c>
      <c r="F392" s="15" t="s">
        <v>1022</v>
      </c>
      <c r="G392" s="15">
        <v>0</v>
      </c>
      <c r="H392" s="15">
        <v>20</v>
      </c>
      <c r="I392" s="15">
        <v>2</v>
      </c>
      <c r="J392" s="15">
        <v>0</v>
      </c>
      <c r="K392" s="15">
        <v>2</v>
      </c>
      <c r="L392" s="15">
        <v>24</v>
      </c>
      <c r="M392" s="130" t="s">
        <v>1449</v>
      </c>
    </row>
    <row r="393" spans="1:13" s="131" customFormat="1" ht="12.75" customHeight="1">
      <c r="A393" s="15">
        <v>142</v>
      </c>
      <c r="B393" s="15" t="s">
        <v>578</v>
      </c>
      <c r="C393" s="15" t="s">
        <v>59</v>
      </c>
      <c r="D393" s="15" t="s">
        <v>579</v>
      </c>
      <c r="E393" s="15" t="s">
        <v>547</v>
      </c>
      <c r="F393" s="15" t="s">
        <v>55</v>
      </c>
      <c r="G393" s="15">
        <v>1</v>
      </c>
      <c r="H393" s="15">
        <v>9</v>
      </c>
      <c r="I393" s="15">
        <v>10</v>
      </c>
      <c r="J393" s="15">
        <v>4</v>
      </c>
      <c r="K393" s="15">
        <v>0</v>
      </c>
      <c r="L393" s="15">
        <v>24</v>
      </c>
      <c r="M393" s="130" t="s">
        <v>1460</v>
      </c>
    </row>
    <row r="394" spans="1:13" s="131" customFormat="1" ht="12.75" customHeight="1">
      <c r="A394" s="15">
        <v>150</v>
      </c>
      <c r="B394" s="143" t="s">
        <v>1215</v>
      </c>
      <c r="C394" s="143" t="s">
        <v>59</v>
      </c>
      <c r="D394" s="143" t="s">
        <v>34</v>
      </c>
      <c r="E394" s="143" t="s">
        <v>1204</v>
      </c>
      <c r="F394" s="143" t="s">
        <v>1216</v>
      </c>
      <c r="G394" s="143">
        <v>0</v>
      </c>
      <c r="H394" s="143">
        <v>20</v>
      </c>
      <c r="I394" s="143">
        <v>0</v>
      </c>
      <c r="J394" s="143">
        <v>0</v>
      </c>
      <c r="K394" s="143">
        <v>0</v>
      </c>
      <c r="L394" s="143">
        <v>20</v>
      </c>
      <c r="M394" s="130" t="s">
        <v>1462</v>
      </c>
    </row>
    <row r="395" spans="1:13" s="131" customFormat="1" ht="12.75" customHeight="1">
      <c r="A395" s="15">
        <v>158</v>
      </c>
      <c r="B395" s="15" t="s">
        <v>444</v>
      </c>
      <c r="C395" s="15" t="s">
        <v>59</v>
      </c>
      <c r="D395" s="15" t="s">
        <v>445</v>
      </c>
      <c r="E395" s="15" t="s">
        <v>415</v>
      </c>
      <c r="F395" s="15" t="s">
        <v>446</v>
      </c>
      <c r="G395" s="15">
        <v>1</v>
      </c>
      <c r="H395" s="15">
        <v>5</v>
      </c>
      <c r="I395" s="15">
        <v>6</v>
      </c>
      <c r="J395" s="15">
        <v>6</v>
      </c>
      <c r="K395" s="15">
        <v>0</v>
      </c>
      <c r="L395" s="15">
        <v>18</v>
      </c>
      <c r="M395" s="130" t="s">
        <v>1461</v>
      </c>
    </row>
    <row r="396" spans="1:13" s="131" customFormat="1" ht="12.75" customHeight="1">
      <c r="A396" s="15">
        <v>174</v>
      </c>
      <c r="B396" s="144" t="s">
        <v>1218</v>
      </c>
      <c r="C396" s="143" t="s">
        <v>59</v>
      </c>
      <c r="D396" s="144" t="s">
        <v>579</v>
      </c>
      <c r="E396" s="143" t="s">
        <v>1200</v>
      </c>
      <c r="F396" s="143" t="s">
        <v>1219</v>
      </c>
      <c r="G396" s="143">
        <v>4</v>
      </c>
      <c r="H396" s="143">
        <v>4</v>
      </c>
      <c r="I396" s="143">
        <v>2</v>
      </c>
      <c r="J396" s="143">
        <v>3</v>
      </c>
      <c r="K396" s="143">
        <v>0</v>
      </c>
      <c r="L396" s="143">
        <v>13</v>
      </c>
      <c r="M396" s="130" t="s">
        <v>1460</v>
      </c>
    </row>
    <row r="397" spans="1:13" s="135" customFormat="1" ht="12.75" customHeight="1">
      <c r="A397" s="127"/>
      <c r="B397" s="145"/>
      <c r="C397" s="146"/>
      <c r="D397" s="145"/>
      <c r="E397" s="146"/>
      <c r="F397" s="146"/>
      <c r="G397" s="146"/>
      <c r="H397" s="146"/>
      <c r="I397" s="146"/>
      <c r="J397" s="146"/>
      <c r="K397" s="146"/>
      <c r="L397" s="146"/>
      <c r="M397" s="134"/>
    </row>
    <row r="398" spans="1:13" s="135" customFormat="1" ht="12.75" customHeight="1">
      <c r="A398" s="127"/>
      <c r="B398" s="145"/>
      <c r="C398" s="146"/>
      <c r="D398" s="145"/>
      <c r="E398" s="146"/>
      <c r="F398" s="146"/>
      <c r="G398" s="146"/>
      <c r="H398" s="146"/>
      <c r="I398" s="146"/>
      <c r="J398" s="146"/>
      <c r="K398" s="146"/>
      <c r="L398" s="146"/>
      <c r="M398" s="134"/>
    </row>
    <row r="399" spans="1:16" s="131" customFormat="1" ht="12.75" customHeight="1">
      <c r="A399" s="15">
        <v>45</v>
      </c>
      <c r="B399" s="15" t="s">
        <v>897</v>
      </c>
      <c r="C399" s="15" t="s">
        <v>367</v>
      </c>
      <c r="D399" s="15" t="s">
        <v>898</v>
      </c>
      <c r="E399" s="15" t="s">
        <v>899</v>
      </c>
      <c r="F399" s="15" t="s">
        <v>900</v>
      </c>
      <c r="G399" s="15">
        <v>20</v>
      </c>
      <c r="H399" s="15">
        <v>20</v>
      </c>
      <c r="I399" s="15">
        <v>8</v>
      </c>
      <c r="J399" s="15">
        <v>5</v>
      </c>
      <c r="K399" s="15">
        <v>0</v>
      </c>
      <c r="L399" s="15">
        <v>53</v>
      </c>
      <c r="M399" s="130" t="s">
        <v>1450</v>
      </c>
      <c r="N399" s="130"/>
      <c r="O399" s="130"/>
      <c r="P399" s="130"/>
    </row>
    <row r="400" spans="1:16" s="131" customFormat="1" ht="12.75" customHeight="1">
      <c r="A400" s="15">
        <v>44</v>
      </c>
      <c r="B400" s="15" t="s">
        <v>896</v>
      </c>
      <c r="C400" s="15" t="s">
        <v>367</v>
      </c>
      <c r="D400" s="15" t="s">
        <v>893</v>
      </c>
      <c r="E400" s="15" t="s">
        <v>894</v>
      </c>
      <c r="F400" s="15" t="s">
        <v>895</v>
      </c>
      <c r="G400" s="15">
        <v>2</v>
      </c>
      <c r="H400" s="15">
        <v>20</v>
      </c>
      <c r="I400" s="15">
        <v>20</v>
      </c>
      <c r="J400" s="15">
        <v>9</v>
      </c>
      <c r="K400" s="15">
        <v>2</v>
      </c>
      <c r="L400" s="15">
        <v>53</v>
      </c>
      <c r="M400" s="130" t="s">
        <v>1450</v>
      </c>
      <c r="N400" s="130"/>
      <c r="O400" s="130"/>
      <c r="P400" s="130"/>
    </row>
    <row r="401" spans="1:16" s="135" customFormat="1" ht="12.7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34"/>
      <c r="N401" s="134"/>
      <c r="O401" s="134"/>
      <c r="P401" s="134"/>
    </row>
    <row r="402" spans="1:16" s="135" customFormat="1" ht="12.7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34"/>
      <c r="N402" s="134"/>
      <c r="O402" s="134"/>
      <c r="P402" s="134"/>
    </row>
    <row r="403" spans="1:13" s="131" customFormat="1" ht="12.75" customHeight="1">
      <c r="A403" s="15">
        <v>243</v>
      </c>
      <c r="B403" s="15" t="s">
        <v>1378</v>
      </c>
      <c r="C403" s="15" t="s">
        <v>59</v>
      </c>
      <c r="D403" s="15" t="s">
        <v>1379</v>
      </c>
      <c r="E403" s="15" t="s">
        <v>1380</v>
      </c>
      <c r="F403" s="15" t="s">
        <v>1381</v>
      </c>
      <c r="G403" s="15"/>
      <c r="H403" s="15"/>
      <c r="I403" s="15"/>
      <c r="J403" s="15"/>
      <c r="K403" s="15"/>
      <c r="L403" s="15">
        <v>12</v>
      </c>
      <c r="M403" s="139" t="s">
        <v>1463</v>
      </c>
    </row>
  </sheetData>
  <sheetProtection/>
  <mergeCells count="5">
    <mergeCell ref="B1:C1"/>
    <mergeCell ref="E1:F4"/>
    <mergeCell ref="G1:L4"/>
    <mergeCell ref="G7:L7"/>
    <mergeCell ref="B361:L3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5"/>
  <sheetViews>
    <sheetView zoomScalePageLayoutView="0" workbookViewId="0" topLeftCell="A184">
      <selection activeCell="A317" sqref="A317:IV317"/>
    </sheetView>
  </sheetViews>
  <sheetFormatPr defaultColWidth="9.140625" defaultRowHeight="12.75"/>
  <cols>
    <col min="1" max="1" width="7.140625" style="0" customWidth="1"/>
    <col min="2" max="2" width="27.7109375" style="16" customWidth="1"/>
    <col min="3" max="3" width="9.140625" style="16" customWidth="1"/>
    <col min="4" max="4" width="23.7109375" style="16" customWidth="1"/>
    <col min="5" max="5" width="13.8515625" style="16" customWidth="1"/>
    <col min="6" max="6" width="28.7109375" style="16" customWidth="1"/>
    <col min="7" max="12" width="9.140625" style="16" customWidth="1"/>
  </cols>
  <sheetData>
    <row r="1" spans="2:12" s="9" customFormat="1" ht="12.75" customHeight="1">
      <c r="B1" s="160" t="s">
        <v>26</v>
      </c>
      <c r="C1" s="160"/>
      <c r="E1" s="161"/>
      <c r="F1" s="161"/>
      <c r="G1" s="162"/>
      <c r="H1" s="162"/>
      <c r="I1" s="162"/>
      <c r="J1" s="162"/>
      <c r="K1" s="162"/>
      <c r="L1" s="162"/>
    </row>
    <row r="2" spans="5:12" s="9" customFormat="1" ht="12.75">
      <c r="E2" s="161"/>
      <c r="F2" s="161"/>
      <c r="G2" s="162"/>
      <c r="H2" s="162"/>
      <c r="I2" s="162"/>
      <c r="J2" s="162"/>
      <c r="K2" s="162"/>
      <c r="L2" s="162"/>
    </row>
    <row r="3" spans="5:12" s="9" customFormat="1" ht="12.75">
      <c r="E3" s="161"/>
      <c r="F3" s="161"/>
      <c r="G3" s="162"/>
      <c r="H3" s="162"/>
      <c r="I3" s="162"/>
      <c r="J3" s="162"/>
      <c r="K3" s="162"/>
      <c r="L3" s="162"/>
    </row>
    <row r="4" spans="5:12" s="9" customFormat="1" ht="12.75">
      <c r="E4" s="161"/>
      <c r="F4" s="161"/>
      <c r="G4" s="162"/>
      <c r="H4" s="162"/>
      <c r="I4" s="162"/>
      <c r="J4" s="162"/>
      <c r="K4" s="162"/>
      <c r="L4" s="162"/>
    </row>
    <row r="5" spans="2:7" s="40" customFormat="1" ht="12.75">
      <c r="B5" s="40" t="s">
        <v>3</v>
      </c>
      <c r="E5" s="9"/>
      <c r="F5" s="9"/>
      <c r="G5" s="9"/>
    </row>
    <row r="6" s="9" customFormat="1" ht="12.75"/>
    <row r="7" spans="7:12" s="9" customFormat="1" ht="13.5" thickBot="1">
      <c r="G7" s="163" t="s">
        <v>2</v>
      </c>
      <c r="H7" s="163"/>
      <c r="I7" s="163"/>
      <c r="J7" s="163"/>
      <c r="K7" s="163"/>
      <c r="L7" s="163"/>
    </row>
    <row r="8" spans="1:12" s="17" customFormat="1" ht="34.5" thickBot="1">
      <c r="A8" s="79" t="s">
        <v>1407</v>
      </c>
      <c r="B8" s="80" t="s">
        <v>0</v>
      </c>
      <c r="C8" s="81" t="s">
        <v>16</v>
      </c>
      <c r="D8" s="82" t="s">
        <v>29</v>
      </c>
      <c r="E8" s="82" t="s">
        <v>1</v>
      </c>
      <c r="F8" s="83" t="s">
        <v>1408</v>
      </c>
      <c r="G8" s="82" t="s">
        <v>6</v>
      </c>
      <c r="H8" s="82" t="s">
        <v>5</v>
      </c>
      <c r="I8" s="82" t="s">
        <v>4</v>
      </c>
      <c r="J8" s="82" t="s">
        <v>7</v>
      </c>
      <c r="K8" s="84" t="s">
        <v>8</v>
      </c>
      <c r="L8" s="85" t="s">
        <v>21</v>
      </c>
    </row>
    <row r="9" spans="1:28" ht="12.75" customHeight="1">
      <c r="A9" s="47">
        <v>1</v>
      </c>
      <c r="B9" s="67" t="s">
        <v>1026</v>
      </c>
      <c r="C9" s="21" t="s">
        <v>581</v>
      </c>
      <c r="D9" s="13" t="s">
        <v>919</v>
      </c>
      <c r="E9" s="13" t="s">
        <v>920</v>
      </c>
      <c r="F9" s="13" t="s">
        <v>923</v>
      </c>
      <c r="G9" s="13">
        <v>20</v>
      </c>
      <c r="H9" s="13">
        <v>20</v>
      </c>
      <c r="I9" s="13">
        <v>20</v>
      </c>
      <c r="J9" s="13">
        <v>20</v>
      </c>
      <c r="K9" s="46">
        <v>20</v>
      </c>
      <c r="L9" s="60">
        <f aca="true" t="shared" si="0" ref="L9:L18">SUM(G9:K9)</f>
        <v>100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 customHeight="1">
      <c r="A10" s="48">
        <v>2</v>
      </c>
      <c r="B10" s="52" t="s">
        <v>1027</v>
      </c>
      <c r="C10" s="20" t="s">
        <v>581</v>
      </c>
      <c r="D10" s="14" t="s">
        <v>919</v>
      </c>
      <c r="E10" s="14" t="s">
        <v>920</v>
      </c>
      <c r="F10" s="14" t="s">
        <v>923</v>
      </c>
      <c r="G10" s="14">
        <v>20</v>
      </c>
      <c r="H10" s="14">
        <v>20</v>
      </c>
      <c r="I10" s="14">
        <v>20</v>
      </c>
      <c r="J10" s="14">
        <v>20</v>
      </c>
      <c r="K10" s="41">
        <v>20</v>
      </c>
      <c r="L10" s="61">
        <f t="shared" si="0"/>
        <v>100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 customHeight="1">
      <c r="A11" s="48">
        <v>3</v>
      </c>
      <c r="B11" s="52" t="s">
        <v>225</v>
      </c>
      <c r="C11" s="20" t="s">
        <v>581</v>
      </c>
      <c r="D11" s="14" t="s">
        <v>919</v>
      </c>
      <c r="E11" s="14" t="s">
        <v>920</v>
      </c>
      <c r="F11" s="14" t="s">
        <v>923</v>
      </c>
      <c r="G11" s="14">
        <v>20</v>
      </c>
      <c r="H11" s="14">
        <v>20</v>
      </c>
      <c r="I11" s="14">
        <v>20</v>
      </c>
      <c r="J11" s="14">
        <v>20</v>
      </c>
      <c r="K11" s="41">
        <v>20</v>
      </c>
      <c r="L11" s="61">
        <f t="shared" si="0"/>
        <v>100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 customHeight="1">
      <c r="A12" s="47">
        <v>4</v>
      </c>
      <c r="B12" s="52" t="s">
        <v>451</v>
      </c>
      <c r="C12" s="20" t="s">
        <v>413</v>
      </c>
      <c r="D12" s="14" t="s">
        <v>449</v>
      </c>
      <c r="E12" s="14" t="s">
        <v>415</v>
      </c>
      <c r="F12" s="14" t="s">
        <v>452</v>
      </c>
      <c r="G12" s="87">
        <v>20</v>
      </c>
      <c r="H12" s="14">
        <v>20</v>
      </c>
      <c r="I12" s="14">
        <v>20</v>
      </c>
      <c r="J12" s="14">
        <v>20</v>
      </c>
      <c r="K12" s="41">
        <v>20</v>
      </c>
      <c r="L12" s="86">
        <v>100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 customHeight="1">
      <c r="A13" s="47">
        <v>5</v>
      </c>
      <c r="B13" s="52" t="s">
        <v>1030</v>
      </c>
      <c r="C13" s="20" t="s">
        <v>581</v>
      </c>
      <c r="D13" s="14" t="s">
        <v>919</v>
      </c>
      <c r="E13" s="14" t="s">
        <v>920</v>
      </c>
      <c r="F13" s="14" t="s">
        <v>923</v>
      </c>
      <c r="G13" s="14">
        <v>20</v>
      </c>
      <c r="H13" s="14">
        <v>20</v>
      </c>
      <c r="I13" s="14">
        <v>20</v>
      </c>
      <c r="J13" s="14">
        <v>20</v>
      </c>
      <c r="K13" s="41">
        <v>18</v>
      </c>
      <c r="L13" s="61">
        <f t="shared" si="0"/>
        <v>98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2.75" customHeight="1">
      <c r="A14" s="48">
        <v>6</v>
      </c>
      <c r="B14" s="52" t="s">
        <v>620</v>
      </c>
      <c r="C14" s="20" t="s">
        <v>581</v>
      </c>
      <c r="D14" s="14" t="s">
        <v>597</v>
      </c>
      <c r="E14" s="14" t="s">
        <v>583</v>
      </c>
      <c r="F14" s="14" t="s">
        <v>598</v>
      </c>
      <c r="G14" s="14">
        <v>20</v>
      </c>
      <c r="H14" s="14">
        <v>20</v>
      </c>
      <c r="I14" s="14">
        <v>20</v>
      </c>
      <c r="J14" s="14">
        <v>19</v>
      </c>
      <c r="K14" s="41">
        <v>19</v>
      </c>
      <c r="L14" s="61">
        <f t="shared" si="0"/>
        <v>98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2.75" customHeight="1">
      <c r="A15" s="48">
        <v>7</v>
      </c>
      <c r="B15" s="52" t="s">
        <v>1033</v>
      </c>
      <c r="C15" s="20" t="s">
        <v>581</v>
      </c>
      <c r="D15" s="14" t="s">
        <v>919</v>
      </c>
      <c r="E15" s="14" t="s">
        <v>920</v>
      </c>
      <c r="F15" s="14" t="s">
        <v>1034</v>
      </c>
      <c r="G15" s="14">
        <v>20</v>
      </c>
      <c r="H15" s="14">
        <v>20</v>
      </c>
      <c r="I15" s="14">
        <v>20</v>
      </c>
      <c r="J15" s="14">
        <v>17</v>
      </c>
      <c r="K15" s="41">
        <v>20</v>
      </c>
      <c r="L15" s="61">
        <f t="shared" si="0"/>
        <v>97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.75" customHeight="1">
      <c r="A16" s="47">
        <v>8</v>
      </c>
      <c r="B16" s="52" t="s">
        <v>1035</v>
      </c>
      <c r="C16" s="20" t="s">
        <v>581</v>
      </c>
      <c r="D16" s="14" t="s">
        <v>919</v>
      </c>
      <c r="E16" s="14" t="s">
        <v>920</v>
      </c>
      <c r="F16" s="14" t="s">
        <v>1034</v>
      </c>
      <c r="G16" s="14">
        <v>20</v>
      </c>
      <c r="H16" s="14">
        <v>20</v>
      </c>
      <c r="I16" s="14">
        <v>20</v>
      </c>
      <c r="J16" s="14">
        <v>18</v>
      </c>
      <c r="K16" s="41">
        <v>18</v>
      </c>
      <c r="L16" s="61">
        <f t="shared" si="0"/>
        <v>96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 customHeight="1">
      <c r="A17" s="48">
        <v>9</v>
      </c>
      <c r="B17" s="52" t="s">
        <v>1036</v>
      </c>
      <c r="C17" s="20" t="s">
        <v>581</v>
      </c>
      <c r="D17" s="14" t="s">
        <v>919</v>
      </c>
      <c r="E17" s="14" t="s">
        <v>920</v>
      </c>
      <c r="F17" s="14" t="s">
        <v>923</v>
      </c>
      <c r="G17" s="14">
        <v>19</v>
      </c>
      <c r="H17" s="14">
        <v>20</v>
      </c>
      <c r="I17" s="14">
        <v>20</v>
      </c>
      <c r="J17" s="14">
        <v>20</v>
      </c>
      <c r="K17" s="41">
        <v>16</v>
      </c>
      <c r="L17" s="61">
        <f t="shared" si="0"/>
        <v>95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2.75" customHeight="1">
      <c r="A18" s="48">
        <v>10</v>
      </c>
      <c r="B18" s="52" t="s">
        <v>1037</v>
      </c>
      <c r="C18" s="20" t="s">
        <v>581</v>
      </c>
      <c r="D18" s="14" t="s">
        <v>919</v>
      </c>
      <c r="E18" s="14" t="s">
        <v>920</v>
      </c>
      <c r="F18" s="14" t="s">
        <v>1038</v>
      </c>
      <c r="G18" s="14">
        <v>15</v>
      </c>
      <c r="H18" s="14">
        <v>20</v>
      </c>
      <c r="I18" s="14">
        <v>20</v>
      </c>
      <c r="J18" s="14">
        <v>20</v>
      </c>
      <c r="K18" s="41">
        <v>20</v>
      </c>
      <c r="L18" s="61">
        <f t="shared" si="0"/>
        <v>95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2.75" customHeight="1">
      <c r="A19" s="48">
        <v>11</v>
      </c>
      <c r="B19" s="52" t="s">
        <v>1039</v>
      </c>
      <c r="C19" s="20" t="s">
        <v>581</v>
      </c>
      <c r="D19" s="14" t="s">
        <v>919</v>
      </c>
      <c r="E19" s="14" t="s">
        <v>920</v>
      </c>
      <c r="F19" s="14" t="s">
        <v>1034</v>
      </c>
      <c r="G19" s="14">
        <v>20</v>
      </c>
      <c r="H19" s="14">
        <v>20</v>
      </c>
      <c r="I19" s="14">
        <v>20</v>
      </c>
      <c r="J19" s="14">
        <v>16</v>
      </c>
      <c r="K19" s="41">
        <v>18</v>
      </c>
      <c r="L19" s="61">
        <f>SUM(G19:K19)</f>
        <v>94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2.75" customHeight="1">
      <c r="A20" s="48">
        <v>12</v>
      </c>
      <c r="B20" s="52" t="s">
        <v>1040</v>
      </c>
      <c r="C20" s="20" t="s">
        <v>581</v>
      </c>
      <c r="D20" s="14" t="s">
        <v>919</v>
      </c>
      <c r="E20" s="14" t="s">
        <v>920</v>
      </c>
      <c r="F20" s="14" t="s">
        <v>1038</v>
      </c>
      <c r="G20" s="14">
        <v>18</v>
      </c>
      <c r="H20" s="14">
        <v>18</v>
      </c>
      <c r="I20" s="14">
        <v>20</v>
      </c>
      <c r="J20" s="14">
        <v>20</v>
      </c>
      <c r="K20" s="41">
        <v>18</v>
      </c>
      <c r="L20" s="61">
        <f>SUM(G20:K20)</f>
        <v>94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2.75" customHeight="1">
      <c r="A21" s="47">
        <v>13</v>
      </c>
      <c r="B21" s="52" t="s">
        <v>1041</v>
      </c>
      <c r="C21" s="20" t="s">
        <v>581</v>
      </c>
      <c r="D21" s="14" t="s">
        <v>919</v>
      </c>
      <c r="E21" s="14" t="s">
        <v>920</v>
      </c>
      <c r="F21" s="14" t="s">
        <v>923</v>
      </c>
      <c r="G21" s="14">
        <v>20</v>
      </c>
      <c r="H21" s="14">
        <v>20</v>
      </c>
      <c r="I21" s="14">
        <v>20</v>
      </c>
      <c r="J21" s="14">
        <v>18</v>
      </c>
      <c r="K21" s="41">
        <v>16</v>
      </c>
      <c r="L21" s="61">
        <f>SUM(G21:K21)</f>
        <v>94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2.75" customHeight="1">
      <c r="A22" s="48">
        <v>14</v>
      </c>
      <c r="B22" s="52" t="s">
        <v>621</v>
      </c>
      <c r="C22" s="20" t="s">
        <v>581</v>
      </c>
      <c r="D22" s="14" t="s">
        <v>597</v>
      </c>
      <c r="E22" s="14" t="s">
        <v>583</v>
      </c>
      <c r="F22" s="14" t="s">
        <v>598</v>
      </c>
      <c r="G22" s="14">
        <v>20</v>
      </c>
      <c r="H22" s="14">
        <v>20</v>
      </c>
      <c r="I22" s="14">
        <v>15</v>
      </c>
      <c r="J22" s="14">
        <v>20</v>
      </c>
      <c r="K22" s="41">
        <v>19</v>
      </c>
      <c r="L22" s="61">
        <f>SUM(G22:K22)</f>
        <v>94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 customHeight="1">
      <c r="A23" s="48">
        <v>15</v>
      </c>
      <c r="B23" s="52" t="s">
        <v>454</v>
      </c>
      <c r="C23" s="20" t="s">
        <v>413</v>
      </c>
      <c r="D23" s="14" t="s">
        <v>449</v>
      </c>
      <c r="E23" s="14" t="s">
        <v>415</v>
      </c>
      <c r="F23" s="14" t="s">
        <v>450</v>
      </c>
      <c r="G23" s="87">
        <v>20</v>
      </c>
      <c r="H23" s="14">
        <v>16</v>
      </c>
      <c r="I23" s="14">
        <v>20</v>
      </c>
      <c r="J23" s="14">
        <v>18</v>
      </c>
      <c r="K23" s="41">
        <v>20</v>
      </c>
      <c r="L23" s="86">
        <v>94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2.75" customHeight="1">
      <c r="A24" s="47">
        <v>16</v>
      </c>
      <c r="B24" s="52" t="s">
        <v>1042</v>
      </c>
      <c r="C24" s="20" t="s">
        <v>581</v>
      </c>
      <c r="D24" s="14" t="s">
        <v>919</v>
      </c>
      <c r="E24" s="14" t="s">
        <v>920</v>
      </c>
      <c r="F24" s="14" t="s">
        <v>923</v>
      </c>
      <c r="G24" s="14">
        <v>15</v>
      </c>
      <c r="H24" s="14">
        <v>20</v>
      </c>
      <c r="I24" s="14">
        <v>20</v>
      </c>
      <c r="J24" s="14">
        <v>20</v>
      </c>
      <c r="K24" s="41">
        <v>18</v>
      </c>
      <c r="L24" s="61">
        <f aca="true" t="shared" si="1" ref="L24:L30">SUM(G24:K24)</f>
        <v>93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 customHeight="1">
      <c r="A25" s="48">
        <v>17</v>
      </c>
      <c r="B25" s="52" t="s">
        <v>1043</v>
      </c>
      <c r="C25" s="20" t="s">
        <v>581</v>
      </c>
      <c r="D25" s="14" t="s">
        <v>919</v>
      </c>
      <c r="E25" s="14" t="s">
        <v>920</v>
      </c>
      <c r="F25" s="14" t="s">
        <v>1038</v>
      </c>
      <c r="G25" s="14">
        <v>20</v>
      </c>
      <c r="H25" s="14">
        <v>18</v>
      </c>
      <c r="I25" s="14">
        <v>20</v>
      </c>
      <c r="J25" s="14">
        <v>17</v>
      </c>
      <c r="K25" s="41">
        <v>18</v>
      </c>
      <c r="L25" s="61">
        <f t="shared" si="1"/>
        <v>93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 customHeight="1">
      <c r="A26" s="48">
        <v>18</v>
      </c>
      <c r="B26" s="52" t="s">
        <v>789</v>
      </c>
      <c r="C26" s="20" t="s">
        <v>413</v>
      </c>
      <c r="D26" s="24" t="s">
        <v>747</v>
      </c>
      <c r="E26" s="14" t="s">
        <v>748</v>
      </c>
      <c r="F26" s="14" t="s">
        <v>749</v>
      </c>
      <c r="G26" s="14">
        <v>20</v>
      </c>
      <c r="H26" s="14">
        <v>20</v>
      </c>
      <c r="I26" s="14">
        <v>20</v>
      </c>
      <c r="J26" s="14">
        <v>16</v>
      </c>
      <c r="K26" s="41">
        <v>16</v>
      </c>
      <c r="L26" s="86">
        <f t="shared" si="1"/>
        <v>92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.75" customHeight="1">
      <c r="A27" s="47">
        <v>19</v>
      </c>
      <c r="B27" s="51" t="s">
        <v>1044</v>
      </c>
      <c r="C27" s="20" t="s">
        <v>581</v>
      </c>
      <c r="D27" s="14" t="s">
        <v>919</v>
      </c>
      <c r="E27" s="14" t="s">
        <v>920</v>
      </c>
      <c r="F27" s="14" t="s">
        <v>1034</v>
      </c>
      <c r="G27" s="14">
        <v>15</v>
      </c>
      <c r="H27" s="14">
        <v>20</v>
      </c>
      <c r="I27" s="14">
        <v>20</v>
      </c>
      <c r="J27" s="14">
        <v>20</v>
      </c>
      <c r="K27" s="41">
        <v>16</v>
      </c>
      <c r="L27" s="61">
        <f t="shared" si="1"/>
        <v>91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 customHeight="1">
      <c r="A28" s="48">
        <v>20</v>
      </c>
      <c r="B28" s="52" t="s">
        <v>1431</v>
      </c>
      <c r="C28" s="20" t="s">
        <v>581</v>
      </c>
      <c r="D28" s="14" t="s">
        <v>919</v>
      </c>
      <c r="E28" s="14" t="s">
        <v>920</v>
      </c>
      <c r="F28" s="14" t="s">
        <v>1038</v>
      </c>
      <c r="G28" s="14">
        <v>20</v>
      </c>
      <c r="H28" s="14">
        <v>20</v>
      </c>
      <c r="I28" s="14">
        <v>20</v>
      </c>
      <c r="J28" s="14">
        <v>20</v>
      </c>
      <c r="K28" s="41">
        <v>10</v>
      </c>
      <c r="L28" s="61">
        <f t="shared" si="1"/>
        <v>90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 customHeight="1">
      <c r="A29" s="48">
        <v>21</v>
      </c>
      <c r="B29" s="52" t="s">
        <v>1045</v>
      </c>
      <c r="C29" s="20" t="s">
        <v>581</v>
      </c>
      <c r="D29" s="14" t="s">
        <v>919</v>
      </c>
      <c r="E29" s="14" t="s">
        <v>920</v>
      </c>
      <c r="F29" s="14" t="s">
        <v>923</v>
      </c>
      <c r="G29" s="14">
        <v>20</v>
      </c>
      <c r="H29" s="14">
        <v>20</v>
      </c>
      <c r="I29" s="14">
        <v>10</v>
      </c>
      <c r="J29" s="14">
        <v>20</v>
      </c>
      <c r="K29" s="41">
        <v>20</v>
      </c>
      <c r="L29" s="61">
        <f t="shared" si="1"/>
        <v>90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 customHeight="1">
      <c r="A30" s="47">
        <v>22</v>
      </c>
      <c r="B30" s="52" t="s">
        <v>1046</v>
      </c>
      <c r="C30" s="20" t="s">
        <v>581</v>
      </c>
      <c r="D30" s="14" t="s">
        <v>919</v>
      </c>
      <c r="E30" s="14" t="s">
        <v>920</v>
      </c>
      <c r="F30" s="14" t="s">
        <v>1034</v>
      </c>
      <c r="G30" s="14">
        <v>15</v>
      </c>
      <c r="H30" s="14">
        <v>20</v>
      </c>
      <c r="I30" s="14">
        <v>19</v>
      </c>
      <c r="J30" s="14">
        <v>20</v>
      </c>
      <c r="K30" s="41">
        <v>16</v>
      </c>
      <c r="L30" s="61">
        <f t="shared" si="1"/>
        <v>90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 customHeight="1">
      <c r="A31" s="48">
        <v>23</v>
      </c>
      <c r="B31" s="52" t="s">
        <v>456</v>
      </c>
      <c r="C31" s="20" t="s">
        <v>413</v>
      </c>
      <c r="D31" s="14" t="s">
        <v>449</v>
      </c>
      <c r="E31" s="14" t="s">
        <v>415</v>
      </c>
      <c r="F31" s="14" t="s">
        <v>457</v>
      </c>
      <c r="G31" s="87">
        <v>10</v>
      </c>
      <c r="H31" s="14">
        <v>20</v>
      </c>
      <c r="I31" s="14">
        <v>20</v>
      </c>
      <c r="J31" s="14">
        <v>20</v>
      </c>
      <c r="K31" s="41">
        <v>20</v>
      </c>
      <c r="L31" s="86">
        <v>90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 customHeight="1">
      <c r="A32" s="48">
        <v>24</v>
      </c>
      <c r="B32" s="52" t="s">
        <v>1047</v>
      </c>
      <c r="C32" s="20" t="s">
        <v>581</v>
      </c>
      <c r="D32" s="14" t="s">
        <v>919</v>
      </c>
      <c r="E32" s="14" t="s">
        <v>920</v>
      </c>
      <c r="F32" s="14" t="s">
        <v>923</v>
      </c>
      <c r="G32" s="14">
        <v>15</v>
      </c>
      <c r="H32" s="14">
        <v>20</v>
      </c>
      <c r="I32" s="14">
        <v>15</v>
      </c>
      <c r="J32" s="14">
        <v>20</v>
      </c>
      <c r="K32" s="41">
        <v>20</v>
      </c>
      <c r="L32" s="61">
        <f>SUM(G32:K32)</f>
        <v>90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 customHeight="1">
      <c r="A33" s="47">
        <v>25</v>
      </c>
      <c r="B33" s="52" t="s">
        <v>1050</v>
      </c>
      <c r="C33" s="20" t="s">
        <v>581</v>
      </c>
      <c r="D33" s="14" t="s">
        <v>919</v>
      </c>
      <c r="E33" s="14" t="s">
        <v>920</v>
      </c>
      <c r="F33" s="14" t="s">
        <v>923</v>
      </c>
      <c r="G33" s="14">
        <v>20</v>
      </c>
      <c r="H33" s="14">
        <v>20</v>
      </c>
      <c r="I33" s="14">
        <v>20</v>
      </c>
      <c r="J33" s="14">
        <v>13</v>
      </c>
      <c r="K33" s="41">
        <v>16</v>
      </c>
      <c r="L33" s="61">
        <f>SUM(G33:K33)</f>
        <v>89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 customHeight="1">
      <c r="A34" s="48">
        <v>26</v>
      </c>
      <c r="B34" s="52" t="s">
        <v>1051</v>
      </c>
      <c r="C34" s="20" t="s">
        <v>581</v>
      </c>
      <c r="D34" s="14" t="s">
        <v>919</v>
      </c>
      <c r="E34" s="14" t="s">
        <v>920</v>
      </c>
      <c r="F34" s="14" t="s">
        <v>1034</v>
      </c>
      <c r="G34" s="14">
        <v>15</v>
      </c>
      <c r="H34" s="14">
        <v>20</v>
      </c>
      <c r="I34" s="14">
        <v>16</v>
      </c>
      <c r="J34" s="14">
        <v>20</v>
      </c>
      <c r="K34" s="41">
        <v>18</v>
      </c>
      <c r="L34" s="61">
        <f>SUM(G34:K34)</f>
        <v>89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 customHeight="1">
      <c r="A35" s="48">
        <v>27</v>
      </c>
      <c r="B35" s="52" t="s">
        <v>458</v>
      </c>
      <c r="C35" s="20" t="s">
        <v>413</v>
      </c>
      <c r="D35" s="14" t="s">
        <v>449</v>
      </c>
      <c r="E35" s="14" t="s">
        <v>415</v>
      </c>
      <c r="F35" s="14" t="s">
        <v>459</v>
      </c>
      <c r="G35" s="87">
        <v>20</v>
      </c>
      <c r="H35" s="14">
        <v>20</v>
      </c>
      <c r="I35" s="14">
        <v>20</v>
      </c>
      <c r="J35" s="14">
        <v>15</v>
      </c>
      <c r="K35" s="41">
        <v>14</v>
      </c>
      <c r="L35" s="86">
        <v>89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 customHeight="1">
      <c r="A36" s="47">
        <v>28</v>
      </c>
      <c r="B36" s="52" t="s">
        <v>1062</v>
      </c>
      <c r="C36" s="20" t="s">
        <v>581</v>
      </c>
      <c r="D36" s="14" t="s">
        <v>919</v>
      </c>
      <c r="E36" s="14" t="s">
        <v>920</v>
      </c>
      <c r="F36" s="14" t="s">
        <v>923</v>
      </c>
      <c r="G36" s="14">
        <v>20</v>
      </c>
      <c r="H36" s="87">
        <v>9</v>
      </c>
      <c r="I36" s="14">
        <v>20</v>
      </c>
      <c r="J36" s="14">
        <v>20</v>
      </c>
      <c r="K36" s="88">
        <v>20</v>
      </c>
      <c r="L36" s="86">
        <f aca="true" t="shared" si="2" ref="L36:L43">SUM(G36:K36)</f>
        <v>89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 customHeight="1">
      <c r="A37" s="48">
        <v>29</v>
      </c>
      <c r="B37" s="52" t="s">
        <v>1052</v>
      </c>
      <c r="C37" s="20" t="s">
        <v>581</v>
      </c>
      <c r="D37" s="14" t="s">
        <v>919</v>
      </c>
      <c r="E37" s="14" t="s">
        <v>920</v>
      </c>
      <c r="F37" s="14" t="s">
        <v>923</v>
      </c>
      <c r="G37" s="14">
        <v>20</v>
      </c>
      <c r="H37" s="14">
        <v>18</v>
      </c>
      <c r="I37" s="14">
        <v>20</v>
      </c>
      <c r="J37" s="14">
        <v>17</v>
      </c>
      <c r="K37" s="41">
        <v>12</v>
      </c>
      <c r="L37" s="61">
        <f t="shared" si="2"/>
        <v>87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 customHeight="1">
      <c r="A38" s="48">
        <v>30</v>
      </c>
      <c r="B38" s="51" t="s">
        <v>1053</v>
      </c>
      <c r="C38" s="20" t="s">
        <v>581</v>
      </c>
      <c r="D38" s="14" t="s">
        <v>919</v>
      </c>
      <c r="E38" s="14" t="s">
        <v>920</v>
      </c>
      <c r="F38" s="15" t="s">
        <v>1038</v>
      </c>
      <c r="G38" s="14">
        <v>12</v>
      </c>
      <c r="H38" s="14">
        <v>20</v>
      </c>
      <c r="I38" s="14">
        <v>20</v>
      </c>
      <c r="J38" s="14">
        <v>17</v>
      </c>
      <c r="K38" s="41">
        <v>18</v>
      </c>
      <c r="L38" s="61">
        <f t="shared" si="2"/>
        <v>87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 customHeight="1">
      <c r="A39" s="47">
        <v>31</v>
      </c>
      <c r="B39" s="52" t="s">
        <v>1054</v>
      </c>
      <c r="C39" s="20" t="s">
        <v>581</v>
      </c>
      <c r="D39" s="14" t="s">
        <v>919</v>
      </c>
      <c r="E39" s="14" t="s">
        <v>920</v>
      </c>
      <c r="F39" s="14" t="s">
        <v>1038</v>
      </c>
      <c r="G39" s="14">
        <v>18</v>
      </c>
      <c r="H39" s="14">
        <v>18</v>
      </c>
      <c r="I39" s="14">
        <v>20</v>
      </c>
      <c r="J39" s="14">
        <v>20</v>
      </c>
      <c r="K39" s="41">
        <v>10</v>
      </c>
      <c r="L39" s="61">
        <f t="shared" si="2"/>
        <v>86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 customHeight="1">
      <c r="A40" s="48">
        <v>32</v>
      </c>
      <c r="B40" s="52" t="s">
        <v>622</v>
      </c>
      <c r="C40" s="20" t="s">
        <v>581</v>
      </c>
      <c r="D40" s="14" t="s">
        <v>597</v>
      </c>
      <c r="E40" s="14" t="s">
        <v>583</v>
      </c>
      <c r="F40" s="14" t="s">
        <v>623</v>
      </c>
      <c r="G40" s="14">
        <v>15</v>
      </c>
      <c r="H40" s="14">
        <v>20</v>
      </c>
      <c r="I40" s="14">
        <v>20</v>
      </c>
      <c r="J40" s="14">
        <v>12</v>
      </c>
      <c r="K40" s="41">
        <v>19</v>
      </c>
      <c r="L40" s="61">
        <f t="shared" si="2"/>
        <v>86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2.75" customHeight="1">
      <c r="A41" s="48">
        <v>33</v>
      </c>
      <c r="B41" s="51" t="s">
        <v>1055</v>
      </c>
      <c r="C41" s="20" t="s">
        <v>581</v>
      </c>
      <c r="D41" s="14" t="s">
        <v>919</v>
      </c>
      <c r="E41" s="14" t="s">
        <v>920</v>
      </c>
      <c r="F41" s="15" t="s">
        <v>923</v>
      </c>
      <c r="G41" s="14">
        <v>20</v>
      </c>
      <c r="H41" s="14">
        <v>20</v>
      </c>
      <c r="I41" s="14">
        <v>16</v>
      </c>
      <c r="J41" s="14">
        <v>13</v>
      </c>
      <c r="K41" s="41">
        <v>16</v>
      </c>
      <c r="L41" s="61">
        <f t="shared" si="2"/>
        <v>85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2.75" customHeight="1">
      <c r="A42" s="47">
        <v>34</v>
      </c>
      <c r="B42" s="52" t="s">
        <v>1056</v>
      </c>
      <c r="C42" s="20" t="s">
        <v>581</v>
      </c>
      <c r="D42" s="14" t="s">
        <v>919</v>
      </c>
      <c r="E42" s="14" t="s">
        <v>920</v>
      </c>
      <c r="F42" s="14" t="s">
        <v>923</v>
      </c>
      <c r="G42" s="14">
        <v>18</v>
      </c>
      <c r="H42" s="14">
        <v>10</v>
      </c>
      <c r="I42" s="14">
        <v>20</v>
      </c>
      <c r="J42" s="14">
        <v>20</v>
      </c>
      <c r="K42" s="41">
        <v>16</v>
      </c>
      <c r="L42" s="61">
        <f t="shared" si="2"/>
        <v>84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 customHeight="1">
      <c r="A43" s="48">
        <v>35</v>
      </c>
      <c r="B43" s="52" t="s">
        <v>1057</v>
      </c>
      <c r="C43" s="20" t="s">
        <v>581</v>
      </c>
      <c r="D43" s="14" t="s">
        <v>919</v>
      </c>
      <c r="E43" s="14" t="s">
        <v>920</v>
      </c>
      <c r="F43" s="14" t="s">
        <v>923</v>
      </c>
      <c r="G43" s="14">
        <v>10</v>
      </c>
      <c r="H43" s="14">
        <v>20</v>
      </c>
      <c r="I43" s="14">
        <v>20</v>
      </c>
      <c r="J43" s="14">
        <v>20</v>
      </c>
      <c r="K43" s="41">
        <v>14</v>
      </c>
      <c r="L43" s="61">
        <f t="shared" si="2"/>
        <v>84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 customHeight="1">
      <c r="A44" s="48">
        <v>36</v>
      </c>
      <c r="B44" s="52" t="s">
        <v>462</v>
      </c>
      <c r="C44" s="20" t="s">
        <v>413</v>
      </c>
      <c r="D44" s="14" t="s">
        <v>449</v>
      </c>
      <c r="E44" s="14" t="s">
        <v>415</v>
      </c>
      <c r="F44" s="14" t="s">
        <v>457</v>
      </c>
      <c r="G44" s="87">
        <v>20</v>
      </c>
      <c r="H44" s="14">
        <v>16</v>
      </c>
      <c r="I44" s="14">
        <v>20</v>
      </c>
      <c r="J44" s="14">
        <v>8</v>
      </c>
      <c r="K44" s="41">
        <v>20</v>
      </c>
      <c r="L44" s="86">
        <v>84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.75" customHeight="1">
      <c r="A45" s="47">
        <v>37</v>
      </c>
      <c r="B45" s="52" t="s">
        <v>1058</v>
      </c>
      <c r="C45" s="20" t="s">
        <v>581</v>
      </c>
      <c r="D45" s="14" t="s">
        <v>919</v>
      </c>
      <c r="E45" s="14" t="s">
        <v>920</v>
      </c>
      <c r="F45" s="14" t="s">
        <v>1038</v>
      </c>
      <c r="G45" s="14">
        <v>20</v>
      </c>
      <c r="H45" s="14">
        <v>20</v>
      </c>
      <c r="I45" s="14">
        <v>20</v>
      </c>
      <c r="J45" s="14">
        <v>15.2</v>
      </c>
      <c r="K45" s="41">
        <v>8</v>
      </c>
      <c r="L45" s="61">
        <f aca="true" t="shared" si="3" ref="L45:L51">SUM(G45:K45)</f>
        <v>83.2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.75" customHeight="1">
      <c r="A46" s="48">
        <v>38</v>
      </c>
      <c r="B46" s="52" t="s">
        <v>1059</v>
      </c>
      <c r="C46" s="20" t="s">
        <v>581</v>
      </c>
      <c r="D46" s="14" t="s">
        <v>919</v>
      </c>
      <c r="E46" s="14" t="s">
        <v>920</v>
      </c>
      <c r="F46" s="14" t="s">
        <v>923</v>
      </c>
      <c r="G46" s="14">
        <v>18</v>
      </c>
      <c r="H46" s="14">
        <v>20</v>
      </c>
      <c r="I46" s="14">
        <v>19</v>
      </c>
      <c r="J46" s="14">
        <v>8</v>
      </c>
      <c r="K46" s="41">
        <v>18</v>
      </c>
      <c r="L46" s="61">
        <f t="shared" si="3"/>
        <v>83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.75" customHeight="1">
      <c r="A47" s="48">
        <v>39</v>
      </c>
      <c r="B47" s="52" t="s">
        <v>1060</v>
      </c>
      <c r="C47" s="20" t="s">
        <v>581</v>
      </c>
      <c r="D47" s="14" t="s">
        <v>919</v>
      </c>
      <c r="E47" s="14" t="s">
        <v>920</v>
      </c>
      <c r="F47" s="14" t="s">
        <v>923</v>
      </c>
      <c r="G47" s="14">
        <v>20</v>
      </c>
      <c r="H47" s="14">
        <v>4</v>
      </c>
      <c r="I47" s="14">
        <v>20</v>
      </c>
      <c r="J47" s="14">
        <v>20</v>
      </c>
      <c r="K47" s="41">
        <v>18</v>
      </c>
      <c r="L47" s="61">
        <f t="shared" si="3"/>
        <v>82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2.75" customHeight="1">
      <c r="A48" s="47">
        <v>40</v>
      </c>
      <c r="B48" s="51" t="s">
        <v>1061</v>
      </c>
      <c r="C48" s="20" t="s">
        <v>581</v>
      </c>
      <c r="D48" s="14" t="s">
        <v>919</v>
      </c>
      <c r="E48" s="14" t="s">
        <v>920</v>
      </c>
      <c r="F48" s="15" t="s">
        <v>1034</v>
      </c>
      <c r="G48" s="14">
        <v>15</v>
      </c>
      <c r="H48" s="14">
        <v>20</v>
      </c>
      <c r="I48" s="14">
        <v>20</v>
      </c>
      <c r="J48" s="14">
        <v>9</v>
      </c>
      <c r="K48" s="41">
        <v>18</v>
      </c>
      <c r="L48" s="61">
        <f t="shared" si="3"/>
        <v>82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2.75" customHeight="1">
      <c r="A49" s="48">
        <v>41</v>
      </c>
      <c r="B49" s="52" t="s">
        <v>1065</v>
      </c>
      <c r="C49" s="20" t="s">
        <v>581</v>
      </c>
      <c r="D49" s="14" t="s">
        <v>919</v>
      </c>
      <c r="E49" s="14" t="s">
        <v>920</v>
      </c>
      <c r="F49" s="14" t="s">
        <v>1038</v>
      </c>
      <c r="G49" s="14">
        <v>9</v>
      </c>
      <c r="H49" s="14">
        <v>20</v>
      </c>
      <c r="I49" s="14">
        <v>20</v>
      </c>
      <c r="J49" s="14">
        <v>20</v>
      </c>
      <c r="K49" s="41">
        <v>12</v>
      </c>
      <c r="L49" s="61">
        <f t="shared" si="3"/>
        <v>81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2.75" customHeight="1">
      <c r="A50" s="48">
        <v>42</v>
      </c>
      <c r="B50" s="52" t="s">
        <v>1325</v>
      </c>
      <c r="C50" s="39" t="s">
        <v>413</v>
      </c>
      <c r="D50" s="25" t="s">
        <v>1312</v>
      </c>
      <c r="E50" s="25" t="s">
        <v>1313</v>
      </c>
      <c r="F50" s="25" t="s">
        <v>1324</v>
      </c>
      <c r="G50" s="14">
        <v>15</v>
      </c>
      <c r="H50" s="14">
        <v>16</v>
      </c>
      <c r="I50" s="14">
        <v>20</v>
      </c>
      <c r="J50" s="14">
        <v>20</v>
      </c>
      <c r="K50" s="41">
        <v>10</v>
      </c>
      <c r="L50" s="61">
        <f t="shared" si="3"/>
        <v>81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2.75" customHeight="1">
      <c r="A51" s="47">
        <v>43</v>
      </c>
      <c r="B51" s="52" t="s">
        <v>1067</v>
      </c>
      <c r="C51" s="20" t="s">
        <v>581</v>
      </c>
      <c r="D51" s="14" t="s">
        <v>919</v>
      </c>
      <c r="E51" s="14" t="s">
        <v>920</v>
      </c>
      <c r="F51" s="14" t="s">
        <v>1038</v>
      </c>
      <c r="G51" s="14">
        <v>18</v>
      </c>
      <c r="H51" s="14">
        <v>10</v>
      </c>
      <c r="I51" s="14">
        <v>20</v>
      </c>
      <c r="J51" s="14">
        <v>16</v>
      </c>
      <c r="K51" s="41">
        <v>16</v>
      </c>
      <c r="L51" s="61">
        <f t="shared" si="3"/>
        <v>80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2.75" customHeight="1" thickBot="1">
      <c r="A52" s="49">
        <v>44</v>
      </c>
      <c r="B52" s="59" t="s">
        <v>464</v>
      </c>
      <c r="C52" s="44" t="s">
        <v>413</v>
      </c>
      <c r="D52" s="37" t="s">
        <v>449</v>
      </c>
      <c r="E52" s="37" t="s">
        <v>415</v>
      </c>
      <c r="F52" s="37" t="s">
        <v>450</v>
      </c>
      <c r="G52" s="104">
        <v>20</v>
      </c>
      <c r="H52" s="37">
        <v>10</v>
      </c>
      <c r="I52" s="37">
        <v>20</v>
      </c>
      <c r="J52" s="37">
        <v>16</v>
      </c>
      <c r="K52" s="45">
        <v>6</v>
      </c>
      <c r="L52" s="105">
        <v>80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2.75" customHeight="1">
      <c r="A53" s="47">
        <v>45</v>
      </c>
      <c r="B53" s="67" t="s">
        <v>1068</v>
      </c>
      <c r="C53" s="21" t="s">
        <v>581</v>
      </c>
      <c r="D53" s="13" t="s">
        <v>919</v>
      </c>
      <c r="E53" s="13" t="s">
        <v>920</v>
      </c>
      <c r="F53" s="13" t="s">
        <v>1034</v>
      </c>
      <c r="G53" s="13">
        <v>12</v>
      </c>
      <c r="H53" s="13">
        <v>14</v>
      </c>
      <c r="I53" s="13">
        <v>20</v>
      </c>
      <c r="J53" s="13">
        <v>17</v>
      </c>
      <c r="K53" s="46">
        <v>16</v>
      </c>
      <c r="L53" s="60">
        <f aca="true" t="shared" si="4" ref="L53:L59">SUM(G53:K53)</f>
        <v>79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.75" customHeight="1">
      <c r="A54" s="47">
        <v>46</v>
      </c>
      <c r="B54" s="52" t="s">
        <v>1069</v>
      </c>
      <c r="C54" s="20" t="s">
        <v>581</v>
      </c>
      <c r="D54" s="14" t="s">
        <v>919</v>
      </c>
      <c r="E54" s="14" t="s">
        <v>920</v>
      </c>
      <c r="F54" s="14" t="s">
        <v>1034</v>
      </c>
      <c r="G54" s="14">
        <v>15</v>
      </c>
      <c r="H54" s="14">
        <v>14</v>
      </c>
      <c r="I54" s="14">
        <v>20</v>
      </c>
      <c r="J54" s="14">
        <v>13</v>
      </c>
      <c r="K54" s="41">
        <v>16</v>
      </c>
      <c r="L54" s="61">
        <f t="shared" si="4"/>
        <v>78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2.75" customHeight="1">
      <c r="A55" s="48">
        <v>47</v>
      </c>
      <c r="B55" s="52" t="s">
        <v>1070</v>
      </c>
      <c r="C55" s="20" t="s">
        <v>581</v>
      </c>
      <c r="D55" s="14" t="s">
        <v>919</v>
      </c>
      <c r="E55" s="14" t="s">
        <v>920</v>
      </c>
      <c r="F55" s="14" t="s">
        <v>1038</v>
      </c>
      <c r="G55" s="14">
        <v>20</v>
      </c>
      <c r="H55" s="14">
        <v>15</v>
      </c>
      <c r="I55" s="14">
        <v>20</v>
      </c>
      <c r="J55" s="14">
        <v>3</v>
      </c>
      <c r="K55" s="41">
        <v>20</v>
      </c>
      <c r="L55" s="61">
        <f t="shared" si="4"/>
        <v>78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.75" customHeight="1">
      <c r="A56" s="48">
        <v>48</v>
      </c>
      <c r="B56" s="52" t="s">
        <v>624</v>
      </c>
      <c r="C56" s="20" t="s">
        <v>581</v>
      </c>
      <c r="D56" s="14" t="s">
        <v>597</v>
      </c>
      <c r="E56" s="14" t="s">
        <v>583</v>
      </c>
      <c r="F56" s="14" t="s">
        <v>598</v>
      </c>
      <c r="G56" s="14">
        <v>20</v>
      </c>
      <c r="H56" s="14">
        <v>0</v>
      </c>
      <c r="I56" s="14">
        <v>19</v>
      </c>
      <c r="J56" s="14">
        <v>20</v>
      </c>
      <c r="K56" s="41">
        <v>19</v>
      </c>
      <c r="L56" s="61">
        <f t="shared" si="4"/>
        <v>78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.75" customHeight="1">
      <c r="A57" s="47">
        <v>49</v>
      </c>
      <c r="B57" s="52" t="s">
        <v>790</v>
      </c>
      <c r="C57" s="20" t="s">
        <v>413</v>
      </c>
      <c r="D57" s="24" t="s">
        <v>747</v>
      </c>
      <c r="E57" s="14" t="s">
        <v>748</v>
      </c>
      <c r="F57" s="14" t="s">
        <v>749</v>
      </c>
      <c r="G57" s="14">
        <v>12</v>
      </c>
      <c r="H57" s="14">
        <v>20</v>
      </c>
      <c r="I57" s="14">
        <v>20</v>
      </c>
      <c r="J57" s="14">
        <v>20</v>
      </c>
      <c r="K57" s="41">
        <v>6</v>
      </c>
      <c r="L57" s="61">
        <f t="shared" si="4"/>
        <v>78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.75" customHeight="1">
      <c r="A58" s="48">
        <v>50</v>
      </c>
      <c r="B58" s="52" t="s">
        <v>1071</v>
      </c>
      <c r="C58" s="20" t="s">
        <v>581</v>
      </c>
      <c r="D58" s="14" t="s">
        <v>919</v>
      </c>
      <c r="E58" s="14" t="s">
        <v>920</v>
      </c>
      <c r="F58" s="14" t="s">
        <v>1038</v>
      </c>
      <c r="G58" s="14">
        <v>15</v>
      </c>
      <c r="H58" s="14">
        <v>20</v>
      </c>
      <c r="I58" s="14">
        <v>15</v>
      </c>
      <c r="J58" s="14">
        <v>11.2</v>
      </c>
      <c r="K58" s="41">
        <v>16</v>
      </c>
      <c r="L58" s="61">
        <f t="shared" si="4"/>
        <v>77.2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.75" customHeight="1">
      <c r="A59" s="48">
        <v>51</v>
      </c>
      <c r="B59" s="52" t="s">
        <v>1072</v>
      </c>
      <c r="C59" s="20" t="s">
        <v>581</v>
      </c>
      <c r="D59" s="14" t="s">
        <v>919</v>
      </c>
      <c r="E59" s="14" t="s">
        <v>920</v>
      </c>
      <c r="F59" s="14" t="s">
        <v>923</v>
      </c>
      <c r="G59" s="14">
        <v>20</v>
      </c>
      <c r="H59" s="14">
        <v>12</v>
      </c>
      <c r="I59" s="14">
        <v>20</v>
      </c>
      <c r="J59" s="14">
        <v>9</v>
      </c>
      <c r="K59" s="41">
        <v>16</v>
      </c>
      <c r="L59" s="61">
        <f t="shared" si="4"/>
        <v>77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.75" customHeight="1">
      <c r="A60" s="47">
        <v>52</v>
      </c>
      <c r="B60" s="52" t="s">
        <v>470</v>
      </c>
      <c r="C60" s="20" t="s">
        <v>413</v>
      </c>
      <c r="D60" s="14" t="s">
        <v>449</v>
      </c>
      <c r="E60" s="14" t="s">
        <v>415</v>
      </c>
      <c r="F60" s="14" t="s">
        <v>457</v>
      </c>
      <c r="G60" s="87">
        <v>20</v>
      </c>
      <c r="H60" s="14">
        <v>16</v>
      </c>
      <c r="I60" s="14">
        <v>20</v>
      </c>
      <c r="J60" s="14">
        <v>9</v>
      </c>
      <c r="K60" s="41">
        <v>12</v>
      </c>
      <c r="L60" s="86">
        <v>77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 customHeight="1">
      <c r="A61" s="48">
        <v>53</v>
      </c>
      <c r="B61" s="51" t="s">
        <v>1073</v>
      </c>
      <c r="C61" s="20" t="s">
        <v>581</v>
      </c>
      <c r="D61" s="14" t="s">
        <v>919</v>
      </c>
      <c r="E61" s="14" t="s">
        <v>920</v>
      </c>
      <c r="F61" s="14" t="s">
        <v>1034</v>
      </c>
      <c r="G61" s="14">
        <v>20</v>
      </c>
      <c r="H61" s="14">
        <v>18</v>
      </c>
      <c r="I61" s="14">
        <v>16</v>
      </c>
      <c r="J61" s="14">
        <v>16</v>
      </c>
      <c r="K61" s="41">
        <v>6</v>
      </c>
      <c r="L61" s="61">
        <f>SUM(G61:K61)</f>
        <v>76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.75" customHeight="1">
      <c r="A62" s="48">
        <v>54</v>
      </c>
      <c r="B62" s="52" t="s">
        <v>1074</v>
      </c>
      <c r="C62" s="20" t="s">
        <v>581</v>
      </c>
      <c r="D62" s="14" t="s">
        <v>919</v>
      </c>
      <c r="E62" s="14" t="s">
        <v>920</v>
      </c>
      <c r="F62" s="14" t="s">
        <v>1034</v>
      </c>
      <c r="G62" s="14">
        <v>15</v>
      </c>
      <c r="H62" s="14">
        <v>18</v>
      </c>
      <c r="I62" s="14">
        <v>20</v>
      </c>
      <c r="J62" s="14">
        <v>13</v>
      </c>
      <c r="K62" s="41">
        <v>10</v>
      </c>
      <c r="L62" s="61">
        <f>SUM(G62:K62)</f>
        <v>76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.75" customHeight="1">
      <c r="A63" s="47">
        <v>55</v>
      </c>
      <c r="B63" s="52" t="s">
        <v>471</v>
      </c>
      <c r="C63" s="20" t="s">
        <v>413</v>
      </c>
      <c r="D63" s="14" t="s">
        <v>449</v>
      </c>
      <c r="E63" s="14" t="s">
        <v>415</v>
      </c>
      <c r="F63" s="14" t="s">
        <v>459</v>
      </c>
      <c r="G63" s="14">
        <v>15</v>
      </c>
      <c r="H63" s="14">
        <v>15</v>
      </c>
      <c r="I63" s="14">
        <v>20</v>
      </c>
      <c r="J63" s="14">
        <v>20</v>
      </c>
      <c r="K63" s="41">
        <v>6</v>
      </c>
      <c r="L63" s="61">
        <v>76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.75" customHeight="1">
      <c r="A64" s="48">
        <v>56</v>
      </c>
      <c r="B64" s="52" t="s">
        <v>473</v>
      </c>
      <c r="C64" s="20" t="s">
        <v>413</v>
      </c>
      <c r="D64" s="14" t="s">
        <v>449</v>
      </c>
      <c r="E64" s="14" t="s">
        <v>415</v>
      </c>
      <c r="F64" s="14" t="s">
        <v>459</v>
      </c>
      <c r="G64" s="87">
        <v>10</v>
      </c>
      <c r="H64" s="14">
        <v>14</v>
      </c>
      <c r="I64" s="14">
        <v>20</v>
      </c>
      <c r="J64" s="14">
        <v>19</v>
      </c>
      <c r="K64" s="41">
        <v>12</v>
      </c>
      <c r="L64" s="86">
        <v>75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2.75" customHeight="1">
      <c r="A65" s="48">
        <v>57</v>
      </c>
      <c r="B65" s="52" t="s">
        <v>465</v>
      </c>
      <c r="C65" s="20" t="s">
        <v>413</v>
      </c>
      <c r="D65" s="14" t="s">
        <v>449</v>
      </c>
      <c r="E65" s="14" t="s">
        <v>415</v>
      </c>
      <c r="F65" s="14" t="s">
        <v>457</v>
      </c>
      <c r="G65" s="14">
        <v>20</v>
      </c>
      <c r="H65" s="14">
        <v>12</v>
      </c>
      <c r="I65" s="14">
        <v>15</v>
      </c>
      <c r="J65" s="14">
        <v>10</v>
      </c>
      <c r="K65" s="41">
        <v>18</v>
      </c>
      <c r="L65" s="61">
        <v>75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2.75" customHeight="1">
      <c r="A66" s="47">
        <v>58</v>
      </c>
      <c r="B66" s="52" t="s">
        <v>469</v>
      </c>
      <c r="C66" s="20" t="s">
        <v>413</v>
      </c>
      <c r="D66" s="14" t="s">
        <v>449</v>
      </c>
      <c r="E66" s="14" t="s">
        <v>415</v>
      </c>
      <c r="F66" s="14" t="s">
        <v>459</v>
      </c>
      <c r="G66" s="14">
        <v>15</v>
      </c>
      <c r="H66" s="14">
        <v>14</v>
      </c>
      <c r="I66" s="14">
        <v>20</v>
      </c>
      <c r="J66" s="14">
        <v>16</v>
      </c>
      <c r="K66" s="41">
        <v>8</v>
      </c>
      <c r="L66" s="61">
        <v>73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2.75" customHeight="1">
      <c r="A67" s="48">
        <v>59</v>
      </c>
      <c r="B67" s="52" t="s">
        <v>1075</v>
      </c>
      <c r="C67" s="20" t="s">
        <v>581</v>
      </c>
      <c r="D67" s="14" t="s">
        <v>919</v>
      </c>
      <c r="E67" s="14" t="s">
        <v>920</v>
      </c>
      <c r="F67" s="14" t="s">
        <v>1038</v>
      </c>
      <c r="G67" s="14">
        <v>15</v>
      </c>
      <c r="H67" s="14">
        <v>9</v>
      </c>
      <c r="I67" s="14">
        <v>20</v>
      </c>
      <c r="J67" s="14">
        <v>10</v>
      </c>
      <c r="K67" s="41">
        <v>18</v>
      </c>
      <c r="L67" s="61">
        <f>SUM(G67:K67)</f>
        <v>72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2.75" customHeight="1">
      <c r="A68" s="48">
        <v>60</v>
      </c>
      <c r="B68" s="52" t="s">
        <v>1076</v>
      </c>
      <c r="C68" s="20" t="s">
        <v>581</v>
      </c>
      <c r="D68" s="14" t="s">
        <v>919</v>
      </c>
      <c r="E68" s="14" t="s">
        <v>920</v>
      </c>
      <c r="F68" s="14" t="s">
        <v>923</v>
      </c>
      <c r="G68" s="14">
        <v>12</v>
      </c>
      <c r="H68" s="14">
        <v>20</v>
      </c>
      <c r="I68" s="14">
        <v>16</v>
      </c>
      <c r="J68" s="14">
        <v>8</v>
      </c>
      <c r="K68" s="41">
        <v>16</v>
      </c>
      <c r="L68" s="61">
        <f>SUM(G68:K68)</f>
        <v>72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2.75" customHeight="1">
      <c r="A69" s="47">
        <v>61</v>
      </c>
      <c r="B69" s="52" t="s">
        <v>474</v>
      </c>
      <c r="C69" s="20" t="s">
        <v>413</v>
      </c>
      <c r="D69" s="14" t="s">
        <v>449</v>
      </c>
      <c r="E69" s="14" t="s">
        <v>415</v>
      </c>
      <c r="F69" s="14" t="s">
        <v>459</v>
      </c>
      <c r="G69" s="87">
        <v>12</v>
      </c>
      <c r="H69" s="14">
        <v>12</v>
      </c>
      <c r="I69" s="14">
        <v>20</v>
      </c>
      <c r="J69" s="14">
        <v>10</v>
      </c>
      <c r="K69" s="41">
        <v>18</v>
      </c>
      <c r="L69" s="86">
        <v>72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 customHeight="1">
      <c r="A70" s="48">
        <v>62</v>
      </c>
      <c r="B70" s="52" t="s">
        <v>1081</v>
      </c>
      <c r="C70" s="20" t="s">
        <v>581</v>
      </c>
      <c r="D70" s="14" t="s">
        <v>919</v>
      </c>
      <c r="E70" s="14" t="s">
        <v>920</v>
      </c>
      <c r="F70" s="14" t="s">
        <v>923</v>
      </c>
      <c r="G70" s="14">
        <v>18</v>
      </c>
      <c r="H70" s="14">
        <v>14</v>
      </c>
      <c r="I70" s="14">
        <v>18</v>
      </c>
      <c r="J70" s="14">
        <v>6</v>
      </c>
      <c r="K70" s="41">
        <v>14</v>
      </c>
      <c r="L70" s="61">
        <f>SUM(G70:K70)</f>
        <v>70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2.75" customHeight="1">
      <c r="A71" s="48">
        <v>63</v>
      </c>
      <c r="B71" s="52" t="s">
        <v>476</v>
      </c>
      <c r="C71" s="20" t="s">
        <v>413</v>
      </c>
      <c r="D71" s="14" t="s">
        <v>449</v>
      </c>
      <c r="E71" s="14" t="s">
        <v>415</v>
      </c>
      <c r="F71" s="14" t="s">
        <v>450</v>
      </c>
      <c r="G71" s="87">
        <v>5</v>
      </c>
      <c r="H71" s="14">
        <v>18</v>
      </c>
      <c r="I71" s="14">
        <v>20</v>
      </c>
      <c r="J71" s="14">
        <v>13</v>
      </c>
      <c r="K71" s="41">
        <v>12</v>
      </c>
      <c r="L71" s="86">
        <v>68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2.75" customHeight="1">
      <c r="A72" s="47">
        <v>64</v>
      </c>
      <c r="B72" s="52" t="s">
        <v>625</v>
      </c>
      <c r="C72" s="20" t="s">
        <v>581</v>
      </c>
      <c r="D72" s="14" t="s">
        <v>597</v>
      </c>
      <c r="E72" s="14" t="s">
        <v>583</v>
      </c>
      <c r="F72" s="14" t="s">
        <v>623</v>
      </c>
      <c r="G72" s="14">
        <v>10</v>
      </c>
      <c r="H72" s="14">
        <v>20</v>
      </c>
      <c r="I72" s="14">
        <v>20</v>
      </c>
      <c r="J72" s="14">
        <v>10</v>
      </c>
      <c r="K72" s="41">
        <v>7</v>
      </c>
      <c r="L72" s="61">
        <f aca="true" t="shared" si="5" ref="L72:L78">SUM(G72:K72)</f>
        <v>67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12" ht="12.75" customHeight="1">
      <c r="A73" s="48">
        <v>65</v>
      </c>
      <c r="B73" s="52" t="s">
        <v>856</v>
      </c>
      <c r="C73" s="20" t="s">
        <v>857</v>
      </c>
      <c r="D73" s="14" t="s">
        <v>145</v>
      </c>
      <c r="E73" s="14" t="s">
        <v>827</v>
      </c>
      <c r="F73" s="14" t="s">
        <v>858</v>
      </c>
      <c r="G73" s="87">
        <v>20</v>
      </c>
      <c r="H73" s="14">
        <v>10</v>
      </c>
      <c r="I73" s="14">
        <v>20</v>
      </c>
      <c r="J73" s="14">
        <v>6</v>
      </c>
      <c r="K73" s="88">
        <v>9</v>
      </c>
      <c r="L73" s="86">
        <f t="shared" si="5"/>
        <v>65</v>
      </c>
    </row>
    <row r="74" spans="1:28" ht="12.75" customHeight="1">
      <c r="A74" s="48">
        <v>66</v>
      </c>
      <c r="B74" s="52" t="s">
        <v>791</v>
      </c>
      <c r="C74" s="20" t="s">
        <v>413</v>
      </c>
      <c r="D74" s="24" t="s">
        <v>747</v>
      </c>
      <c r="E74" s="14" t="s">
        <v>748</v>
      </c>
      <c r="F74" s="14" t="s">
        <v>749</v>
      </c>
      <c r="G74" s="87">
        <v>19</v>
      </c>
      <c r="H74" s="14">
        <v>6</v>
      </c>
      <c r="I74" s="14">
        <v>20</v>
      </c>
      <c r="J74" s="14">
        <v>13</v>
      </c>
      <c r="K74" s="41">
        <v>6</v>
      </c>
      <c r="L74" s="86">
        <f t="shared" si="5"/>
        <v>64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2.75" customHeight="1">
      <c r="A75" s="47">
        <v>67</v>
      </c>
      <c r="B75" s="52" t="s">
        <v>1087</v>
      </c>
      <c r="C75" s="20" t="s">
        <v>581</v>
      </c>
      <c r="D75" s="14" t="s">
        <v>1088</v>
      </c>
      <c r="E75" s="14" t="s">
        <v>920</v>
      </c>
      <c r="F75" s="14" t="s">
        <v>1038</v>
      </c>
      <c r="G75" s="14">
        <v>15</v>
      </c>
      <c r="H75" s="14">
        <v>6</v>
      </c>
      <c r="I75" s="14">
        <v>16</v>
      </c>
      <c r="J75" s="14">
        <v>6</v>
      </c>
      <c r="K75" s="41">
        <v>20</v>
      </c>
      <c r="L75" s="61">
        <f t="shared" si="5"/>
        <v>63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2.75" customHeight="1">
      <c r="A76" s="48">
        <v>68</v>
      </c>
      <c r="B76" s="52" t="s">
        <v>1089</v>
      </c>
      <c r="C76" s="20" t="s">
        <v>581</v>
      </c>
      <c r="D76" s="14" t="s">
        <v>919</v>
      </c>
      <c r="E76" s="14" t="s">
        <v>920</v>
      </c>
      <c r="F76" s="14" t="s">
        <v>1038</v>
      </c>
      <c r="G76" s="14">
        <v>13</v>
      </c>
      <c r="H76" s="14">
        <v>8</v>
      </c>
      <c r="I76" s="14">
        <v>20</v>
      </c>
      <c r="J76" s="14">
        <v>4</v>
      </c>
      <c r="K76" s="41">
        <v>16</v>
      </c>
      <c r="L76" s="61">
        <f t="shared" si="5"/>
        <v>61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2.75" customHeight="1">
      <c r="A77" s="48">
        <v>69</v>
      </c>
      <c r="B77" s="52" t="s">
        <v>792</v>
      </c>
      <c r="C77" s="20" t="s">
        <v>413</v>
      </c>
      <c r="D77" s="24" t="s">
        <v>747</v>
      </c>
      <c r="E77" s="14" t="s">
        <v>748</v>
      </c>
      <c r="F77" s="14" t="s">
        <v>749</v>
      </c>
      <c r="G77" s="14">
        <v>2</v>
      </c>
      <c r="H77" s="14">
        <v>20</v>
      </c>
      <c r="I77" s="14">
        <v>20</v>
      </c>
      <c r="J77" s="14">
        <v>10</v>
      </c>
      <c r="K77" s="41">
        <v>6</v>
      </c>
      <c r="L77" s="61">
        <f t="shared" si="5"/>
        <v>58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2.75" customHeight="1">
      <c r="A78" s="47">
        <v>70</v>
      </c>
      <c r="B78" s="52" t="s">
        <v>626</v>
      </c>
      <c r="C78" s="20" t="s">
        <v>581</v>
      </c>
      <c r="D78" s="14" t="s">
        <v>597</v>
      </c>
      <c r="E78" s="14" t="s">
        <v>583</v>
      </c>
      <c r="F78" s="14" t="s">
        <v>598</v>
      </c>
      <c r="G78" s="14">
        <v>5</v>
      </c>
      <c r="H78" s="14">
        <v>0</v>
      </c>
      <c r="I78" s="14">
        <v>18</v>
      </c>
      <c r="J78" s="14">
        <v>15</v>
      </c>
      <c r="K78" s="41">
        <v>19</v>
      </c>
      <c r="L78" s="61">
        <f t="shared" si="5"/>
        <v>57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2.75" customHeight="1">
      <c r="A79" s="48">
        <v>71</v>
      </c>
      <c r="B79" s="52" t="s">
        <v>1405</v>
      </c>
      <c r="C79" s="20" t="s">
        <v>857</v>
      </c>
      <c r="D79" s="14" t="s">
        <v>1397</v>
      </c>
      <c r="E79" s="14" t="s">
        <v>1398</v>
      </c>
      <c r="F79" s="14" t="s">
        <v>1399</v>
      </c>
      <c r="G79" s="14">
        <v>5</v>
      </c>
      <c r="H79" s="14">
        <v>16</v>
      </c>
      <c r="I79" s="14">
        <v>20</v>
      </c>
      <c r="J79" s="14">
        <v>15</v>
      </c>
      <c r="K79" s="41">
        <v>0</v>
      </c>
      <c r="L79" s="61">
        <v>56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2.75" customHeight="1">
      <c r="A80" s="48">
        <v>72</v>
      </c>
      <c r="B80" s="52" t="s">
        <v>860</v>
      </c>
      <c r="C80" s="20" t="s">
        <v>857</v>
      </c>
      <c r="D80" s="14" t="s">
        <v>145</v>
      </c>
      <c r="E80" s="14" t="s">
        <v>827</v>
      </c>
      <c r="F80" s="14" t="s">
        <v>858</v>
      </c>
      <c r="G80" s="14">
        <v>10</v>
      </c>
      <c r="H80" s="14">
        <v>2</v>
      </c>
      <c r="I80" s="14">
        <v>20</v>
      </c>
      <c r="J80" s="14">
        <v>14</v>
      </c>
      <c r="K80" s="88">
        <v>10</v>
      </c>
      <c r="L80" s="86">
        <f aca="true" t="shared" si="6" ref="L80:L102">SUM(G80:K80)</f>
        <v>56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2.75" customHeight="1">
      <c r="A81" s="47">
        <v>73</v>
      </c>
      <c r="B81" s="52" t="s">
        <v>627</v>
      </c>
      <c r="C81" s="20" t="s">
        <v>581</v>
      </c>
      <c r="D81" s="14" t="s">
        <v>597</v>
      </c>
      <c r="E81" s="14" t="s">
        <v>583</v>
      </c>
      <c r="F81" s="14" t="s">
        <v>598</v>
      </c>
      <c r="G81" s="14">
        <v>10</v>
      </c>
      <c r="H81" s="14">
        <v>16</v>
      </c>
      <c r="I81" s="14">
        <v>5</v>
      </c>
      <c r="J81" s="14">
        <v>10</v>
      </c>
      <c r="K81" s="41">
        <v>12</v>
      </c>
      <c r="L81" s="61">
        <f t="shared" si="6"/>
        <v>53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2.75" customHeight="1">
      <c r="A82" s="48">
        <v>74</v>
      </c>
      <c r="B82" s="52" t="s">
        <v>859</v>
      </c>
      <c r="C82" s="20" t="s">
        <v>857</v>
      </c>
      <c r="D82" s="14" t="s">
        <v>145</v>
      </c>
      <c r="E82" s="14" t="s">
        <v>827</v>
      </c>
      <c r="F82" s="14" t="s">
        <v>858</v>
      </c>
      <c r="G82" s="14">
        <v>15</v>
      </c>
      <c r="H82" s="14">
        <v>14</v>
      </c>
      <c r="I82" s="14">
        <v>13</v>
      </c>
      <c r="J82" s="14">
        <v>5</v>
      </c>
      <c r="K82" s="41">
        <v>6</v>
      </c>
      <c r="L82" s="61">
        <f t="shared" si="6"/>
        <v>53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12" ht="12.75" customHeight="1">
      <c r="A83" s="48">
        <v>75</v>
      </c>
      <c r="B83" s="52" t="s">
        <v>1100</v>
      </c>
      <c r="C83" s="20" t="s">
        <v>581</v>
      </c>
      <c r="D83" s="14" t="s">
        <v>919</v>
      </c>
      <c r="E83" s="14" t="s">
        <v>920</v>
      </c>
      <c r="F83" s="14" t="s">
        <v>1038</v>
      </c>
      <c r="G83" s="14">
        <v>15</v>
      </c>
      <c r="H83" s="14">
        <v>6</v>
      </c>
      <c r="I83" s="14">
        <v>4</v>
      </c>
      <c r="J83" s="14">
        <v>17</v>
      </c>
      <c r="K83" s="41">
        <v>10</v>
      </c>
      <c r="L83" s="61">
        <f t="shared" si="6"/>
        <v>52</v>
      </c>
    </row>
    <row r="84" spans="1:28" ht="12.75" customHeight="1">
      <c r="A84" s="47">
        <v>76</v>
      </c>
      <c r="B84" s="52" t="s">
        <v>793</v>
      </c>
      <c r="C84" s="20" t="s">
        <v>413</v>
      </c>
      <c r="D84" s="24" t="s">
        <v>747</v>
      </c>
      <c r="E84" s="14" t="s">
        <v>748</v>
      </c>
      <c r="F84" s="14" t="s">
        <v>749</v>
      </c>
      <c r="G84" s="14">
        <v>2</v>
      </c>
      <c r="H84" s="14">
        <v>2</v>
      </c>
      <c r="I84" s="14">
        <v>20</v>
      </c>
      <c r="J84" s="14">
        <v>12</v>
      </c>
      <c r="K84" s="41">
        <v>16</v>
      </c>
      <c r="L84" s="61">
        <f t="shared" si="6"/>
        <v>52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12.75" customHeight="1">
      <c r="A85" s="48">
        <v>77</v>
      </c>
      <c r="B85" s="51" t="s">
        <v>1103</v>
      </c>
      <c r="C85" s="20" t="s">
        <v>581</v>
      </c>
      <c r="D85" s="14" t="s">
        <v>919</v>
      </c>
      <c r="E85" s="14" t="s">
        <v>920</v>
      </c>
      <c r="F85" s="15" t="s">
        <v>1038</v>
      </c>
      <c r="G85" s="14">
        <v>13</v>
      </c>
      <c r="H85" s="14">
        <v>12</v>
      </c>
      <c r="I85" s="14">
        <v>6</v>
      </c>
      <c r="J85" s="14">
        <v>4</v>
      </c>
      <c r="K85" s="41">
        <v>16</v>
      </c>
      <c r="L85" s="61">
        <f t="shared" si="6"/>
        <v>51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2.75" customHeight="1">
      <c r="A86" s="48">
        <v>78</v>
      </c>
      <c r="B86" s="52" t="s">
        <v>861</v>
      </c>
      <c r="C86" s="20" t="s">
        <v>857</v>
      </c>
      <c r="D86" s="14" t="s">
        <v>145</v>
      </c>
      <c r="E86" s="14" t="s">
        <v>827</v>
      </c>
      <c r="F86" s="14" t="s">
        <v>858</v>
      </c>
      <c r="G86" s="14">
        <v>15</v>
      </c>
      <c r="H86" s="14">
        <v>16</v>
      </c>
      <c r="I86" s="14">
        <v>10</v>
      </c>
      <c r="J86" s="14">
        <v>2</v>
      </c>
      <c r="K86" s="88">
        <v>8</v>
      </c>
      <c r="L86" s="86">
        <f t="shared" si="6"/>
        <v>51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12" ht="12.75" customHeight="1">
      <c r="A87" s="47">
        <v>79</v>
      </c>
      <c r="B87" s="52" t="s">
        <v>1104</v>
      </c>
      <c r="C87" s="20" t="s">
        <v>581</v>
      </c>
      <c r="D87" s="14" t="s">
        <v>919</v>
      </c>
      <c r="E87" s="14" t="s">
        <v>920</v>
      </c>
      <c r="F87" s="14" t="s">
        <v>1034</v>
      </c>
      <c r="G87" s="14">
        <v>5</v>
      </c>
      <c r="H87" s="14">
        <v>5</v>
      </c>
      <c r="I87" s="14">
        <v>16</v>
      </c>
      <c r="J87" s="14">
        <v>12.2</v>
      </c>
      <c r="K87" s="41">
        <v>12</v>
      </c>
      <c r="L87" s="61">
        <f t="shared" si="6"/>
        <v>50.2</v>
      </c>
    </row>
    <row r="88" spans="1:12" ht="12.75" customHeight="1">
      <c r="A88" s="48">
        <v>80</v>
      </c>
      <c r="B88" s="52" t="s">
        <v>628</v>
      </c>
      <c r="C88" s="20" t="s">
        <v>581</v>
      </c>
      <c r="D88" s="14" t="s">
        <v>597</v>
      </c>
      <c r="E88" s="14" t="s">
        <v>583</v>
      </c>
      <c r="F88" s="14" t="s">
        <v>598</v>
      </c>
      <c r="G88" s="14">
        <v>5</v>
      </c>
      <c r="H88" s="14">
        <v>4</v>
      </c>
      <c r="I88" s="14">
        <v>16</v>
      </c>
      <c r="J88" s="14">
        <v>18</v>
      </c>
      <c r="K88" s="41">
        <v>7</v>
      </c>
      <c r="L88" s="61">
        <f t="shared" si="6"/>
        <v>50</v>
      </c>
    </row>
    <row r="89" spans="1:12" ht="12.75" customHeight="1">
      <c r="A89" s="48">
        <v>81</v>
      </c>
      <c r="B89" s="52" t="s">
        <v>862</v>
      </c>
      <c r="C89" s="20" t="s">
        <v>857</v>
      </c>
      <c r="D89" s="14" t="s">
        <v>145</v>
      </c>
      <c r="E89" s="14" t="s">
        <v>827</v>
      </c>
      <c r="F89" s="14" t="s">
        <v>858</v>
      </c>
      <c r="G89" s="14">
        <v>15</v>
      </c>
      <c r="H89" s="14">
        <v>2</v>
      </c>
      <c r="I89" s="14">
        <v>20</v>
      </c>
      <c r="J89" s="14">
        <v>3</v>
      </c>
      <c r="K89" s="41">
        <v>2</v>
      </c>
      <c r="L89" s="61">
        <f t="shared" si="6"/>
        <v>42</v>
      </c>
    </row>
    <row r="90" spans="1:12" ht="12.75" customHeight="1">
      <c r="A90" s="47">
        <v>82</v>
      </c>
      <c r="B90" s="52" t="s">
        <v>629</v>
      </c>
      <c r="C90" s="20" t="s">
        <v>581</v>
      </c>
      <c r="D90" s="14" t="s">
        <v>597</v>
      </c>
      <c r="E90" s="14" t="s">
        <v>583</v>
      </c>
      <c r="F90" s="14" t="s">
        <v>623</v>
      </c>
      <c r="G90" s="14">
        <v>5</v>
      </c>
      <c r="H90" s="14">
        <v>10</v>
      </c>
      <c r="I90" s="14">
        <v>15</v>
      </c>
      <c r="J90" s="14">
        <v>2</v>
      </c>
      <c r="K90" s="41">
        <v>9</v>
      </c>
      <c r="L90" s="61">
        <f t="shared" si="6"/>
        <v>41</v>
      </c>
    </row>
    <row r="91" spans="1:12" ht="12.75" customHeight="1">
      <c r="A91" s="48">
        <v>83</v>
      </c>
      <c r="B91" s="52" t="s">
        <v>630</v>
      </c>
      <c r="C91" s="20" t="s">
        <v>581</v>
      </c>
      <c r="D91" s="14" t="s">
        <v>597</v>
      </c>
      <c r="E91" s="14" t="s">
        <v>583</v>
      </c>
      <c r="F91" s="14" t="s">
        <v>598</v>
      </c>
      <c r="G91" s="14">
        <v>0</v>
      </c>
      <c r="H91" s="14">
        <v>0</v>
      </c>
      <c r="I91" s="14">
        <v>19</v>
      </c>
      <c r="J91" s="14">
        <v>3</v>
      </c>
      <c r="K91" s="41">
        <v>19</v>
      </c>
      <c r="L91" s="61">
        <f t="shared" si="6"/>
        <v>41</v>
      </c>
    </row>
    <row r="92" spans="1:12" ht="12.75" customHeight="1">
      <c r="A92" s="48">
        <v>84</v>
      </c>
      <c r="B92" s="52" t="s">
        <v>863</v>
      </c>
      <c r="C92" s="20" t="s">
        <v>857</v>
      </c>
      <c r="D92" s="14" t="s">
        <v>145</v>
      </c>
      <c r="E92" s="14" t="s">
        <v>827</v>
      </c>
      <c r="F92" s="14" t="s">
        <v>858</v>
      </c>
      <c r="G92" s="14">
        <v>13</v>
      </c>
      <c r="H92" s="14">
        <v>0</v>
      </c>
      <c r="I92" s="14">
        <v>6</v>
      </c>
      <c r="J92" s="14">
        <v>12</v>
      </c>
      <c r="K92" s="41">
        <v>10</v>
      </c>
      <c r="L92" s="61">
        <f t="shared" si="6"/>
        <v>41</v>
      </c>
    </row>
    <row r="93" spans="1:12" ht="12.75" customHeight="1">
      <c r="A93" s="47">
        <v>85</v>
      </c>
      <c r="B93" s="52" t="s">
        <v>864</v>
      </c>
      <c r="C93" s="20" t="s">
        <v>857</v>
      </c>
      <c r="D93" s="14" t="s">
        <v>145</v>
      </c>
      <c r="E93" s="14" t="s">
        <v>827</v>
      </c>
      <c r="F93" s="14" t="s">
        <v>858</v>
      </c>
      <c r="G93" s="14">
        <v>0</v>
      </c>
      <c r="H93" s="14">
        <v>2</v>
      </c>
      <c r="I93" s="14">
        <v>20</v>
      </c>
      <c r="J93" s="14">
        <v>8</v>
      </c>
      <c r="K93" s="41">
        <v>10</v>
      </c>
      <c r="L93" s="61">
        <f t="shared" si="6"/>
        <v>40</v>
      </c>
    </row>
    <row r="94" spans="1:12" ht="12.75" customHeight="1">
      <c r="A94" s="48">
        <v>86</v>
      </c>
      <c r="B94" s="52" t="s">
        <v>865</v>
      </c>
      <c r="C94" s="20" t="s">
        <v>857</v>
      </c>
      <c r="D94" s="14" t="s">
        <v>145</v>
      </c>
      <c r="E94" s="14" t="s">
        <v>827</v>
      </c>
      <c r="F94" s="14" t="s">
        <v>858</v>
      </c>
      <c r="G94" s="14">
        <v>10</v>
      </c>
      <c r="H94" s="14">
        <v>2</v>
      </c>
      <c r="I94" s="14">
        <v>20</v>
      </c>
      <c r="J94" s="14">
        <v>2</v>
      </c>
      <c r="K94" s="41">
        <v>1</v>
      </c>
      <c r="L94" s="61">
        <f t="shared" si="6"/>
        <v>35</v>
      </c>
    </row>
    <row r="95" spans="1:12" ht="12.75" customHeight="1">
      <c r="A95" s="48">
        <v>87</v>
      </c>
      <c r="B95" s="52" t="s">
        <v>631</v>
      </c>
      <c r="C95" s="20" t="s">
        <v>581</v>
      </c>
      <c r="D95" s="14" t="s">
        <v>597</v>
      </c>
      <c r="E95" s="14" t="s">
        <v>583</v>
      </c>
      <c r="F95" s="14" t="s">
        <v>623</v>
      </c>
      <c r="G95" s="14">
        <v>5</v>
      </c>
      <c r="H95" s="14">
        <v>8</v>
      </c>
      <c r="I95" s="14">
        <v>5</v>
      </c>
      <c r="J95" s="14">
        <v>15</v>
      </c>
      <c r="K95" s="41">
        <v>1</v>
      </c>
      <c r="L95" s="61">
        <f t="shared" si="6"/>
        <v>34</v>
      </c>
    </row>
    <row r="96" spans="1:12" ht="12.75" customHeight="1">
      <c r="A96" s="47">
        <v>88</v>
      </c>
      <c r="B96" s="52" t="s">
        <v>797</v>
      </c>
      <c r="C96" s="20" t="s">
        <v>413</v>
      </c>
      <c r="D96" s="24" t="s">
        <v>747</v>
      </c>
      <c r="E96" s="14" t="s">
        <v>748</v>
      </c>
      <c r="F96" s="14" t="s">
        <v>749</v>
      </c>
      <c r="G96" s="14">
        <v>1</v>
      </c>
      <c r="H96" s="14">
        <v>20</v>
      </c>
      <c r="I96" s="14">
        <v>3</v>
      </c>
      <c r="J96" s="14">
        <v>0</v>
      </c>
      <c r="K96" s="41">
        <v>6</v>
      </c>
      <c r="L96" s="61">
        <f t="shared" si="6"/>
        <v>30</v>
      </c>
    </row>
    <row r="97" spans="1:12" ht="12.75" customHeight="1">
      <c r="A97" s="48">
        <v>89</v>
      </c>
      <c r="B97" s="52" t="s">
        <v>869</v>
      </c>
      <c r="C97" s="20" t="s">
        <v>857</v>
      </c>
      <c r="D97" s="14" t="s">
        <v>145</v>
      </c>
      <c r="E97" s="14" t="s">
        <v>827</v>
      </c>
      <c r="F97" s="14" t="s">
        <v>858</v>
      </c>
      <c r="G97" s="14">
        <v>6</v>
      </c>
      <c r="H97" s="14">
        <v>5</v>
      </c>
      <c r="I97" s="14">
        <v>15</v>
      </c>
      <c r="J97" s="14">
        <v>2</v>
      </c>
      <c r="K97" s="41">
        <v>0</v>
      </c>
      <c r="L97" s="61">
        <f t="shared" si="6"/>
        <v>28</v>
      </c>
    </row>
    <row r="98" spans="1:12" ht="12.75" customHeight="1">
      <c r="A98" s="48">
        <v>90</v>
      </c>
      <c r="B98" s="52" t="s">
        <v>1326</v>
      </c>
      <c r="C98" s="39" t="s">
        <v>413</v>
      </c>
      <c r="D98" s="25" t="s">
        <v>1312</v>
      </c>
      <c r="E98" s="25" t="s">
        <v>1313</v>
      </c>
      <c r="F98" s="25" t="s">
        <v>1324</v>
      </c>
      <c r="G98" s="14">
        <v>0</v>
      </c>
      <c r="H98" s="14">
        <v>0</v>
      </c>
      <c r="I98" s="14">
        <v>2</v>
      </c>
      <c r="J98" s="14">
        <v>17</v>
      </c>
      <c r="K98" s="41">
        <v>6</v>
      </c>
      <c r="L98" s="61">
        <f t="shared" si="6"/>
        <v>25</v>
      </c>
    </row>
    <row r="99" spans="1:12" ht="12.75" customHeight="1">
      <c r="A99" s="47">
        <v>91</v>
      </c>
      <c r="B99" s="52" t="s">
        <v>870</v>
      </c>
      <c r="C99" s="20" t="s">
        <v>857</v>
      </c>
      <c r="D99" s="14" t="s">
        <v>145</v>
      </c>
      <c r="E99" s="14" t="s">
        <v>827</v>
      </c>
      <c r="F99" s="14" t="s">
        <v>858</v>
      </c>
      <c r="G99" s="14">
        <v>3</v>
      </c>
      <c r="H99" s="14">
        <v>6</v>
      </c>
      <c r="I99" s="14">
        <v>6</v>
      </c>
      <c r="J99" s="14">
        <v>4</v>
      </c>
      <c r="K99" s="41">
        <v>3</v>
      </c>
      <c r="L99" s="61">
        <f t="shared" si="6"/>
        <v>22</v>
      </c>
    </row>
    <row r="100" spans="1:12" ht="12.75" customHeight="1">
      <c r="A100" s="48">
        <v>92</v>
      </c>
      <c r="B100" s="52" t="s">
        <v>871</v>
      </c>
      <c r="C100" s="20" t="s">
        <v>857</v>
      </c>
      <c r="D100" s="14" t="s">
        <v>145</v>
      </c>
      <c r="E100" s="14" t="s">
        <v>827</v>
      </c>
      <c r="F100" s="14" t="s">
        <v>858</v>
      </c>
      <c r="G100" s="14">
        <v>15</v>
      </c>
      <c r="H100" s="14">
        <v>0</v>
      </c>
      <c r="I100" s="14">
        <v>2</v>
      </c>
      <c r="J100" s="14">
        <v>0</v>
      </c>
      <c r="K100" s="41">
        <v>0</v>
      </c>
      <c r="L100" s="61">
        <f t="shared" si="6"/>
        <v>17</v>
      </c>
    </row>
    <row r="101" spans="1:12" ht="12.75" customHeight="1">
      <c r="A101" s="48">
        <v>93</v>
      </c>
      <c r="B101" s="52" t="s">
        <v>801</v>
      </c>
      <c r="C101" s="20" t="s">
        <v>413</v>
      </c>
      <c r="D101" s="24" t="s">
        <v>747</v>
      </c>
      <c r="E101" s="14" t="s">
        <v>748</v>
      </c>
      <c r="F101" s="14" t="s">
        <v>749</v>
      </c>
      <c r="G101" s="14">
        <v>2</v>
      </c>
      <c r="H101" s="14">
        <v>2</v>
      </c>
      <c r="I101" s="14">
        <v>0</v>
      </c>
      <c r="J101" s="14">
        <v>4</v>
      </c>
      <c r="K101" s="41">
        <v>0</v>
      </c>
      <c r="L101" s="61">
        <f t="shared" si="6"/>
        <v>8</v>
      </c>
    </row>
    <row r="102" spans="1:12" ht="12.75" customHeight="1" thickBot="1">
      <c r="A102" s="49">
        <v>94</v>
      </c>
      <c r="B102" s="59" t="s">
        <v>803</v>
      </c>
      <c r="C102" s="44" t="s">
        <v>413</v>
      </c>
      <c r="D102" s="106" t="s">
        <v>747</v>
      </c>
      <c r="E102" s="37" t="s">
        <v>748</v>
      </c>
      <c r="F102" s="37" t="s">
        <v>749</v>
      </c>
      <c r="G102" s="37">
        <v>1</v>
      </c>
      <c r="H102" s="37">
        <v>0</v>
      </c>
      <c r="I102" s="37">
        <v>0</v>
      </c>
      <c r="J102" s="37">
        <v>1</v>
      </c>
      <c r="K102" s="45">
        <v>0</v>
      </c>
      <c r="L102" s="64">
        <f t="shared" si="6"/>
        <v>2</v>
      </c>
    </row>
    <row r="103" spans="1:12" ht="12.75" customHeight="1">
      <c r="A103" s="47">
        <v>1</v>
      </c>
      <c r="B103" s="67" t="s">
        <v>1297</v>
      </c>
      <c r="C103" s="21" t="s">
        <v>96</v>
      </c>
      <c r="D103" s="13" t="s">
        <v>1298</v>
      </c>
      <c r="E103" s="13" t="s">
        <v>1295</v>
      </c>
      <c r="F103" s="13" t="s">
        <v>1299</v>
      </c>
      <c r="G103" s="13">
        <v>20</v>
      </c>
      <c r="H103" s="13">
        <v>20</v>
      </c>
      <c r="I103" s="13">
        <v>20</v>
      </c>
      <c r="J103" s="13">
        <v>20</v>
      </c>
      <c r="K103" s="46">
        <v>20</v>
      </c>
      <c r="L103" s="60">
        <v>100</v>
      </c>
    </row>
    <row r="104" spans="1:12" ht="12.75" customHeight="1">
      <c r="A104" s="48">
        <v>2</v>
      </c>
      <c r="B104" s="52" t="s">
        <v>1028</v>
      </c>
      <c r="C104" s="20" t="s">
        <v>367</v>
      </c>
      <c r="D104" s="14" t="s">
        <v>941</v>
      </c>
      <c r="E104" s="14" t="s">
        <v>920</v>
      </c>
      <c r="F104" s="14" t="s">
        <v>1029</v>
      </c>
      <c r="G104" s="14">
        <v>20</v>
      </c>
      <c r="H104" s="14">
        <v>20</v>
      </c>
      <c r="I104" s="14">
        <v>20</v>
      </c>
      <c r="J104" s="14">
        <v>20</v>
      </c>
      <c r="K104" s="41">
        <v>18</v>
      </c>
      <c r="L104" s="61">
        <f>SUM(G104:K104)</f>
        <v>98</v>
      </c>
    </row>
    <row r="105" spans="1:12" ht="12.75" customHeight="1">
      <c r="A105" s="48">
        <v>3</v>
      </c>
      <c r="B105" s="52" t="s">
        <v>1031</v>
      </c>
      <c r="C105" s="20" t="s">
        <v>367</v>
      </c>
      <c r="D105" s="14" t="s">
        <v>941</v>
      </c>
      <c r="E105" s="14" t="s">
        <v>920</v>
      </c>
      <c r="F105" s="14" t="s">
        <v>1032</v>
      </c>
      <c r="G105" s="14">
        <v>20</v>
      </c>
      <c r="H105" s="14">
        <v>20</v>
      </c>
      <c r="I105" s="14">
        <v>20</v>
      </c>
      <c r="J105" s="14">
        <v>20</v>
      </c>
      <c r="K105" s="41">
        <v>18</v>
      </c>
      <c r="L105" s="61">
        <f>SUM(G105:K105)</f>
        <v>98</v>
      </c>
    </row>
    <row r="106" spans="1:12" ht="12.75" customHeight="1">
      <c r="A106" s="47">
        <v>4</v>
      </c>
      <c r="B106" s="54" t="s">
        <v>1226</v>
      </c>
      <c r="C106" s="35" t="s">
        <v>59</v>
      </c>
      <c r="D106" s="33" t="s">
        <v>1227</v>
      </c>
      <c r="E106" s="33" t="s">
        <v>1204</v>
      </c>
      <c r="F106" s="33" t="s">
        <v>1228</v>
      </c>
      <c r="G106" s="33">
        <v>20</v>
      </c>
      <c r="H106" s="33">
        <v>20</v>
      </c>
      <c r="I106" s="33">
        <v>16</v>
      </c>
      <c r="J106" s="33">
        <v>20</v>
      </c>
      <c r="K106" s="42">
        <v>20</v>
      </c>
      <c r="L106" s="62">
        <v>96</v>
      </c>
    </row>
    <row r="107" spans="1:12" ht="12.75" customHeight="1">
      <c r="A107" s="48">
        <v>5</v>
      </c>
      <c r="B107" s="52" t="s">
        <v>448</v>
      </c>
      <c r="C107" s="20" t="s">
        <v>59</v>
      </c>
      <c r="D107" s="14" t="s">
        <v>449</v>
      </c>
      <c r="E107" s="14" t="s">
        <v>415</v>
      </c>
      <c r="F107" s="14" t="s">
        <v>450</v>
      </c>
      <c r="G107" s="14">
        <v>15</v>
      </c>
      <c r="H107" s="14">
        <v>20</v>
      </c>
      <c r="I107" s="14">
        <v>20</v>
      </c>
      <c r="J107" s="14">
        <v>20</v>
      </c>
      <c r="K107" s="41">
        <v>20</v>
      </c>
      <c r="L107" s="61">
        <v>95</v>
      </c>
    </row>
    <row r="108" spans="1:12" ht="12.75" customHeight="1">
      <c r="A108" s="48">
        <v>6</v>
      </c>
      <c r="B108" s="52" t="s">
        <v>453</v>
      </c>
      <c r="C108" s="20" t="s">
        <v>59</v>
      </c>
      <c r="D108" s="14" t="s">
        <v>449</v>
      </c>
      <c r="E108" s="14" t="s">
        <v>415</v>
      </c>
      <c r="F108" s="14" t="s">
        <v>450</v>
      </c>
      <c r="G108" s="14">
        <v>15</v>
      </c>
      <c r="H108" s="14">
        <v>20</v>
      </c>
      <c r="I108" s="14">
        <v>20</v>
      </c>
      <c r="J108" s="14">
        <v>20</v>
      </c>
      <c r="K108" s="41">
        <v>18</v>
      </c>
      <c r="L108" s="61">
        <v>93</v>
      </c>
    </row>
    <row r="109" spans="1:12" ht="12.75" customHeight="1">
      <c r="A109" s="47">
        <v>7</v>
      </c>
      <c r="B109" s="52" t="s">
        <v>1048</v>
      </c>
      <c r="C109" s="20" t="s">
        <v>367</v>
      </c>
      <c r="D109" s="14" t="s">
        <v>949</v>
      </c>
      <c r="E109" s="14" t="s">
        <v>920</v>
      </c>
      <c r="F109" s="14" t="s">
        <v>1049</v>
      </c>
      <c r="G109" s="14">
        <v>15</v>
      </c>
      <c r="H109" s="14">
        <v>20</v>
      </c>
      <c r="I109" s="14">
        <v>20</v>
      </c>
      <c r="J109" s="14">
        <v>20</v>
      </c>
      <c r="K109" s="41">
        <v>14</v>
      </c>
      <c r="L109" s="61">
        <f>SUM(G109:K109)</f>
        <v>89</v>
      </c>
    </row>
    <row r="110" spans="1:12" ht="12.75" customHeight="1">
      <c r="A110" s="48">
        <v>8</v>
      </c>
      <c r="B110" s="52" t="s">
        <v>216</v>
      </c>
      <c r="C110" s="20" t="s">
        <v>59</v>
      </c>
      <c r="D110" s="14" t="s">
        <v>205</v>
      </c>
      <c r="E110" s="14" t="s">
        <v>206</v>
      </c>
      <c r="F110" s="14" t="s">
        <v>217</v>
      </c>
      <c r="G110" s="14">
        <v>20</v>
      </c>
      <c r="H110" s="14">
        <v>20</v>
      </c>
      <c r="I110" s="14">
        <v>11</v>
      </c>
      <c r="J110" s="14">
        <v>18</v>
      </c>
      <c r="K110" s="41">
        <v>20</v>
      </c>
      <c r="L110" s="61">
        <v>89</v>
      </c>
    </row>
    <row r="111" spans="1:12" ht="12.75" customHeight="1">
      <c r="A111" s="48">
        <v>9</v>
      </c>
      <c r="B111" s="52" t="s">
        <v>787</v>
      </c>
      <c r="C111" s="20" t="s">
        <v>367</v>
      </c>
      <c r="D111" s="14" t="s">
        <v>753</v>
      </c>
      <c r="E111" s="14" t="s">
        <v>754</v>
      </c>
      <c r="F111" s="14" t="s">
        <v>788</v>
      </c>
      <c r="G111" s="87">
        <v>18</v>
      </c>
      <c r="H111" s="14">
        <v>20</v>
      </c>
      <c r="I111" s="14">
        <v>20</v>
      </c>
      <c r="J111" s="14">
        <v>14</v>
      </c>
      <c r="K111" s="41">
        <v>17</v>
      </c>
      <c r="L111" s="86">
        <f>SUM(G111:K111)</f>
        <v>89</v>
      </c>
    </row>
    <row r="112" spans="1:12" ht="12.75" customHeight="1">
      <c r="A112" s="47">
        <v>10</v>
      </c>
      <c r="B112" s="52" t="s">
        <v>247</v>
      </c>
      <c r="C112" s="20" t="s">
        <v>59</v>
      </c>
      <c r="D112" s="14" t="s">
        <v>234</v>
      </c>
      <c r="E112" s="14" t="s">
        <v>231</v>
      </c>
      <c r="F112" s="14" t="s">
        <v>246</v>
      </c>
      <c r="G112" s="87">
        <v>20</v>
      </c>
      <c r="H112" s="14">
        <v>19</v>
      </c>
      <c r="I112" s="14">
        <v>20</v>
      </c>
      <c r="J112" s="14">
        <v>20</v>
      </c>
      <c r="K112" s="41">
        <v>10</v>
      </c>
      <c r="L112" s="86">
        <v>89</v>
      </c>
    </row>
    <row r="113" spans="1:12" ht="12.75" customHeight="1">
      <c r="A113" s="48">
        <v>11</v>
      </c>
      <c r="B113" s="52" t="s">
        <v>245</v>
      </c>
      <c r="C113" s="20" t="s">
        <v>59</v>
      </c>
      <c r="D113" s="14" t="s">
        <v>234</v>
      </c>
      <c r="E113" s="14" t="s">
        <v>231</v>
      </c>
      <c r="F113" s="14" t="s">
        <v>246</v>
      </c>
      <c r="G113" s="14">
        <v>10</v>
      </c>
      <c r="H113" s="14">
        <v>20</v>
      </c>
      <c r="I113" s="14">
        <v>20</v>
      </c>
      <c r="J113" s="14">
        <v>20</v>
      </c>
      <c r="K113" s="41">
        <v>18</v>
      </c>
      <c r="L113" s="61">
        <v>88</v>
      </c>
    </row>
    <row r="114" spans="1:12" ht="12.75" customHeight="1">
      <c r="A114" s="48">
        <v>12</v>
      </c>
      <c r="B114" s="52" t="s">
        <v>455</v>
      </c>
      <c r="C114" s="20" t="s">
        <v>59</v>
      </c>
      <c r="D114" s="14" t="s">
        <v>449</v>
      </c>
      <c r="E114" s="14" t="s">
        <v>415</v>
      </c>
      <c r="F114" s="14" t="s">
        <v>450</v>
      </c>
      <c r="G114" s="14">
        <v>15</v>
      </c>
      <c r="H114" s="14">
        <v>16</v>
      </c>
      <c r="I114" s="14">
        <v>20</v>
      </c>
      <c r="J114" s="14">
        <v>16</v>
      </c>
      <c r="K114" s="41">
        <v>20</v>
      </c>
      <c r="L114" s="61">
        <v>87</v>
      </c>
    </row>
    <row r="115" spans="1:12" ht="12.75" customHeight="1">
      <c r="A115" s="47">
        <v>13</v>
      </c>
      <c r="B115" s="70" t="s">
        <v>1229</v>
      </c>
      <c r="C115" s="35" t="s">
        <v>59</v>
      </c>
      <c r="D115" s="34" t="s">
        <v>1199</v>
      </c>
      <c r="E115" s="33" t="s">
        <v>1200</v>
      </c>
      <c r="F115" s="33" t="s">
        <v>1230</v>
      </c>
      <c r="G115" s="90">
        <v>18</v>
      </c>
      <c r="H115" s="33">
        <v>12</v>
      </c>
      <c r="I115" s="33">
        <v>20</v>
      </c>
      <c r="J115" s="33">
        <v>20</v>
      </c>
      <c r="K115" s="42">
        <v>12</v>
      </c>
      <c r="L115" s="89">
        <v>82</v>
      </c>
    </row>
    <row r="116" spans="1:12" ht="12.75" customHeight="1">
      <c r="A116" s="48">
        <v>14</v>
      </c>
      <c r="B116" s="52" t="s">
        <v>1063</v>
      </c>
      <c r="C116" s="20" t="s">
        <v>367</v>
      </c>
      <c r="D116" s="14" t="s">
        <v>949</v>
      </c>
      <c r="E116" s="14" t="s">
        <v>920</v>
      </c>
      <c r="F116" s="14" t="s">
        <v>1064</v>
      </c>
      <c r="G116" s="14">
        <v>8</v>
      </c>
      <c r="H116" s="14">
        <v>20</v>
      </c>
      <c r="I116" s="14">
        <v>20</v>
      </c>
      <c r="J116" s="14">
        <v>17</v>
      </c>
      <c r="K116" s="41">
        <v>16</v>
      </c>
      <c r="L116" s="61">
        <f>SUM(G116:K116)</f>
        <v>81</v>
      </c>
    </row>
    <row r="117" spans="1:12" ht="12.75" customHeight="1">
      <c r="A117" s="48">
        <v>15</v>
      </c>
      <c r="B117" s="52" t="s">
        <v>460</v>
      </c>
      <c r="C117" s="20" t="s">
        <v>59</v>
      </c>
      <c r="D117" s="14" t="s">
        <v>449</v>
      </c>
      <c r="E117" s="14" t="s">
        <v>415</v>
      </c>
      <c r="F117" s="14" t="s">
        <v>459</v>
      </c>
      <c r="G117" s="14">
        <v>15</v>
      </c>
      <c r="H117" s="14">
        <v>16</v>
      </c>
      <c r="I117" s="14">
        <v>18</v>
      </c>
      <c r="J117" s="14">
        <v>12</v>
      </c>
      <c r="K117" s="41">
        <v>20</v>
      </c>
      <c r="L117" s="61">
        <v>81</v>
      </c>
    </row>
    <row r="118" spans="1:12" ht="12.75" customHeight="1">
      <c r="A118" s="47">
        <v>16</v>
      </c>
      <c r="B118" s="52" t="s">
        <v>1323</v>
      </c>
      <c r="C118" s="20" t="s">
        <v>59</v>
      </c>
      <c r="D118" s="25" t="s">
        <v>1312</v>
      </c>
      <c r="E118" s="25" t="s">
        <v>1313</v>
      </c>
      <c r="F118" s="25" t="s">
        <v>1324</v>
      </c>
      <c r="G118" s="14">
        <v>15</v>
      </c>
      <c r="H118" s="14">
        <v>20</v>
      </c>
      <c r="I118" s="14">
        <v>20</v>
      </c>
      <c r="J118" s="14">
        <v>20</v>
      </c>
      <c r="K118" s="41">
        <v>6</v>
      </c>
      <c r="L118" s="61">
        <f>SUM(G118:K118)</f>
        <v>81</v>
      </c>
    </row>
    <row r="119" spans="1:12" ht="12.75" customHeight="1">
      <c r="A119" s="48">
        <v>17</v>
      </c>
      <c r="B119" s="52" t="s">
        <v>1066</v>
      </c>
      <c r="C119" s="20" t="s">
        <v>367</v>
      </c>
      <c r="D119" s="14" t="s">
        <v>941</v>
      </c>
      <c r="E119" s="14" t="s">
        <v>920</v>
      </c>
      <c r="F119" s="14" t="s">
        <v>1029</v>
      </c>
      <c r="G119" s="14">
        <v>15</v>
      </c>
      <c r="H119" s="14">
        <v>20</v>
      </c>
      <c r="I119" s="14">
        <v>20</v>
      </c>
      <c r="J119" s="14">
        <v>13</v>
      </c>
      <c r="K119" s="41">
        <v>12</v>
      </c>
      <c r="L119" s="61">
        <f>SUM(G119:K119)</f>
        <v>80</v>
      </c>
    </row>
    <row r="120" spans="1:12" ht="12.75" customHeight="1">
      <c r="A120" s="48">
        <v>18</v>
      </c>
      <c r="B120" s="52" t="s">
        <v>461</v>
      </c>
      <c r="C120" s="20" t="s">
        <v>59</v>
      </c>
      <c r="D120" s="14" t="s">
        <v>449</v>
      </c>
      <c r="E120" s="14" t="s">
        <v>415</v>
      </c>
      <c r="F120" s="14" t="s">
        <v>450</v>
      </c>
      <c r="G120" s="14">
        <v>20</v>
      </c>
      <c r="H120" s="14">
        <v>20</v>
      </c>
      <c r="I120" s="14">
        <v>20</v>
      </c>
      <c r="J120" s="14">
        <v>8</v>
      </c>
      <c r="K120" s="41">
        <v>12</v>
      </c>
      <c r="L120" s="61">
        <v>80</v>
      </c>
    </row>
    <row r="121" spans="1:12" ht="12.75" customHeight="1">
      <c r="A121" s="47">
        <v>19</v>
      </c>
      <c r="B121" s="52" t="s">
        <v>366</v>
      </c>
      <c r="C121" s="20" t="s">
        <v>367</v>
      </c>
      <c r="D121" s="14" t="s">
        <v>344</v>
      </c>
      <c r="E121" s="14" t="s">
        <v>345</v>
      </c>
      <c r="F121" s="14" t="s">
        <v>368</v>
      </c>
      <c r="G121" s="14">
        <v>7</v>
      </c>
      <c r="H121" s="14">
        <v>18</v>
      </c>
      <c r="I121" s="14">
        <v>20</v>
      </c>
      <c r="J121" s="14">
        <v>20</v>
      </c>
      <c r="K121" s="41">
        <v>15</v>
      </c>
      <c r="L121" s="61">
        <f>SUM(G121:K121)</f>
        <v>80</v>
      </c>
    </row>
    <row r="122" spans="1:12" ht="12.75" customHeight="1">
      <c r="A122" s="48">
        <v>20</v>
      </c>
      <c r="B122" s="52" t="s">
        <v>463</v>
      </c>
      <c r="C122" s="20" t="s">
        <v>59</v>
      </c>
      <c r="D122" s="14" t="s">
        <v>449</v>
      </c>
      <c r="E122" s="14" t="s">
        <v>415</v>
      </c>
      <c r="F122" s="14" t="s">
        <v>459</v>
      </c>
      <c r="G122" s="14">
        <v>15</v>
      </c>
      <c r="H122" s="14">
        <v>18</v>
      </c>
      <c r="I122" s="14">
        <v>20</v>
      </c>
      <c r="J122" s="14">
        <v>19</v>
      </c>
      <c r="K122" s="41">
        <v>6</v>
      </c>
      <c r="L122" s="61">
        <v>78</v>
      </c>
    </row>
    <row r="123" spans="1:12" ht="12.75" customHeight="1">
      <c r="A123" s="48">
        <v>21</v>
      </c>
      <c r="B123" s="52" t="s">
        <v>1268</v>
      </c>
      <c r="C123" s="20" t="s">
        <v>59</v>
      </c>
      <c r="D123" s="14" t="s">
        <v>1269</v>
      </c>
      <c r="E123" s="14" t="s">
        <v>1255</v>
      </c>
      <c r="F123" s="14" t="s">
        <v>1270</v>
      </c>
      <c r="G123" s="14">
        <v>20</v>
      </c>
      <c r="H123" s="14">
        <v>18</v>
      </c>
      <c r="I123" s="14">
        <v>20</v>
      </c>
      <c r="J123" s="14">
        <v>20</v>
      </c>
      <c r="K123" s="41">
        <v>0</v>
      </c>
      <c r="L123" s="61">
        <v>78</v>
      </c>
    </row>
    <row r="124" spans="1:12" ht="12.75" customHeight="1">
      <c r="A124" s="47">
        <v>22</v>
      </c>
      <c r="B124" s="52" t="s">
        <v>369</v>
      </c>
      <c r="C124" s="20" t="s">
        <v>367</v>
      </c>
      <c r="D124" s="14" t="s">
        <v>340</v>
      </c>
      <c r="E124" s="14" t="s">
        <v>341</v>
      </c>
      <c r="F124" s="14" t="s">
        <v>342</v>
      </c>
      <c r="G124" s="14">
        <v>10</v>
      </c>
      <c r="H124" s="14">
        <v>20</v>
      </c>
      <c r="I124" s="14">
        <v>20</v>
      </c>
      <c r="J124" s="14">
        <v>20</v>
      </c>
      <c r="K124" s="41">
        <v>8</v>
      </c>
      <c r="L124" s="61">
        <f>SUM(G124:K124)</f>
        <v>78</v>
      </c>
    </row>
    <row r="125" spans="1:12" ht="12.75" customHeight="1">
      <c r="A125" s="48">
        <v>23</v>
      </c>
      <c r="B125" s="52" t="s">
        <v>566</v>
      </c>
      <c r="C125" s="20" t="s">
        <v>59</v>
      </c>
      <c r="D125" s="14" t="s">
        <v>145</v>
      </c>
      <c r="E125" s="14" t="s">
        <v>547</v>
      </c>
      <c r="F125" s="14" t="s">
        <v>567</v>
      </c>
      <c r="G125" s="14">
        <v>10</v>
      </c>
      <c r="H125" s="14">
        <v>20</v>
      </c>
      <c r="I125" s="14">
        <v>20</v>
      </c>
      <c r="J125" s="14">
        <v>20</v>
      </c>
      <c r="K125" s="41">
        <v>6</v>
      </c>
      <c r="L125" s="61">
        <v>76</v>
      </c>
    </row>
    <row r="126" spans="1:12" ht="12.75" customHeight="1">
      <c r="A126" s="48">
        <v>24</v>
      </c>
      <c r="B126" s="52" t="s">
        <v>908</v>
      </c>
      <c r="C126" s="20" t="s">
        <v>367</v>
      </c>
      <c r="D126" s="14" t="s">
        <v>893</v>
      </c>
      <c r="E126" s="14" t="s">
        <v>894</v>
      </c>
      <c r="F126" s="14" t="s">
        <v>895</v>
      </c>
      <c r="G126" s="87">
        <v>16</v>
      </c>
      <c r="H126" s="14">
        <v>12</v>
      </c>
      <c r="I126" s="14">
        <v>20</v>
      </c>
      <c r="J126" s="14">
        <v>20</v>
      </c>
      <c r="K126" s="41">
        <v>2</v>
      </c>
      <c r="L126" s="86">
        <v>74</v>
      </c>
    </row>
    <row r="127" spans="1:12" ht="12.75" customHeight="1">
      <c r="A127" s="47">
        <v>25</v>
      </c>
      <c r="B127" s="52" t="s">
        <v>564</v>
      </c>
      <c r="C127" s="20" t="s">
        <v>59</v>
      </c>
      <c r="D127" s="14" t="s">
        <v>145</v>
      </c>
      <c r="E127" s="14" t="s">
        <v>547</v>
      </c>
      <c r="F127" s="14" t="s">
        <v>565</v>
      </c>
      <c r="G127" s="87">
        <v>20</v>
      </c>
      <c r="H127" s="14">
        <v>16</v>
      </c>
      <c r="I127" s="14">
        <v>20</v>
      </c>
      <c r="J127" s="14">
        <v>13</v>
      </c>
      <c r="K127" s="41">
        <v>5</v>
      </c>
      <c r="L127" s="86">
        <v>74</v>
      </c>
    </row>
    <row r="128" spans="1:12" ht="12.75" customHeight="1">
      <c r="A128" s="48">
        <v>26</v>
      </c>
      <c r="B128" s="52" t="s">
        <v>1090</v>
      </c>
      <c r="C128" s="20" t="s">
        <v>367</v>
      </c>
      <c r="D128" s="14" t="s">
        <v>949</v>
      </c>
      <c r="E128" s="14" t="s">
        <v>920</v>
      </c>
      <c r="F128" s="14" t="s">
        <v>1049</v>
      </c>
      <c r="G128" s="14">
        <v>13</v>
      </c>
      <c r="H128" s="14">
        <v>16</v>
      </c>
      <c r="I128" s="87">
        <v>19</v>
      </c>
      <c r="J128" s="14">
        <v>12</v>
      </c>
      <c r="K128" s="41">
        <v>14</v>
      </c>
      <c r="L128" s="86">
        <f>SUM(G128:K128)</f>
        <v>74</v>
      </c>
    </row>
    <row r="129" spans="1:12" ht="12.75" customHeight="1">
      <c r="A129" s="48">
        <v>27</v>
      </c>
      <c r="B129" s="51" t="s">
        <v>1080</v>
      </c>
      <c r="C129" s="20" t="s">
        <v>367</v>
      </c>
      <c r="D129" s="14" t="s">
        <v>960</v>
      </c>
      <c r="E129" s="14" t="s">
        <v>920</v>
      </c>
      <c r="F129" s="14" t="s">
        <v>989</v>
      </c>
      <c r="G129" s="14">
        <v>15</v>
      </c>
      <c r="H129" s="14">
        <v>4</v>
      </c>
      <c r="I129" s="87">
        <v>19</v>
      </c>
      <c r="J129" s="14">
        <v>20</v>
      </c>
      <c r="K129" s="41">
        <v>16</v>
      </c>
      <c r="L129" s="86">
        <f>SUM(G129:K129)</f>
        <v>74</v>
      </c>
    </row>
    <row r="130" spans="1:12" ht="12.75" customHeight="1">
      <c r="A130" s="47">
        <v>28</v>
      </c>
      <c r="B130" s="52" t="s">
        <v>466</v>
      </c>
      <c r="C130" s="20" t="s">
        <v>59</v>
      </c>
      <c r="D130" s="14" t="s">
        <v>467</v>
      </c>
      <c r="E130" s="14" t="s">
        <v>415</v>
      </c>
      <c r="F130" s="14" t="s">
        <v>468</v>
      </c>
      <c r="G130" s="14">
        <v>5</v>
      </c>
      <c r="H130" s="14">
        <v>20</v>
      </c>
      <c r="I130" s="14">
        <v>20</v>
      </c>
      <c r="J130" s="14">
        <v>20</v>
      </c>
      <c r="K130" s="41">
        <v>8</v>
      </c>
      <c r="L130" s="61">
        <v>73</v>
      </c>
    </row>
    <row r="131" spans="1:12" ht="12.75" customHeight="1">
      <c r="A131" s="48">
        <v>29</v>
      </c>
      <c r="B131" s="52" t="s">
        <v>292</v>
      </c>
      <c r="C131" s="20" t="s">
        <v>96</v>
      </c>
      <c r="D131" s="14" t="s">
        <v>145</v>
      </c>
      <c r="E131" s="14" t="s">
        <v>270</v>
      </c>
      <c r="F131" s="14" t="s">
        <v>293</v>
      </c>
      <c r="G131" s="14">
        <v>15</v>
      </c>
      <c r="H131" s="14">
        <v>18</v>
      </c>
      <c r="I131" s="14">
        <v>20</v>
      </c>
      <c r="J131" s="14">
        <v>12</v>
      </c>
      <c r="K131" s="41">
        <v>8</v>
      </c>
      <c r="L131" s="61">
        <v>73</v>
      </c>
    </row>
    <row r="132" spans="1:12" ht="12.75" customHeight="1">
      <c r="A132" s="48">
        <v>30</v>
      </c>
      <c r="B132" s="52" t="s">
        <v>110</v>
      </c>
      <c r="C132" s="20" t="s">
        <v>96</v>
      </c>
      <c r="D132" s="14" t="s">
        <v>111</v>
      </c>
      <c r="E132" s="14" t="s">
        <v>98</v>
      </c>
      <c r="F132" s="14" t="s">
        <v>112</v>
      </c>
      <c r="G132" s="14">
        <v>15</v>
      </c>
      <c r="H132" s="14">
        <v>16</v>
      </c>
      <c r="I132" s="14">
        <v>20</v>
      </c>
      <c r="J132" s="14">
        <v>20</v>
      </c>
      <c r="K132" s="41">
        <v>2</v>
      </c>
      <c r="L132" s="61">
        <v>73</v>
      </c>
    </row>
    <row r="133" spans="1:12" ht="12.75" customHeight="1">
      <c r="A133" s="47">
        <v>31</v>
      </c>
      <c r="B133" s="54" t="s">
        <v>1231</v>
      </c>
      <c r="C133" s="35" t="s">
        <v>59</v>
      </c>
      <c r="D133" s="33" t="s">
        <v>1227</v>
      </c>
      <c r="E133" s="33" t="s">
        <v>1204</v>
      </c>
      <c r="F133" s="33" t="s">
        <v>1232</v>
      </c>
      <c r="G133" s="33">
        <v>0</v>
      </c>
      <c r="H133" s="33">
        <v>16</v>
      </c>
      <c r="I133" s="33">
        <v>20</v>
      </c>
      <c r="J133" s="33">
        <v>20</v>
      </c>
      <c r="K133" s="42">
        <v>16</v>
      </c>
      <c r="L133" s="62">
        <v>72</v>
      </c>
    </row>
    <row r="134" spans="1:12" ht="12.75" customHeight="1">
      <c r="A134" s="48">
        <v>32</v>
      </c>
      <c r="B134" s="52" t="s">
        <v>632</v>
      </c>
      <c r="C134" s="20" t="s">
        <v>367</v>
      </c>
      <c r="D134" s="14" t="s">
        <v>617</v>
      </c>
      <c r="E134" s="14" t="s">
        <v>583</v>
      </c>
      <c r="F134" s="14" t="s">
        <v>618</v>
      </c>
      <c r="G134" s="14">
        <v>5</v>
      </c>
      <c r="H134" s="14">
        <v>20</v>
      </c>
      <c r="I134" s="14">
        <v>18</v>
      </c>
      <c r="J134" s="14">
        <v>20</v>
      </c>
      <c r="K134" s="41">
        <v>9</v>
      </c>
      <c r="L134" s="61">
        <f>SUM(G134:K134)</f>
        <v>72</v>
      </c>
    </row>
    <row r="135" spans="1:12" ht="12.75" customHeight="1">
      <c r="A135" s="48">
        <v>33</v>
      </c>
      <c r="B135" s="52" t="s">
        <v>185</v>
      </c>
      <c r="C135" s="20" t="s">
        <v>96</v>
      </c>
      <c r="D135" s="14" t="s">
        <v>145</v>
      </c>
      <c r="E135" s="14" t="s">
        <v>167</v>
      </c>
      <c r="F135" s="14" t="s">
        <v>186</v>
      </c>
      <c r="G135" s="14">
        <v>20</v>
      </c>
      <c r="H135" s="14">
        <v>4</v>
      </c>
      <c r="I135" s="14">
        <v>20</v>
      </c>
      <c r="J135" s="14">
        <v>12</v>
      </c>
      <c r="K135" s="41">
        <v>16</v>
      </c>
      <c r="L135" s="61">
        <v>72</v>
      </c>
    </row>
    <row r="136" spans="1:12" ht="12.75" customHeight="1">
      <c r="A136" s="47">
        <v>34</v>
      </c>
      <c r="B136" s="52" t="s">
        <v>1077</v>
      </c>
      <c r="C136" s="20" t="s">
        <v>367</v>
      </c>
      <c r="D136" s="14" t="s">
        <v>1078</v>
      </c>
      <c r="E136" s="14" t="s">
        <v>920</v>
      </c>
      <c r="F136" s="14" t="s">
        <v>1079</v>
      </c>
      <c r="G136" s="14">
        <v>12</v>
      </c>
      <c r="H136" s="14">
        <v>20</v>
      </c>
      <c r="I136" s="14">
        <v>20</v>
      </c>
      <c r="J136" s="14">
        <v>13</v>
      </c>
      <c r="K136" s="41">
        <v>6</v>
      </c>
      <c r="L136" s="61">
        <f>SUM(G136:K136)</f>
        <v>71</v>
      </c>
    </row>
    <row r="137" spans="1:12" ht="12.75" customHeight="1" thickBot="1">
      <c r="A137" s="48">
        <v>35</v>
      </c>
      <c r="B137" s="59" t="s">
        <v>472</v>
      </c>
      <c r="C137" s="44" t="s">
        <v>59</v>
      </c>
      <c r="D137" s="37" t="s">
        <v>449</v>
      </c>
      <c r="E137" s="37" t="s">
        <v>415</v>
      </c>
      <c r="F137" s="37" t="s">
        <v>459</v>
      </c>
      <c r="G137" s="37">
        <v>15</v>
      </c>
      <c r="H137" s="37">
        <v>20</v>
      </c>
      <c r="I137" s="37">
        <v>20</v>
      </c>
      <c r="J137" s="37">
        <v>3</v>
      </c>
      <c r="K137" s="45">
        <v>12</v>
      </c>
      <c r="L137" s="64">
        <v>70</v>
      </c>
    </row>
    <row r="138" spans="1:12" ht="12.75" customHeight="1">
      <c r="A138" s="48">
        <v>36</v>
      </c>
      <c r="B138" s="67" t="s">
        <v>374</v>
      </c>
      <c r="C138" s="21" t="s">
        <v>367</v>
      </c>
      <c r="D138" s="13" t="s">
        <v>344</v>
      </c>
      <c r="E138" s="13" t="s">
        <v>345</v>
      </c>
      <c r="F138" s="13" t="s">
        <v>368</v>
      </c>
      <c r="G138" s="107">
        <v>9</v>
      </c>
      <c r="H138" s="13">
        <v>18</v>
      </c>
      <c r="I138" s="13">
        <v>20</v>
      </c>
      <c r="J138" s="13">
        <v>12</v>
      </c>
      <c r="K138" s="46">
        <v>10</v>
      </c>
      <c r="L138" s="108">
        <f>SUM(G138:K138)</f>
        <v>69</v>
      </c>
    </row>
    <row r="139" spans="1:12" ht="12.75" customHeight="1">
      <c r="A139" s="47">
        <v>37</v>
      </c>
      <c r="B139" s="52" t="s">
        <v>1271</v>
      </c>
      <c r="C139" s="20" t="s">
        <v>59</v>
      </c>
      <c r="D139" s="14" t="s">
        <v>1269</v>
      </c>
      <c r="E139" s="14" t="s">
        <v>1255</v>
      </c>
      <c r="F139" s="14" t="s">
        <v>1270</v>
      </c>
      <c r="G139" s="14">
        <v>20</v>
      </c>
      <c r="H139" s="14">
        <v>16</v>
      </c>
      <c r="I139" s="14">
        <v>20</v>
      </c>
      <c r="J139" s="14">
        <v>13</v>
      </c>
      <c r="K139" s="41">
        <v>0</v>
      </c>
      <c r="L139" s="61">
        <v>69</v>
      </c>
    </row>
    <row r="140" spans="1:12" ht="12.75" customHeight="1">
      <c r="A140" s="48">
        <v>38</v>
      </c>
      <c r="B140" s="52" t="s">
        <v>1082</v>
      </c>
      <c r="C140" s="20" t="s">
        <v>367</v>
      </c>
      <c r="D140" s="14" t="s">
        <v>1078</v>
      </c>
      <c r="E140" s="14" t="s">
        <v>920</v>
      </c>
      <c r="F140" s="14" t="s">
        <v>1079</v>
      </c>
      <c r="G140" s="14">
        <v>20</v>
      </c>
      <c r="H140" s="14">
        <v>6</v>
      </c>
      <c r="I140" s="14">
        <v>20</v>
      </c>
      <c r="J140" s="14">
        <v>6</v>
      </c>
      <c r="K140" s="41">
        <v>16</v>
      </c>
      <c r="L140" s="61">
        <f>SUM(G140:K140)</f>
        <v>68</v>
      </c>
    </row>
    <row r="141" spans="1:12" ht="12.75" customHeight="1">
      <c r="A141" s="48">
        <v>39</v>
      </c>
      <c r="B141" s="52" t="s">
        <v>633</v>
      </c>
      <c r="C141" s="20" t="s">
        <v>367</v>
      </c>
      <c r="D141" s="14" t="s">
        <v>597</v>
      </c>
      <c r="E141" s="14" t="s">
        <v>583</v>
      </c>
      <c r="F141" s="14" t="s">
        <v>587</v>
      </c>
      <c r="G141" s="14">
        <v>5</v>
      </c>
      <c r="H141" s="14">
        <v>20</v>
      </c>
      <c r="I141" s="14">
        <v>20</v>
      </c>
      <c r="J141" s="14">
        <v>15</v>
      </c>
      <c r="K141" s="41">
        <v>8</v>
      </c>
      <c r="L141" s="61">
        <f>SUM(G141:K141)</f>
        <v>68</v>
      </c>
    </row>
    <row r="142" spans="1:12" ht="12.75" customHeight="1">
      <c r="A142" s="47">
        <v>40</v>
      </c>
      <c r="B142" s="57" t="s">
        <v>682</v>
      </c>
      <c r="C142" s="29" t="s">
        <v>96</v>
      </c>
      <c r="D142" s="23" t="s">
        <v>678</v>
      </c>
      <c r="E142" s="23" t="s">
        <v>679</v>
      </c>
      <c r="F142" s="23" t="s">
        <v>683</v>
      </c>
      <c r="G142" s="23">
        <v>20</v>
      </c>
      <c r="H142" s="23">
        <v>8</v>
      </c>
      <c r="I142" s="23">
        <v>20</v>
      </c>
      <c r="J142" s="23">
        <v>20</v>
      </c>
      <c r="K142" s="43">
        <v>0</v>
      </c>
      <c r="L142" s="63">
        <v>68</v>
      </c>
    </row>
    <row r="143" spans="1:12" ht="12.75" customHeight="1">
      <c r="A143" s="48">
        <v>41</v>
      </c>
      <c r="B143" s="52" t="s">
        <v>1083</v>
      </c>
      <c r="C143" s="20" t="s">
        <v>367</v>
      </c>
      <c r="D143" s="14" t="s">
        <v>965</v>
      </c>
      <c r="E143" s="14" t="s">
        <v>920</v>
      </c>
      <c r="F143" s="14"/>
      <c r="G143" s="14">
        <v>10</v>
      </c>
      <c r="H143" s="14">
        <v>20</v>
      </c>
      <c r="I143" s="14">
        <v>20</v>
      </c>
      <c r="J143" s="14">
        <v>2</v>
      </c>
      <c r="K143" s="41">
        <v>14</v>
      </c>
      <c r="L143" s="61">
        <f>SUM(G143:K143)</f>
        <v>66</v>
      </c>
    </row>
    <row r="144" spans="1:12" ht="12.75" customHeight="1">
      <c r="A144" s="48">
        <v>42</v>
      </c>
      <c r="B144" s="52" t="s">
        <v>1272</v>
      </c>
      <c r="C144" s="20" t="s">
        <v>59</v>
      </c>
      <c r="D144" s="14" t="s">
        <v>1269</v>
      </c>
      <c r="E144" s="14" t="s">
        <v>1255</v>
      </c>
      <c r="F144" s="14" t="s">
        <v>1270</v>
      </c>
      <c r="G144" s="14">
        <v>15</v>
      </c>
      <c r="H144" s="14">
        <v>18</v>
      </c>
      <c r="I144" s="14">
        <v>20</v>
      </c>
      <c r="J144" s="14">
        <v>13</v>
      </c>
      <c r="K144" s="41">
        <v>0</v>
      </c>
      <c r="L144" s="61">
        <v>66</v>
      </c>
    </row>
    <row r="145" spans="1:12" ht="12.75" customHeight="1">
      <c r="A145" s="47">
        <v>43</v>
      </c>
      <c r="B145" s="52" t="s">
        <v>370</v>
      </c>
      <c r="C145" s="20" t="s">
        <v>59</v>
      </c>
      <c r="D145" s="14" t="s">
        <v>340</v>
      </c>
      <c r="E145" s="14" t="s">
        <v>341</v>
      </c>
      <c r="F145" s="14" t="s">
        <v>342</v>
      </c>
      <c r="G145" s="14">
        <v>5</v>
      </c>
      <c r="H145" s="14">
        <v>20</v>
      </c>
      <c r="I145" s="14">
        <v>20</v>
      </c>
      <c r="J145" s="14">
        <v>6</v>
      </c>
      <c r="K145" s="41">
        <v>15</v>
      </c>
      <c r="L145" s="61">
        <f>SUM(G145:K145)</f>
        <v>66</v>
      </c>
    </row>
    <row r="146" spans="1:12" ht="12.75" customHeight="1">
      <c r="A146" s="48">
        <v>44</v>
      </c>
      <c r="B146" s="52" t="s">
        <v>371</v>
      </c>
      <c r="C146" s="20" t="s">
        <v>367</v>
      </c>
      <c r="D146" s="14" t="s">
        <v>348</v>
      </c>
      <c r="E146" s="14" t="s">
        <v>349</v>
      </c>
      <c r="F146" s="14" t="s">
        <v>372</v>
      </c>
      <c r="G146" s="14">
        <v>7</v>
      </c>
      <c r="H146" s="14">
        <v>19</v>
      </c>
      <c r="I146" s="14">
        <v>20</v>
      </c>
      <c r="J146" s="14">
        <v>10</v>
      </c>
      <c r="K146" s="41">
        <v>10</v>
      </c>
      <c r="L146" s="61">
        <f>SUM(G146:K146)</f>
        <v>66</v>
      </c>
    </row>
    <row r="147" spans="1:12" ht="12.75" customHeight="1">
      <c r="A147" s="48">
        <v>45</v>
      </c>
      <c r="B147" s="52" t="s">
        <v>373</v>
      </c>
      <c r="C147" s="20" t="s">
        <v>367</v>
      </c>
      <c r="D147" s="14" t="s">
        <v>344</v>
      </c>
      <c r="E147" s="14" t="s">
        <v>345</v>
      </c>
      <c r="F147" s="14" t="s">
        <v>354</v>
      </c>
      <c r="G147" s="14">
        <v>17</v>
      </c>
      <c r="H147" s="14">
        <v>17</v>
      </c>
      <c r="I147" s="14">
        <v>20</v>
      </c>
      <c r="J147" s="14">
        <v>12</v>
      </c>
      <c r="K147" s="41">
        <v>0</v>
      </c>
      <c r="L147" s="61">
        <f>SUM(G147:K147)</f>
        <v>66</v>
      </c>
    </row>
    <row r="148" spans="1:12" ht="12.75" customHeight="1">
      <c r="A148" s="47">
        <v>46</v>
      </c>
      <c r="B148" s="52" t="s">
        <v>187</v>
      </c>
      <c r="C148" s="20" t="s">
        <v>96</v>
      </c>
      <c r="D148" s="14" t="s">
        <v>145</v>
      </c>
      <c r="E148" s="14" t="s">
        <v>167</v>
      </c>
      <c r="F148" s="14" t="s">
        <v>186</v>
      </c>
      <c r="G148" s="14">
        <v>20</v>
      </c>
      <c r="H148" s="14">
        <v>4</v>
      </c>
      <c r="I148" s="14">
        <v>20</v>
      </c>
      <c r="J148" s="14">
        <v>12</v>
      </c>
      <c r="K148" s="41">
        <v>10</v>
      </c>
      <c r="L148" s="61">
        <v>66</v>
      </c>
    </row>
    <row r="149" spans="1:12" ht="12.75" customHeight="1">
      <c r="A149" s="48">
        <v>47</v>
      </c>
      <c r="B149" s="52" t="s">
        <v>1084</v>
      </c>
      <c r="C149" s="20" t="s">
        <v>367</v>
      </c>
      <c r="D149" s="14" t="s">
        <v>1085</v>
      </c>
      <c r="E149" s="14" t="s">
        <v>920</v>
      </c>
      <c r="F149" s="14" t="s">
        <v>1086</v>
      </c>
      <c r="G149" s="14">
        <v>8</v>
      </c>
      <c r="H149" s="14">
        <v>20</v>
      </c>
      <c r="I149" s="14">
        <v>12</v>
      </c>
      <c r="J149" s="14">
        <v>18</v>
      </c>
      <c r="K149" s="41">
        <v>6</v>
      </c>
      <c r="L149" s="61">
        <f>SUM(G149:K149)</f>
        <v>64</v>
      </c>
    </row>
    <row r="150" spans="1:12" ht="12.75" customHeight="1">
      <c r="A150" s="48">
        <v>48</v>
      </c>
      <c r="B150" s="52" t="s">
        <v>331</v>
      </c>
      <c r="C150" s="20" t="s">
        <v>59</v>
      </c>
      <c r="D150" s="14" t="s">
        <v>145</v>
      </c>
      <c r="E150" s="14" t="s">
        <v>316</v>
      </c>
      <c r="F150" s="14" t="s">
        <v>332</v>
      </c>
      <c r="G150" s="14">
        <v>0</v>
      </c>
      <c r="H150" s="87">
        <v>4</v>
      </c>
      <c r="I150" s="14">
        <v>20</v>
      </c>
      <c r="J150" s="14">
        <v>20</v>
      </c>
      <c r="K150" s="41">
        <v>20</v>
      </c>
      <c r="L150" s="86">
        <v>64</v>
      </c>
    </row>
    <row r="151" spans="1:12" ht="12.75" customHeight="1">
      <c r="A151" s="47">
        <v>49</v>
      </c>
      <c r="B151" s="52" t="s">
        <v>475</v>
      </c>
      <c r="C151" s="20" t="s">
        <v>59</v>
      </c>
      <c r="D151" s="14" t="s">
        <v>449</v>
      </c>
      <c r="E151" s="14" t="s">
        <v>415</v>
      </c>
      <c r="F151" s="14" t="s">
        <v>435</v>
      </c>
      <c r="G151" s="14">
        <v>5</v>
      </c>
      <c r="H151" s="14">
        <v>20</v>
      </c>
      <c r="I151" s="14">
        <v>20</v>
      </c>
      <c r="J151" s="14">
        <v>13</v>
      </c>
      <c r="K151" s="41">
        <v>6</v>
      </c>
      <c r="L151" s="61">
        <v>64</v>
      </c>
    </row>
    <row r="152" spans="1:12" ht="12.75" customHeight="1">
      <c r="A152" s="48">
        <v>50</v>
      </c>
      <c r="B152" s="52" t="s">
        <v>248</v>
      </c>
      <c r="C152" s="20" t="s">
        <v>59</v>
      </c>
      <c r="D152" s="14" t="s">
        <v>234</v>
      </c>
      <c r="E152" s="14" t="s">
        <v>231</v>
      </c>
      <c r="F152" s="14" t="s">
        <v>246</v>
      </c>
      <c r="G152" s="14">
        <v>20</v>
      </c>
      <c r="H152" s="14">
        <v>4</v>
      </c>
      <c r="I152" s="14">
        <v>20</v>
      </c>
      <c r="J152" s="14">
        <v>20</v>
      </c>
      <c r="K152" s="41">
        <v>0</v>
      </c>
      <c r="L152" s="61">
        <v>64</v>
      </c>
    </row>
    <row r="153" spans="1:12" ht="12.75" customHeight="1">
      <c r="A153" s="48">
        <v>51</v>
      </c>
      <c r="B153" s="52" t="s">
        <v>375</v>
      </c>
      <c r="C153" s="20" t="s">
        <v>59</v>
      </c>
      <c r="D153" s="14" t="s">
        <v>344</v>
      </c>
      <c r="E153" s="14" t="s">
        <v>345</v>
      </c>
      <c r="F153" s="14" t="s">
        <v>368</v>
      </c>
      <c r="G153" s="14">
        <v>11</v>
      </c>
      <c r="H153" s="14">
        <v>16</v>
      </c>
      <c r="I153" s="14">
        <v>20</v>
      </c>
      <c r="J153" s="14">
        <v>10</v>
      </c>
      <c r="K153" s="41">
        <v>5</v>
      </c>
      <c r="L153" s="61">
        <f>SUM(G153:K153)</f>
        <v>62</v>
      </c>
    </row>
    <row r="154" spans="1:12" ht="12.75" customHeight="1">
      <c r="A154" s="47">
        <v>52</v>
      </c>
      <c r="B154" s="52" t="s">
        <v>50</v>
      </c>
      <c r="C154" s="20" t="s">
        <v>96</v>
      </c>
      <c r="D154" s="14" t="s">
        <v>30</v>
      </c>
      <c r="E154" s="14" t="s">
        <v>40</v>
      </c>
      <c r="F154" s="14" t="s">
        <v>33</v>
      </c>
      <c r="G154" s="14">
        <v>20</v>
      </c>
      <c r="H154" s="14">
        <v>4</v>
      </c>
      <c r="I154" s="14">
        <v>20</v>
      </c>
      <c r="J154" s="14">
        <v>12</v>
      </c>
      <c r="K154" s="41">
        <v>6</v>
      </c>
      <c r="L154" s="61">
        <v>62</v>
      </c>
    </row>
    <row r="155" spans="1:12" ht="12.75" customHeight="1">
      <c r="A155" s="48">
        <v>53</v>
      </c>
      <c r="B155" s="52" t="s">
        <v>1091</v>
      </c>
      <c r="C155" s="20" t="s">
        <v>367</v>
      </c>
      <c r="D155" s="14" t="s">
        <v>1092</v>
      </c>
      <c r="E155" s="14" t="s">
        <v>920</v>
      </c>
      <c r="F155" s="14" t="s">
        <v>1093</v>
      </c>
      <c r="G155" s="14">
        <v>15</v>
      </c>
      <c r="H155" s="14">
        <v>4</v>
      </c>
      <c r="I155" s="14">
        <v>12</v>
      </c>
      <c r="J155" s="14">
        <v>17</v>
      </c>
      <c r="K155" s="41">
        <v>12</v>
      </c>
      <c r="L155" s="61">
        <f>SUM(G155:K155)</f>
        <v>60</v>
      </c>
    </row>
    <row r="156" spans="1:12" ht="12.75" customHeight="1">
      <c r="A156" s="48">
        <v>54</v>
      </c>
      <c r="B156" s="52" t="s">
        <v>1094</v>
      </c>
      <c r="C156" s="20" t="s">
        <v>367</v>
      </c>
      <c r="D156" s="14" t="s">
        <v>145</v>
      </c>
      <c r="E156" s="14" t="s">
        <v>920</v>
      </c>
      <c r="F156" s="14" t="s">
        <v>374</v>
      </c>
      <c r="G156" s="14">
        <v>5</v>
      </c>
      <c r="H156" s="14">
        <v>18</v>
      </c>
      <c r="I156" s="14">
        <v>20</v>
      </c>
      <c r="J156" s="14">
        <v>5</v>
      </c>
      <c r="K156" s="41">
        <v>12</v>
      </c>
      <c r="L156" s="61">
        <f>SUM(G156:K156)</f>
        <v>60</v>
      </c>
    </row>
    <row r="157" spans="1:12" ht="12.75" customHeight="1">
      <c r="A157" s="47">
        <v>55</v>
      </c>
      <c r="B157" s="52" t="s">
        <v>634</v>
      </c>
      <c r="C157" s="20" t="s">
        <v>367</v>
      </c>
      <c r="D157" s="14" t="s">
        <v>617</v>
      </c>
      <c r="E157" s="14" t="s">
        <v>583</v>
      </c>
      <c r="F157" s="14" t="s">
        <v>618</v>
      </c>
      <c r="G157" s="14">
        <v>2</v>
      </c>
      <c r="H157" s="14">
        <v>16</v>
      </c>
      <c r="I157" s="14">
        <v>14</v>
      </c>
      <c r="J157" s="14">
        <v>20</v>
      </c>
      <c r="K157" s="41">
        <v>8</v>
      </c>
      <c r="L157" s="61">
        <f>SUM(G157:K157)</f>
        <v>60</v>
      </c>
    </row>
    <row r="158" spans="1:12" ht="12.75" customHeight="1">
      <c r="A158" s="48">
        <v>56</v>
      </c>
      <c r="B158" s="52" t="s">
        <v>477</v>
      </c>
      <c r="C158" s="20" t="s">
        <v>59</v>
      </c>
      <c r="D158" s="14" t="s">
        <v>449</v>
      </c>
      <c r="E158" s="14" t="s">
        <v>415</v>
      </c>
      <c r="F158" s="14" t="s">
        <v>459</v>
      </c>
      <c r="G158" s="14">
        <v>0</v>
      </c>
      <c r="H158" s="14">
        <v>20</v>
      </c>
      <c r="I158" s="14">
        <v>20</v>
      </c>
      <c r="J158" s="14">
        <v>13</v>
      </c>
      <c r="K158" s="41">
        <v>6</v>
      </c>
      <c r="L158" s="61">
        <v>59</v>
      </c>
    </row>
    <row r="159" spans="1:12" ht="12.75" customHeight="1">
      <c r="A159" s="48">
        <v>57</v>
      </c>
      <c r="B159" s="52" t="s">
        <v>1095</v>
      </c>
      <c r="C159" s="20" t="s">
        <v>367</v>
      </c>
      <c r="D159" s="14" t="s">
        <v>1078</v>
      </c>
      <c r="E159" s="14" t="s">
        <v>920</v>
      </c>
      <c r="F159" s="14" t="s">
        <v>1079</v>
      </c>
      <c r="G159" s="14">
        <v>18</v>
      </c>
      <c r="H159" s="14">
        <v>10</v>
      </c>
      <c r="I159" s="14">
        <v>20</v>
      </c>
      <c r="J159" s="14">
        <v>10</v>
      </c>
      <c r="K159" s="41">
        <v>0</v>
      </c>
      <c r="L159" s="61">
        <f>SUM(G159:K159)</f>
        <v>58</v>
      </c>
    </row>
    <row r="160" spans="1:12" ht="12.75" customHeight="1">
      <c r="A160" s="47">
        <v>58</v>
      </c>
      <c r="B160" s="52" t="s">
        <v>909</v>
      </c>
      <c r="C160" s="20" t="s">
        <v>367</v>
      </c>
      <c r="D160" s="14" t="s">
        <v>893</v>
      </c>
      <c r="E160" s="14" t="s">
        <v>894</v>
      </c>
      <c r="F160" s="14" t="s">
        <v>895</v>
      </c>
      <c r="G160" s="87">
        <v>10</v>
      </c>
      <c r="H160" s="14">
        <v>18</v>
      </c>
      <c r="I160" s="14">
        <v>20</v>
      </c>
      <c r="J160" s="14">
        <v>8</v>
      </c>
      <c r="K160" s="41">
        <v>2</v>
      </c>
      <c r="L160" s="86">
        <v>58</v>
      </c>
    </row>
    <row r="161" spans="1:12" ht="12.75" customHeight="1">
      <c r="A161" s="48">
        <v>59</v>
      </c>
      <c r="B161" s="52" t="s">
        <v>1096</v>
      </c>
      <c r="C161" s="20" t="s">
        <v>367</v>
      </c>
      <c r="D161" s="14" t="s">
        <v>1078</v>
      </c>
      <c r="E161" s="14" t="s">
        <v>920</v>
      </c>
      <c r="F161" s="14" t="s">
        <v>1079</v>
      </c>
      <c r="G161" s="14">
        <v>12</v>
      </c>
      <c r="H161" s="14">
        <v>0</v>
      </c>
      <c r="I161" s="14">
        <v>20</v>
      </c>
      <c r="J161" s="14">
        <v>18</v>
      </c>
      <c r="K161" s="41">
        <v>6</v>
      </c>
      <c r="L161" s="61">
        <f>SUM(G161:K161)</f>
        <v>56</v>
      </c>
    </row>
    <row r="162" spans="1:12" ht="12.75" customHeight="1">
      <c r="A162" s="48">
        <v>60</v>
      </c>
      <c r="B162" s="52" t="s">
        <v>1097</v>
      </c>
      <c r="C162" s="20" t="s">
        <v>367</v>
      </c>
      <c r="D162" s="14" t="s">
        <v>1098</v>
      </c>
      <c r="E162" s="14" t="s">
        <v>920</v>
      </c>
      <c r="F162" s="14" t="s">
        <v>1099</v>
      </c>
      <c r="G162" s="14">
        <v>5</v>
      </c>
      <c r="H162" s="14">
        <v>12</v>
      </c>
      <c r="I162" s="14">
        <v>20</v>
      </c>
      <c r="J162" s="14">
        <v>8.2</v>
      </c>
      <c r="K162" s="41">
        <v>10</v>
      </c>
      <c r="L162" s="61">
        <f>SUM(G162:K162)</f>
        <v>55.2</v>
      </c>
    </row>
    <row r="163" spans="1:12" ht="12.75" customHeight="1">
      <c r="A163" s="47">
        <v>61</v>
      </c>
      <c r="B163" s="52" t="s">
        <v>570</v>
      </c>
      <c r="C163" s="20" t="s">
        <v>59</v>
      </c>
      <c r="D163" s="14" t="s">
        <v>145</v>
      </c>
      <c r="E163" s="14" t="s">
        <v>547</v>
      </c>
      <c r="F163" s="14" t="s">
        <v>565</v>
      </c>
      <c r="G163" s="14">
        <v>5</v>
      </c>
      <c r="H163" s="14">
        <v>16</v>
      </c>
      <c r="I163" s="14">
        <v>20</v>
      </c>
      <c r="J163" s="14">
        <v>14</v>
      </c>
      <c r="K163" s="41">
        <v>0</v>
      </c>
      <c r="L163" s="61">
        <v>55</v>
      </c>
    </row>
    <row r="164" spans="1:12" ht="12.75" customHeight="1">
      <c r="A164" s="48">
        <v>62</v>
      </c>
      <c r="B164" s="52" t="s">
        <v>249</v>
      </c>
      <c r="C164" s="20" t="s">
        <v>59</v>
      </c>
      <c r="D164" s="14" t="s">
        <v>236</v>
      </c>
      <c r="E164" s="14" t="s">
        <v>237</v>
      </c>
      <c r="F164" s="14" t="s">
        <v>238</v>
      </c>
      <c r="G164" s="87">
        <v>5</v>
      </c>
      <c r="H164" s="14">
        <v>16</v>
      </c>
      <c r="I164" s="14">
        <v>20</v>
      </c>
      <c r="J164" s="14">
        <v>12</v>
      </c>
      <c r="K164" s="41">
        <v>2</v>
      </c>
      <c r="L164" s="86">
        <v>55</v>
      </c>
    </row>
    <row r="165" spans="1:12" ht="12.75" customHeight="1">
      <c r="A165" s="48">
        <v>63</v>
      </c>
      <c r="B165" s="52" t="s">
        <v>1386</v>
      </c>
      <c r="C165" s="20" t="s">
        <v>96</v>
      </c>
      <c r="D165" s="14" t="s">
        <v>1387</v>
      </c>
      <c r="E165" s="14" t="s">
        <v>1388</v>
      </c>
      <c r="F165" s="14" t="s">
        <v>1389</v>
      </c>
      <c r="G165" s="14"/>
      <c r="H165" s="14"/>
      <c r="I165" s="14"/>
      <c r="J165" s="14"/>
      <c r="K165" s="41"/>
      <c r="L165" s="61">
        <v>55</v>
      </c>
    </row>
    <row r="166" spans="1:12" ht="12.75" customHeight="1">
      <c r="A166" s="47">
        <v>64</v>
      </c>
      <c r="B166" s="52" t="s">
        <v>635</v>
      </c>
      <c r="C166" s="20" t="s">
        <v>367</v>
      </c>
      <c r="D166" s="14" t="s">
        <v>617</v>
      </c>
      <c r="E166" s="14" t="s">
        <v>583</v>
      </c>
      <c r="F166" s="14" t="s">
        <v>636</v>
      </c>
      <c r="G166" s="14">
        <v>5</v>
      </c>
      <c r="H166" s="14">
        <v>16</v>
      </c>
      <c r="I166" s="14">
        <v>20</v>
      </c>
      <c r="J166" s="14">
        <v>5</v>
      </c>
      <c r="K166" s="41">
        <v>8</v>
      </c>
      <c r="L166" s="61">
        <f>SUM(G166:K166)</f>
        <v>54</v>
      </c>
    </row>
    <row r="167" spans="1:12" ht="12.75" customHeight="1">
      <c r="A167" s="48">
        <v>65</v>
      </c>
      <c r="B167" s="52" t="s">
        <v>188</v>
      </c>
      <c r="C167" s="20" t="s">
        <v>96</v>
      </c>
      <c r="D167" s="14" t="s">
        <v>145</v>
      </c>
      <c r="E167" s="14" t="s">
        <v>167</v>
      </c>
      <c r="F167" s="14" t="s">
        <v>186</v>
      </c>
      <c r="G167" s="14">
        <v>20</v>
      </c>
      <c r="H167" s="14">
        <v>2</v>
      </c>
      <c r="I167" s="14">
        <v>20</v>
      </c>
      <c r="J167" s="14">
        <v>12</v>
      </c>
      <c r="K167" s="41">
        <v>0</v>
      </c>
      <c r="L167" s="61">
        <v>54</v>
      </c>
    </row>
    <row r="168" spans="1:12" ht="12.75" customHeight="1">
      <c r="A168" s="48">
        <v>66</v>
      </c>
      <c r="B168" s="52" t="s">
        <v>637</v>
      </c>
      <c r="C168" s="20" t="s">
        <v>367</v>
      </c>
      <c r="D168" s="14" t="s">
        <v>597</v>
      </c>
      <c r="E168" s="14" t="s">
        <v>583</v>
      </c>
      <c r="F168" s="14" t="s">
        <v>587</v>
      </c>
      <c r="G168" s="14">
        <v>5</v>
      </c>
      <c r="H168" s="14">
        <v>2</v>
      </c>
      <c r="I168" s="14">
        <v>19</v>
      </c>
      <c r="J168" s="14">
        <v>20</v>
      </c>
      <c r="K168" s="41">
        <v>7</v>
      </c>
      <c r="L168" s="61">
        <f>SUM(G168:K168)</f>
        <v>53</v>
      </c>
    </row>
    <row r="169" spans="1:12" ht="12.75" customHeight="1">
      <c r="A169" s="47">
        <v>67</v>
      </c>
      <c r="B169" s="52" t="s">
        <v>1101</v>
      </c>
      <c r="C169" s="20" t="s">
        <v>367</v>
      </c>
      <c r="D169" s="14" t="s">
        <v>984</v>
      </c>
      <c r="E169" s="14" t="s">
        <v>920</v>
      </c>
      <c r="F169" s="14" t="s">
        <v>1102</v>
      </c>
      <c r="G169" s="14">
        <v>14</v>
      </c>
      <c r="H169" s="14">
        <v>5</v>
      </c>
      <c r="I169" s="14">
        <v>20</v>
      </c>
      <c r="J169" s="14">
        <v>5</v>
      </c>
      <c r="K169" s="41">
        <v>8</v>
      </c>
      <c r="L169" s="61">
        <f>SUM(G169:K169)</f>
        <v>52</v>
      </c>
    </row>
    <row r="170" spans="1:12" ht="12.75" customHeight="1">
      <c r="A170" s="48">
        <v>68</v>
      </c>
      <c r="B170" s="52" t="s">
        <v>376</v>
      </c>
      <c r="C170" s="20" t="s">
        <v>367</v>
      </c>
      <c r="D170" s="14" t="s">
        <v>348</v>
      </c>
      <c r="E170" s="14" t="s">
        <v>349</v>
      </c>
      <c r="F170" s="14" t="s">
        <v>372</v>
      </c>
      <c r="G170" s="87">
        <v>5</v>
      </c>
      <c r="H170" s="14">
        <v>4</v>
      </c>
      <c r="I170" s="14">
        <v>20</v>
      </c>
      <c r="J170" s="14">
        <v>19</v>
      </c>
      <c r="K170" s="41">
        <v>2</v>
      </c>
      <c r="L170" s="86">
        <v>52</v>
      </c>
    </row>
    <row r="171" spans="1:12" ht="12.75" customHeight="1">
      <c r="A171" s="48">
        <v>69</v>
      </c>
      <c r="B171" s="54" t="s">
        <v>1233</v>
      </c>
      <c r="C171" s="35" t="s">
        <v>59</v>
      </c>
      <c r="D171" s="33" t="s">
        <v>1227</v>
      </c>
      <c r="E171" s="33" t="s">
        <v>1204</v>
      </c>
      <c r="F171" s="33" t="s">
        <v>1228</v>
      </c>
      <c r="G171" s="33">
        <v>5</v>
      </c>
      <c r="H171" s="33">
        <v>8</v>
      </c>
      <c r="I171" s="33">
        <v>20</v>
      </c>
      <c r="J171" s="33">
        <v>4</v>
      </c>
      <c r="K171" s="42">
        <v>13</v>
      </c>
      <c r="L171" s="62">
        <v>50</v>
      </c>
    </row>
    <row r="172" spans="1:12" ht="12.75" customHeight="1">
      <c r="A172" s="47">
        <v>70</v>
      </c>
      <c r="B172" s="70" t="s">
        <v>1234</v>
      </c>
      <c r="C172" s="35" t="s">
        <v>59</v>
      </c>
      <c r="D172" s="34" t="s">
        <v>1199</v>
      </c>
      <c r="E172" s="33" t="s">
        <v>1200</v>
      </c>
      <c r="F172" s="33" t="s">
        <v>1201</v>
      </c>
      <c r="G172" s="33">
        <v>5</v>
      </c>
      <c r="H172" s="33">
        <v>12</v>
      </c>
      <c r="I172" s="33">
        <v>20</v>
      </c>
      <c r="J172" s="33">
        <v>4</v>
      </c>
      <c r="K172" s="42">
        <v>9</v>
      </c>
      <c r="L172" s="62">
        <v>50</v>
      </c>
    </row>
    <row r="173" spans="1:12" ht="12.75" customHeight="1">
      <c r="A173" s="48">
        <v>71</v>
      </c>
      <c r="B173" s="52" t="s">
        <v>294</v>
      </c>
      <c r="C173" s="20" t="s">
        <v>96</v>
      </c>
      <c r="D173" s="14" t="s">
        <v>145</v>
      </c>
      <c r="E173" s="14" t="s">
        <v>270</v>
      </c>
      <c r="F173" s="14" t="s">
        <v>295</v>
      </c>
      <c r="G173" s="14">
        <v>2</v>
      </c>
      <c r="H173" s="14">
        <v>8</v>
      </c>
      <c r="I173" s="14">
        <v>20</v>
      </c>
      <c r="J173" s="14">
        <v>20</v>
      </c>
      <c r="K173" s="41">
        <v>0</v>
      </c>
      <c r="L173" s="61">
        <v>50</v>
      </c>
    </row>
    <row r="174" spans="1:12" ht="12.75" customHeight="1">
      <c r="A174" s="48">
        <v>72</v>
      </c>
      <c r="B174" s="52" t="s">
        <v>296</v>
      </c>
      <c r="C174" s="20" t="s">
        <v>96</v>
      </c>
      <c r="D174" s="14" t="s">
        <v>145</v>
      </c>
      <c r="E174" s="14" t="s">
        <v>270</v>
      </c>
      <c r="F174" s="14" t="s">
        <v>293</v>
      </c>
      <c r="G174" s="14">
        <v>2</v>
      </c>
      <c r="H174" s="14">
        <v>14</v>
      </c>
      <c r="I174" s="14">
        <v>20</v>
      </c>
      <c r="J174" s="14">
        <v>12</v>
      </c>
      <c r="K174" s="41">
        <v>2</v>
      </c>
      <c r="L174" s="61">
        <v>50</v>
      </c>
    </row>
    <row r="175" spans="1:12" ht="12.75" customHeight="1">
      <c r="A175" s="47">
        <v>73</v>
      </c>
      <c r="B175" s="52" t="s">
        <v>298</v>
      </c>
      <c r="C175" s="20" t="s">
        <v>96</v>
      </c>
      <c r="D175" s="14" t="s">
        <v>145</v>
      </c>
      <c r="E175" s="14" t="s">
        <v>270</v>
      </c>
      <c r="F175" s="14" t="s">
        <v>295</v>
      </c>
      <c r="G175" s="87">
        <v>12</v>
      </c>
      <c r="H175" s="14">
        <v>10</v>
      </c>
      <c r="I175" s="14">
        <v>20</v>
      </c>
      <c r="J175" s="14">
        <v>2</v>
      </c>
      <c r="K175" s="41">
        <v>6</v>
      </c>
      <c r="L175" s="86">
        <v>50</v>
      </c>
    </row>
    <row r="176" spans="1:12" ht="12.75" customHeight="1">
      <c r="A176" s="48">
        <v>74</v>
      </c>
      <c r="B176" s="52" t="s">
        <v>794</v>
      </c>
      <c r="C176" s="20" t="s">
        <v>59</v>
      </c>
      <c r="D176" s="24" t="s">
        <v>747</v>
      </c>
      <c r="E176" s="14" t="s">
        <v>748</v>
      </c>
      <c r="F176" s="14" t="s">
        <v>768</v>
      </c>
      <c r="G176" s="14">
        <v>2</v>
      </c>
      <c r="H176" s="14">
        <v>10</v>
      </c>
      <c r="I176" s="14">
        <v>20</v>
      </c>
      <c r="J176" s="14">
        <v>12</v>
      </c>
      <c r="K176" s="41">
        <v>6</v>
      </c>
      <c r="L176" s="61">
        <f>SUM(G176:K176)</f>
        <v>50</v>
      </c>
    </row>
    <row r="177" spans="1:12" ht="12.75" customHeight="1">
      <c r="A177" s="48">
        <v>75</v>
      </c>
      <c r="B177" s="52" t="s">
        <v>568</v>
      </c>
      <c r="C177" s="20" t="s">
        <v>59</v>
      </c>
      <c r="D177" s="14" t="s">
        <v>145</v>
      </c>
      <c r="E177" s="14" t="s">
        <v>547</v>
      </c>
      <c r="F177" s="14" t="s">
        <v>567</v>
      </c>
      <c r="G177" s="14">
        <v>15</v>
      </c>
      <c r="H177" s="14">
        <v>12</v>
      </c>
      <c r="I177" s="14">
        <v>20</v>
      </c>
      <c r="J177" s="14">
        <v>1</v>
      </c>
      <c r="K177" s="41">
        <v>0</v>
      </c>
      <c r="L177" s="61">
        <v>48</v>
      </c>
    </row>
    <row r="178" spans="1:12" ht="12.75" customHeight="1">
      <c r="A178" s="47">
        <v>76</v>
      </c>
      <c r="B178" s="52" t="s">
        <v>1273</v>
      </c>
      <c r="C178" s="20" t="s">
        <v>59</v>
      </c>
      <c r="D178" s="14" t="s">
        <v>1269</v>
      </c>
      <c r="E178" s="14" t="s">
        <v>1255</v>
      </c>
      <c r="F178" s="14" t="s">
        <v>1270</v>
      </c>
      <c r="G178" s="14">
        <v>15</v>
      </c>
      <c r="H178" s="14">
        <v>0</v>
      </c>
      <c r="I178" s="14">
        <v>20</v>
      </c>
      <c r="J178" s="14">
        <v>13</v>
      </c>
      <c r="K178" s="41">
        <v>0</v>
      </c>
      <c r="L178" s="61">
        <v>48</v>
      </c>
    </row>
    <row r="179" spans="1:12" ht="12.75" customHeight="1">
      <c r="A179" s="48">
        <v>77</v>
      </c>
      <c r="B179" s="52" t="s">
        <v>1105</v>
      </c>
      <c r="C179" s="20" t="s">
        <v>367</v>
      </c>
      <c r="D179" s="14" t="s">
        <v>949</v>
      </c>
      <c r="E179" s="14" t="s">
        <v>920</v>
      </c>
      <c r="F179" s="14" t="s">
        <v>1049</v>
      </c>
      <c r="G179" s="14">
        <v>5</v>
      </c>
      <c r="H179" s="14">
        <v>3</v>
      </c>
      <c r="I179" s="14">
        <v>19</v>
      </c>
      <c r="J179" s="14">
        <v>14</v>
      </c>
      <c r="K179" s="41">
        <v>6</v>
      </c>
      <c r="L179" s="61">
        <f>SUM(G179:K179)</f>
        <v>47</v>
      </c>
    </row>
    <row r="180" spans="1:12" ht="12.75" customHeight="1">
      <c r="A180" s="48">
        <v>78</v>
      </c>
      <c r="B180" s="52" t="s">
        <v>478</v>
      </c>
      <c r="C180" s="20" t="s">
        <v>59</v>
      </c>
      <c r="D180" s="14" t="s">
        <v>449</v>
      </c>
      <c r="E180" s="14" t="s">
        <v>415</v>
      </c>
      <c r="F180" s="14" t="s">
        <v>435</v>
      </c>
      <c r="G180" s="14">
        <v>0</v>
      </c>
      <c r="H180" s="14">
        <v>16</v>
      </c>
      <c r="I180" s="14">
        <v>16</v>
      </c>
      <c r="J180" s="14">
        <v>5</v>
      </c>
      <c r="K180" s="41">
        <v>8</v>
      </c>
      <c r="L180" s="61">
        <v>45</v>
      </c>
    </row>
    <row r="181" spans="1:12" ht="12.75" customHeight="1">
      <c r="A181" s="47">
        <v>79</v>
      </c>
      <c r="B181" s="52" t="s">
        <v>1274</v>
      </c>
      <c r="C181" s="20" t="s">
        <v>59</v>
      </c>
      <c r="D181" s="14" t="s">
        <v>1269</v>
      </c>
      <c r="E181" s="14" t="s">
        <v>1255</v>
      </c>
      <c r="F181" s="14" t="s">
        <v>1270</v>
      </c>
      <c r="G181" s="14">
        <v>15</v>
      </c>
      <c r="H181" s="14">
        <v>0</v>
      </c>
      <c r="I181" s="14">
        <v>20</v>
      </c>
      <c r="J181" s="14">
        <v>10</v>
      </c>
      <c r="K181" s="41">
        <v>0</v>
      </c>
      <c r="L181" s="61">
        <v>45</v>
      </c>
    </row>
    <row r="182" spans="1:12" ht="12.75" customHeight="1">
      <c r="A182" s="48">
        <v>80</v>
      </c>
      <c r="B182" s="52" t="s">
        <v>1275</v>
      </c>
      <c r="C182" s="20" t="s">
        <v>59</v>
      </c>
      <c r="D182" s="14" t="s">
        <v>1269</v>
      </c>
      <c r="E182" s="14" t="s">
        <v>1255</v>
      </c>
      <c r="F182" s="14" t="s">
        <v>1270</v>
      </c>
      <c r="G182" s="14">
        <v>15</v>
      </c>
      <c r="H182" s="14">
        <v>16</v>
      </c>
      <c r="I182" s="14">
        <v>4</v>
      </c>
      <c r="J182" s="14">
        <v>10</v>
      </c>
      <c r="K182" s="41">
        <v>0</v>
      </c>
      <c r="L182" s="61">
        <v>45</v>
      </c>
    </row>
    <row r="183" spans="1:12" ht="12.75" customHeight="1">
      <c r="A183" s="48">
        <v>81</v>
      </c>
      <c r="B183" s="52" t="s">
        <v>297</v>
      </c>
      <c r="C183" s="20" t="s">
        <v>96</v>
      </c>
      <c r="D183" s="14" t="s">
        <v>145</v>
      </c>
      <c r="E183" s="14" t="s">
        <v>270</v>
      </c>
      <c r="F183" s="14" t="s">
        <v>295</v>
      </c>
      <c r="G183" s="14">
        <v>5</v>
      </c>
      <c r="H183" s="14">
        <v>6</v>
      </c>
      <c r="I183" s="14">
        <v>20</v>
      </c>
      <c r="J183" s="14">
        <v>12</v>
      </c>
      <c r="K183" s="41">
        <v>2</v>
      </c>
      <c r="L183" s="61">
        <v>45</v>
      </c>
    </row>
    <row r="184" spans="1:12" ht="12.75" customHeight="1">
      <c r="A184" s="47">
        <v>82</v>
      </c>
      <c r="B184" s="52" t="s">
        <v>113</v>
      </c>
      <c r="C184" s="20" t="s">
        <v>96</v>
      </c>
      <c r="D184" s="14" t="s">
        <v>114</v>
      </c>
      <c r="E184" s="14" t="s">
        <v>98</v>
      </c>
      <c r="F184" s="14" t="s">
        <v>115</v>
      </c>
      <c r="G184" s="14">
        <v>1</v>
      </c>
      <c r="H184" s="14">
        <v>0</v>
      </c>
      <c r="I184" s="14">
        <v>20</v>
      </c>
      <c r="J184" s="14">
        <v>6</v>
      </c>
      <c r="K184" s="41">
        <v>16</v>
      </c>
      <c r="L184" s="61">
        <v>43</v>
      </c>
    </row>
    <row r="185" spans="1:12" ht="12.75" customHeight="1">
      <c r="A185" s="48">
        <v>83</v>
      </c>
      <c r="B185" s="52" t="s">
        <v>189</v>
      </c>
      <c r="C185" s="20" t="s">
        <v>96</v>
      </c>
      <c r="D185" s="14" t="s">
        <v>145</v>
      </c>
      <c r="E185" s="14" t="s">
        <v>167</v>
      </c>
      <c r="F185" s="14" t="s">
        <v>186</v>
      </c>
      <c r="G185" s="14">
        <v>20</v>
      </c>
      <c r="H185" s="14">
        <v>2</v>
      </c>
      <c r="I185" s="14">
        <v>20</v>
      </c>
      <c r="J185" s="14">
        <v>1</v>
      </c>
      <c r="K185" s="41">
        <v>0</v>
      </c>
      <c r="L185" s="61">
        <v>43</v>
      </c>
    </row>
    <row r="186" spans="1:12" ht="12.75" customHeight="1">
      <c r="A186" s="48">
        <v>84</v>
      </c>
      <c r="B186" s="52" t="s">
        <v>638</v>
      </c>
      <c r="C186" s="20" t="s">
        <v>367</v>
      </c>
      <c r="D186" s="14" t="s">
        <v>617</v>
      </c>
      <c r="E186" s="14" t="s">
        <v>583</v>
      </c>
      <c r="F186" s="14" t="s">
        <v>618</v>
      </c>
      <c r="G186" s="14">
        <v>5</v>
      </c>
      <c r="H186" s="14">
        <v>4</v>
      </c>
      <c r="I186" s="14">
        <v>15</v>
      </c>
      <c r="J186" s="14">
        <v>10</v>
      </c>
      <c r="K186" s="41">
        <v>8</v>
      </c>
      <c r="L186" s="61">
        <f>SUM(G186:K186)</f>
        <v>42</v>
      </c>
    </row>
    <row r="187" spans="1:12" ht="12.75" customHeight="1">
      <c r="A187" s="47">
        <v>85</v>
      </c>
      <c r="B187" s="52" t="s">
        <v>218</v>
      </c>
      <c r="C187" s="20" t="s">
        <v>59</v>
      </c>
      <c r="D187" s="14" t="s">
        <v>205</v>
      </c>
      <c r="E187" s="14" t="s">
        <v>206</v>
      </c>
      <c r="F187" s="14" t="s">
        <v>217</v>
      </c>
      <c r="G187" s="14">
        <v>20</v>
      </c>
      <c r="H187" s="14">
        <v>20</v>
      </c>
      <c r="I187" s="14">
        <v>0</v>
      </c>
      <c r="J187" s="14">
        <v>2</v>
      </c>
      <c r="K187" s="41">
        <v>0</v>
      </c>
      <c r="L187" s="61">
        <v>42</v>
      </c>
    </row>
    <row r="188" spans="1:12" ht="12.75" customHeight="1">
      <c r="A188" s="48">
        <v>86</v>
      </c>
      <c r="B188" s="52" t="s">
        <v>1276</v>
      </c>
      <c r="C188" s="20" t="s">
        <v>59</v>
      </c>
      <c r="D188" s="14" t="s">
        <v>1269</v>
      </c>
      <c r="E188" s="14" t="s">
        <v>1255</v>
      </c>
      <c r="F188" s="14" t="s">
        <v>1270</v>
      </c>
      <c r="G188" s="14">
        <v>0</v>
      </c>
      <c r="H188" s="14">
        <v>12</v>
      </c>
      <c r="I188" s="14">
        <v>20</v>
      </c>
      <c r="J188" s="14">
        <v>10</v>
      </c>
      <c r="K188" s="41">
        <v>0</v>
      </c>
      <c r="L188" s="61">
        <v>42</v>
      </c>
    </row>
    <row r="189" spans="1:12" ht="12.75" customHeight="1">
      <c r="A189" s="48">
        <v>87</v>
      </c>
      <c r="B189" s="57" t="s">
        <v>684</v>
      </c>
      <c r="C189" s="29" t="s">
        <v>96</v>
      </c>
      <c r="D189" s="23" t="s">
        <v>678</v>
      </c>
      <c r="E189" s="23" t="s">
        <v>679</v>
      </c>
      <c r="F189" s="23" t="s">
        <v>683</v>
      </c>
      <c r="G189" s="23">
        <v>20</v>
      </c>
      <c r="H189" s="23">
        <v>0</v>
      </c>
      <c r="I189" s="23">
        <v>20</v>
      </c>
      <c r="J189" s="23">
        <v>2</v>
      </c>
      <c r="K189" s="43">
        <v>0</v>
      </c>
      <c r="L189" s="63">
        <v>42</v>
      </c>
    </row>
    <row r="190" spans="1:12" ht="12.75" customHeight="1">
      <c r="A190" s="47">
        <v>88</v>
      </c>
      <c r="B190" s="52" t="s">
        <v>409</v>
      </c>
      <c r="C190" s="20" t="s">
        <v>59</v>
      </c>
      <c r="D190" s="14" t="s">
        <v>467</v>
      </c>
      <c r="E190" s="14" t="s">
        <v>415</v>
      </c>
      <c r="F190" s="14" t="s">
        <v>468</v>
      </c>
      <c r="G190" s="14">
        <v>0</v>
      </c>
      <c r="H190" s="14">
        <v>16</v>
      </c>
      <c r="I190" s="14">
        <v>20</v>
      </c>
      <c r="J190" s="14">
        <v>5</v>
      </c>
      <c r="K190" s="41">
        <v>0</v>
      </c>
      <c r="L190" s="61">
        <v>41</v>
      </c>
    </row>
    <row r="191" spans="1:12" ht="12.75" customHeight="1">
      <c r="A191" s="48">
        <v>89</v>
      </c>
      <c r="B191" s="52" t="s">
        <v>479</v>
      </c>
      <c r="C191" s="20" t="s">
        <v>59</v>
      </c>
      <c r="D191" s="14" t="s">
        <v>449</v>
      </c>
      <c r="E191" s="14" t="s">
        <v>415</v>
      </c>
      <c r="F191" s="14" t="s">
        <v>480</v>
      </c>
      <c r="G191" s="14">
        <v>0</v>
      </c>
      <c r="H191" s="14">
        <v>18</v>
      </c>
      <c r="I191" s="14">
        <v>14</v>
      </c>
      <c r="J191" s="14">
        <v>5</v>
      </c>
      <c r="K191" s="41">
        <v>4</v>
      </c>
      <c r="L191" s="61">
        <v>41</v>
      </c>
    </row>
    <row r="192" spans="1:12" ht="12.75" customHeight="1">
      <c r="A192" s="48">
        <v>90</v>
      </c>
      <c r="B192" s="52" t="s">
        <v>481</v>
      </c>
      <c r="C192" s="20" t="s">
        <v>59</v>
      </c>
      <c r="D192" s="14" t="s">
        <v>440</v>
      </c>
      <c r="E192" s="14" t="s">
        <v>441</v>
      </c>
      <c r="F192" s="14" t="s">
        <v>442</v>
      </c>
      <c r="G192" s="14">
        <v>5</v>
      </c>
      <c r="H192" s="14">
        <v>0</v>
      </c>
      <c r="I192" s="14">
        <v>20</v>
      </c>
      <c r="J192" s="14">
        <v>16</v>
      </c>
      <c r="K192" s="41">
        <v>0</v>
      </c>
      <c r="L192" s="61">
        <v>41</v>
      </c>
    </row>
    <row r="193" spans="1:12" ht="12.75" customHeight="1">
      <c r="A193" s="47">
        <v>91</v>
      </c>
      <c r="B193" s="57" t="s">
        <v>685</v>
      </c>
      <c r="C193" s="29" t="s">
        <v>96</v>
      </c>
      <c r="D193" s="23" t="s">
        <v>667</v>
      </c>
      <c r="E193" s="23" t="s">
        <v>668</v>
      </c>
      <c r="F193" s="23" t="s">
        <v>669</v>
      </c>
      <c r="G193" s="23">
        <v>5</v>
      </c>
      <c r="H193" s="23">
        <v>4</v>
      </c>
      <c r="I193" s="23">
        <v>20</v>
      </c>
      <c r="J193" s="23">
        <v>12</v>
      </c>
      <c r="K193" s="43">
        <v>0</v>
      </c>
      <c r="L193" s="63">
        <v>41</v>
      </c>
    </row>
    <row r="194" spans="1:12" ht="12.75" customHeight="1">
      <c r="A194" s="48">
        <v>92</v>
      </c>
      <c r="B194" s="52" t="s">
        <v>148</v>
      </c>
      <c r="C194" s="20" t="s">
        <v>96</v>
      </c>
      <c r="D194" s="14" t="s">
        <v>145</v>
      </c>
      <c r="E194" s="14" t="s">
        <v>146</v>
      </c>
      <c r="F194" s="14" t="s">
        <v>149</v>
      </c>
      <c r="G194" s="14">
        <v>20</v>
      </c>
      <c r="H194" s="14">
        <v>0</v>
      </c>
      <c r="I194" s="14">
        <v>7</v>
      </c>
      <c r="J194" s="14">
        <v>13</v>
      </c>
      <c r="K194" s="41">
        <v>0</v>
      </c>
      <c r="L194" s="61">
        <v>40</v>
      </c>
    </row>
    <row r="195" spans="1:12" ht="12.75" customHeight="1">
      <c r="A195" s="48">
        <v>93</v>
      </c>
      <c r="B195" s="52" t="s">
        <v>219</v>
      </c>
      <c r="C195" s="20" t="s">
        <v>59</v>
      </c>
      <c r="D195" s="14" t="s">
        <v>205</v>
      </c>
      <c r="E195" s="14" t="s">
        <v>206</v>
      </c>
      <c r="F195" s="14" t="s">
        <v>217</v>
      </c>
      <c r="G195" s="14">
        <v>20</v>
      </c>
      <c r="H195" s="14">
        <v>20</v>
      </c>
      <c r="I195" s="14">
        <v>0</v>
      </c>
      <c r="J195" s="14">
        <v>0</v>
      </c>
      <c r="K195" s="41">
        <v>0</v>
      </c>
      <c r="L195" s="61">
        <v>40</v>
      </c>
    </row>
    <row r="196" spans="1:12" ht="12.75" customHeight="1">
      <c r="A196" s="47">
        <v>94</v>
      </c>
      <c r="B196" s="52" t="s">
        <v>220</v>
      </c>
      <c r="C196" s="20" t="s">
        <v>59</v>
      </c>
      <c r="D196" s="14" t="s">
        <v>205</v>
      </c>
      <c r="E196" s="14" t="s">
        <v>206</v>
      </c>
      <c r="F196" s="14" t="s">
        <v>217</v>
      </c>
      <c r="G196" s="14">
        <v>20</v>
      </c>
      <c r="H196" s="14">
        <v>20</v>
      </c>
      <c r="I196" s="14">
        <v>0</v>
      </c>
      <c r="J196" s="14">
        <v>0</v>
      </c>
      <c r="K196" s="41">
        <v>0</v>
      </c>
      <c r="L196" s="61">
        <v>40</v>
      </c>
    </row>
    <row r="197" spans="1:12" ht="12.75" customHeight="1">
      <c r="A197" s="48">
        <v>95</v>
      </c>
      <c r="B197" s="52" t="s">
        <v>377</v>
      </c>
      <c r="C197" s="20" t="s">
        <v>367</v>
      </c>
      <c r="D197" s="14" t="s">
        <v>145</v>
      </c>
      <c r="E197" s="14" t="s">
        <v>378</v>
      </c>
      <c r="F197" s="14" t="s">
        <v>379</v>
      </c>
      <c r="G197" s="14">
        <v>2</v>
      </c>
      <c r="H197" s="14">
        <v>2</v>
      </c>
      <c r="I197" s="14">
        <v>18</v>
      </c>
      <c r="J197" s="14">
        <v>18</v>
      </c>
      <c r="K197" s="41">
        <v>0</v>
      </c>
      <c r="L197" s="61">
        <f>SUM(G197:K197)</f>
        <v>40</v>
      </c>
    </row>
    <row r="198" spans="1:12" ht="12.75" customHeight="1">
      <c r="A198" s="48">
        <v>96</v>
      </c>
      <c r="B198" s="52" t="s">
        <v>1106</v>
      </c>
      <c r="C198" s="20" t="s">
        <v>367</v>
      </c>
      <c r="D198" s="14" t="s">
        <v>1098</v>
      </c>
      <c r="E198" s="14" t="s">
        <v>920</v>
      </c>
      <c r="F198" s="14" t="s">
        <v>1107</v>
      </c>
      <c r="G198" s="14">
        <v>5</v>
      </c>
      <c r="H198" s="14">
        <v>18</v>
      </c>
      <c r="I198" s="14">
        <v>3</v>
      </c>
      <c r="J198" s="14">
        <v>6</v>
      </c>
      <c r="K198" s="41">
        <v>6</v>
      </c>
      <c r="L198" s="61">
        <f>SUM(G198:K198)</f>
        <v>38</v>
      </c>
    </row>
    <row r="199" spans="1:12" ht="12.75" customHeight="1">
      <c r="A199" s="47">
        <v>97</v>
      </c>
      <c r="B199" s="52" t="s">
        <v>1108</v>
      </c>
      <c r="C199" s="20" t="s">
        <v>367</v>
      </c>
      <c r="D199" s="14" t="s">
        <v>960</v>
      </c>
      <c r="E199" s="14" t="s">
        <v>920</v>
      </c>
      <c r="F199" s="14" t="s">
        <v>989</v>
      </c>
      <c r="G199" s="14">
        <v>15</v>
      </c>
      <c r="H199" s="14">
        <v>6</v>
      </c>
      <c r="I199" s="14">
        <v>0</v>
      </c>
      <c r="J199" s="14">
        <v>17</v>
      </c>
      <c r="K199" s="41">
        <v>0</v>
      </c>
      <c r="L199" s="61">
        <f>SUM(G199:K199)</f>
        <v>38</v>
      </c>
    </row>
    <row r="200" spans="1:12" ht="12.75" customHeight="1">
      <c r="A200" s="48">
        <v>98</v>
      </c>
      <c r="B200" s="70" t="s">
        <v>1235</v>
      </c>
      <c r="C200" s="35" t="s">
        <v>59</v>
      </c>
      <c r="D200" s="34" t="s">
        <v>1199</v>
      </c>
      <c r="E200" s="33" t="s">
        <v>1200</v>
      </c>
      <c r="F200" s="33" t="s">
        <v>1230</v>
      </c>
      <c r="G200" s="33">
        <v>0</v>
      </c>
      <c r="H200" s="33">
        <v>12</v>
      </c>
      <c r="I200" s="33">
        <v>16</v>
      </c>
      <c r="J200" s="33">
        <v>4</v>
      </c>
      <c r="K200" s="42">
        <v>5</v>
      </c>
      <c r="L200" s="62">
        <v>37</v>
      </c>
    </row>
    <row r="201" spans="1:12" ht="12.75" customHeight="1">
      <c r="A201" s="48">
        <v>99</v>
      </c>
      <c r="B201" s="52" t="s">
        <v>265</v>
      </c>
      <c r="C201" s="20" t="s">
        <v>59</v>
      </c>
      <c r="D201" s="14" t="s">
        <v>782</v>
      </c>
      <c r="E201" s="14" t="s">
        <v>783</v>
      </c>
      <c r="F201" s="14" t="s">
        <v>784</v>
      </c>
      <c r="G201" s="14">
        <v>2</v>
      </c>
      <c r="H201" s="14">
        <v>10</v>
      </c>
      <c r="I201" s="14">
        <v>20</v>
      </c>
      <c r="J201" s="14">
        <v>5</v>
      </c>
      <c r="K201" s="41">
        <v>0</v>
      </c>
      <c r="L201" s="61">
        <f>SUM(G201:K201)</f>
        <v>37</v>
      </c>
    </row>
    <row r="202" spans="1:12" ht="12.75" customHeight="1">
      <c r="A202" s="47">
        <v>100</v>
      </c>
      <c r="B202" s="52" t="s">
        <v>51</v>
      </c>
      <c r="C202" s="20" t="s">
        <v>96</v>
      </c>
      <c r="D202" s="14" t="s">
        <v>30</v>
      </c>
      <c r="E202" s="14" t="s">
        <v>40</v>
      </c>
      <c r="F202" s="14" t="s">
        <v>33</v>
      </c>
      <c r="G202" s="14">
        <v>0</v>
      </c>
      <c r="H202" s="14">
        <v>6</v>
      </c>
      <c r="I202" s="14">
        <v>19</v>
      </c>
      <c r="J202" s="14">
        <v>12</v>
      </c>
      <c r="K202" s="41">
        <v>0</v>
      </c>
      <c r="L202" s="61">
        <v>37</v>
      </c>
    </row>
    <row r="203" spans="1:12" ht="12.75" customHeight="1">
      <c r="A203" s="48">
        <v>101</v>
      </c>
      <c r="B203" s="52" t="s">
        <v>1277</v>
      </c>
      <c r="C203" s="20" t="s">
        <v>59</v>
      </c>
      <c r="D203" s="14" t="s">
        <v>1278</v>
      </c>
      <c r="E203" s="14" t="s">
        <v>1265</v>
      </c>
      <c r="F203" s="14" t="s">
        <v>1266</v>
      </c>
      <c r="G203" s="14">
        <v>2</v>
      </c>
      <c r="H203" s="14">
        <v>2</v>
      </c>
      <c r="I203" s="14">
        <v>18</v>
      </c>
      <c r="J203" s="14">
        <v>10</v>
      </c>
      <c r="K203" s="41">
        <v>4</v>
      </c>
      <c r="L203" s="61">
        <v>36</v>
      </c>
    </row>
    <row r="204" spans="1:12" ht="12.75" customHeight="1">
      <c r="A204" s="48">
        <v>102</v>
      </c>
      <c r="B204" s="52" t="s">
        <v>299</v>
      </c>
      <c r="C204" s="20" t="s">
        <v>96</v>
      </c>
      <c r="D204" s="14" t="s">
        <v>145</v>
      </c>
      <c r="E204" s="14" t="s">
        <v>270</v>
      </c>
      <c r="F204" s="14" t="s">
        <v>293</v>
      </c>
      <c r="G204" s="14">
        <v>0</v>
      </c>
      <c r="H204" s="14">
        <v>8</v>
      </c>
      <c r="I204" s="14">
        <v>13</v>
      </c>
      <c r="J204" s="14">
        <v>13</v>
      </c>
      <c r="K204" s="41">
        <v>2</v>
      </c>
      <c r="L204" s="61">
        <v>36</v>
      </c>
    </row>
    <row r="205" spans="1:12" ht="12.75" customHeight="1">
      <c r="A205" s="47">
        <v>103</v>
      </c>
      <c r="B205" s="51" t="s">
        <v>639</v>
      </c>
      <c r="C205" s="31" t="s">
        <v>367</v>
      </c>
      <c r="D205" s="15" t="s">
        <v>604</v>
      </c>
      <c r="E205" s="15" t="s">
        <v>605</v>
      </c>
      <c r="F205" s="14" t="s">
        <v>606</v>
      </c>
      <c r="G205" s="87">
        <v>10</v>
      </c>
      <c r="H205" s="14">
        <v>4</v>
      </c>
      <c r="I205" s="14">
        <v>19</v>
      </c>
      <c r="J205" s="14">
        <v>1</v>
      </c>
      <c r="K205" s="41">
        <v>1</v>
      </c>
      <c r="L205" s="86">
        <f>SUM(G205:K205)</f>
        <v>35</v>
      </c>
    </row>
    <row r="206" spans="1:12" ht="12.75" customHeight="1">
      <c r="A206" s="48">
        <v>104</v>
      </c>
      <c r="B206" s="52" t="s">
        <v>190</v>
      </c>
      <c r="C206" s="20" t="s">
        <v>96</v>
      </c>
      <c r="D206" s="14" t="s">
        <v>176</v>
      </c>
      <c r="E206" s="14" t="s">
        <v>177</v>
      </c>
      <c r="F206" s="14" t="s">
        <v>178</v>
      </c>
      <c r="G206" s="14">
        <v>12</v>
      </c>
      <c r="H206" s="14">
        <v>2</v>
      </c>
      <c r="I206" s="14">
        <v>20</v>
      </c>
      <c r="J206" s="14">
        <v>0</v>
      </c>
      <c r="K206" s="41">
        <v>0</v>
      </c>
      <c r="L206" s="61">
        <v>34</v>
      </c>
    </row>
    <row r="207" spans="1:12" ht="12.75" customHeight="1">
      <c r="A207" s="48">
        <v>105</v>
      </c>
      <c r="B207" s="52" t="s">
        <v>569</v>
      </c>
      <c r="C207" s="20" t="s">
        <v>59</v>
      </c>
      <c r="D207" s="14" t="s">
        <v>145</v>
      </c>
      <c r="E207" s="14" t="s">
        <v>555</v>
      </c>
      <c r="F207" s="14" t="s">
        <v>556</v>
      </c>
      <c r="G207" s="14">
        <v>5</v>
      </c>
      <c r="H207" s="14">
        <v>8</v>
      </c>
      <c r="I207" s="14">
        <v>0</v>
      </c>
      <c r="J207" s="14">
        <v>15</v>
      </c>
      <c r="K207" s="88">
        <v>5</v>
      </c>
      <c r="L207" s="86">
        <v>33</v>
      </c>
    </row>
    <row r="208" spans="1:12" ht="12.75" customHeight="1">
      <c r="A208" s="47">
        <v>106</v>
      </c>
      <c r="B208" s="52" t="s">
        <v>191</v>
      </c>
      <c r="C208" s="20" t="s">
        <v>96</v>
      </c>
      <c r="D208" s="14" t="s">
        <v>145</v>
      </c>
      <c r="E208" s="14" t="s">
        <v>167</v>
      </c>
      <c r="F208" s="14" t="s">
        <v>186</v>
      </c>
      <c r="G208" s="14">
        <v>6</v>
      </c>
      <c r="H208" s="14">
        <v>0</v>
      </c>
      <c r="I208" s="14">
        <v>20</v>
      </c>
      <c r="J208" s="14">
        <v>2</v>
      </c>
      <c r="K208" s="41">
        <v>4</v>
      </c>
      <c r="L208" s="61">
        <v>32</v>
      </c>
    </row>
    <row r="209" spans="1:12" ht="12.75" customHeight="1">
      <c r="A209" s="48">
        <v>107</v>
      </c>
      <c r="B209" s="52" t="s">
        <v>1109</v>
      </c>
      <c r="C209" s="20" t="s">
        <v>367</v>
      </c>
      <c r="D209" s="14" t="s">
        <v>960</v>
      </c>
      <c r="E209" s="14" t="s">
        <v>920</v>
      </c>
      <c r="F209" s="14" t="s">
        <v>989</v>
      </c>
      <c r="G209" s="14">
        <v>15</v>
      </c>
      <c r="H209" s="14">
        <v>2</v>
      </c>
      <c r="I209" s="14">
        <v>0</v>
      </c>
      <c r="J209" s="14">
        <v>12</v>
      </c>
      <c r="K209" s="41">
        <v>2</v>
      </c>
      <c r="L209" s="61">
        <f>SUM(G209:K209)</f>
        <v>31</v>
      </c>
    </row>
    <row r="210" spans="1:12" ht="12.75" customHeight="1">
      <c r="A210" s="48">
        <v>108</v>
      </c>
      <c r="B210" s="52" t="s">
        <v>795</v>
      </c>
      <c r="C210" s="20" t="s">
        <v>367</v>
      </c>
      <c r="D210" s="14" t="s">
        <v>753</v>
      </c>
      <c r="E210" s="14" t="s">
        <v>754</v>
      </c>
      <c r="F210" s="14" t="s">
        <v>796</v>
      </c>
      <c r="G210" s="14">
        <v>1</v>
      </c>
      <c r="H210" s="14">
        <v>8</v>
      </c>
      <c r="I210" s="14">
        <v>20</v>
      </c>
      <c r="J210" s="14">
        <v>2</v>
      </c>
      <c r="K210" s="41">
        <v>0</v>
      </c>
      <c r="L210" s="61">
        <f>SUM(G210:K210)</f>
        <v>31</v>
      </c>
    </row>
    <row r="211" spans="1:12" ht="12.75" customHeight="1">
      <c r="A211" s="47">
        <v>109</v>
      </c>
      <c r="B211" s="52" t="s">
        <v>866</v>
      </c>
      <c r="C211" s="20" t="s">
        <v>59</v>
      </c>
      <c r="D211" s="14" t="s">
        <v>145</v>
      </c>
      <c r="E211" s="14" t="s">
        <v>867</v>
      </c>
      <c r="F211" s="14" t="s">
        <v>868</v>
      </c>
      <c r="G211" s="87">
        <v>5</v>
      </c>
      <c r="H211" s="14">
        <v>4</v>
      </c>
      <c r="I211" s="14">
        <v>10</v>
      </c>
      <c r="J211" s="14">
        <v>6</v>
      </c>
      <c r="K211" s="41">
        <v>6</v>
      </c>
      <c r="L211" s="61">
        <f>SUM(G211:K211)</f>
        <v>31</v>
      </c>
    </row>
    <row r="212" spans="1:12" ht="12.75" customHeight="1">
      <c r="A212" s="48">
        <v>110</v>
      </c>
      <c r="B212" s="52" t="s">
        <v>192</v>
      </c>
      <c r="C212" s="20" t="s">
        <v>96</v>
      </c>
      <c r="D212" s="14" t="s">
        <v>171</v>
      </c>
      <c r="E212" s="14" t="s">
        <v>172</v>
      </c>
      <c r="F212" s="14" t="s">
        <v>173</v>
      </c>
      <c r="G212" s="14">
        <v>0</v>
      </c>
      <c r="H212" s="14">
        <v>10</v>
      </c>
      <c r="I212" s="14">
        <v>20</v>
      </c>
      <c r="J212" s="14">
        <v>0</v>
      </c>
      <c r="K212" s="41">
        <v>0</v>
      </c>
      <c r="L212" s="61">
        <v>30</v>
      </c>
    </row>
    <row r="213" spans="1:12" ht="12.75" customHeight="1">
      <c r="A213" s="48">
        <v>111</v>
      </c>
      <c r="B213" s="52" t="s">
        <v>1300</v>
      </c>
      <c r="C213" s="20" t="s">
        <v>96</v>
      </c>
      <c r="D213" s="14" t="s">
        <v>1301</v>
      </c>
      <c r="E213" s="14" t="s">
        <v>1302</v>
      </c>
      <c r="F213" s="14" t="s">
        <v>1303</v>
      </c>
      <c r="G213" s="14">
        <v>3</v>
      </c>
      <c r="H213" s="14">
        <v>4</v>
      </c>
      <c r="I213" s="14">
        <v>20</v>
      </c>
      <c r="J213" s="14">
        <v>3</v>
      </c>
      <c r="K213" s="41">
        <v>0</v>
      </c>
      <c r="L213" s="61">
        <v>30</v>
      </c>
    </row>
    <row r="214" spans="1:12" ht="12.75" customHeight="1">
      <c r="A214" s="47">
        <v>112</v>
      </c>
      <c r="B214" s="52" t="s">
        <v>1110</v>
      </c>
      <c r="C214" s="20" t="s">
        <v>367</v>
      </c>
      <c r="D214" s="14" t="s">
        <v>960</v>
      </c>
      <c r="E214" s="14" t="s">
        <v>920</v>
      </c>
      <c r="F214" s="14" t="s">
        <v>989</v>
      </c>
      <c r="G214" s="14">
        <v>0</v>
      </c>
      <c r="H214" s="14">
        <v>6</v>
      </c>
      <c r="I214" s="14">
        <v>10</v>
      </c>
      <c r="J214" s="14">
        <v>6</v>
      </c>
      <c r="K214" s="41">
        <v>6</v>
      </c>
      <c r="L214" s="61">
        <f>SUM(G214:K214)</f>
        <v>28</v>
      </c>
    </row>
    <row r="215" spans="1:12" ht="12.75" customHeight="1">
      <c r="A215" s="48">
        <v>113</v>
      </c>
      <c r="B215" s="51" t="s">
        <v>1111</v>
      </c>
      <c r="C215" s="20" t="s">
        <v>367</v>
      </c>
      <c r="D215" s="15" t="s">
        <v>937</v>
      </c>
      <c r="E215" s="14" t="s">
        <v>920</v>
      </c>
      <c r="F215" s="15" t="s">
        <v>1112</v>
      </c>
      <c r="G215" s="14">
        <v>0</v>
      </c>
      <c r="H215" s="14">
        <v>4</v>
      </c>
      <c r="I215" s="14">
        <v>20</v>
      </c>
      <c r="J215" s="14">
        <v>4</v>
      </c>
      <c r="K215" s="41">
        <v>0</v>
      </c>
      <c r="L215" s="61">
        <f>SUM(G215:K215)</f>
        <v>28</v>
      </c>
    </row>
    <row r="216" spans="1:12" ht="12.75" customHeight="1">
      <c r="A216" s="48">
        <v>114</v>
      </c>
      <c r="B216" s="54" t="s">
        <v>1236</v>
      </c>
      <c r="C216" s="35" t="s">
        <v>59</v>
      </c>
      <c r="D216" s="33" t="s">
        <v>34</v>
      </c>
      <c r="E216" s="33" t="s">
        <v>1204</v>
      </c>
      <c r="F216" s="33" t="s">
        <v>1237</v>
      </c>
      <c r="G216" s="33">
        <v>0</v>
      </c>
      <c r="H216" s="33">
        <v>2</v>
      </c>
      <c r="I216" s="33">
        <v>20</v>
      </c>
      <c r="J216" s="33">
        <v>4</v>
      </c>
      <c r="K216" s="42">
        <v>2</v>
      </c>
      <c r="L216" s="62">
        <v>28</v>
      </c>
    </row>
    <row r="217" spans="1:12" ht="12.75" customHeight="1">
      <c r="A217" s="47">
        <v>115</v>
      </c>
      <c r="B217" s="52" t="s">
        <v>910</v>
      </c>
      <c r="C217" s="20" t="s">
        <v>367</v>
      </c>
      <c r="D217" s="14" t="s">
        <v>893</v>
      </c>
      <c r="E217" s="14" t="s">
        <v>894</v>
      </c>
      <c r="F217" s="14" t="s">
        <v>895</v>
      </c>
      <c r="G217" s="14">
        <v>7</v>
      </c>
      <c r="H217" s="14">
        <v>8</v>
      </c>
      <c r="I217" s="14">
        <v>5</v>
      </c>
      <c r="J217" s="14">
        <v>4</v>
      </c>
      <c r="K217" s="41">
        <v>4</v>
      </c>
      <c r="L217" s="61">
        <v>28</v>
      </c>
    </row>
    <row r="218" spans="1:12" ht="12.75" customHeight="1">
      <c r="A218" s="48">
        <v>116</v>
      </c>
      <c r="B218" s="52" t="s">
        <v>1113</v>
      </c>
      <c r="C218" s="20" t="s">
        <v>367</v>
      </c>
      <c r="D218" s="14" t="s">
        <v>960</v>
      </c>
      <c r="E218" s="14" t="s">
        <v>920</v>
      </c>
      <c r="F218" s="14" t="s">
        <v>989</v>
      </c>
      <c r="G218" s="14">
        <v>0</v>
      </c>
      <c r="H218" s="14">
        <v>4</v>
      </c>
      <c r="I218" s="14">
        <v>6</v>
      </c>
      <c r="J218" s="14">
        <v>17</v>
      </c>
      <c r="K218" s="41">
        <v>0</v>
      </c>
      <c r="L218" s="61">
        <f>SUM(G218:K218)</f>
        <v>27</v>
      </c>
    </row>
    <row r="219" spans="1:12" ht="12.75" customHeight="1">
      <c r="A219" s="48">
        <v>117</v>
      </c>
      <c r="B219" s="52" t="s">
        <v>300</v>
      </c>
      <c r="C219" s="20" t="s">
        <v>96</v>
      </c>
      <c r="D219" s="14" t="s">
        <v>277</v>
      </c>
      <c r="E219" s="14" t="s">
        <v>278</v>
      </c>
      <c r="F219" s="14" t="s">
        <v>279</v>
      </c>
      <c r="G219" s="14">
        <v>4</v>
      </c>
      <c r="H219" s="14">
        <v>3</v>
      </c>
      <c r="I219" s="14">
        <v>18</v>
      </c>
      <c r="J219" s="14">
        <v>1</v>
      </c>
      <c r="K219" s="41">
        <v>0</v>
      </c>
      <c r="L219" s="61">
        <v>26</v>
      </c>
    </row>
    <row r="220" spans="1:12" ht="12.75" customHeight="1">
      <c r="A220" s="47">
        <v>118</v>
      </c>
      <c r="B220" s="52" t="s">
        <v>116</v>
      </c>
      <c r="C220" s="20" t="s">
        <v>96</v>
      </c>
      <c r="D220" s="14" t="s">
        <v>111</v>
      </c>
      <c r="E220" s="14" t="s">
        <v>98</v>
      </c>
      <c r="F220" s="14" t="s">
        <v>112</v>
      </c>
      <c r="G220" s="14">
        <v>2</v>
      </c>
      <c r="H220" s="14">
        <v>2</v>
      </c>
      <c r="I220" s="14">
        <v>10</v>
      </c>
      <c r="J220" s="14">
        <v>10</v>
      </c>
      <c r="K220" s="41">
        <v>2</v>
      </c>
      <c r="L220" s="61">
        <v>26</v>
      </c>
    </row>
    <row r="221" spans="1:12" ht="12.75" customHeight="1">
      <c r="A221" s="48">
        <v>119</v>
      </c>
      <c r="B221" s="51" t="s">
        <v>641</v>
      </c>
      <c r="C221" s="31" t="s">
        <v>367</v>
      </c>
      <c r="D221" s="15" t="s">
        <v>604</v>
      </c>
      <c r="E221" s="15" t="s">
        <v>605</v>
      </c>
      <c r="F221" s="14" t="s">
        <v>606</v>
      </c>
      <c r="G221" s="87">
        <v>7</v>
      </c>
      <c r="H221" s="14">
        <v>4</v>
      </c>
      <c r="I221" s="14">
        <v>10</v>
      </c>
      <c r="J221" s="14">
        <v>5</v>
      </c>
      <c r="K221" s="41">
        <v>0</v>
      </c>
      <c r="L221" s="86">
        <f>SUM(G221:K221)</f>
        <v>26</v>
      </c>
    </row>
    <row r="222" spans="1:12" ht="12.75" customHeight="1">
      <c r="A222" s="48">
        <v>120</v>
      </c>
      <c r="B222" s="52" t="s">
        <v>640</v>
      </c>
      <c r="C222" s="20" t="s">
        <v>367</v>
      </c>
      <c r="D222" s="14" t="s">
        <v>617</v>
      </c>
      <c r="E222" s="14" t="s">
        <v>583</v>
      </c>
      <c r="F222" s="14" t="s">
        <v>618</v>
      </c>
      <c r="G222" s="14">
        <v>0</v>
      </c>
      <c r="H222" s="14">
        <v>2</v>
      </c>
      <c r="I222" s="14">
        <v>17</v>
      </c>
      <c r="J222" s="14">
        <v>3</v>
      </c>
      <c r="K222" s="41">
        <v>3</v>
      </c>
      <c r="L222" s="61">
        <f>SUM(G222:K222)</f>
        <v>25</v>
      </c>
    </row>
    <row r="223" spans="1:12" ht="12.75" customHeight="1">
      <c r="A223" s="47">
        <v>121</v>
      </c>
      <c r="B223" s="52" t="s">
        <v>78</v>
      </c>
      <c r="C223" s="20" t="s">
        <v>59</v>
      </c>
      <c r="D223" s="14" t="s">
        <v>60</v>
      </c>
      <c r="E223" s="14" t="s">
        <v>61</v>
      </c>
      <c r="F223" s="14" t="s">
        <v>79</v>
      </c>
      <c r="G223" s="14">
        <v>5</v>
      </c>
      <c r="H223" s="14">
        <v>0</v>
      </c>
      <c r="I223" s="14">
        <v>20</v>
      </c>
      <c r="J223" s="14">
        <v>0</v>
      </c>
      <c r="K223" s="41">
        <v>0</v>
      </c>
      <c r="L223" s="61">
        <f>SUM(G223:K223)</f>
        <v>25</v>
      </c>
    </row>
    <row r="224" spans="1:12" ht="12.75" customHeight="1">
      <c r="A224" s="48">
        <v>122</v>
      </c>
      <c r="B224" s="57" t="s">
        <v>686</v>
      </c>
      <c r="C224" s="29" t="s">
        <v>96</v>
      </c>
      <c r="D224" s="23" t="s">
        <v>653</v>
      </c>
      <c r="E224" s="23" t="s">
        <v>654</v>
      </c>
      <c r="F224" s="23" t="s">
        <v>687</v>
      </c>
      <c r="G224" s="23">
        <v>20</v>
      </c>
      <c r="H224" s="23">
        <v>1</v>
      </c>
      <c r="I224" s="23">
        <v>2</v>
      </c>
      <c r="J224" s="23">
        <v>0</v>
      </c>
      <c r="K224" s="43">
        <v>2</v>
      </c>
      <c r="L224" s="63">
        <v>25</v>
      </c>
    </row>
    <row r="225" spans="1:12" ht="12.75" customHeight="1">
      <c r="A225" s="48">
        <v>123</v>
      </c>
      <c r="B225" s="52" t="s">
        <v>571</v>
      </c>
      <c r="C225" s="20" t="s">
        <v>59</v>
      </c>
      <c r="D225" s="14" t="s">
        <v>145</v>
      </c>
      <c r="E225" s="14" t="s">
        <v>547</v>
      </c>
      <c r="F225" s="14" t="s">
        <v>560</v>
      </c>
      <c r="G225" s="14">
        <v>0</v>
      </c>
      <c r="H225" s="14">
        <v>2</v>
      </c>
      <c r="I225" s="14">
        <v>4</v>
      </c>
      <c r="J225" s="14">
        <v>18</v>
      </c>
      <c r="K225" s="41">
        <v>0</v>
      </c>
      <c r="L225" s="61">
        <v>24</v>
      </c>
    </row>
    <row r="226" spans="1:12" ht="12.75" customHeight="1">
      <c r="A226" s="47">
        <v>124</v>
      </c>
      <c r="B226" s="52" t="s">
        <v>80</v>
      </c>
      <c r="C226" s="20" t="s">
        <v>59</v>
      </c>
      <c r="D226" s="14" t="s">
        <v>60</v>
      </c>
      <c r="E226" s="14" t="s">
        <v>61</v>
      </c>
      <c r="F226" s="14" t="s">
        <v>62</v>
      </c>
      <c r="G226" s="14">
        <v>0</v>
      </c>
      <c r="H226" s="14">
        <v>4</v>
      </c>
      <c r="I226" s="14">
        <v>20</v>
      </c>
      <c r="J226" s="14">
        <v>0</v>
      </c>
      <c r="K226" s="41">
        <v>0</v>
      </c>
      <c r="L226" s="61">
        <f>SUM(G226:K226)</f>
        <v>24</v>
      </c>
    </row>
    <row r="227" spans="1:12" ht="12.75" customHeight="1">
      <c r="A227" s="48">
        <v>125</v>
      </c>
      <c r="B227" s="52" t="s">
        <v>798</v>
      </c>
      <c r="C227" s="20" t="s">
        <v>367</v>
      </c>
      <c r="D227" s="14" t="s">
        <v>753</v>
      </c>
      <c r="E227" s="14" t="s">
        <v>754</v>
      </c>
      <c r="F227" s="14" t="s">
        <v>788</v>
      </c>
      <c r="G227" s="14">
        <v>0</v>
      </c>
      <c r="H227" s="14">
        <v>0</v>
      </c>
      <c r="I227" s="14">
        <v>19</v>
      </c>
      <c r="J227" s="14">
        <v>5</v>
      </c>
      <c r="K227" s="41">
        <v>0</v>
      </c>
      <c r="L227" s="61">
        <f>SUM(G227:K227)</f>
        <v>24</v>
      </c>
    </row>
    <row r="228" spans="1:12" ht="12.75" customHeight="1">
      <c r="A228" s="48">
        <v>126</v>
      </c>
      <c r="B228" s="57" t="s">
        <v>688</v>
      </c>
      <c r="C228" s="29" t="s">
        <v>96</v>
      </c>
      <c r="D228" s="23" t="s">
        <v>653</v>
      </c>
      <c r="E228" s="23" t="s">
        <v>654</v>
      </c>
      <c r="F228" s="23" t="s">
        <v>689</v>
      </c>
      <c r="G228" s="23">
        <v>20</v>
      </c>
      <c r="H228" s="23">
        <v>2</v>
      </c>
      <c r="I228" s="23">
        <v>2</v>
      </c>
      <c r="J228" s="23">
        <v>0</v>
      </c>
      <c r="K228" s="43">
        <v>0</v>
      </c>
      <c r="L228" s="63">
        <v>24</v>
      </c>
    </row>
    <row r="229" spans="1:12" ht="12.75" customHeight="1">
      <c r="A229" s="47">
        <v>127</v>
      </c>
      <c r="B229" s="52" t="s">
        <v>1114</v>
      </c>
      <c r="C229" s="20" t="s">
        <v>367</v>
      </c>
      <c r="D229" s="14" t="s">
        <v>984</v>
      </c>
      <c r="E229" s="14" t="s">
        <v>920</v>
      </c>
      <c r="F229" s="14" t="s">
        <v>1102</v>
      </c>
      <c r="G229" s="14">
        <v>5</v>
      </c>
      <c r="H229" s="14">
        <v>4</v>
      </c>
      <c r="I229" s="14">
        <v>4</v>
      </c>
      <c r="J229" s="14">
        <v>4</v>
      </c>
      <c r="K229" s="41">
        <v>6</v>
      </c>
      <c r="L229" s="61">
        <f>SUM(G229:K229)</f>
        <v>23</v>
      </c>
    </row>
    <row r="230" spans="1:12" ht="12.75" customHeight="1">
      <c r="A230" s="48">
        <v>128</v>
      </c>
      <c r="B230" s="52" t="s">
        <v>301</v>
      </c>
      <c r="C230" s="20" t="s">
        <v>96</v>
      </c>
      <c r="D230" s="14" t="s">
        <v>145</v>
      </c>
      <c r="E230" s="14" t="s">
        <v>270</v>
      </c>
      <c r="F230" s="14" t="s">
        <v>295</v>
      </c>
      <c r="G230" s="14">
        <v>0</v>
      </c>
      <c r="H230" s="14">
        <v>6</v>
      </c>
      <c r="I230" s="14">
        <v>0</v>
      </c>
      <c r="J230" s="14">
        <v>8</v>
      </c>
      <c r="K230" s="41">
        <v>8</v>
      </c>
      <c r="L230" s="61">
        <v>22</v>
      </c>
    </row>
    <row r="231" spans="1:12" ht="12.75" customHeight="1">
      <c r="A231" s="48">
        <v>129</v>
      </c>
      <c r="B231" s="52" t="s">
        <v>193</v>
      </c>
      <c r="C231" s="20" t="s">
        <v>96</v>
      </c>
      <c r="D231" s="14" t="s">
        <v>171</v>
      </c>
      <c r="E231" s="14" t="s">
        <v>172</v>
      </c>
      <c r="F231" s="14" t="s">
        <v>173</v>
      </c>
      <c r="G231" s="14">
        <v>0</v>
      </c>
      <c r="H231" s="14">
        <v>2</v>
      </c>
      <c r="I231" s="14">
        <v>20</v>
      </c>
      <c r="J231" s="14">
        <v>0</v>
      </c>
      <c r="K231" s="41">
        <v>0</v>
      </c>
      <c r="L231" s="61">
        <v>22</v>
      </c>
    </row>
    <row r="232" spans="1:12" ht="12.75" customHeight="1">
      <c r="A232" s="47">
        <v>130</v>
      </c>
      <c r="B232" s="52" t="s">
        <v>572</v>
      </c>
      <c r="C232" s="20" t="s">
        <v>59</v>
      </c>
      <c r="D232" s="14" t="s">
        <v>145</v>
      </c>
      <c r="E232" s="14" t="s">
        <v>547</v>
      </c>
      <c r="F232" s="14" t="s">
        <v>567</v>
      </c>
      <c r="G232" s="14">
        <v>0</v>
      </c>
      <c r="H232" s="14">
        <v>2</v>
      </c>
      <c r="I232" s="14">
        <v>9</v>
      </c>
      <c r="J232" s="14">
        <v>10</v>
      </c>
      <c r="K232" s="41">
        <v>0</v>
      </c>
      <c r="L232" s="61">
        <v>21</v>
      </c>
    </row>
    <row r="233" spans="1:12" ht="12.75" customHeight="1">
      <c r="A233" s="48">
        <v>131</v>
      </c>
      <c r="B233" s="52" t="s">
        <v>380</v>
      </c>
      <c r="C233" s="20" t="s">
        <v>367</v>
      </c>
      <c r="D233" s="14" t="s">
        <v>348</v>
      </c>
      <c r="E233" s="14" t="s">
        <v>349</v>
      </c>
      <c r="F233" s="14" t="s">
        <v>372</v>
      </c>
      <c r="G233" s="14">
        <v>0</v>
      </c>
      <c r="H233" s="14">
        <v>2</v>
      </c>
      <c r="I233" s="14">
        <v>10</v>
      </c>
      <c r="J233" s="14">
        <v>5</v>
      </c>
      <c r="K233" s="41">
        <v>3</v>
      </c>
      <c r="L233" s="61">
        <f>SUM(G233:K233)</f>
        <v>20</v>
      </c>
    </row>
    <row r="234" spans="1:12" ht="12.75" customHeight="1">
      <c r="A234" s="48">
        <v>132</v>
      </c>
      <c r="B234" s="52" t="s">
        <v>799</v>
      </c>
      <c r="C234" s="20" t="s">
        <v>59</v>
      </c>
      <c r="D234" s="14" t="s">
        <v>782</v>
      </c>
      <c r="E234" s="14" t="s">
        <v>783</v>
      </c>
      <c r="F234" s="14" t="s">
        <v>784</v>
      </c>
      <c r="G234" s="14">
        <v>2</v>
      </c>
      <c r="H234" s="14">
        <v>10</v>
      </c>
      <c r="I234" s="14">
        <v>2</v>
      </c>
      <c r="J234" s="14">
        <v>0</v>
      </c>
      <c r="K234" s="41">
        <v>6</v>
      </c>
      <c r="L234" s="61">
        <f>SUM(G234:K234)</f>
        <v>20</v>
      </c>
    </row>
    <row r="235" spans="1:12" ht="12.75" customHeight="1">
      <c r="A235" s="47">
        <v>133</v>
      </c>
      <c r="B235" s="52" t="s">
        <v>725</v>
      </c>
      <c r="C235" s="20" t="s">
        <v>96</v>
      </c>
      <c r="D235" s="14" t="s">
        <v>145</v>
      </c>
      <c r="E235" s="14" t="s">
        <v>726</v>
      </c>
      <c r="F235" s="14" t="s">
        <v>727</v>
      </c>
      <c r="G235" s="14">
        <v>5</v>
      </c>
      <c r="H235" s="14">
        <v>0</v>
      </c>
      <c r="I235" s="14">
        <v>0</v>
      </c>
      <c r="J235" s="14">
        <v>14</v>
      </c>
      <c r="K235" s="41">
        <v>0</v>
      </c>
      <c r="L235" s="61">
        <v>19</v>
      </c>
    </row>
    <row r="236" spans="1:12" ht="12.75" customHeight="1">
      <c r="A236" s="48">
        <v>134</v>
      </c>
      <c r="B236" s="52" t="s">
        <v>81</v>
      </c>
      <c r="C236" s="20" t="s">
        <v>59</v>
      </c>
      <c r="D236" s="14" t="s">
        <v>60</v>
      </c>
      <c r="E236" s="14" t="s">
        <v>61</v>
      </c>
      <c r="F236" s="14" t="s">
        <v>62</v>
      </c>
      <c r="G236" s="14">
        <v>4</v>
      </c>
      <c r="H236" s="14">
        <v>4</v>
      </c>
      <c r="I236" s="14">
        <v>7</v>
      </c>
      <c r="J236" s="14">
        <v>4</v>
      </c>
      <c r="K236" s="41">
        <v>0</v>
      </c>
      <c r="L236" s="61">
        <f>SUM(G236:K236)</f>
        <v>19</v>
      </c>
    </row>
    <row r="237" spans="1:12" ht="12.75" customHeight="1">
      <c r="A237" s="48">
        <v>135</v>
      </c>
      <c r="B237" s="52" t="s">
        <v>52</v>
      </c>
      <c r="C237" s="20" t="s">
        <v>96</v>
      </c>
      <c r="D237" s="14" t="s">
        <v>30</v>
      </c>
      <c r="E237" s="14" t="s">
        <v>40</v>
      </c>
      <c r="F237" s="14" t="s">
        <v>33</v>
      </c>
      <c r="G237" s="14">
        <v>0</v>
      </c>
      <c r="H237" s="14">
        <v>0</v>
      </c>
      <c r="I237" s="14">
        <v>18</v>
      </c>
      <c r="J237" s="14">
        <v>1</v>
      </c>
      <c r="K237" s="41">
        <v>0</v>
      </c>
      <c r="L237" s="61">
        <v>19</v>
      </c>
    </row>
    <row r="238" spans="1:12" ht="12.75" customHeight="1">
      <c r="A238" s="47">
        <v>136</v>
      </c>
      <c r="B238" s="52" t="s">
        <v>302</v>
      </c>
      <c r="C238" s="20" t="s">
        <v>96</v>
      </c>
      <c r="D238" s="14" t="s">
        <v>277</v>
      </c>
      <c r="E238" s="14" t="s">
        <v>278</v>
      </c>
      <c r="F238" s="14" t="s">
        <v>279</v>
      </c>
      <c r="G238" s="14">
        <v>0</v>
      </c>
      <c r="H238" s="14">
        <v>4</v>
      </c>
      <c r="I238" s="14">
        <v>12</v>
      </c>
      <c r="J238" s="14">
        <v>1</v>
      </c>
      <c r="K238" s="41">
        <v>0</v>
      </c>
      <c r="L238" s="61">
        <v>17</v>
      </c>
    </row>
    <row r="239" spans="1:12" ht="12.75" customHeight="1">
      <c r="A239" s="48">
        <v>137</v>
      </c>
      <c r="B239" s="52" t="s">
        <v>800</v>
      </c>
      <c r="C239" s="20" t="s">
        <v>59</v>
      </c>
      <c r="D239" s="14" t="s">
        <v>782</v>
      </c>
      <c r="E239" s="14" t="s">
        <v>783</v>
      </c>
      <c r="F239" s="14" t="s">
        <v>784</v>
      </c>
      <c r="G239" s="14">
        <v>1</v>
      </c>
      <c r="H239" s="14">
        <v>0</v>
      </c>
      <c r="I239" s="14">
        <v>15</v>
      </c>
      <c r="J239" s="14">
        <v>1</v>
      </c>
      <c r="K239" s="41">
        <v>0</v>
      </c>
      <c r="L239" s="61">
        <f>SUM(G239:K239)</f>
        <v>17</v>
      </c>
    </row>
    <row r="240" spans="1:12" ht="12.75" customHeight="1">
      <c r="A240" s="48">
        <v>138</v>
      </c>
      <c r="B240" s="54" t="s">
        <v>1238</v>
      </c>
      <c r="C240" s="35" t="s">
        <v>59</v>
      </c>
      <c r="D240" s="33" t="s">
        <v>34</v>
      </c>
      <c r="E240" s="33" t="s">
        <v>1204</v>
      </c>
      <c r="F240" s="33" t="s">
        <v>1237</v>
      </c>
      <c r="G240" s="33">
        <v>0</v>
      </c>
      <c r="H240" s="33">
        <v>4</v>
      </c>
      <c r="I240" s="33">
        <v>1</v>
      </c>
      <c r="J240" s="33">
        <v>11</v>
      </c>
      <c r="K240" s="42">
        <v>0</v>
      </c>
      <c r="L240" s="62">
        <v>16</v>
      </c>
    </row>
    <row r="241" spans="1:12" ht="12.75" customHeight="1">
      <c r="A241" s="47">
        <v>139</v>
      </c>
      <c r="B241" s="52" t="s">
        <v>117</v>
      </c>
      <c r="C241" s="20" t="s">
        <v>96</v>
      </c>
      <c r="D241" s="14" t="s">
        <v>114</v>
      </c>
      <c r="E241" s="14" t="s">
        <v>98</v>
      </c>
      <c r="F241" s="14" t="s">
        <v>115</v>
      </c>
      <c r="G241" s="14">
        <v>4</v>
      </c>
      <c r="H241" s="14">
        <v>0</v>
      </c>
      <c r="I241" s="14">
        <v>2</v>
      </c>
      <c r="J241" s="14">
        <v>10</v>
      </c>
      <c r="K241" s="41">
        <v>0</v>
      </c>
      <c r="L241" s="61">
        <v>16</v>
      </c>
    </row>
    <row r="242" spans="1:12" ht="12.75" customHeight="1">
      <c r="A242" s="48">
        <v>140</v>
      </c>
      <c r="B242" s="52" t="s">
        <v>250</v>
      </c>
      <c r="C242" s="20" t="s">
        <v>59</v>
      </c>
      <c r="D242" s="14" t="s">
        <v>251</v>
      </c>
      <c r="E242" s="14" t="s">
        <v>252</v>
      </c>
      <c r="F242" s="14" t="s">
        <v>253</v>
      </c>
      <c r="G242" s="14">
        <v>0</v>
      </c>
      <c r="H242" s="14">
        <v>0</v>
      </c>
      <c r="I242" s="14">
        <v>15</v>
      </c>
      <c r="J242" s="14">
        <v>0</v>
      </c>
      <c r="K242" s="41">
        <v>0</v>
      </c>
      <c r="L242" s="61">
        <v>15</v>
      </c>
    </row>
    <row r="243" spans="1:12" ht="12.75" customHeight="1">
      <c r="A243" s="48">
        <v>141</v>
      </c>
      <c r="B243" s="52" t="s">
        <v>118</v>
      </c>
      <c r="C243" s="20" t="s">
        <v>96</v>
      </c>
      <c r="D243" s="14" t="s">
        <v>119</v>
      </c>
      <c r="E243" s="14" t="s">
        <v>120</v>
      </c>
      <c r="F243" s="14" t="s">
        <v>121</v>
      </c>
      <c r="G243" s="14">
        <v>0</v>
      </c>
      <c r="H243" s="14">
        <v>0</v>
      </c>
      <c r="I243" s="14">
        <v>10</v>
      </c>
      <c r="J243" s="14">
        <v>5</v>
      </c>
      <c r="K243" s="41">
        <v>0</v>
      </c>
      <c r="L243" s="61">
        <v>15</v>
      </c>
    </row>
    <row r="244" spans="1:12" ht="12.75" customHeight="1">
      <c r="A244" s="47">
        <v>142</v>
      </c>
      <c r="B244" s="52" t="s">
        <v>154</v>
      </c>
      <c r="C244" s="20" t="s">
        <v>96</v>
      </c>
      <c r="D244" s="14" t="s">
        <v>145</v>
      </c>
      <c r="E244" s="14" t="s">
        <v>155</v>
      </c>
      <c r="F244" s="14" t="s">
        <v>156</v>
      </c>
      <c r="G244" s="87">
        <v>5</v>
      </c>
      <c r="H244" s="14">
        <v>0</v>
      </c>
      <c r="I244" s="14">
        <v>10</v>
      </c>
      <c r="J244" s="14">
        <v>0</v>
      </c>
      <c r="K244" s="41">
        <v>0</v>
      </c>
      <c r="L244" s="86">
        <v>15</v>
      </c>
    </row>
    <row r="245" spans="1:12" ht="12.75" customHeight="1">
      <c r="A245" s="48">
        <v>143</v>
      </c>
      <c r="B245" s="52" t="s">
        <v>728</v>
      </c>
      <c r="C245" s="20" t="s">
        <v>96</v>
      </c>
      <c r="D245" s="14" t="s">
        <v>197</v>
      </c>
      <c r="E245" s="14" t="s">
        <v>723</v>
      </c>
      <c r="F245" s="14" t="s">
        <v>724</v>
      </c>
      <c r="G245" s="14">
        <v>0</v>
      </c>
      <c r="H245" s="14">
        <v>4</v>
      </c>
      <c r="I245" s="14">
        <v>6</v>
      </c>
      <c r="J245" s="14">
        <v>4</v>
      </c>
      <c r="K245" s="41">
        <v>0</v>
      </c>
      <c r="L245" s="61">
        <v>14</v>
      </c>
    </row>
    <row r="246" spans="1:12" ht="12.75" customHeight="1">
      <c r="A246" s="48">
        <v>144</v>
      </c>
      <c r="B246" s="54" t="s">
        <v>1239</v>
      </c>
      <c r="C246" s="35" t="s">
        <v>59</v>
      </c>
      <c r="D246" s="33" t="s">
        <v>34</v>
      </c>
      <c r="E246" s="33" t="s">
        <v>1204</v>
      </c>
      <c r="F246" s="33" t="s">
        <v>1237</v>
      </c>
      <c r="G246" s="33">
        <v>0</v>
      </c>
      <c r="H246" s="33">
        <v>8</v>
      </c>
      <c r="I246" s="33">
        <v>0</v>
      </c>
      <c r="J246" s="33">
        <v>4</v>
      </c>
      <c r="K246" s="42">
        <v>2</v>
      </c>
      <c r="L246" s="62">
        <v>14</v>
      </c>
    </row>
    <row r="247" spans="1:12" ht="12.75" customHeight="1">
      <c r="A247" s="47">
        <v>145</v>
      </c>
      <c r="B247" s="52" t="s">
        <v>1115</v>
      </c>
      <c r="C247" s="20" t="s">
        <v>367</v>
      </c>
      <c r="D247" s="14" t="s">
        <v>1116</v>
      </c>
      <c r="E247" s="14" t="s">
        <v>920</v>
      </c>
      <c r="F247" s="14"/>
      <c r="G247" s="14">
        <v>0</v>
      </c>
      <c r="H247" s="14">
        <v>4</v>
      </c>
      <c r="I247" s="14">
        <v>1</v>
      </c>
      <c r="J247" s="14">
        <v>8</v>
      </c>
      <c r="K247" s="41">
        <v>0</v>
      </c>
      <c r="L247" s="61">
        <f>SUM(G247:K247)</f>
        <v>13</v>
      </c>
    </row>
    <row r="248" spans="1:12" ht="12.75" customHeight="1">
      <c r="A248" s="48">
        <v>146</v>
      </c>
      <c r="B248" s="52" t="s">
        <v>482</v>
      </c>
      <c r="C248" s="20" t="s">
        <v>59</v>
      </c>
      <c r="D248" s="14" t="s">
        <v>449</v>
      </c>
      <c r="E248" s="14" t="s">
        <v>415</v>
      </c>
      <c r="F248" s="14" t="s">
        <v>435</v>
      </c>
      <c r="G248" s="14">
        <v>0</v>
      </c>
      <c r="H248" s="14">
        <v>0</v>
      </c>
      <c r="I248" s="14">
        <v>5</v>
      </c>
      <c r="J248" s="14">
        <v>5</v>
      </c>
      <c r="K248" s="41">
        <v>3</v>
      </c>
      <c r="L248" s="61">
        <v>13</v>
      </c>
    </row>
    <row r="249" spans="1:12" ht="12.75" customHeight="1">
      <c r="A249" s="48">
        <v>147</v>
      </c>
      <c r="B249" s="52" t="s">
        <v>729</v>
      </c>
      <c r="C249" s="20" t="s">
        <v>96</v>
      </c>
      <c r="D249" s="14" t="s">
        <v>145</v>
      </c>
      <c r="E249" s="14" t="s">
        <v>726</v>
      </c>
      <c r="F249" s="14" t="s">
        <v>727</v>
      </c>
      <c r="G249" s="14">
        <v>0</v>
      </c>
      <c r="H249" s="14">
        <v>2</v>
      </c>
      <c r="I249" s="14">
        <v>8</v>
      </c>
      <c r="J249" s="14">
        <v>2</v>
      </c>
      <c r="K249" s="41">
        <v>0</v>
      </c>
      <c r="L249" s="61">
        <v>12</v>
      </c>
    </row>
    <row r="250" spans="1:12" ht="12.75" customHeight="1">
      <c r="A250" s="47">
        <v>148</v>
      </c>
      <c r="B250" s="52" t="s">
        <v>1279</v>
      </c>
      <c r="C250" s="20" t="s">
        <v>59</v>
      </c>
      <c r="D250" s="14" t="s">
        <v>1269</v>
      </c>
      <c r="E250" s="14" t="s">
        <v>1255</v>
      </c>
      <c r="F250" s="14" t="s">
        <v>1270</v>
      </c>
      <c r="G250" s="14">
        <v>2</v>
      </c>
      <c r="H250" s="14">
        <v>2</v>
      </c>
      <c r="I250" s="14">
        <v>2</v>
      </c>
      <c r="J250" s="14">
        <v>2</v>
      </c>
      <c r="K250" s="41">
        <v>2</v>
      </c>
      <c r="L250" s="61">
        <v>10</v>
      </c>
    </row>
    <row r="251" spans="1:12" ht="12.75" customHeight="1">
      <c r="A251" s="48">
        <v>149</v>
      </c>
      <c r="B251" s="52" t="s">
        <v>1280</v>
      </c>
      <c r="C251" s="20" t="s">
        <v>59</v>
      </c>
      <c r="D251" s="14" t="s">
        <v>1269</v>
      </c>
      <c r="E251" s="14" t="s">
        <v>1255</v>
      </c>
      <c r="F251" s="14" t="s">
        <v>1270</v>
      </c>
      <c r="G251" s="14">
        <v>10</v>
      </c>
      <c r="H251" s="14">
        <v>0</v>
      </c>
      <c r="I251" s="14">
        <v>0</v>
      </c>
      <c r="J251" s="14">
        <v>0</v>
      </c>
      <c r="K251" s="41">
        <v>0</v>
      </c>
      <c r="L251" s="61">
        <v>10</v>
      </c>
    </row>
    <row r="252" spans="1:12" ht="12.75" customHeight="1">
      <c r="A252" s="48">
        <v>150</v>
      </c>
      <c r="B252" s="52" t="s">
        <v>872</v>
      </c>
      <c r="C252" s="20" t="s">
        <v>96</v>
      </c>
      <c r="D252" s="14" t="s">
        <v>145</v>
      </c>
      <c r="E252" s="14" t="s">
        <v>827</v>
      </c>
      <c r="F252" s="14" t="s">
        <v>858</v>
      </c>
      <c r="G252" s="14">
        <v>5</v>
      </c>
      <c r="H252" s="14">
        <v>0</v>
      </c>
      <c r="I252" s="14">
        <v>2</v>
      </c>
      <c r="J252" s="14">
        <v>0</v>
      </c>
      <c r="K252" s="41">
        <v>3</v>
      </c>
      <c r="L252" s="61">
        <f>SUM(G252:K252)</f>
        <v>10</v>
      </c>
    </row>
    <row r="253" spans="1:12" ht="12.75" customHeight="1">
      <c r="A253" s="47">
        <v>151</v>
      </c>
      <c r="B253" s="52" t="s">
        <v>82</v>
      </c>
      <c r="C253" s="20" t="s">
        <v>59</v>
      </c>
      <c r="D253" s="14" t="s">
        <v>60</v>
      </c>
      <c r="E253" s="14" t="s">
        <v>61</v>
      </c>
      <c r="F253" s="14" t="s">
        <v>62</v>
      </c>
      <c r="G253" s="14">
        <v>0</v>
      </c>
      <c r="H253" s="14">
        <v>6</v>
      </c>
      <c r="I253" s="14">
        <v>3</v>
      </c>
      <c r="J253" s="14">
        <v>1</v>
      </c>
      <c r="K253" s="41">
        <v>0</v>
      </c>
      <c r="L253" s="61">
        <f>SUM(G253:K253)</f>
        <v>10</v>
      </c>
    </row>
    <row r="254" spans="1:12" ht="12.75" customHeight="1">
      <c r="A254" s="48">
        <v>152</v>
      </c>
      <c r="B254" s="57" t="s">
        <v>42</v>
      </c>
      <c r="C254" s="29" t="s">
        <v>96</v>
      </c>
      <c r="D254" s="23" t="s">
        <v>690</v>
      </c>
      <c r="E254" s="23" t="s">
        <v>691</v>
      </c>
      <c r="F254" s="23" t="s">
        <v>692</v>
      </c>
      <c r="G254" s="23">
        <v>0</v>
      </c>
      <c r="H254" s="23">
        <v>2</v>
      </c>
      <c r="I254" s="23">
        <v>7</v>
      </c>
      <c r="J254" s="23">
        <v>1</v>
      </c>
      <c r="K254" s="43">
        <v>0</v>
      </c>
      <c r="L254" s="63">
        <v>10</v>
      </c>
    </row>
    <row r="255" spans="1:12" ht="12.75" customHeight="1">
      <c r="A255" s="48">
        <v>153</v>
      </c>
      <c r="B255" s="57" t="s">
        <v>693</v>
      </c>
      <c r="C255" s="29" t="s">
        <v>96</v>
      </c>
      <c r="D255" s="23" t="s">
        <v>653</v>
      </c>
      <c r="E255" s="23" t="s">
        <v>654</v>
      </c>
      <c r="F255" s="23" t="s">
        <v>687</v>
      </c>
      <c r="G255" s="23">
        <v>5</v>
      </c>
      <c r="H255" s="23">
        <v>0</v>
      </c>
      <c r="I255" s="23">
        <v>3</v>
      </c>
      <c r="J255" s="23">
        <v>2</v>
      </c>
      <c r="K255" s="43">
        <v>0</v>
      </c>
      <c r="L255" s="63">
        <v>10</v>
      </c>
    </row>
    <row r="256" spans="1:12" ht="12.75" customHeight="1">
      <c r="A256" s="47">
        <v>154</v>
      </c>
      <c r="B256" s="52" t="s">
        <v>1304</v>
      </c>
      <c r="C256" s="20" t="s">
        <v>96</v>
      </c>
      <c r="D256" s="14" t="s">
        <v>1301</v>
      </c>
      <c r="E256" s="14" t="s">
        <v>1302</v>
      </c>
      <c r="F256" s="14" t="s">
        <v>1303</v>
      </c>
      <c r="G256" s="14">
        <v>0</v>
      </c>
      <c r="H256" s="14">
        <v>3</v>
      </c>
      <c r="I256" s="14">
        <v>5</v>
      </c>
      <c r="J256" s="14">
        <v>0</v>
      </c>
      <c r="K256" s="41">
        <v>2</v>
      </c>
      <c r="L256" s="61">
        <v>10</v>
      </c>
    </row>
    <row r="257" spans="1:12" ht="12.75" customHeight="1">
      <c r="A257" s="48">
        <v>155</v>
      </c>
      <c r="B257" s="52" t="s">
        <v>1117</v>
      </c>
      <c r="C257" s="20" t="s">
        <v>367</v>
      </c>
      <c r="D257" s="14" t="s">
        <v>1003</v>
      </c>
      <c r="E257" s="14" t="s">
        <v>920</v>
      </c>
      <c r="F257" s="14" t="s">
        <v>1118</v>
      </c>
      <c r="G257" s="14">
        <v>0</v>
      </c>
      <c r="H257" s="14">
        <v>2</v>
      </c>
      <c r="I257" s="14">
        <v>5</v>
      </c>
      <c r="J257" s="14">
        <v>2</v>
      </c>
      <c r="K257" s="41">
        <v>0</v>
      </c>
      <c r="L257" s="61">
        <f>SUM(G257:K257)</f>
        <v>9</v>
      </c>
    </row>
    <row r="258" spans="1:12" ht="12.75" customHeight="1">
      <c r="A258" s="48">
        <v>156</v>
      </c>
      <c r="B258" s="51" t="s">
        <v>642</v>
      </c>
      <c r="C258" s="31" t="s">
        <v>367</v>
      </c>
      <c r="D258" s="15" t="s">
        <v>604</v>
      </c>
      <c r="E258" s="15" t="s">
        <v>605</v>
      </c>
      <c r="F258" s="14" t="s">
        <v>606</v>
      </c>
      <c r="G258" s="14">
        <v>2</v>
      </c>
      <c r="H258" s="14">
        <v>0</v>
      </c>
      <c r="I258" s="14">
        <v>7</v>
      </c>
      <c r="J258" s="14">
        <v>0</v>
      </c>
      <c r="K258" s="41">
        <v>0</v>
      </c>
      <c r="L258" s="61">
        <f>SUM(G258:K258)</f>
        <v>9</v>
      </c>
    </row>
    <row r="259" spans="1:12" ht="12.75" customHeight="1">
      <c r="A259" s="47">
        <v>157</v>
      </c>
      <c r="B259" s="52" t="s">
        <v>873</v>
      </c>
      <c r="C259" s="20" t="s">
        <v>59</v>
      </c>
      <c r="D259" s="14" t="s">
        <v>145</v>
      </c>
      <c r="E259" s="14" t="s">
        <v>839</v>
      </c>
      <c r="F259" s="14" t="s">
        <v>874</v>
      </c>
      <c r="G259" s="14">
        <v>0</v>
      </c>
      <c r="H259" s="14">
        <v>6</v>
      </c>
      <c r="I259" s="14">
        <v>0</v>
      </c>
      <c r="J259" s="14">
        <v>3</v>
      </c>
      <c r="K259" s="41">
        <v>0</v>
      </c>
      <c r="L259" s="61">
        <f>SUM(G259:K259)</f>
        <v>9</v>
      </c>
    </row>
    <row r="260" spans="1:12" ht="12.75" customHeight="1">
      <c r="A260" s="48">
        <v>158</v>
      </c>
      <c r="B260" s="52" t="s">
        <v>122</v>
      </c>
      <c r="C260" s="20" t="s">
        <v>96</v>
      </c>
      <c r="D260" s="14" t="s">
        <v>104</v>
      </c>
      <c r="E260" s="14" t="s">
        <v>105</v>
      </c>
      <c r="F260" s="14" t="s">
        <v>123</v>
      </c>
      <c r="G260" s="14">
        <v>1</v>
      </c>
      <c r="H260" s="14">
        <v>1</v>
      </c>
      <c r="I260" s="14">
        <v>5</v>
      </c>
      <c r="J260" s="14">
        <v>2</v>
      </c>
      <c r="K260" s="41">
        <v>0</v>
      </c>
      <c r="L260" s="61">
        <v>9</v>
      </c>
    </row>
    <row r="261" spans="1:12" ht="12.75" customHeight="1">
      <c r="A261" s="48">
        <v>159</v>
      </c>
      <c r="B261" s="52" t="s">
        <v>153</v>
      </c>
      <c r="C261" s="20" t="s">
        <v>96</v>
      </c>
      <c r="D261" s="14" t="s">
        <v>145</v>
      </c>
      <c r="E261" s="14" t="s">
        <v>146</v>
      </c>
      <c r="F261" s="14" t="s">
        <v>151</v>
      </c>
      <c r="G261" s="14">
        <v>0</v>
      </c>
      <c r="H261" s="14">
        <v>0</v>
      </c>
      <c r="I261" s="14">
        <v>7</v>
      </c>
      <c r="J261" s="14">
        <v>1</v>
      </c>
      <c r="K261" s="41">
        <v>0</v>
      </c>
      <c r="L261" s="61">
        <v>8</v>
      </c>
    </row>
    <row r="262" spans="1:12" s="9" customFormat="1" ht="12.75" customHeight="1">
      <c r="A262" s="47">
        <v>160</v>
      </c>
      <c r="B262" s="52" t="s">
        <v>174</v>
      </c>
      <c r="C262" s="20" t="s">
        <v>96</v>
      </c>
      <c r="D262" s="14" t="s">
        <v>277</v>
      </c>
      <c r="E262" s="14" t="s">
        <v>278</v>
      </c>
      <c r="F262" s="14" t="s">
        <v>279</v>
      </c>
      <c r="G262" s="14">
        <v>0</v>
      </c>
      <c r="H262" s="14">
        <v>4</v>
      </c>
      <c r="I262" s="14">
        <v>1</v>
      </c>
      <c r="J262" s="14">
        <v>3</v>
      </c>
      <c r="K262" s="41">
        <v>0</v>
      </c>
      <c r="L262" s="61">
        <v>8</v>
      </c>
    </row>
    <row r="263" spans="1:12" ht="12.75" customHeight="1">
      <c r="A263" s="48">
        <v>161</v>
      </c>
      <c r="B263" s="52" t="s">
        <v>150</v>
      </c>
      <c r="C263" s="20" t="s">
        <v>96</v>
      </c>
      <c r="D263" s="14" t="s">
        <v>145</v>
      </c>
      <c r="E263" s="14" t="s">
        <v>146</v>
      </c>
      <c r="F263" s="14" t="s">
        <v>151</v>
      </c>
      <c r="G263" s="87">
        <v>5</v>
      </c>
      <c r="H263" s="14">
        <v>2</v>
      </c>
      <c r="I263" s="14">
        <v>0</v>
      </c>
      <c r="J263" s="14">
        <v>0</v>
      </c>
      <c r="K263" s="41">
        <v>0</v>
      </c>
      <c r="L263" s="86">
        <v>7</v>
      </c>
    </row>
    <row r="264" spans="1:12" ht="12.75" customHeight="1">
      <c r="A264" s="48">
        <v>162</v>
      </c>
      <c r="B264" s="52" t="s">
        <v>802</v>
      </c>
      <c r="C264" s="20" t="s">
        <v>367</v>
      </c>
      <c r="D264" s="14" t="s">
        <v>753</v>
      </c>
      <c r="E264" s="14" t="s">
        <v>754</v>
      </c>
      <c r="F264" s="14" t="s">
        <v>796</v>
      </c>
      <c r="G264" s="14">
        <v>0</v>
      </c>
      <c r="H264" s="14">
        <v>0</v>
      </c>
      <c r="I264" s="14">
        <v>5</v>
      </c>
      <c r="J264" s="14">
        <v>2</v>
      </c>
      <c r="K264" s="41">
        <v>0</v>
      </c>
      <c r="L264" s="61">
        <f>SUM(G264:K264)</f>
        <v>7</v>
      </c>
    </row>
    <row r="265" spans="1:12" ht="12.75" customHeight="1">
      <c r="A265" s="47">
        <v>163</v>
      </c>
      <c r="B265" s="57" t="s">
        <v>694</v>
      </c>
      <c r="C265" s="29" t="s">
        <v>96</v>
      </c>
      <c r="D265" s="23" t="s">
        <v>653</v>
      </c>
      <c r="E265" s="23" t="s">
        <v>654</v>
      </c>
      <c r="F265" s="23" t="s">
        <v>687</v>
      </c>
      <c r="G265" s="23">
        <v>0</v>
      </c>
      <c r="H265" s="23">
        <v>4</v>
      </c>
      <c r="I265" s="23">
        <v>3</v>
      </c>
      <c r="J265" s="23">
        <v>0</v>
      </c>
      <c r="K265" s="43">
        <v>0</v>
      </c>
      <c r="L265" s="63">
        <v>7</v>
      </c>
    </row>
    <row r="266" spans="1:12" ht="12.75" customHeight="1">
      <c r="A266" s="48">
        <v>164</v>
      </c>
      <c r="B266" s="57" t="s">
        <v>695</v>
      </c>
      <c r="C266" s="29" t="s">
        <v>96</v>
      </c>
      <c r="D266" s="23" t="s">
        <v>696</v>
      </c>
      <c r="E266" s="23" t="s">
        <v>697</v>
      </c>
      <c r="F266" s="23" t="s">
        <v>698</v>
      </c>
      <c r="G266" s="23">
        <v>3</v>
      </c>
      <c r="H266" s="23">
        <v>0</v>
      </c>
      <c r="I266" s="23">
        <v>3</v>
      </c>
      <c r="J266" s="23">
        <v>0</v>
      </c>
      <c r="K266" s="43">
        <v>0</v>
      </c>
      <c r="L266" s="63">
        <v>6</v>
      </c>
    </row>
    <row r="267" spans="1:12" s="9" customFormat="1" ht="12.75" customHeight="1">
      <c r="A267" s="48">
        <v>165</v>
      </c>
      <c r="B267" s="52" t="s">
        <v>194</v>
      </c>
      <c r="C267" s="20" t="s">
        <v>96</v>
      </c>
      <c r="D267" s="14" t="s">
        <v>171</v>
      </c>
      <c r="E267" s="14" t="s">
        <v>172</v>
      </c>
      <c r="F267" s="14" t="s">
        <v>173</v>
      </c>
      <c r="G267" s="14">
        <v>0</v>
      </c>
      <c r="H267" s="14">
        <v>2</v>
      </c>
      <c r="I267" s="14">
        <v>4</v>
      </c>
      <c r="J267" s="14">
        <v>0</v>
      </c>
      <c r="K267" s="41">
        <v>0</v>
      </c>
      <c r="L267" s="61">
        <v>6</v>
      </c>
    </row>
    <row r="268" spans="1:12" s="9" customFormat="1" ht="12.75" customHeight="1">
      <c r="A268" s="47">
        <v>166</v>
      </c>
      <c r="B268" s="52" t="s">
        <v>1305</v>
      </c>
      <c r="C268" s="20" t="s">
        <v>96</v>
      </c>
      <c r="D268" s="14" t="s">
        <v>1301</v>
      </c>
      <c r="E268" s="14" t="s">
        <v>1302</v>
      </c>
      <c r="F268" s="14" t="s">
        <v>1303</v>
      </c>
      <c r="G268" s="14">
        <v>0</v>
      </c>
      <c r="H268" s="14">
        <v>2</v>
      </c>
      <c r="I268" s="14">
        <v>1</v>
      </c>
      <c r="J268" s="14">
        <v>3</v>
      </c>
      <c r="K268" s="41">
        <v>0</v>
      </c>
      <c r="L268" s="61">
        <v>6</v>
      </c>
    </row>
    <row r="269" spans="1:12" s="9" customFormat="1" ht="12.75" customHeight="1">
      <c r="A269" s="48">
        <v>167</v>
      </c>
      <c r="B269" s="52" t="s">
        <v>381</v>
      </c>
      <c r="C269" s="20" t="s">
        <v>367</v>
      </c>
      <c r="D269" s="14" t="s">
        <v>382</v>
      </c>
      <c r="E269" s="14" t="s">
        <v>349</v>
      </c>
      <c r="F269" s="14" t="s">
        <v>383</v>
      </c>
      <c r="G269" s="14">
        <v>0</v>
      </c>
      <c r="H269" s="14">
        <v>0</v>
      </c>
      <c r="I269" s="14">
        <v>2</v>
      </c>
      <c r="J269" s="14">
        <v>3</v>
      </c>
      <c r="K269" s="41">
        <v>0</v>
      </c>
      <c r="L269" s="61">
        <f>SUM(G269:K269)</f>
        <v>5</v>
      </c>
    </row>
    <row r="270" spans="1:12" s="9" customFormat="1" ht="12.75" customHeight="1">
      <c r="A270" s="48">
        <v>168</v>
      </c>
      <c r="B270" s="57" t="s">
        <v>699</v>
      </c>
      <c r="C270" s="29" t="s">
        <v>96</v>
      </c>
      <c r="D270" s="23" t="s">
        <v>696</v>
      </c>
      <c r="E270" s="23" t="s">
        <v>697</v>
      </c>
      <c r="F270" s="23" t="s">
        <v>698</v>
      </c>
      <c r="G270" s="23">
        <v>0</v>
      </c>
      <c r="H270" s="23">
        <v>1</v>
      </c>
      <c r="I270" s="23">
        <v>3</v>
      </c>
      <c r="J270" s="23">
        <v>1</v>
      </c>
      <c r="K270" s="43">
        <v>0</v>
      </c>
      <c r="L270" s="63">
        <v>5</v>
      </c>
    </row>
    <row r="271" spans="1:12" s="9" customFormat="1" ht="12.75" customHeight="1">
      <c r="A271" s="47">
        <v>169</v>
      </c>
      <c r="B271" s="51" t="s">
        <v>643</v>
      </c>
      <c r="C271" s="31" t="s">
        <v>367</v>
      </c>
      <c r="D271" s="15" t="s">
        <v>604</v>
      </c>
      <c r="E271" s="15" t="s">
        <v>605</v>
      </c>
      <c r="F271" s="14" t="s">
        <v>606</v>
      </c>
      <c r="G271" s="14">
        <v>0</v>
      </c>
      <c r="H271" s="14">
        <v>2</v>
      </c>
      <c r="I271" s="14">
        <v>2</v>
      </c>
      <c r="J271" s="14">
        <v>0</v>
      </c>
      <c r="K271" s="41">
        <v>0</v>
      </c>
      <c r="L271" s="61">
        <f>SUM(G271:K271)</f>
        <v>4</v>
      </c>
    </row>
    <row r="272" spans="1:12" s="9" customFormat="1" ht="12.75" customHeight="1">
      <c r="A272" s="48">
        <v>170</v>
      </c>
      <c r="B272" s="52" t="s">
        <v>303</v>
      </c>
      <c r="C272" s="20" t="s">
        <v>96</v>
      </c>
      <c r="D272" s="14" t="s">
        <v>277</v>
      </c>
      <c r="E272" s="14" t="s">
        <v>278</v>
      </c>
      <c r="F272" s="14" t="s">
        <v>279</v>
      </c>
      <c r="G272" s="14">
        <v>0</v>
      </c>
      <c r="H272" s="14">
        <v>3</v>
      </c>
      <c r="I272" s="14">
        <v>1</v>
      </c>
      <c r="J272" s="14">
        <v>0</v>
      </c>
      <c r="K272" s="41">
        <v>0</v>
      </c>
      <c r="L272" s="61">
        <v>4</v>
      </c>
    </row>
    <row r="273" spans="1:12" s="9" customFormat="1" ht="12.75" customHeight="1">
      <c r="A273" s="48">
        <v>171</v>
      </c>
      <c r="B273" s="52" t="s">
        <v>875</v>
      </c>
      <c r="C273" s="20" t="s">
        <v>59</v>
      </c>
      <c r="D273" s="14" t="s">
        <v>145</v>
      </c>
      <c r="E273" s="14" t="s">
        <v>867</v>
      </c>
      <c r="F273" s="14" t="s">
        <v>868</v>
      </c>
      <c r="G273" s="14">
        <v>0</v>
      </c>
      <c r="H273" s="14">
        <v>0</v>
      </c>
      <c r="I273" s="14">
        <v>0</v>
      </c>
      <c r="J273" s="14">
        <v>4</v>
      </c>
      <c r="K273" s="41">
        <v>0</v>
      </c>
      <c r="L273" s="61">
        <f>SUM(G273:K273)</f>
        <v>4</v>
      </c>
    </row>
    <row r="274" spans="1:12" s="9" customFormat="1" ht="12.75" customHeight="1">
      <c r="A274" s="47">
        <v>172</v>
      </c>
      <c r="B274" s="57" t="s">
        <v>700</v>
      </c>
      <c r="C274" s="29" t="s">
        <v>96</v>
      </c>
      <c r="D274" s="23" t="s">
        <v>653</v>
      </c>
      <c r="E274" s="23" t="s">
        <v>654</v>
      </c>
      <c r="F274" s="23" t="s">
        <v>687</v>
      </c>
      <c r="G274" s="23">
        <v>0</v>
      </c>
      <c r="H274" s="23">
        <v>2</v>
      </c>
      <c r="I274" s="23">
        <v>2</v>
      </c>
      <c r="J274" s="23">
        <v>0</v>
      </c>
      <c r="K274" s="43">
        <v>0</v>
      </c>
      <c r="L274" s="63">
        <v>4</v>
      </c>
    </row>
    <row r="275" spans="1:12" s="9" customFormat="1" ht="12.75" customHeight="1">
      <c r="A275" s="48">
        <v>173</v>
      </c>
      <c r="B275" s="52" t="s">
        <v>333</v>
      </c>
      <c r="C275" s="20" t="s">
        <v>59</v>
      </c>
      <c r="D275" s="14" t="s">
        <v>324</v>
      </c>
      <c r="E275" s="14" t="s">
        <v>325</v>
      </c>
      <c r="F275" s="14" t="s">
        <v>334</v>
      </c>
      <c r="G275" s="14">
        <v>0</v>
      </c>
      <c r="H275" s="14">
        <v>0</v>
      </c>
      <c r="I275" s="14">
        <v>2</v>
      </c>
      <c r="J275" s="14">
        <v>1</v>
      </c>
      <c r="K275" s="41">
        <v>0</v>
      </c>
      <c r="L275" s="61">
        <v>3</v>
      </c>
    </row>
    <row r="276" spans="1:12" s="9" customFormat="1" ht="12.75" customHeight="1">
      <c r="A276" s="48">
        <v>174</v>
      </c>
      <c r="B276" s="52" t="s">
        <v>304</v>
      </c>
      <c r="C276" s="20" t="s">
        <v>96</v>
      </c>
      <c r="D276" s="14" t="s">
        <v>277</v>
      </c>
      <c r="E276" s="14" t="s">
        <v>278</v>
      </c>
      <c r="F276" s="14" t="s">
        <v>279</v>
      </c>
      <c r="G276" s="14">
        <v>0</v>
      </c>
      <c r="H276" s="14">
        <v>0</v>
      </c>
      <c r="I276" s="14">
        <v>1</v>
      </c>
      <c r="J276" s="14">
        <v>2</v>
      </c>
      <c r="K276" s="41">
        <v>0</v>
      </c>
      <c r="L276" s="61">
        <v>3</v>
      </c>
    </row>
    <row r="277" spans="1:12" s="9" customFormat="1" ht="12.75" customHeight="1">
      <c r="A277" s="47">
        <v>175</v>
      </c>
      <c r="B277" s="52" t="s">
        <v>124</v>
      </c>
      <c r="C277" s="20" t="s">
        <v>96</v>
      </c>
      <c r="D277" s="14" t="s">
        <v>125</v>
      </c>
      <c r="E277" s="14" t="s">
        <v>126</v>
      </c>
      <c r="F277" s="14" t="s">
        <v>127</v>
      </c>
      <c r="G277" s="14">
        <v>0</v>
      </c>
      <c r="H277" s="14">
        <v>0</v>
      </c>
      <c r="I277" s="14">
        <v>2</v>
      </c>
      <c r="J277" s="14">
        <v>1</v>
      </c>
      <c r="K277" s="41">
        <v>0</v>
      </c>
      <c r="L277" s="61">
        <v>3</v>
      </c>
    </row>
    <row r="278" spans="1:12" ht="12.75" customHeight="1">
      <c r="A278" s="48">
        <v>176</v>
      </c>
      <c r="B278" s="52" t="s">
        <v>152</v>
      </c>
      <c r="C278" s="20" t="s">
        <v>96</v>
      </c>
      <c r="D278" s="14" t="s">
        <v>145</v>
      </c>
      <c r="E278" s="14" t="s">
        <v>146</v>
      </c>
      <c r="F278" s="14" t="s">
        <v>151</v>
      </c>
      <c r="G278" s="14">
        <v>0</v>
      </c>
      <c r="H278" s="14">
        <v>0</v>
      </c>
      <c r="I278" s="14">
        <v>2</v>
      </c>
      <c r="J278" s="14">
        <v>0</v>
      </c>
      <c r="K278" s="41">
        <v>0</v>
      </c>
      <c r="L278" s="61">
        <v>2</v>
      </c>
    </row>
    <row r="279" spans="1:12" ht="12.75" customHeight="1">
      <c r="A279" s="48">
        <v>177</v>
      </c>
      <c r="B279" s="52" t="s">
        <v>876</v>
      </c>
      <c r="C279" s="20" t="s">
        <v>59</v>
      </c>
      <c r="D279" s="14" t="s">
        <v>877</v>
      </c>
      <c r="E279" s="14" t="s">
        <v>851</v>
      </c>
      <c r="F279" s="24" t="s">
        <v>852</v>
      </c>
      <c r="G279" s="14">
        <v>0</v>
      </c>
      <c r="H279" s="14">
        <v>0</v>
      </c>
      <c r="I279" s="14">
        <v>0</v>
      </c>
      <c r="J279" s="14">
        <v>2</v>
      </c>
      <c r="K279" s="41">
        <v>0</v>
      </c>
      <c r="L279" s="61">
        <f>SUM(G279:K279)</f>
        <v>2</v>
      </c>
    </row>
    <row r="280" spans="1:12" ht="12.75" customHeight="1">
      <c r="A280" s="47">
        <v>178</v>
      </c>
      <c r="B280" s="52" t="s">
        <v>83</v>
      </c>
      <c r="C280" s="20" t="s">
        <v>59</v>
      </c>
      <c r="D280" s="14" t="s">
        <v>60</v>
      </c>
      <c r="E280" s="14" t="s">
        <v>61</v>
      </c>
      <c r="F280" s="14" t="s">
        <v>62</v>
      </c>
      <c r="G280" s="14">
        <v>0</v>
      </c>
      <c r="H280" s="14">
        <v>0</v>
      </c>
      <c r="I280" s="14">
        <v>2</v>
      </c>
      <c r="J280" s="14">
        <v>0</v>
      </c>
      <c r="K280" s="41">
        <v>0</v>
      </c>
      <c r="L280" s="61">
        <f>SUM(G280:K280)</f>
        <v>2</v>
      </c>
    </row>
    <row r="281" spans="1:12" ht="12.75" customHeight="1">
      <c r="A281" s="48">
        <v>179</v>
      </c>
      <c r="B281" s="57" t="s">
        <v>701</v>
      </c>
      <c r="C281" s="29" t="s">
        <v>96</v>
      </c>
      <c r="D281" s="23" t="s">
        <v>690</v>
      </c>
      <c r="E281" s="23" t="s">
        <v>691</v>
      </c>
      <c r="F281" s="23" t="s">
        <v>692</v>
      </c>
      <c r="G281" s="23">
        <v>0</v>
      </c>
      <c r="H281" s="23">
        <v>0</v>
      </c>
      <c r="I281" s="23">
        <v>2</v>
      </c>
      <c r="J281" s="23">
        <v>0</v>
      </c>
      <c r="K281" s="43">
        <v>0</v>
      </c>
      <c r="L281" s="63">
        <v>2</v>
      </c>
    </row>
    <row r="282" spans="1:12" ht="12.75" customHeight="1">
      <c r="A282" s="48">
        <v>180</v>
      </c>
      <c r="B282" s="52" t="s">
        <v>195</v>
      </c>
      <c r="C282" s="20" t="s">
        <v>96</v>
      </c>
      <c r="D282" s="14" t="s">
        <v>176</v>
      </c>
      <c r="E282" s="14" t="s">
        <v>177</v>
      </c>
      <c r="F282" s="14" t="s">
        <v>178</v>
      </c>
      <c r="G282" s="14">
        <v>2</v>
      </c>
      <c r="H282" s="14">
        <v>0</v>
      </c>
      <c r="I282" s="14">
        <v>0</v>
      </c>
      <c r="J282" s="14">
        <v>0</v>
      </c>
      <c r="K282" s="41">
        <v>0</v>
      </c>
      <c r="L282" s="61">
        <v>2</v>
      </c>
    </row>
    <row r="283" spans="1:12" ht="12.75" customHeight="1">
      <c r="A283" s="47">
        <v>181</v>
      </c>
      <c r="B283" s="52" t="s">
        <v>728</v>
      </c>
      <c r="C283" s="20" t="s">
        <v>96</v>
      </c>
      <c r="D283" s="14" t="s">
        <v>730</v>
      </c>
      <c r="E283" s="14" t="s">
        <v>731</v>
      </c>
      <c r="F283" s="14" t="s">
        <v>732</v>
      </c>
      <c r="G283" s="14">
        <v>0</v>
      </c>
      <c r="H283" s="14">
        <v>0</v>
      </c>
      <c r="I283" s="14">
        <v>0</v>
      </c>
      <c r="J283" s="14">
        <v>1</v>
      </c>
      <c r="K283" s="41">
        <v>0</v>
      </c>
      <c r="L283" s="61">
        <v>1</v>
      </c>
    </row>
    <row r="284" spans="1:12" ht="12.75" customHeight="1">
      <c r="A284" s="48">
        <v>182</v>
      </c>
      <c r="B284" s="52" t="s">
        <v>911</v>
      </c>
      <c r="C284" s="20" t="s">
        <v>367</v>
      </c>
      <c r="D284" s="14" t="s">
        <v>893</v>
      </c>
      <c r="E284" s="14" t="s">
        <v>894</v>
      </c>
      <c r="F284" s="14" t="s">
        <v>895</v>
      </c>
      <c r="G284" s="14">
        <v>1</v>
      </c>
      <c r="H284" s="14">
        <v>0</v>
      </c>
      <c r="I284" s="14">
        <v>0</v>
      </c>
      <c r="J284" s="14">
        <v>0</v>
      </c>
      <c r="K284" s="41">
        <v>0</v>
      </c>
      <c r="L284" s="61">
        <v>1</v>
      </c>
    </row>
    <row r="285" spans="1:12" ht="12.75" customHeight="1">
      <c r="A285" s="48">
        <v>183</v>
      </c>
      <c r="B285" s="52" t="s">
        <v>254</v>
      </c>
      <c r="C285" s="20" t="s">
        <v>59</v>
      </c>
      <c r="D285" s="14" t="s">
        <v>251</v>
      </c>
      <c r="E285" s="14" t="s">
        <v>252</v>
      </c>
      <c r="F285" s="14" t="s">
        <v>253</v>
      </c>
      <c r="G285" s="14">
        <v>0</v>
      </c>
      <c r="H285" s="14">
        <v>0</v>
      </c>
      <c r="I285" s="14">
        <v>0</v>
      </c>
      <c r="J285" s="14">
        <v>0</v>
      </c>
      <c r="K285" s="41">
        <v>0</v>
      </c>
      <c r="L285" s="61">
        <v>0</v>
      </c>
    </row>
    <row r="286" spans="1:12" ht="12.75" customHeight="1" thickBot="1">
      <c r="A286" s="47">
        <v>184</v>
      </c>
      <c r="B286" s="59" t="s">
        <v>733</v>
      </c>
      <c r="C286" s="20" t="s">
        <v>96</v>
      </c>
      <c r="D286" s="37" t="s">
        <v>730</v>
      </c>
      <c r="E286" s="37" t="s">
        <v>731</v>
      </c>
      <c r="F286" s="37" t="s">
        <v>732</v>
      </c>
      <c r="G286" s="37">
        <v>0</v>
      </c>
      <c r="H286" s="37">
        <v>0</v>
      </c>
      <c r="I286" s="37">
        <v>0</v>
      </c>
      <c r="J286" s="37">
        <v>0</v>
      </c>
      <c r="K286" s="45">
        <v>0</v>
      </c>
      <c r="L286" s="64">
        <v>0</v>
      </c>
    </row>
    <row r="289" spans="1:7" ht="12.75">
      <c r="A289" s="18"/>
      <c r="B289" s="16" t="s">
        <v>1410</v>
      </c>
      <c r="C289" s="16" t="s">
        <v>1409</v>
      </c>
      <c r="D289" s="16" t="s">
        <v>1411</v>
      </c>
      <c r="F289" s="16" t="s">
        <v>1423</v>
      </c>
      <c r="G289" s="16" t="s">
        <v>1424</v>
      </c>
    </row>
    <row r="290" ht="12.75">
      <c r="A290" s="18"/>
    </row>
    <row r="291" spans="1:12" ht="12.7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1:12" ht="12.75">
      <c r="A292" s="99"/>
      <c r="B292" s="16" t="s">
        <v>1415</v>
      </c>
      <c r="C292" s="99"/>
      <c r="D292" s="99"/>
      <c r="E292" s="100" t="s">
        <v>1416</v>
      </c>
      <c r="F292" s="99"/>
      <c r="G292" s="99"/>
      <c r="H292" s="99"/>
      <c r="I292" s="99"/>
      <c r="J292" s="99"/>
      <c r="K292" s="99"/>
      <c r="L292" s="99"/>
    </row>
    <row r="293" spans="1:12" ht="12.75">
      <c r="A293" s="99"/>
      <c r="B293" s="99"/>
      <c r="C293" s="99"/>
      <c r="D293" s="99"/>
      <c r="E293" s="101"/>
      <c r="F293" s="99"/>
      <c r="G293" s="99"/>
      <c r="H293" s="99"/>
      <c r="I293" s="99"/>
      <c r="J293" s="99"/>
      <c r="K293" s="99"/>
      <c r="L293" s="99"/>
    </row>
    <row r="294" spans="1:12" ht="31.5" customHeight="1">
      <c r="A294" s="102"/>
      <c r="B294" s="164" t="s">
        <v>1425</v>
      </c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</row>
    <row r="295" ht="12.75">
      <c r="A295" s="18"/>
    </row>
    <row r="296" spans="1:7" ht="12.75">
      <c r="A296" s="18"/>
      <c r="D296" s="16" t="s">
        <v>1411</v>
      </c>
      <c r="F296" s="16" t="s">
        <v>1423</v>
      </c>
      <c r="G296" s="16" t="s">
        <v>1424</v>
      </c>
    </row>
    <row r="297" ht="12.75">
      <c r="A297" s="18"/>
    </row>
    <row r="298" spans="1:7" ht="12.75">
      <c r="A298" s="18"/>
      <c r="D298" s="16" t="s">
        <v>1426</v>
      </c>
      <c r="F298" s="16" t="s">
        <v>1423</v>
      </c>
      <c r="G298" s="16" t="s">
        <v>1424</v>
      </c>
    </row>
    <row r="299" ht="12.75">
      <c r="A299" s="18"/>
    </row>
    <row r="300" ht="12.75">
      <c r="A300" s="18"/>
    </row>
    <row r="301" spans="1:4" ht="12.75">
      <c r="A301" s="18"/>
      <c r="D301" s="16" t="s">
        <v>1427</v>
      </c>
    </row>
    <row r="302" ht="12.75">
      <c r="A302" s="18"/>
    </row>
    <row r="303" spans="1:6" ht="12.75">
      <c r="A303" s="18"/>
      <c r="F303" s="16" t="s">
        <v>1420</v>
      </c>
    </row>
    <row r="304" ht="12.75">
      <c r="A304" s="18"/>
    </row>
    <row r="305" spans="1:7" ht="12.75">
      <c r="A305" s="18"/>
      <c r="F305" s="103" t="s">
        <v>1428</v>
      </c>
      <c r="G305" s="103" t="s">
        <v>1429</v>
      </c>
    </row>
    <row r="308" ht="12.75">
      <c r="E308" s="103" t="s">
        <v>1445</v>
      </c>
    </row>
    <row r="309" spans="1:28" s="131" customFormat="1" ht="12.75" customHeight="1">
      <c r="A309" s="15">
        <v>45</v>
      </c>
      <c r="B309" s="15" t="s">
        <v>1068</v>
      </c>
      <c r="C309" s="15" t="s">
        <v>581</v>
      </c>
      <c r="D309" s="15" t="s">
        <v>919</v>
      </c>
      <c r="E309" s="15" t="s">
        <v>920</v>
      </c>
      <c r="F309" s="15" t="s">
        <v>1034</v>
      </c>
      <c r="G309" s="15">
        <v>12</v>
      </c>
      <c r="H309" s="15">
        <v>14</v>
      </c>
      <c r="I309" s="15">
        <v>20</v>
      </c>
      <c r="J309" s="15">
        <v>17</v>
      </c>
      <c r="K309" s="15">
        <v>16</v>
      </c>
      <c r="L309" s="15">
        <f aca="true" t="shared" si="7" ref="L309:L318">SUM(G309:K309)</f>
        <v>79</v>
      </c>
      <c r="M309" s="130" t="s">
        <v>1447</v>
      </c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</row>
    <row r="310" spans="1:28" s="131" customFormat="1" ht="12.75" customHeight="1">
      <c r="A310" s="15">
        <v>47</v>
      </c>
      <c r="B310" s="15" t="s">
        <v>1070</v>
      </c>
      <c r="C310" s="15" t="s">
        <v>581</v>
      </c>
      <c r="D310" s="15" t="s">
        <v>919</v>
      </c>
      <c r="E310" s="15" t="s">
        <v>920</v>
      </c>
      <c r="F310" s="15" t="s">
        <v>1038</v>
      </c>
      <c r="G310" s="15">
        <v>20</v>
      </c>
      <c r="H310" s="15">
        <v>15</v>
      </c>
      <c r="I310" s="15">
        <v>20</v>
      </c>
      <c r="J310" s="15">
        <v>3</v>
      </c>
      <c r="K310" s="15">
        <v>20</v>
      </c>
      <c r="L310" s="15">
        <f t="shared" si="7"/>
        <v>78</v>
      </c>
      <c r="M310" s="130" t="s">
        <v>1447</v>
      </c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</row>
    <row r="311" spans="1:28" s="131" customFormat="1" ht="12.75" customHeight="1">
      <c r="A311" s="15">
        <v>46</v>
      </c>
      <c r="B311" s="15" t="s">
        <v>1069</v>
      </c>
      <c r="C311" s="15" t="s">
        <v>581</v>
      </c>
      <c r="D311" s="15" t="s">
        <v>919</v>
      </c>
      <c r="E311" s="15" t="s">
        <v>920</v>
      </c>
      <c r="F311" s="15" t="s">
        <v>1034</v>
      </c>
      <c r="G311" s="15">
        <v>15</v>
      </c>
      <c r="H311" s="15">
        <v>14</v>
      </c>
      <c r="I311" s="15">
        <v>20</v>
      </c>
      <c r="J311" s="15">
        <v>13</v>
      </c>
      <c r="K311" s="15">
        <v>16</v>
      </c>
      <c r="L311" s="15">
        <f t="shared" si="7"/>
        <v>78</v>
      </c>
      <c r="M311" s="130" t="s">
        <v>1447</v>
      </c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</row>
    <row r="312" spans="1:28" s="131" customFormat="1" ht="12.75" customHeight="1">
      <c r="A312" s="15">
        <v>49</v>
      </c>
      <c r="B312" s="15" t="s">
        <v>790</v>
      </c>
      <c r="C312" s="15" t="s">
        <v>413</v>
      </c>
      <c r="D312" s="126" t="s">
        <v>747</v>
      </c>
      <c r="E312" s="15" t="s">
        <v>748</v>
      </c>
      <c r="F312" s="15" t="s">
        <v>749</v>
      </c>
      <c r="G312" s="15">
        <v>12</v>
      </c>
      <c r="H312" s="15">
        <v>20</v>
      </c>
      <c r="I312" s="15">
        <v>20</v>
      </c>
      <c r="J312" s="15">
        <v>20</v>
      </c>
      <c r="K312" s="15">
        <v>6</v>
      </c>
      <c r="L312" s="15">
        <f t="shared" si="7"/>
        <v>78</v>
      </c>
      <c r="M312" s="130" t="s">
        <v>1448</v>
      </c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</row>
    <row r="313" spans="1:28" s="131" customFormat="1" ht="12.75" customHeight="1">
      <c r="A313" s="15">
        <v>50</v>
      </c>
      <c r="B313" s="15" t="s">
        <v>1071</v>
      </c>
      <c r="C313" s="15" t="s">
        <v>581</v>
      </c>
      <c r="D313" s="15" t="s">
        <v>919</v>
      </c>
      <c r="E313" s="15" t="s">
        <v>920</v>
      </c>
      <c r="F313" s="15" t="s">
        <v>1038</v>
      </c>
      <c r="G313" s="15">
        <v>15</v>
      </c>
      <c r="H313" s="15">
        <v>20</v>
      </c>
      <c r="I313" s="15">
        <v>15</v>
      </c>
      <c r="J313" s="15">
        <v>11.2</v>
      </c>
      <c r="K313" s="15">
        <v>16</v>
      </c>
      <c r="L313" s="15">
        <f t="shared" si="7"/>
        <v>77.2</v>
      </c>
      <c r="M313" s="132" t="s">
        <v>1448</v>
      </c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</row>
    <row r="314" spans="1:28" s="131" customFormat="1" ht="12.75" customHeight="1">
      <c r="A314" s="15">
        <v>51</v>
      </c>
      <c r="B314" s="15" t="s">
        <v>1072</v>
      </c>
      <c r="C314" s="15" t="s">
        <v>581</v>
      </c>
      <c r="D314" s="15" t="s">
        <v>919</v>
      </c>
      <c r="E314" s="15" t="s">
        <v>920</v>
      </c>
      <c r="F314" s="15" t="s">
        <v>923</v>
      </c>
      <c r="G314" s="15">
        <v>20</v>
      </c>
      <c r="H314" s="15">
        <v>12</v>
      </c>
      <c r="I314" s="15">
        <v>20</v>
      </c>
      <c r="J314" s="15">
        <v>9</v>
      </c>
      <c r="K314" s="15">
        <v>16</v>
      </c>
      <c r="L314" s="15">
        <f t="shared" si="7"/>
        <v>77</v>
      </c>
      <c r="M314" s="130" t="s">
        <v>1447</v>
      </c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</row>
    <row r="315" spans="1:13" s="131" customFormat="1" ht="12.75" customHeight="1">
      <c r="A315" s="15">
        <v>65</v>
      </c>
      <c r="B315" s="15" t="s">
        <v>856</v>
      </c>
      <c r="C315" s="15" t="s">
        <v>857</v>
      </c>
      <c r="D315" s="15" t="s">
        <v>145</v>
      </c>
      <c r="E315" s="15" t="s">
        <v>827</v>
      </c>
      <c r="F315" s="15" t="s">
        <v>858</v>
      </c>
      <c r="G315" s="133">
        <v>20</v>
      </c>
      <c r="H315" s="15">
        <v>10</v>
      </c>
      <c r="I315" s="15">
        <v>20</v>
      </c>
      <c r="J315" s="15">
        <v>6</v>
      </c>
      <c r="K315" s="133">
        <v>9</v>
      </c>
      <c r="L315" s="133">
        <f t="shared" si="7"/>
        <v>65</v>
      </c>
      <c r="M315" s="130" t="s">
        <v>1447</v>
      </c>
    </row>
    <row r="316" spans="1:28" s="131" customFormat="1" ht="12.75" customHeight="1">
      <c r="A316" s="15">
        <v>67</v>
      </c>
      <c r="B316" s="15" t="s">
        <v>1087</v>
      </c>
      <c r="C316" s="15" t="s">
        <v>581</v>
      </c>
      <c r="D316" s="15" t="s">
        <v>1088</v>
      </c>
      <c r="E316" s="15" t="s">
        <v>920</v>
      </c>
      <c r="F316" s="15" t="s">
        <v>1038</v>
      </c>
      <c r="G316" s="15">
        <v>15</v>
      </c>
      <c r="H316" s="15">
        <v>6</v>
      </c>
      <c r="I316" s="15">
        <v>16</v>
      </c>
      <c r="J316" s="15">
        <v>6</v>
      </c>
      <c r="K316" s="15">
        <v>20</v>
      </c>
      <c r="L316" s="15">
        <f t="shared" si="7"/>
        <v>63</v>
      </c>
      <c r="M316" s="130" t="s">
        <v>1448</v>
      </c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</row>
    <row r="317" spans="1:13" ht="12.75" customHeight="1">
      <c r="A317" s="48">
        <v>66</v>
      </c>
      <c r="B317" s="52" t="s">
        <v>637</v>
      </c>
      <c r="C317" s="20" t="s">
        <v>367</v>
      </c>
      <c r="D317" s="14" t="s">
        <v>597</v>
      </c>
      <c r="E317" s="14" t="s">
        <v>583</v>
      </c>
      <c r="F317" s="14" t="s">
        <v>587</v>
      </c>
      <c r="G317" s="14">
        <v>5</v>
      </c>
      <c r="H317" s="14">
        <v>2</v>
      </c>
      <c r="I317" s="14">
        <v>19</v>
      </c>
      <c r="J317" s="14">
        <v>20</v>
      </c>
      <c r="K317" s="41">
        <v>7</v>
      </c>
      <c r="L317" s="61">
        <f>SUM(G317:K317)</f>
        <v>53</v>
      </c>
      <c r="M317" s="130" t="s">
        <v>1448</v>
      </c>
    </row>
    <row r="318" spans="1:13" s="131" customFormat="1" ht="12.75" customHeight="1">
      <c r="A318" s="15">
        <v>75</v>
      </c>
      <c r="B318" s="15" t="s">
        <v>1100</v>
      </c>
      <c r="C318" s="15" t="s">
        <v>581</v>
      </c>
      <c r="D318" s="15" t="s">
        <v>919</v>
      </c>
      <c r="E318" s="15" t="s">
        <v>920</v>
      </c>
      <c r="F318" s="15" t="s">
        <v>1038</v>
      </c>
      <c r="G318" s="15">
        <v>15</v>
      </c>
      <c r="H318" s="15">
        <v>6</v>
      </c>
      <c r="I318" s="15">
        <v>4</v>
      </c>
      <c r="J318" s="15">
        <v>17</v>
      </c>
      <c r="K318" s="15">
        <v>10</v>
      </c>
      <c r="L318" s="15">
        <f t="shared" si="7"/>
        <v>52</v>
      </c>
      <c r="M318" s="130" t="s">
        <v>1448</v>
      </c>
    </row>
    <row r="319" spans="1:13" s="135" customFormat="1" ht="12.7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34"/>
    </row>
    <row r="320" spans="1:13" s="135" customFormat="1" ht="12.7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34"/>
    </row>
    <row r="321" spans="1:13" s="131" customFormat="1" ht="12.75" customHeight="1">
      <c r="A321" s="15">
        <v>36</v>
      </c>
      <c r="B321" s="15" t="s">
        <v>374</v>
      </c>
      <c r="C321" s="15" t="s">
        <v>367</v>
      </c>
      <c r="D321" s="15" t="s">
        <v>344</v>
      </c>
      <c r="E321" s="15" t="s">
        <v>345</v>
      </c>
      <c r="F321" s="15" t="s">
        <v>368</v>
      </c>
      <c r="G321" s="133">
        <v>9</v>
      </c>
      <c r="H321" s="15">
        <v>18</v>
      </c>
      <c r="I321" s="15">
        <v>20</v>
      </c>
      <c r="J321" s="15">
        <v>12</v>
      </c>
      <c r="K321" s="15">
        <v>10</v>
      </c>
      <c r="L321" s="133">
        <f>SUM(G321:K321)</f>
        <v>69</v>
      </c>
      <c r="M321" s="130" t="s">
        <v>1448</v>
      </c>
    </row>
    <row r="322" spans="1:13" s="131" customFormat="1" ht="12.75" customHeight="1">
      <c r="A322" s="15">
        <v>44</v>
      </c>
      <c r="B322" s="15" t="s">
        <v>370</v>
      </c>
      <c r="C322" s="15" t="s">
        <v>59</v>
      </c>
      <c r="D322" s="15" t="s">
        <v>340</v>
      </c>
      <c r="E322" s="15" t="s">
        <v>341</v>
      </c>
      <c r="F322" s="15" t="s">
        <v>342</v>
      </c>
      <c r="G322" s="15">
        <v>5</v>
      </c>
      <c r="H322" s="15">
        <v>20</v>
      </c>
      <c r="I322" s="15">
        <v>20</v>
      </c>
      <c r="J322" s="15">
        <v>6</v>
      </c>
      <c r="K322" s="15">
        <v>15</v>
      </c>
      <c r="L322" s="15">
        <f>SUM(G322:K322)</f>
        <v>66</v>
      </c>
      <c r="M322" s="130" t="s">
        <v>1447</v>
      </c>
    </row>
    <row r="323" spans="1:13" s="131" customFormat="1" ht="12.75" customHeight="1">
      <c r="A323" s="15">
        <v>45</v>
      </c>
      <c r="B323" s="15" t="s">
        <v>371</v>
      </c>
      <c r="C323" s="15" t="s">
        <v>367</v>
      </c>
      <c r="D323" s="15" t="s">
        <v>348</v>
      </c>
      <c r="E323" s="15" t="s">
        <v>349</v>
      </c>
      <c r="F323" s="15" t="s">
        <v>372</v>
      </c>
      <c r="G323" s="15">
        <v>7</v>
      </c>
      <c r="H323" s="15">
        <v>19</v>
      </c>
      <c r="I323" s="15">
        <v>20</v>
      </c>
      <c r="J323" s="15">
        <v>10</v>
      </c>
      <c r="K323" s="15">
        <v>10</v>
      </c>
      <c r="L323" s="15">
        <f>SUM(G323:K323)</f>
        <v>66</v>
      </c>
      <c r="M323" s="130" t="s">
        <v>1448</v>
      </c>
    </row>
    <row r="324" spans="1:13" ht="12.75" customHeight="1">
      <c r="A324" s="48">
        <v>50</v>
      </c>
      <c r="B324" s="52" t="s">
        <v>248</v>
      </c>
      <c r="C324" s="20" t="s">
        <v>59</v>
      </c>
      <c r="D324" s="14" t="s">
        <v>234</v>
      </c>
      <c r="E324" s="14" t="s">
        <v>231</v>
      </c>
      <c r="F324" s="14" t="s">
        <v>246</v>
      </c>
      <c r="G324" s="14">
        <v>20</v>
      </c>
      <c r="H324" s="14">
        <v>4</v>
      </c>
      <c r="I324" s="14">
        <v>20</v>
      </c>
      <c r="J324" s="14">
        <v>20</v>
      </c>
      <c r="K324" s="41">
        <v>0</v>
      </c>
      <c r="L324" s="61">
        <v>64</v>
      </c>
      <c r="M324" s="130" t="s">
        <v>1447</v>
      </c>
    </row>
    <row r="325" spans="1:13" s="131" customFormat="1" ht="12.75" customHeight="1">
      <c r="A325" s="15">
        <v>51</v>
      </c>
      <c r="B325" s="15" t="s">
        <v>375</v>
      </c>
      <c r="C325" s="15" t="s">
        <v>59</v>
      </c>
      <c r="D325" s="15" t="s">
        <v>344</v>
      </c>
      <c r="E325" s="15" t="s">
        <v>345</v>
      </c>
      <c r="F325" s="15" t="s">
        <v>368</v>
      </c>
      <c r="G325" s="15">
        <v>11</v>
      </c>
      <c r="H325" s="15">
        <v>16</v>
      </c>
      <c r="I325" s="15">
        <v>20</v>
      </c>
      <c r="J325" s="15">
        <v>10</v>
      </c>
      <c r="K325" s="15">
        <v>5</v>
      </c>
      <c r="L325" s="15">
        <f>SUM(G325:K325)</f>
        <v>62</v>
      </c>
      <c r="M325" s="130" t="s">
        <v>1453</v>
      </c>
    </row>
    <row r="326" spans="1:13" ht="12.75" customHeight="1">
      <c r="A326" s="48">
        <v>66</v>
      </c>
      <c r="B326" s="52" t="s">
        <v>637</v>
      </c>
      <c r="C326" s="20" t="s">
        <v>367</v>
      </c>
      <c r="D326" s="14" t="s">
        <v>597</v>
      </c>
      <c r="E326" s="14" t="s">
        <v>583</v>
      </c>
      <c r="F326" s="14" t="s">
        <v>587</v>
      </c>
      <c r="G326" s="14">
        <v>5</v>
      </c>
      <c r="H326" s="14">
        <v>2</v>
      </c>
      <c r="I326" s="14">
        <v>19</v>
      </c>
      <c r="J326" s="14">
        <v>20</v>
      </c>
      <c r="K326" s="41">
        <v>7</v>
      </c>
      <c r="L326" s="61">
        <f>SUM(G326:K326)</f>
        <v>53</v>
      </c>
      <c r="M326" s="130" t="s">
        <v>1448</v>
      </c>
    </row>
    <row r="327" spans="1:13" s="131" customFormat="1" ht="12.75" customHeight="1">
      <c r="A327" s="15">
        <v>72</v>
      </c>
      <c r="B327" s="15" t="s">
        <v>296</v>
      </c>
      <c r="C327" s="15" t="s">
        <v>96</v>
      </c>
      <c r="D327" s="15" t="s">
        <v>145</v>
      </c>
      <c r="E327" s="15" t="s">
        <v>270</v>
      </c>
      <c r="F327" s="15" t="s">
        <v>293</v>
      </c>
      <c r="G327" s="15">
        <v>2</v>
      </c>
      <c r="H327" s="15">
        <v>14</v>
      </c>
      <c r="I327" s="15">
        <v>20</v>
      </c>
      <c r="J327" s="15">
        <v>12</v>
      </c>
      <c r="K327" s="15">
        <v>2</v>
      </c>
      <c r="L327" s="15">
        <v>50</v>
      </c>
      <c r="M327" s="130" t="s">
        <v>1447</v>
      </c>
    </row>
    <row r="328" spans="1:13" s="131" customFormat="1" ht="12.75" customHeight="1">
      <c r="A328" s="15">
        <v>74</v>
      </c>
      <c r="B328" s="15" t="s">
        <v>298</v>
      </c>
      <c r="C328" s="15" t="s">
        <v>96</v>
      </c>
      <c r="D328" s="15" t="s">
        <v>145</v>
      </c>
      <c r="E328" s="15" t="s">
        <v>270</v>
      </c>
      <c r="F328" s="15" t="s">
        <v>295</v>
      </c>
      <c r="G328" s="133">
        <v>12</v>
      </c>
      <c r="H328" s="15">
        <v>10</v>
      </c>
      <c r="I328" s="15">
        <v>20</v>
      </c>
      <c r="J328" s="15">
        <v>2</v>
      </c>
      <c r="K328" s="15">
        <v>6</v>
      </c>
      <c r="L328" s="133">
        <v>50</v>
      </c>
      <c r="M328" s="130" t="s">
        <v>1447</v>
      </c>
    </row>
    <row r="329" spans="1:13" s="131" customFormat="1" ht="12.75" customHeight="1">
      <c r="A329" s="15">
        <v>77</v>
      </c>
      <c r="B329" s="15" t="s">
        <v>1105</v>
      </c>
      <c r="C329" s="15" t="s">
        <v>367</v>
      </c>
      <c r="D329" s="15" t="s">
        <v>949</v>
      </c>
      <c r="E329" s="15" t="s">
        <v>920</v>
      </c>
      <c r="F329" s="15" t="s">
        <v>1049</v>
      </c>
      <c r="G329" s="15">
        <v>5</v>
      </c>
      <c r="H329" s="15">
        <v>3</v>
      </c>
      <c r="I329" s="15">
        <v>19</v>
      </c>
      <c r="J329" s="15">
        <v>14</v>
      </c>
      <c r="K329" s="15">
        <v>6</v>
      </c>
      <c r="L329" s="15">
        <f>SUM(G329:K329)</f>
        <v>47</v>
      </c>
      <c r="M329" s="130" t="s">
        <v>1448</v>
      </c>
    </row>
    <row r="330" spans="1:13" s="131" customFormat="1" ht="12.75" customHeight="1">
      <c r="A330" s="15">
        <v>91</v>
      </c>
      <c r="B330" s="15" t="s">
        <v>481</v>
      </c>
      <c r="C330" s="15" t="s">
        <v>59</v>
      </c>
      <c r="D330" s="15" t="s">
        <v>440</v>
      </c>
      <c r="E330" s="15" t="s">
        <v>441</v>
      </c>
      <c r="F330" s="15" t="s">
        <v>442</v>
      </c>
      <c r="G330" s="15">
        <v>5</v>
      </c>
      <c r="H330" s="15">
        <v>0</v>
      </c>
      <c r="I330" s="15">
        <v>20</v>
      </c>
      <c r="J330" s="15">
        <v>16</v>
      </c>
      <c r="K330" s="15">
        <v>0</v>
      </c>
      <c r="L330" s="15">
        <v>41</v>
      </c>
      <c r="M330" s="130" t="s">
        <v>1447</v>
      </c>
    </row>
    <row r="331" spans="1:12" s="131" customFormat="1" ht="12.75">
      <c r="A331" s="138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1:12" s="131" customFormat="1" ht="12.75">
      <c r="A332" s="138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1:13" s="138" customFormat="1" ht="12.75">
      <c r="A333" s="136"/>
      <c r="B333" s="137" t="s">
        <v>1386</v>
      </c>
      <c r="C333" s="137"/>
      <c r="D333" s="137" t="s">
        <v>1387</v>
      </c>
      <c r="E333" s="137" t="s">
        <v>1388</v>
      </c>
      <c r="F333" s="137" t="s">
        <v>1389</v>
      </c>
      <c r="G333" s="137"/>
      <c r="H333" s="137"/>
      <c r="I333" s="137"/>
      <c r="J333" s="137"/>
      <c r="K333" s="137"/>
      <c r="L333" s="137">
        <v>55</v>
      </c>
      <c r="M333" s="138" t="s">
        <v>1458</v>
      </c>
    </row>
    <row r="334" spans="1:13" s="138" customFormat="1" ht="12.75" customHeight="1">
      <c r="A334" s="15">
        <v>82</v>
      </c>
      <c r="B334" s="15" t="s">
        <v>113</v>
      </c>
      <c r="C334" s="15" t="s">
        <v>96</v>
      </c>
      <c r="D334" s="15" t="s">
        <v>114</v>
      </c>
      <c r="E334" s="15" t="s">
        <v>98</v>
      </c>
      <c r="F334" s="15" t="s">
        <v>115</v>
      </c>
      <c r="G334" s="15">
        <v>1</v>
      </c>
      <c r="H334" s="15">
        <v>0</v>
      </c>
      <c r="I334" s="15">
        <v>20</v>
      </c>
      <c r="J334" s="15">
        <v>6</v>
      </c>
      <c r="K334" s="15">
        <v>16</v>
      </c>
      <c r="L334" s="15">
        <v>43</v>
      </c>
      <c r="M334" s="129" t="s">
        <v>1460</v>
      </c>
    </row>
    <row r="335" spans="1:13" s="138" customFormat="1" ht="12.75" customHeight="1">
      <c r="A335" s="15">
        <v>114</v>
      </c>
      <c r="B335" s="15" t="s">
        <v>1236</v>
      </c>
      <c r="C335" s="15" t="s">
        <v>59</v>
      </c>
      <c r="D335" s="15" t="s">
        <v>34</v>
      </c>
      <c r="E335" s="15" t="s">
        <v>1204</v>
      </c>
      <c r="F335" s="15" t="s">
        <v>1237</v>
      </c>
      <c r="G335" s="15">
        <v>0</v>
      </c>
      <c r="H335" s="15">
        <v>2</v>
      </c>
      <c r="I335" s="15">
        <v>20</v>
      </c>
      <c r="J335" s="15">
        <v>4</v>
      </c>
      <c r="K335" s="15">
        <v>2</v>
      </c>
      <c r="L335" s="15">
        <v>28</v>
      </c>
      <c r="M335" s="138" t="s">
        <v>1462</v>
      </c>
    </row>
    <row r="336" spans="1:13" s="138" customFormat="1" ht="12.75" customHeight="1">
      <c r="A336" s="15">
        <v>138</v>
      </c>
      <c r="B336" s="15" t="s">
        <v>1238</v>
      </c>
      <c r="C336" s="15" t="s">
        <v>59</v>
      </c>
      <c r="D336" s="15" t="s">
        <v>34</v>
      </c>
      <c r="E336" s="15" t="s">
        <v>1204</v>
      </c>
      <c r="F336" s="15" t="s">
        <v>1237</v>
      </c>
      <c r="G336" s="15">
        <v>0</v>
      </c>
      <c r="H336" s="15">
        <v>4</v>
      </c>
      <c r="I336" s="15">
        <v>1</v>
      </c>
      <c r="J336" s="15">
        <v>11</v>
      </c>
      <c r="K336" s="15">
        <v>0</v>
      </c>
      <c r="L336" s="15">
        <v>16</v>
      </c>
      <c r="M336" s="138" t="s">
        <v>1462</v>
      </c>
    </row>
    <row r="337" spans="1:13" s="138" customFormat="1" ht="12.75" customHeight="1">
      <c r="A337" s="15">
        <v>139</v>
      </c>
      <c r="B337" s="15" t="s">
        <v>117</v>
      </c>
      <c r="C337" s="15" t="s">
        <v>96</v>
      </c>
      <c r="D337" s="15" t="s">
        <v>114</v>
      </c>
      <c r="E337" s="15" t="s">
        <v>98</v>
      </c>
      <c r="F337" s="15" t="s">
        <v>115</v>
      </c>
      <c r="G337" s="15">
        <v>4</v>
      </c>
      <c r="H337" s="15">
        <v>0</v>
      </c>
      <c r="I337" s="15">
        <v>2</v>
      </c>
      <c r="J337" s="15">
        <v>10</v>
      </c>
      <c r="K337" s="15">
        <v>0</v>
      </c>
      <c r="L337" s="15">
        <v>16</v>
      </c>
      <c r="M337" s="138" t="s">
        <v>1460</v>
      </c>
    </row>
    <row r="338" spans="1:12" s="131" customFormat="1" ht="12.75">
      <c r="A338" s="138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1:12" s="131" customFormat="1" ht="12.75">
      <c r="A339" s="138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1:14" s="131" customFormat="1" ht="12.75" customHeight="1">
      <c r="A340" s="15">
        <v>59</v>
      </c>
      <c r="B340" s="15" t="s">
        <v>909</v>
      </c>
      <c r="C340" s="15" t="s">
        <v>367</v>
      </c>
      <c r="D340" s="15" t="s">
        <v>893</v>
      </c>
      <c r="E340" s="15" t="s">
        <v>894</v>
      </c>
      <c r="F340" s="15" t="s">
        <v>895</v>
      </c>
      <c r="G340" s="133">
        <v>10</v>
      </c>
      <c r="H340" s="15">
        <v>18</v>
      </c>
      <c r="I340" s="15">
        <v>20</v>
      </c>
      <c r="J340" s="15">
        <v>8</v>
      </c>
      <c r="K340" s="15">
        <v>2</v>
      </c>
      <c r="L340" s="133">
        <v>58</v>
      </c>
      <c r="M340" s="130" t="s">
        <v>1451</v>
      </c>
      <c r="N340" s="139"/>
    </row>
    <row r="341" spans="1:14" s="135" customFormat="1" ht="12.75" customHeight="1">
      <c r="A341" s="127"/>
      <c r="B341" s="127"/>
      <c r="C341" s="127"/>
      <c r="D341" s="127"/>
      <c r="E341" s="127"/>
      <c r="F341" s="127"/>
      <c r="G341" s="140"/>
      <c r="H341" s="127"/>
      <c r="I341" s="127"/>
      <c r="J341" s="127"/>
      <c r="K341" s="127"/>
      <c r="L341" s="140"/>
      <c r="M341" s="134"/>
      <c r="N341" s="128"/>
    </row>
    <row r="342" spans="1:14" s="135" customFormat="1" ht="12.75" customHeight="1">
      <c r="A342" s="127"/>
      <c r="B342" s="127"/>
      <c r="C342" s="127"/>
      <c r="D342" s="127"/>
      <c r="E342" s="127"/>
      <c r="F342" s="127"/>
      <c r="G342" s="140"/>
      <c r="H342" s="127"/>
      <c r="I342" s="127"/>
      <c r="J342" s="127"/>
      <c r="K342" s="127"/>
      <c r="L342" s="140"/>
      <c r="M342" s="134"/>
      <c r="N342" s="128"/>
    </row>
    <row r="343" spans="1:13" s="138" customFormat="1" ht="12.75">
      <c r="A343" s="136"/>
      <c r="B343" s="137" t="s">
        <v>725</v>
      </c>
      <c r="C343" s="137" t="s">
        <v>96</v>
      </c>
      <c r="D343" s="137" t="s">
        <v>145</v>
      </c>
      <c r="E343" s="137" t="s">
        <v>726</v>
      </c>
      <c r="F343" s="137" t="s">
        <v>727</v>
      </c>
      <c r="G343" s="137">
        <v>5</v>
      </c>
      <c r="H343" s="137">
        <v>0</v>
      </c>
      <c r="I343" s="137">
        <v>0</v>
      </c>
      <c r="J343" s="137">
        <v>14</v>
      </c>
      <c r="K343" s="137">
        <v>0</v>
      </c>
      <c r="L343" s="137">
        <v>19</v>
      </c>
      <c r="M343" s="129" t="s">
        <v>1457</v>
      </c>
    </row>
    <row r="344" ht="12.75">
      <c r="A344" s="18"/>
    </row>
    <row r="345" spans="1:14" s="151" customFormat="1" ht="12.75">
      <c r="A345" s="149"/>
      <c r="B345" s="14" t="s">
        <v>1465</v>
      </c>
      <c r="C345" s="14" t="s">
        <v>857</v>
      </c>
      <c r="D345" s="14" t="s">
        <v>597</v>
      </c>
      <c r="E345" s="14" t="s">
        <v>583</v>
      </c>
      <c r="F345" s="14" t="s">
        <v>598</v>
      </c>
      <c r="G345" s="14"/>
      <c r="H345" s="14"/>
      <c r="I345" s="14"/>
      <c r="J345" s="14"/>
      <c r="K345" s="14" t="s">
        <v>1466</v>
      </c>
      <c r="L345" s="14">
        <v>89</v>
      </c>
      <c r="M345" s="150" t="s">
        <v>1468</v>
      </c>
      <c r="N345" s="150" t="s">
        <v>1467</v>
      </c>
    </row>
  </sheetData>
  <sheetProtection/>
  <mergeCells count="5">
    <mergeCell ref="B1:C1"/>
    <mergeCell ref="E1:F4"/>
    <mergeCell ref="G1:L4"/>
    <mergeCell ref="G7:L7"/>
    <mergeCell ref="B294:L29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8"/>
  <sheetViews>
    <sheetView zoomScalePageLayoutView="0" workbookViewId="0" topLeftCell="A220">
      <selection activeCell="A243" sqref="A243:IV243"/>
    </sheetView>
  </sheetViews>
  <sheetFormatPr defaultColWidth="9.140625" defaultRowHeight="12.75"/>
  <cols>
    <col min="1" max="1" width="7.57421875" style="16" customWidth="1"/>
    <col min="2" max="2" width="23.140625" style="16" customWidth="1"/>
    <col min="3" max="3" width="9.140625" style="16" customWidth="1"/>
    <col min="4" max="4" width="22.28125" style="16" customWidth="1"/>
    <col min="5" max="5" width="12.140625" style="16" customWidth="1"/>
    <col min="6" max="6" width="22.28125" style="16" customWidth="1"/>
    <col min="7" max="12" width="9.140625" style="16" customWidth="1"/>
  </cols>
  <sheetData>
    <row r="1" spans="1:11" s="9" customFormat="1" ht="12.75" customHeight="1">
      <c r="A1" s="160" t="s">
        <v>25</v>
      </c>
      <c r="B1" s="160"/>
      <c r="D1" s="161"/>
      <c r="E1" s="161"/>
      <c r="F1" s="162"/>
      <c r="G1" s="162"/>
      <c r="H1" s="162"/>
      <c r="I1" s="162"/>
      <c r="J1" s="162"/>
      <c r="K1" s="162"/>
    </row>
    <row r="2" spans="4:11" s="9" customFormat="1" ht="12.75">
      <c r="D2" s="161"/>
      <c r="E2" s="161"/>
      <c r="F2" s="162"/>
      <c r="G2" s="162"/>
      <c r="H2" s="162"/>
      <c r="I2" s="162"/>
      <c r="J2" s="162"/>
      <c r="K2" s="162"/>
    </row>
    <row r="3" spans="4:11" s="9" customFormat="1" ht="12.75">
      <c r="D3" s="161"/>
      <c r="E3" s="161"/>
      <c r="F3" s="162"/>
      <c r="G3" s="162"/>
      <c r="H3" s="162"/>
      <c r="I3" s="162"/>
      <c r="J3" s="162"/>
      <c r="K3" s="162"/>
    </row>
    <row r="4" spans="4:11" s="9" customFormat="1" ht="12.75">
      <c r="D4" s="161"/>
      <c r="E4" s="161"/>
      <c r="F4" s="162"/>
      <c r="G4" s="162"/>
      <c r="H4" s="162"/>
      <c r="I4" s="162"/>
      <c r="J4" s="162"/>
      <c r="K4" s="162"/>
    </row>
    <row r="5" spans="2:6" s="40" customFormat="1" ht="12.75">
      <c r="B5" s="40" t="s">
        <v>3</v>
      </c>
      <c r="D5" s="9"/>
      <c r="E5" s="9"/>
      <c r="F5" s="9"/>
    </row>
    <row r="6" s="9" customFormat="1" ht="12.75"/>
    <row r="7" spans="6:11" s="9" customFormat="1" ht="13.5" thickBot="1">
      <c r="F7" s="163" t="s">
        <v>2</v>
      </c>
      <c r="G7" s="163"/>
      <c r="H7" s="163"/>
      <c r="I7" s="163"/>
      <c r="J7" s="163"/>
      <c r="K7" s="163"/>
    </row>
    <row r="8" spans="1:12" s="17" customFormat="1" ht="34.5" thickBot="1">
      <c r="A8" s="79" t="s">
        <v>1407</v>
      </c>
      <c r="B8" s="80" t="s">
        <v>0</v>
      </c>
      <c r="C8" s="81" t="s">
        <v>16</v>
      </c>
      <c r="D8" s="82" t="s">
        <v>29</v>
      </c>
      <c r="E8" s="82" t="s">
        <v>1</v>
      </c>
      <c r="F8" s="83" t="s">
        <v>1408</v>
      </c>
      <c r="G8" s="82" t="s">
        <v>6</v>
      </c>
      <c r="H8" s="82" t="s">
        <v>5</v>
      </c>
      <c r="I8" s="82" t="s">
        <v>4</v>
      </c>
      <c r="J8" s="82" t="s">
        <v>7</v>
      </c>
      <c r="K8" s="84" t="s">
        <v>8</v>
      </c>
      <c r="L8" s="85" t="s">
        <v>21</v>
      </c>
    </row>
    <row r="9" spans="1:12" ht="12.75" customHeight="1">
      <c r="A9" s="47">
        <v>1</v>
      </c>
      <c r="B9" s="67" t="s">
        <v>1119</v>
      </c>
      <c r="C9" s="21" t="s">
        <v>581</v>
      </c>
      <c r="D9" s="13" t="s">
        <v>919</v>
      </c>
      <c r="E9" s="13" t="s">
        <v>920</v>
      </c>
      <c r="F9" s="13" t="s">
        <v>921</v>
      </c>
      <c r="G9" s="13">
        <v>20</v>
      </c>
      <c r="H9" s="13">
        <v>20</v>
      </c>
      <c r="I9" s="13">
        <v>20</v>
      </c>
      <c r="J9" s="13">
        <v>20</v>
      </c>
      <c r="K9" s="46">
        <v>20</v>
      </c>
      <c r="L9" s="60">
        <v>100</v>
      </c>
    </row>
    <row r="10" spans="1:12" ht="12.75" customHeight="1">
      <c r="A10" s="48">
        <v>2</v>
      </c>
      <c r="B10" s="52" t="s">
        <v>1120</v>
      </c>
      <c r="C10" s="20" t="s">
        <v>581</v>
      </c>
      <c r="D10" s="14" t="s">
        <v>919</v>
      </c>
      <c r="E10" s="14" t="s">
        <v>920</v>
      </c>
      <c r="F10" s="14" t="s">
        <v>1121</v>
      </c>
      <c r="G10" s="14">
        <v>20</v>
      </c>
      <c r="H10" s="14">
        <v>20</v>
      </c>
      <c r="I10" s="14">
        <v>20</v>
      </c>
      <c r="J10" s="14">
        <v>20</v>
      </c>
      <c r="K10" s="41">
        <v>20</v>
      </c>
      <c r="L10" s="61">
        <v>100</v>
      </c>
    </row>
    <row r="11" spans="1:12" ht="12.75" customHeight="1">
      <c r="A11" s="48">
        <v>3</v>
      </c>
      <c r="B11" s="52" t="s">
        <v>1122</v>
      </c>
      <c r="C11" s="20" t="s">
        <v>581</v>
      </c>
      <c r="D11" s="14" t="s">
        <v>919</v>
      </c>
      <c r="E11" s="14" t="s">
        <v>920</v>
      </c>
      <c r="F11" s="14" t="s">
        <v>1034</v>
      </c>
      <c r="G11" s="14">
        <v>18</v>
      </c>
      <c r="H11" s="14">
        <v>20</v>
      </c>
      <c r="I11" s="14">
        <v>20</v>
      </c>
      <c r="J11" s="14">
        <v>20</v>
      </c>
      <c r="K11" s="41">
        <v>20</v>
      </c>
      <c r="L11" s="61">
        <v>98</v>
      </c>
    </row>
    <row r="12" spans="1:12" ht="12.75" customHeight="1">
      <c r="A12" s="47">
        <v>4</v>
      </c>
      <c r="B12" s="52" t="s">
        <v>1123</v>
      </c>
      <c r="C12" s="20" t="s">
        <v>581</v>
      </c>
      <c r="D12" s="14" t="s">
        <v>919</v>
      </c>
      <c r="E12" s="14" t="s">
        <v>920</v>
      </c>
      <c r="F12" s="14" t="s">
        <v>1121</v>
      </c>
      <c r="G12" s="14">
        <v>20</v>
      </c>
      <c r="H12" s="14">
        <v>18</v>
      </c>
      <c r="I12" s="14">
        <v>20</v>
      </c>
      <c r="J12" s="14">
        <v>17</v>
      </c>
      <c r="K12" s="41">
        <v>20</v>
      </c>
      <c r="L12" s="61">
        <v>95</v>
      </c>
    </row>
    <row r="13" spans="1:12" ht="12.75" customHeight="1">
      <c r="A13" s="48">
        <v>5</v>
      </c>
      <c r="B13" s="52" t="s">
        <v>1124</v>
      </c>
      <c r="C13" s="20" t="s">
        <v>581</v>
      </c>
      <c r="D13" s="14" t="s">
        <v>919</v>
      </c>
      <c r="E13" s="14" t="s">
        <v>920</v>
      </c>
      <c r="F13" s="14" t="s">
        <v>921</v>
      </c>
      <c r="G13" s="14">
        <v>18</v>
      </c>
      <c r="H13" s="14">
        <v>20</v>
      </c>
      <c r="I13" s="14">
        <v>20</v>
      </c>
      <c r="J13" s="14">
        <v>15</v>
      </c>
      <c r="K13" s="41">
        <v>20</v>
      </c>
      <c r="L13" s="61">
        <v>93</v>
      </c>
    </row>
    <row r="14" spans="1:12" ht="12.75" customHeight="1">
      <c r="A14" s="48">
        <v>6</v>
      </c>
      <c r="B14" s="52" t="s">
        <v>1125</v>
      </c>
      <c r="C14" s="20" t="s">
        <v>581</v>
      </c>
      <c r="D14" s="14" t="s">
        <v>919</v>
      </c>
      <c r="E14" s="14" t="s">
        <v>920</v>
      </c>
      <c r="F14" s="14" t="s">
        <v>1126</v>
      </c>
      <c r="G14" s="14">
        <v>20</v>
      </c>
      <c r="H14" s="14">
        <v>20</v>
      </c>
      <c r="I14" s="14">
        <v>16</v>
      </c>
      <c r="J14" s="14">
        <v>20</v>
      </c>
      <c r="K14" s="41">
        <v>16</v>
      </c>
      <c r="L14" s="61">
        <v>92</v>
      </c>
    </row>
    <row r="15" spans="1:12" ht="12.75" customHeight="1">
      <c r="A15" s="47">
        <v>7</v>
      </c>
      <c r="B15" s="52" t="s">
        <v>804</v>
      </c>
      <c r="C15" s="20" t="s">
        <v>413</v>
      </c>
      <c r="D15" s="24" t="s">
        <v>747</v>
      </c>
      <c r="E15" s="14" t="s">
        <v>748</v>
      </c>
      <c r="F15" s="24" t="s">
        <v>749</v>
      </c>
      <c r="G15" s="14">
        <v>16</v>
      </c>
      <c r="H15" s="14">
        <v>16</v>
      </c>
      <c r="I15" s="14">
        <v>20</v>
      </c>
      <c r="J15" s="14">
        <v>20</v>
      </c>
      <c r="K15" s="41">
        <v>20</v>
      </c>
      <c r="L15" s="61">
        <f>SUM(G15:K15)</f>
        <v>92</v>
      </c>
    </row>
    <row r="16" spans="1:12" ht="12.75" customHeight="1">
      <c r="A16" s="48">
        <v>8</v>
      </c>
      <c r="B16" s="52" t="s">
        <v>1127</v>
      </c>
      <c r="C16" s="20" t="s">
        <v>581</v>
      </c>
      <c r="D16" s="14" t="s">
        <v>919</v>
      </c>
      <c r="E16" s="14" t="s">
        <v>920</v>
      </c>
      <c r="F16" s="14" t="s">
        <v>1121</v>
      </c>
      <c r="G16" s="14">
        <v>16</v>
      </c>
      <c r="H16" s="14">
        <v>15</v>
      </c>
      <c r="I16" s="14">
        <v>20</v>
      </c>
      <c r="J16" s="14">
        <v>20</v>
      </c>
      <c r="K16" s="41">
        <v>20</v>
      </c>
      <c r="L16" s="61">
        <v>91</v>
      </c>
    </row>
    <row r="17" spans="1:12" ht="12.75" customHeight="1">
      <c r="A17" s="48">
        <v>9</v>
      </c>
      <c r="B17" s="52" t="s">
        <v>1128</v>
      </c>
      <c r="C17" s="20" t="s">
        <v>581</v>
      </c>
      <c r="D17" s="14" t="s">
        <v>919</v>
      </c>
      <c r="E17" s="14" t="s">
        <v>920</v>
      </c>
      <c r="F17" s="14" t="s">
        <v>1121</v>
      </c>
      <c r="G17" s="14">
        <v>20</v>
      </c>
      <c r="H17" s="14">
        <v>20</v>
      </c>
      <c r="I17" s="14">
        <v>19</v>
      </c>
      <c r="J17" s="14">
        <v>20</v>
      </c>
      <c r="K17" s="41">
        <v>12</v>
      </c>
      <c r="L17" s="61">
        <v>91</v>
      </c>
    </row>
    <row r="18" spans="1:12" ht="12.75" customHeight="1">
      <c r="A18" s="47">
        <v>10</v>
      </c>
      <c r="B18" s="52" t="s">
        <v>805</v>
      </c>
      <c r="C18" s="20" t="s">
        <v>413</v>
      </c>
      <c r="D18" s="24" t="s">
        <v>747</v>
      </c>
      <c r="E18" s="14" t="s">
        <v>748</v>
      </c>
      <c r="F18" s="24" t="s">
        <v>749</v>
      </c>
      <c r="G18" s="14">
        <v>20</v>
      </c>
      <c r="H18" s="14">
        <v>19</v>
      </c>
      <c r="I18" s="14">
        <v>20</v>
      </c>
      <c r="J18" s="14">
        <v>11</v>
      </c>
      <c r="K18" s="41">
        <v>20</v>
      </c>
      <c r="L18" s="61">
        <f>SUM(G18:K18)</f>
        <v>90</v>
      </c>
    </row>
    <row r="19" spans="1:12" ht="12.75" customHeight="1">
      <c r="A19" s="48">
        <v>11</v>
      </c>
      <c r="B19" s="52" t="s">
        <v>1129</v>
      </c>
      <c r="C19" s="20" t="s">
        <v>581</v>
      </c>
      <c r="D19" s="14" t="s">
        <v>919</v>
      </c>
      <c r="E19" s="14" t="s">
        <v>920</v>
      </c>
      <c r="F19" s="14" t="s">
        <v>1121</v>
      </c>
      <c r="G19" s="14">
        <v>19</v>
      </c>
      <c r="H19" s="14">
        <v>20</v>
      </c>
      <c r="I19" s="14">
        <v>19</v>
      </c>
      <c r="J19" s="14">
        <v>14</v>
      </c>
      <c r="K19" s="41">
        <v>17</v>
      </c>
      <c r="L19" s="61">
        <v>89</v>
      </c>
    </row>
    <row r="20" spans="1:12" ht="12.75" customHeight="1">
      <c r="A20" s="48">
        <v>12</v>
      </c>
      <c r="B20" s="52" t="s">
        <v>1130</v>
      </c>
      <c r="C20" s="20" t="s">
        <v>581</v>
      </c>
      <c r="D20" s="14" t="s">
        <v>919</v>
      </c>
      <c r="E20" s="14" t="s">
        <v>920</v>
      </c>
      <c r="F20" s="14" t="s">
        <v>1121</v>
      </c>
      <c r="G20" s="14">
        <v>15</v>
      </c>
      <c r="H20" s="14">
        <v>20</v>
      </c>
      <c r="I20" s="14">
        <v>20</v>
      </c>
      <c r="J20" s="14">
        <v>20</v>
      </c>
      <c r="K20" s="41">
        <v>14</v>
      </c>
      <c r="L20" s="61">
        <v>89</v>
      </c>
    </row>
    <row r="21" spans="1:12" ht="12.75" customHeight="1">
      <c r="A21" s="47">
        <v>13</v>
      </c>
      <c r="B21" s="52" t="s">
        <v>1131</v>
      </c>
      <c r="C21" s="20" t="s">
        <v>581</v>
      </c>
      <c r="D21" s="14" t="s">
        <v>919</v>
      </c>
      <c r="E21" s="14" t="s">
        <v>920</v>
      </c>
      <c r="F21" s="14" t="s">
        <v>1121</v>
      </c>
      <c r="G21" s="14">
        <v>20</v>
      </c>
      <c r="H21" s="14">
        <v>20</v>
      </c>
      <c r="I21" s="14">
        <v>20</v>
      </c>
      <c r="J21" s="14">
        <v>20</v>
      </c>
      <c r="K21" s="41">
        <v>8</v>
      </c>
      <c r="L21" s="61">
        <v>88</v>
      </c>
    </row>
    <row r="22" spans="1:12" ht="12.75" customHeight="1">
      <c r="A22" s="48">
        <v>14</v>
      </c>
      <c r="B22" s="52" t="s">
        <v>1132</v>
      </c>
      <c r="C22" s="20" t="s">
        <v>581</v>
      </c>
      <c r="D22" s="14" t="s">
        <v>919</v>
      </c>
      <c r="E22" s="14" t="s">
        <v>920</v>
      </c>
      <c r="F22" s="14" t="s">
        <v>1121</v>
      </c>
      <c r="G22" s="14">
        <v>4</v>
      </c>
      <c r="H22" s="14">
        <v>20</v>
      </c>
      <c r="I22" s="14">
        <v>19</v>
      </c>
      <c r="J22" s="14">
        <v>20</v>
      </c>
      <c r="K22" s="41">
        <v>20</v>
      </c>
      <c r="L22" s="61">
        <v>83</v>
      </c>
    </row>
    <row r="23" spans="1:12" ht="12.75" customHeight="1">
      <c r="A23" s="48">
        <v>15</v>
      </c>
      <c r="B23" s="52" t="s">
        <v>1133</v>
      </c>
      <c r="C23" s="20" t="s">
        <v>581</v>
      </c>
      <c r="D23" s="14" t="s">
        <v>919</v>
      </c>
      <c r="E23" s="14" t="s">
        <v>920</v>
      </c>
      <c r="F23" s="14" t="s">
        <v>1121</v>
      </c>
      <c r="G23" s="14">
        <v>12</v>
      </c>
      <c r="H23" s="14">
        <v>20</v>
      </c>
      <c r="I23" s="14">
        <v>20</v>
      </c>
      <c r="J23" s="14">
        <v>14</v>
      </c>
      <c r="K23" s="41">
        <v>16</v>
      </c>
      <c r="L23" s="61">
        <v>82</v>
      </c>
    </row>
    <row r="24" spans="1:12" ht="12.75" customHeight="1">
      <c r="A24" s="47">
        <v>16</v>
      </c>
      <c r="B24" s="53" t="s">
        <v>806</v>
      </c>
      <c r="C24" s="20" t="s">
        <v>413</v>
      </c>
      <c r="D24" s="24" t="s">
        <v>747</v>
      </c>
      <c r="E24" s="14" t="s">
        <v>748</v>
      </c>
      <c r="F24" s="24" t="s">
        <v>749</v>
      </c>
      <c r="G24" s="14">
        <v>20</v>
      </c>
      <c r="H24" s="14">
        <v>20</v>
      </c>
      <c r="I24" s="14">
        <v>20</v>
      </c>
      <c r="J24" s="14">
        <v>2</v>
      </c>
      <c r="K24" s="41">
        <v>20</v>
      </c>
      <c r="L24" s="61">
        <f>SUM(G24:K24)</f>
        <v>82</v>
      </c>
    </row>
    <row r="25" spans="1:12" ht="12.75" customHeight="1">
      <c r="A25" s="48">
        <v>17</v>
      </c>
      <c r="B25" s="52" t="s">
        <v>483</v>
      </c>
      <c r="C25" s="20" t="s">
        <v>413</v>
      </c>
      <c r="D25" s="14" t="s">
        <v>449</v>
      </c>
      <c r="E25" s="14" t="s">
        <v>415</v>
      </c>
      <c r="F25" s="14" t="s">
        <v>484</v>
      </c>
      <c r="G25" s="14">
        <v>20</v>
      </c>
      <c r="H25" s="14">
        <v>15</v>
      </c>
      <c r="I25" s="14">
        <v>20</v>
      </c>
      <c r="J25" s="14">
        <v>6</v>
      </c>
      <c r="K25" s="41">
        <v>20</v>
      </c>
      <c r="L25" s="61">
        <v>81</v>
      </c>
    </row>
    <row r="26" spans="1:12" ht="12.75" customHeight="1">
      <c r="A26" s="48">
        <v>18</v>
      </c>
      <c r="B26" s="52" t="s">
        <v>1134</v>
      </c>
      <c r="C26" s="20" t="s">
        <v>581</v>
      </c>
      <c r="D26" s="14" t="s">
        <v>919</v>
      </c>
      <c r="E26" s="14" t="s">
        <v>920</v>
      </c>
      <c r="F26" s="14" t="s">
        <v>1034</v>
      </c>
      <c r="G26" s="14">
        <v>20</v>
      </c>
      <c r="H26" s="14">
        <v>15</v>
      </c>
      <c r="I26" s="14">
        <v>6</v>
      </c>
      <c r="J26" s="14">
        <v>19</v>
      </c>
      <c r="K26" s="41">
        <v>19</v>
      </c>
      <c r="L26" s="61">
        <v>79</v>
      </c>
    </row>
    <row r="27" spans="1:12" ht="12.75" customHeight="1">
      <c r="A27" s="47">
        <v>19</v>
      </c>
      <c r="B27" s="52" t="s">
        <v>485</v>
      </c>
      <c r="C27" s="20" t="s">
        <v>413</v>
      </c>
      <c r="D27" s="14" t="s">
        <v>449</v>
      </c>
      <c r="E27" s="14" t="s">
        <v>415</v>
      </c>
      <c r="F27" s="14" t="s">
        <v>484</v>
      </c>
      <c r="G27" s="14">
        <v>18</v>
      </c>
      <c r="H27" s="14">
        <v>20</v>
      </c>
      <c r="I27" s="14">
        <v>20</v>
      </c>
      <c r="J27" s="14">
        <v>0</v>
      </c>
      <c r="K27" s="41">
        <v>20</v>
      </c>
      <c r="L27" s="61">
        <v>78</v>
      </c>
    </row>
    <row r="28" spans="1:12" ht="12.75" customHeight="1">
      <c r="A28" s="48">
        <v>20</v>
      </c>
      <c r="B28" s="52" t="s">
        <v>1138</v>
      </c>
      <c r="C28" s="20" t="s">
        <v>581</v>
      </c>
      <c r="D28" s="14" t="s">
        <v>919</v>
      </c>
      <c r="E28" s="14" t="s">
        <v>920</v>
      </c>
      <c r="F28" s="14" t="s">
        <v>1121</v>
      </c>
      <c r="G28" s="14">
        <v>20</v>
      </c>
      <c r="H28" s="14">
        <v>10</v>
      </c>
      <c r="I28" s="14">
        <v>20</v>
      </c>
      <c r="J28" s="14">
        <v>13</v>
      </c>
      <c r="K28" s="41">
        <v>13</v>
      </c>
      <c r="L28" s="61">
        <v>76</v>
      </c>
    </row>
    <row r="29" spans="1:12" ht="12.75" customHeight="1">
      <c r="A29" s="48">
        <v>21</v>
      </c>
      <c r="B29" s="52" t="s">
        <v>921</v>
      </c>
      <c r="C29" s="20" t="s">
        <v>581</v>
      </c>
      <c r="D29" s="14" t="s">
        <v>919</v>
      </c>
      <c r="E29" s="14" t="s">
        <v>920</v>
      </c>
      <c r="F29" s="14" t="s">
        <v>921</v>
      </c>
      <c r="G29" s="14">
        <v>5</v>
      </c>
      <c r="H29" s="14">
        <v>10</v>
      </c>
      <c r="I29" s="14">
        <v>20</v>
      </c>
      <c r="J29" s="14">
        <v>20</v>
      </c>
      <c r="K29" s="41">
        <v>20</v>
      </c>
      <c r="L29" s="61">
        <v>75</v>
      </c>
    </row>
    <row r="30" spans="1:12" ht="12.75" customHeight="1">
      <c r="A30" s="47">
        <v>22</v>
      </c>
      <c r="B30" s="53" t="s">
        <v>807</v>
      </c>
      <c r="C30" s="20" t="s">
        <v>413</v>
      </c>
      <c r="D30" s="24" t="s">
        <v>747</v>
      </c>
      <c r="E30" s="14" t="s">
        <v>748</v>
      </c>
      <c r="F30" s="24" t="s">
        <v>749</v>
      </c>
      <c r="G30" s="14">
        <v>6</v>
      </c>
      <c r="H30" s="14">
        <v>19</v>
      </c>
      <c r="I30" s="14">
        <v>20</v>
      </c>
      <c r="J30" s="14">
        <v>20</v>
      </c>
      <c r="K30" s="41">
        <v>10</v>
      </c>
      <c r="L30" s="61">
        <f>SUM(G30:K30)</f>
        <v>75</v>
      </c>
    </row>
    <row r="31" spans="1:12" ht="12.75" customHeight="1">
      <c r="A31" s="48">
        <v>23</v>
      </c>
      <c r="B31" s="52" t="s">
        <v>1140</v>
      </c>
      <c r="C31" s="20" t="s">
        <v>581</v>
      </c>
      <c r="D31" s="14" t="s">
        <v>919</v>
      </c>
      <c r="E31" s="14" t="s">
        <v>920</v>
      </c>
      <c r="F31" s="14" t="s">
        <v>1121</v>
      </c>
      <c r="G31" s="14">
        <v>3</v>
      </c>
      <c r="H31" s="14">
        <v>16</v>
      </c>
      <c r="I31" s="14">
        <v>20</v>
      </c>
      <c r="J31" s="14">
        <v>20</v>
      </c>
      <c r="K31" s="41">
        <v>15</v>
      </c>
      <c r="L31" s="61">
        <v>74</v>
      </c>
    </row>
    <row r="32" spans="1:12" ht="12.75" customHeight="1">
      <c r="A32" s="48">
        <v>24</v>
      </c>
      <c r="B32" s="52" t="s">
        <v>610</v>
      </c>
      <c r="C32" s="20" t="s">
        <v>581</v>
      </c>
      <c r="D32" s="14" t="s">
        <v>597</v>
      </c>
      <c r="E32" s="14" t="s">
        <v>583</v>
      </c>
      <c r="F32" s="14" t="s">
        <v>587</v>
      </c>
      <c r="G32" s="14">
        <v>15</v>
      </c>
      <c r="H32" s="14">
        <v>17</v>
      </c>
      <c r="I32" s="14">
        <v>20</v>
      </c>
      <c r="J32" s="14">
        <v>1</v>
      </c>
      <c r="K32" s="41">
        <v>20</v>
      </c>
      <c r="L32" s="61">
        <f>SUM(G32:K32)</f>
        <v>73</v>
      </c>
    </row>
    <row r="33" spans="1:12" ht="12.75" customHeight="1">
      <c r="A33" s="47">
        <v>25</v>
      </c>
      <c r="B33" s="52" t="s">
        <v>1141</v>
      </c>
      <c r="C33" s="20" t="s">
        <v>581</v>
      </c>
      <c r="D33" s="14" t="s">
        <v>919</v>
      </c>
      <c r="E33" s="14" t="s">
        <v>920</v>
      </c>
      <c r="F33" s="14" t="s">
        <v>1121</v>
      </c>
      <c r="G33" s="14">
        <v>8</v>
      </c>
      <c r="H33" s="14">
        <v>18</v>
      </c>
      <c r="I33" s="14">
        <v>6</v>
      </c>
      <c r="J33" s="14">
        <v>20</v>
      </c>
      <c r="K33" s="41">
        <v>19</v>
      </c>
      <c r="L33" s="61">
        <v>71</v>
      </c>
    </row>
    <row r="34" spans="1:12" ht="12.75" customHeight="1">
      <c r="A34" s="48">
        <v>26</v>
      </c>
      <c r="B34" s="52" t="s">
        <v>1142</v>
      </c>
      <c r="C34" s="20" t="s">
        <v>581</v>
      </c>
      <c r="D34" s="14" t="s">
        <v>919</v>
      </c>
      <c r="E34" s="14" t="s">
        <v>920</v>
      </c>
      <c r="F34" s="14" t="s">
        <v>1121</v>
      </c>
      <c r="G34" s="14">
        <v>9</v>
      </c>
      <c r="H34" s="14">
        <v>20</v>
      </c>
      <c r="I34" s="14">
        <v>6</v>
      </c>
      <c r="J34" s="14">
        <v>18</v>
      </c>
      <c r="K34" s="41">
        <v>18</v>
      </c>
      <c r="L34" s="61">
        <v>71</v>
      </c>
    </row>
    <row r="35" spans="1:12" ht="12.75" customHeight="1">
      <c r="A35" s="48">
        <v>27</v>
      </c>
      <c r="B35" s="52" t="s">
        <v>1143</v>
      </c>
      <c r="C35" s="20" t="s">
        <v>581</v>
      </c>
      <c r="D35" s="14" t="s">
        <v>919</v>
      </c>
      <c r="E35" s="14" t="s">
        <v>920</v>
      </c>
      <c r="F35" s="14" t="s">
        <v>1034</v>
      </c>
      <c r="G35" s="14">
        <v>18</v>
      </c>
      <c r="H35" s="14">
        <v>12</v>
      </c>
      <c r="I35" s="14">
        <v>6</v>
      </c>
      <c r="J35" s="14">
        <v>17</v>
      </c>
      <c r="K35" s="41">
        <v>17</v>
      </c>
      <c r="L35" s="61">
        <v>70</v>
      </c>
    </row>
    <row r="36" spans="1:12" ht="12.75" customHeight="1">
      <c r="A36" s="47">
        <v>28</v>
      </c>
      <c r="B36" s="52" t="s">
        <v>487</v>
      </c>
      <c r="C36" s="20" t="s">
        <v>413</v>
      </c>
      <c r="D36" s="14" t="s">
        <v>449</v>
      </c>
      <c r="E36" s="14" t="s">
        <v>415</v>
      </c>
      <c r="F36" s="14" t="s">
        <v>484</v>
      </c>
      <c r="G36" s="14">
        <v>20</v>
      </c>
      <c r="H36" s="14">
        <v>20</v>
      </c>
      <c r="I36" s="14">
        <v>2</v>
      </c>
      <c r="J36" s="14">
        <v>20</v>
      </c>
      <c r="K36" s="41">
        <v>8</v>
      </c>
      <c r="L36" s="61">
        <v>70</v>
      </c>
    </row>
    <row r="37" spans="1:12" ht="12.75" customHeight="1">
      <c r="A37" s="48">
        <v>29</v>
      </c>
      <c r="B37" s="52" t="s">
        <v>1146</v>
      </c>
      <c r="C37" s="20" t="s">
        <v>581</v>
      </c>
      <c r="D37" s="14" t="s">
        <v>919</v>
      </c>
      <c r="E37" s="14" t="s">
        <v>920</v>
      </c>
      <c r="F37" s="14" t="s">
        <v>1034</v>
      </c>
      <c r="G37" s="14">
        <v>20</v>
      </c>
      <c r="H37" s="14">
        <v>10</v>
      </c>
      <c r="I37" s="14">
        <v>6</v>
      </c>
      <c r="J37" s="14">
        <v>14</v>
      </c>
      <c r="K37" s="41">
        <v>19</v>
      </c>
      <c r="L37" s="61">
        <v>69</v>
      </c>
    </row>
    <row r="38" spans="1:12" ht="12.75" customHeight="1">
      <c r="A38" s="48">
        <v>30</v>
      </c>
      <c r="B38" s="52" t="s">
        <v>1147</v>
      </c>
      <c r="C38" s="20" t="s">
        <v>581</v>
      </c>
      <c r="D38" s="14" t="s">
        <v>919</v>
      </c>
      <c r="E38" s="14" t="s">
        <v>920</v>
      </c>
      <c r="F38" s="14" t="s">
        <v>1034</v>
      </c>
      <c r="G38" s="14">
        <v>20</v>
      </c>
      <c r="H38" s="14">
        <v>18</v>
      </c>
      <c r="I38" s="14">
        <v>0</v>
      </c>
      <c r="J38" s="14">
        <v>17</v>
      </c>
      <c r="K38" s="41">
        <v>13</v>
      </c>
      <c r="L38" s="61">
        <v>68</v>
      </c>
    </row>
    <row r="39" spans="1:12" ht="12.75" customHeight="1">
      <c r="A39" s="47">
        <v>31</v>
      </c>
      <c r="B39" s="52" t="s">
        <v>490</v>
      </c>
      <c r="C39" s="20" t="s">
        <v>413</v>
      </c>
      <c r="D39" s="14" t="s">
        <v>449</v>
      </c>
      <c r="E39" s="14" t="s">
        <v>415</v>
      </c>
      <c r="F39" s="14" t="s">
        <v>484</v>
      </c>
      <c r="G39" s="14">
        <v>16</v>
      </c>
      <c r="H39" s="14">
        <v>5</v>
      </c>
      <c r="I39" s="14">
        <v>6</v>
      </c>
      <c r="J39" s="14">
        <v>20</v>
      </c>
      <c r="K39" s="41">
        <v>20</v>
      </c>
      <c r="L39" s="61">
        <v>67</v>
      </c>
    </row>
    <row r="40" spans="1:12" ht="12.75" customHeight="1">
      <c r="A40" s="48">
        <v>32</v>
      </c>
      <c r="B40" s="51" t="s">
        <v>1148</v>
      </c>
      <c r="C40" s="20" t="s">
        <v>581</v>
      </c>
      <c r="D40" s="14" t="s">
        <v>919</v>
      </c>
      <c r="E40" s="14" t="s">
        <v>920</v>
      </c>
      <c r="F40" s="15" t="s">
        <v>1126</v>
      </c>
      <c r="G40" s="14">
        <v>20</v>
      </c>
      <c r="H40" s="14">
        <v>7</v>
      </c>
      <c r="I40" s="14">
        <v>19</v>
      </c>
      <c r="J40" s="14">
        <v>0</v>
      </c>
      <c r="K40" s="41">
        <v>20</v>
      </c>
      <c r="L40" s="61">
        <v>66</v>
      </c>
    </row>
    <row r="41" spans="1:12" ht="12.75" customHeight="1">
      <c r="A41" s="48">
        <v>33</v>
      </c>
      <c r="B41" s="52" t="s">
        <v>1149</v>
      </c>
      <c r="C41" s="20" t="s">
        <v>581</v>
      </c>
      <c r="D41" s="14" t="s">
        <v>919</v>
      </c>
      <c r="E41" s="14" t="s">
        <v>920</v>
      </c>
      <c r="F41" s="14" t="s">
        <v>921</v>
      </c>
      <c r="G41" s="14">
        <v>8</v>
      </c>
      <c r="H41" s="14">
        <v>15</v>
      </c>
      <c r="I41" s="14">
        <v>6</v>
      </c>
      <c r="J41" s="14">
        <v>17</v>
      </c>
      <c r="K41" s="41">
        <v>19</v>
      </c>
      <c r="L41" s="61">
        <v>65</v>
      </c>
    </row>
    <row r="42" spans="1:12" ht="12.75" customHeight="1">
      <c r="A42" s="47">
        <v>34</v>
      </c>
      <c r="B42" s="52" t="s">
        <v>1151</v>
      </c>
      <c r="C42" s="20" t="s">
        <v>581</v>
      </c>
      <c r="D42" s="14" t="s">
        <v>919</v>
      </c>
      <c r="E42" s="14" t="s">
        <v>920</v>
      </c>
      <c r="F42" s="14" t="s">
        <v>1152</v>
      </c>
      <c r="G42" s="14">
        <v>7</v>
      </c>
      <c r="H42" s="14">
        <v>0</v>
      </c>
      <c r="I42" s="14">
        <v>16</v>
      </c>
      <c r="J42" s="14">
        <v>20</v>
      </c>
      <c r="K42" s="41">
        <v>20</v>
      </c>
      <c r="L42" s="61">
        <v>63</v>
      </c>
    </row>
    <row r="43" spans="1:12" ht="12.75" customHeight="1">
      <c r="A43" s="48">
        <v>35</v>
      </c>
      <c r="B43" s="52" t="s">
        <v>491</v>
      </c>
      <c r="C43" s="20" t="s">
        <v>413</v>
      </c>
      <c r="D43" s="14" t="s">
        <v>449</v>
      </c>
      <c r="E43" s="14" t="s">
        <v>415</v>
      </c>
      <c r="F43" s="14" t="s">
        <v>484</v>
      </c>
      <c r="G43" s="14">
        <v>20</v>
      </c>
      <c r="H43" s="14">
        <v>0</v>
      </c>
      <c r="I43" s="14">
        <v>20</v>
      </c>
      <c r="J43" s="14">
        <v>9</v>
      </c>
      <c r="K43" s="41">
        <v>14</v>
      </c>
      <c r="L43" s="61">
        <v>63</v>
      </c>
    </row>
    <row r="44" spans="1:12" ht="12.75" customHeight="1">
      <c r="A44" s="48">
        <v>36</v>
      </c>
      <c r="B44" s="53" t="s">
        <v>808</v>
      </c>
      <c r="C44" s="20" t="s">
        <v>413</v>
      </c>
      <c r="D44" s="24" t="s">
        <v>747</v>
      </c>
      <c r="E44" s="14" t="s">
        <v>748</v>
      </c>
      <c r="F44" s="24" t="s">
        <v>749</v>
      </c>
      <c r="G44" s="14">
        <v>12</v>
      </c>
      <c r="H44" s="14">
        <v>18</v>
      </c>
      <c r="I44" s="14">
        <v>8</v>
      </c>
      <c r="J44" s="14">
        <v>20</v>
      </c>
      <c r="K44" s="41">
        <v>5</v>
      </c>
      <c r="L44" s="61">
        <f>SUM(G44:K44)</f>
        <v>63</v>
      </c>
    </row>
    <row r="45" spans="1:12" ht="12.75" customHeight="1">
      <c r="A45" s="47">
        <v>37</v>
      </c>
      <c r="B45" s="53" t="s">
        <v>809</v>
      </c>
      <c r="C45" s="20" t="s">
        <v>413</v>
      </c>
      <c r="D45" s="24" t="s">
        <v>747</v>
      </c>
      <c r="E45" s="14" t="s">
        <v>748</v>
      </c>
      <c r="F45" s="24" t="s">
        <v>749</v>
      </c>
      <c r="G45" s="87">
        <v>20</v>
      </c>
      <c r="H45" s="14">
        <v>20</v>
      </c>
      <c r="I45" s="14">
        <v>3</v>
      </c>
      <c r="J45" s="14">
        <v>12</v>
      </c>
      <c r="K45" s="41">
        <v>8</v>
      </c>
      <c r="L45" s="86">
        <v>63</v>
      </c>
    </row>
    <row r="46" spans="1:12" ht="12.75" customHeight="1">
      <c r="A46" s="48">
        <v>38</v>
      </c>
      <c r="B46" s="52" t="s">
        <v>1153</v>
      </c>
      <c r="C46" s="20" t="s">
        <v>581</v>
      </c>
      <c r="D46" s="14" t="s">
        <v>919</v>
      </c>
      <c r="E46" s="14" t="s">
        <v>920</v>
      </c>
      <c r="F46" s="14" t="s">
        <v>921</v>
      </c>
      <c r="G46" s="14">
        <v>20</v>
      </c>
      <c r="H46" s="14">
        <v>20</v>
      </c>
      <c r="I46" s="14">
        <v>6</v>
      </c>
      <c r="J46" s="14">
        <v>8</v>
      </c>
      <c r="K46" s="41">
        <v>8</v>
      </c>
      <c r="L46" s="61">
        <v>62</v>
      </c>
    </row>
    <row r="47" spans="1:12" ht="12.75" customHeight="1">
      <c r="A47" s="48">
        <v>39</v>
      </c>
      <c r="B47" s="53" t="s">
        <v>809</v>
      </c>
      <c r="C47" s="20" t="s">
        <v>413</v>
      </c>
      <c r="D47" s="24" t="s">
        <v>747</v>
      </c>
      <c r="E47" s="14" t="s">
        <v>748</v>
      </c>
      <c r="F47" s="24" t="s">
        <v>749</v>
      </c>
      <c r="G47" s="87">
        <v>20</v>
      </c>
      <c r="H47" s="14">
        <v>20</v>
      </c>
      <c r="I47" s="14">
        <v>3</v>
      </c>
      <c r="J47" s="14">
        <v>12</v>
      </c>
      <c r="K47" s="41">
        <v>8</v>
      </c>
      <c r="L47" s="86">
        <v>63</v>
      </c>
    </row>
    <row r="48" spans="1:12" ht="12.75" customHeight="1">
      <c r="A48" s="47">
        <v>40</v>
      </c>
      <c r="B48" s="52" t="s">
        <v>1154</v>
      </c>
      <c r="C48" s="20" t="s">
        <v>581</v>
      </c>
      <c r="D48" s="14" t="s">
        <v>919</v>
      </c>
      <c r="E48" s="14" t="s">
        <v>920</v>
      </c>
      <c r="F48" s="14" t="s">
        <v>1121</v>
      </c>
      <c r="G48" s="14">
        <v>11</v>
      </c>
      <c r="H48" s="14">
        <v>20</v>
      </c>
      <c r="I48" s="14">
        <v>6</v>
      </c>
      <c r="J48" s="14">
        <v>7</v>
      </c>
      <c r="K48" s="41">
        <v>16</v>
      </c>
      <c r="L48" s="61">
        <v>60</v>
      </c>
    </row>
    <row r="49" spans="1:12" ht="12.75" customHeight="1">
      <c r="A49" s="48">
        <v>41</v>
      </c>
      <c r="B49" s="52" t="s">
        <v>1155</v>
      </c>
      <c r="C49" s="20" t="s">
        <v>581</v>
      </c>
      <c r="D49" s="14" t="s">
        <v>919</v>
      </c>
      <c r="E49" s="14" t="s">
        <v>920</v>
      </c>
      <c r="F49" s="14" t="s">
        <v>1121</v>
      </c>
      <c r="G49" s="14">
        <v>15</v>
      </c>
      <c r="H49" s="14">
        <v>15</v>
      </c>
      <c r="I49" s="14">
        <v>2</v>
      </c>
      <c r="J49" s="14">
        <v>17</v>
      </c>
      <c r="K49" s="41">
        <v>11</v>
      </c>
      <c r="L49" s="61">
        <v>60</v>
      </c>
    </row>
    <row r="50" spans="1:12" ht="12.75" customHeight="1">
      <c r="A50" s="48">
        <v>42</v>
      </c>
      <c r="B50" s="52" t="s">
        <v>492</v>
      </c>
      <c r="C50" s="20" t="s">
        <v>413</v>
      </c>
      <c r="D50" s="14" t="s">
        <v>449</v>
      </c>
      <c r="E50" s="14" t="s">
        <v>415</v>
      </c>
      <c r="F50" s="14" t="s">
        <v>484</v>
      </c>
      <c r="G50" s="14">
        <v>20</v>
      </c>
      <c r="H50" s="14">
        <v>5</v>
      </c>
      <c r="I50" s="14">
        <v>6</v>
      </c>
      <c r="J50" s="14">
        <v>20</v>
      </c>
      <c r="K50" s="41">
        <v>8</v>
      </c>
      <c r="L50" s="61">
        <v>59</v>
      </c>
    </row>
    <row r="51" spans="1:12" ht="12.75" customHeight="1" thickBot="1">
      <c r="A51" s="49">
        <v>43</v>
      </c>
      <c r="B51" s="59" t="s">
        <v>1327</v>
      </c>
      <c r="C51" s="113" t="s">
        <v>413</v>
      </c>
      <c r="D51" s="114" t="s">
        <v>1312</v>
      </c>
      <c r="E51" s="114" t="s">
        <v>1313</v>
      </c>
      <c r="F51" s="37" t="s">
        <v>1318</v>
      </c>
      <c r="G51" s="37">
        <v>20</v>
      </c>
      <c r="H51" s="37">
        <v>4</v>
      </c>
      <c r="I51" s="37">
        <v>4</v>
      </c>
      <c r="J51" s="37">
        <v>20</v>
      </c>
      <c r="K51" s="45">
        <v>10</v>
      </c>
      <c r="L51" s="64">
        <f>SUM(G51:K51)</f>
        <v>58</v>
      </c>
    </row>
    <row r="52" spans="1:12" ht="12.75" customHeight="1">
      <c r="A52" s="47">
        <v>44</v>
      </c>
      <c r="B52" s="67" t="s">
        <v>1156</v>
      </c>
      <c r="C52" s="21" t="s">
        <v>581</v>
      </c>
      <c r="D52" s="13" t="s">
        <v>919</v>
      </c>
      <c r="E52" s="13" t="s">
        <v>920</v>
      </c>
      <c r="F52" s="13" t="s">
        <v>1121</v>
      </c>
      <c r="G52" s="13">
        <v>10</v>
      </c>
      <c r="H52" s="13">
        <v>16</v>
      </c>
      <c r="I52" s="13">
        <v>16</v>
      </c>
      <c r="J52" s="13">
        <v>7</v>
      </c>
      <c r="K52" s="46">
        <v>8</v>
      </c>
      <c r="L52" s="60">
        <v>57</v>
      </c>
    </row>
    <row r="53" spans="1:12" ht="12.75" customHeight="1">
      <c r="A53" s="48">
        <v>45</v>
      </c>
      <c r="B53" s="52" t="s">
        <v>1157</v>
      </c>
      <c r="C53" s="20" t="s">
        <v>581</v>
      </c>
      <c r="D53" s="14" t="s">
        <v>919</v>
      </c>
      <c r="E53" s="14" t="s">
        <v>920</v>
      </c>
      <c r="F53" s="14" t="s">
        <v>1034</v>
      </c>
      <c r="G53" s="14">
        <v>19</v>
      </c>
      <c r="H53" s="14">
        <v>2</v>
      </c>
      <c r="I53" s="14">
        <v>2</v>
      </c>
      <c r="J53" s="14">
        <v>20</v>
      </c>
      <c r="K53" s="41">
        <v>14</v>
      </c>
      <c r="L53" s="61">
        <v>57</v>
      </c>
    </row>
    <row r="54" spans="1:12" ht="12.75" customHeight="1">
      <c r="A54" s="47">
        <v>46</v>
      </c>
      <c r="B54" s="52" t="s">
        <v>1158</v>
      </c>
      <c r="C54" s="20" t="s">
        <v>581</v>
      </c>
      <c r="D54" s="14" t="s">
        <v>919</v>
      </c>
      <c r="E54" s="14" t="s">
        <v>920</v>
      </c>
      <c r="F54" s="14" t="s">
        <v>1126</v>
      </c>
      <c r="G54" s="14">
        <v>5</v>
      </c>
      <c r="H54" s="14">
        <v>5</v>
      </c>
      <c r="I54" s="14">
        <v>6</v>
      </c>
      <c r="J54" s="14">
        <v>20</v>
      </c>
      <c r="K54" s="41">
        <v>19</v>
      </c>
      <c r="L54" s="61">
        <v>55</v>
      </c>
    </row>
    <row r="55" spans="1:12" ht="12.75" customHeight="1">
      <c r="A55" s="48">
        <v>47</v>
      </c>
      <c r="B55" s="52" t="s">
        <v>1159</v>
      </c>
      <c r="C55" s="20" t="s">
        <v>581</v>
      </c>
      <c r="D55" s="14" t="s">
        <v>919</v>
      </c>
      <c r="E55" s="14" t="s">
        <v>920</v>
      </c>
      <c r="F55" s="14" t="s">
        <v>1126</v>
      </c>
      <c r="G55" s="14">
        <v>13</v>
      </c>
      <c r="H55" s="14">
        <v>5</v>
      </c>
      <c r="I55" s="14">
        <v>16</v>
      </c>
      <c r="J55" s="14">
        <v>3</v>
      </c>
      <c r="K55" s="41">
        <v>17</v>
      </c>
      <c r="L55" s="61">
        <v>54</v>
      </c>
    </row>
    <row r="56" spans="1:12" ht="12.75" customHeight="1">
      <c r="A56" s="48">
        <v>48</v>
      </c>
      <c r="B56" s="52" t="s">
        <v>1161</v>
      </c>
      <c r="C56" s="20" t="s">
        <v>581</v>
      </c>
      <c r="D56" s="14" t="s">
        <v>919</v>
      </c>
      <c r="E56" s="14" t="s">
        <v>920</v>
      </c>
      <c r="F56" s="14" t="s">
        <v>1034</v>
      </c>
      <c r="G56" s="87">
        <v>16</v>
      </c>
      <c r="H56" s="14">
        <v>14</v>
      </c>
      <c r="I56" s="14">
        <v>6</v>
      </c>
      <c r="J56" s="14">
        <v>2</v>
      </c>
      <c r="K56" s="41">
        <v>16</v>
      </c>
      <c r="L56" s="86">
        <v>54</v>
      </c>
    </row>
    <row r="57" spans="1:12" ht="12.75" customHeight="1">
      <c r="A57" s="47">
        <v>49</v>
      </c>
      <c r="B57" s="52" t="s">
        <v>493</v>
      </c>
      <c r="C57" s="20" t="s">
        <v>413</v>
      </c>
      <c r="D57" s="14" t="s">
        <v>449</v>
      </c>
      <c r="E57" s="14" t="s">
        <v>415</v>
      </c>
      <c r="F57" s="14" t="s">
        <v>484</v>
      </c>
      <c r="G57" s="14">
        <v>20</v>
      </c>
      <c r="H57" s="14">
        <v>4</v>
      </c>
      <c r="I57" s="14">
        <v>6</v>
      </c>
      <c r="J57" s="14">
        <v>20</v>
      </c>
      <c r="K57" s="41">
        <v>3</v>
      </c>
      <c r="L57" s="61">
        <v>53</v>
      </c>
    </row>
    <row r="58" spans="1:12" ht="12.75" customHeight="1">
      <c r="A58" s="48">
        <v>50</v>
      </c>
      <c r="B58" s="52" t="s">
        <v>494</v>
      </c>
      <c r="C58" s="20" t="s">
        <v>413</v>
      </c>
      <c r="D58" s="14" t="s">
        <v>449</v>
      </c>
      <c r="E58" s="14" t="s">
        <v>415</v>
      </c>
      <c r="F58" s="14" t="s">
        <v>484</v>
      </c>
      <c r="G58" s="14">
        <v>20</v>
      </c>
      <c r="H58" s="14">
        <v>0</v>
      </c>
      <c r="I58" s="14">
        <v>6</v>
      </c>
      <c r="J58" s="14">
        <v>6</v>
      </c>
      <c r="K58" s="41">
        <v>20</v>
      </c>
      <c r="L58" s="61">
        <v>52</v>
      </c>
    </row>
    <row r="59" spans="1:12" ht="12.75" customHeight="1">
      <c r="A59" s="48">
        <v>51</v>
      </c>
      <c r="B59" s="52" t="s">
        <v>611</v>
      </c>
      <c r="C59" s="20" t="s">
        <v>581</v>
      </c>
      <c r="D59" s="14" t="s">
        <v>597</v>
      </c>
      <c r="E59" s="14" t="s">
        <v>583</v>
      </c>
      <c r="F59" s="14" t="s">
        <v>612</v>
      </c>
      <c r="G59" s="14">
        <v>4</v>
      </c>
      <c r="H59" s="14">
        <v>8</v>
      </c>
      <c r="I59" s="14">
        <v>4</v>
      </c>
      <c r="J59" s="14">
        <v>15</v>
      </c>
      <c r="K59" s="41">
        <v>20</v>
      </c>
      <c r="L59" s="61">
        <f>SUM(G59:K59)</f>
        <v>51</v>
      </c>
    </row>
    <row r="60" spans="1:12" ht="12.75" customHeight="1">
      <c r="A60" s="47">
        <v>52</v>
      </c>
      <c r="B60" s="52" t="s">
        <v>1160</v>
      </c>
      <c r="C60" s="20" t="s">
        <v>581</v>
      </c>
      <c r="D60" s="14" t="s">
        <v>919</v>
      </c>
      <c r="E60" s="14" t="s">
        <v>920</v>
      </c>
      <c r="F60" s="14" t="s">
        <v>921</v>
      </c>
      <c r="G60" s="14">
        <v>13</v>
      </c>
      <c r="H60" s="14">
        <v>20</v>
      </c>
      <c r="I60" s="14">
        <v>6</v>
      </c>
      <c r="J60" s="14">
        <v>2</v>
      </c>
      <c r="K60" s="41">
        <v>9</v>
      </c>
      <c r="L60" s="61">
        <v>50</v>
      </c>
    </row>
    <row r="61" spans="1:12" ht="12.75" customHeight="1">
      <c r="A61" s="48">
        <v>53</v>
      </c>
      <c r="B61" s="51" t="s">
        <v>1162</v>
      </c>
      <c r="C61" s="20" t="s">
        <v>581</v>
      </c>
      <c r="D61" s="14" t="s">
        <v>919</v>
      </c>
      <c r="E61" s="14" t="s">
        <v>920</v>
      </c>
      <c r="F61" s="15" t="s">
        <v>1034</v>
      </c>
      <c r="G61" s="14">
        <v>20</v>
      </c>
      <c r="H61" s="14">
        <v>0</v>
      </c>
      <c r="I61" s="14">
        <v>2</v>
      </c>
      <c r="J61" s="14">
        <v>11</v>
      </c>
      <c r="K61" s="41">
        <v>15</v>
      </c>
      <c r="L61" s="61">
        <v>48</v>
      </c>
    </row>
    <row r="62" spans="1:12" ht="12.75" customHeight="1">
      <c r="A62" s="48">
        <v>54</v>
      </c>
      <c r="B62" s="52" t="s">
        <v>1406</v>
      </c>
      <c r="C62" s="20" t="s">
        <v>857</v>
      </c>
      <c r="D62" s="14" t="s">
        <v>1397</v>
      </c>
      <c r="E62" s="14" t="s">
        <v>1398</v>
      </c>
      <c r="F62" s="14" t="s">
        <v>1399</v>
      </c>
      <c r="G62" s="14">
        <v>20</v>
      </c>
      <c r="H62" s="14">
        <v>1</v>
      </c>
      <c r="I62" s="14">
        <v>6</v>
      </c>
      <c r="J62" s="14">
        <v>11</v>
      </c>
      <c r="K62" s="41">
        <v>9</v>
      </c>
      <c r="L62" s="61">
        <v>47</v>
      </c>
    </row>
    <row r="63" spans="1:12" ht="12.75" customHeight="1">
      <c r="A63" s="47">
        <v>55</v>
      </c>
      <c r="B63" s="52" t="s">
        <v>1163</v>
      </c>
      <c r="C63" s="20" t="s">
        <v>581</v>
      </c>
      <c r="D63" s="14" t="s">
        <v>919</v>
      </c>
      <c r="E63" s="14" t="s">
        <v>920</v>
      </c>
      <c r="F63" s="14" t="s">
        <v>1152</v>
      </c>
      <c r="G63" s="14">
        <v>13</v>
      </c>
      <c r="H63" s="14">
        <v>12</v>
      </c>
      <c r="I63" s="14">
        <v>0</v>
      </c>
      <c r="J63" s="14">
        <v>20</v>
      </c>
      <c r="K63" s="41">
        <v>0</v>
      </c>
      <c r="L63" s="61">
        <v>45</v>
      </c>
    </row>
    <row r="64" spans="1:12" ht="12.75" customHeight="1">
      <c r="A64" s="48">
        <v>56</v>
      </c>
      <c r="B64" s="52" t="s">
        <v>1164</v>
      </c>
      <c r="C64" s="20" t="s">
        <v>581</v>
      </c>
      <c r="D64" s="14" t="s">
        <v>919</v>
      </c>
      <c r="E64" s="14" t="s">
        <v>920</v>
      </c>
      <c r="F64" s="14" t="s">
        <v>1121</v>
      </c>
      <c r="G64" s="14">
        <v>1</v>
      </c>
      <c r="H64" s="14">
        <v>10</v>
      </c>
      <c r="I64" s="14">
        <v>19</v>
      </c>
      <c r="J64" s="14">
        <v>0</v>
      </c>
      <c r="K64" s="41">
        <v>14</v>
      </c>
      <c r="L64" s="61">
        <v>44</v>
      </c>
    </row>
    <row r="65" spans="1:12" ht="12.75" customHeight="1">
      <c r="A65" s="48">
        <v>57</v>
      </c>
      <c r="B65" s="52" t="s">
        <v>810</v>
      </c>
      <c r="C65" s="20" t="s">
        <v>413</v>
      </c>
      <c r="D65" s="24" t="s">
        <v>747</v>
      </c>
      <c r="E65" s="14" t="s">
        <v>748</v>
      </c>
      <c r="F65" s="24" t="s">
        <v>749</v>
      </c>
      <c r="G65" s="14">
        <v>0</v>
      </c>
      <c r="H65" s="14">
        <v>9</v>
      </c>
      <c r="I65" s="14">
        <v>4</v>
      </c>
      <c r="J65" s="14">
        <v>19</v>
      </c>
      <c r="K65" s="41">
        <v>12</v>
      </c>
      <c r="L65" s="61">
        <f>SUM(G65:K65)</f>
        <v>44</v>
      </c>
    </row>
    <row r="66" spans="1:12" ht="12.75" customHeight="1">
      <c r="A66" s="47">
        <v>58</v>
      </c>
      <c r="B66" s="52" t="s">
        <v>1165</v>
      </c>
      <c r="C66" s="20" t="s">
        <v>581</v>
      </c>
      <c r="D66" s="14" t="s">
        <v>919</v>
      </c>
      <c r="E66" s="14" t="s">
        <v>920</v>
      </c>
      <c r="F66" s="14" t="s">
        <v>1126</v>
      </c>
      <c r="G66" s="14">
        <v>11</v>
      </c>
      <c r="H66" s="14">
        <v>16</v>
      </c>
      <c r="I66" s="14">
        <v>6</v>
      </c>
      <c r="J66" s="14">
        <v>0</v>
      </c>
      <c r="K66" s="41">
        <v>10</v>
      </c>
      <c r="L66" s="61">
        <v>43</v>
      </c>
    </row>
    <row r="67" spans="1:12" ht="12.75" customHeight="1">
      <c r="A67" s="48">
        <v>59</v>
      </c>
      <c r="B67" s="52" t="s">
        <v>1328</v>
      </c>
      <c r="C67" s="39" t="s">
        <v>413</v>
      </c>
      <c r="D67" s="25" t="s">
        <v>1312</v>
      </c>
      <c r="E67" s="25" t="s">
        <v>1313</v>
      </c>
      <c r="F67" s="14" t="s">
        <v>1318</v>
      </c>
      <c r="G67" s="14">
        <v>20</v>
      </c>
      <c r="H67" s="14">
        <v>4</v>
      </c>
      <c r="I67" s="14">
        <v>6</v>
      </c>
      <c r="J67" s="14">
        <v>6</v>
      </c>
      <c r="K67" s="41">
        <v>6</v>
      </c>
      <c r="L67" s="61">
        <f>SUM(G67:K67)</f>
        <v>42</v>
      </c>
    </row>
    <row r="68" spans="1:12" ht="12.75" customHeight="1">
      <c r="A68" s="48">
        <v>60</v>
      </c>
      <c r="B68" s="52" t="s">
        <v>1168</v>
      </c>
      <c r="C68" s="20" t="s">
        <v>581</v>
      </c>
      <c r="D68" s="14" t="s">
        <v>919</v>
      </c>
      <c r="E68" s="14" t="s">
        <v>920</v>
      </c>
      <c r="F68" s="14" t="s">
        <v>921</v>
      </c>
      <c r="G68" s="14">
        <v>13</v>
      </c>
      <c r="H68" s="14">
        <v>19</v>
      </c>
      <c r="I68" s="14">
        <v>2</v>
      </c>
      <c r="J68" s="14">
        <v>1</v>
      </c>
      <c r="K68" s="41">
        <v>6</v>
      </c>
      <c r="L68" s="61">
        <v>41</v>
      </c>
    </row>
    <row r="69" spans="1:12" ht="12.75" customHeight="1">
      <c r="A69" s="47">
        <v>61</v>
      </c>
      <c r="B69" s="52" t="s">
        <v>1170</v>
      </c>
      <c r="C69" s="20" t="s">
        <v>581</v>
      </c>
      <c r="D69" s="14" t="s">
        <v>919</v>
      </c>
      <c r="E69" s="14" t="s">
        <v>920</v>
      </c>
      <c r="F69" s="14" t="s">
        <v>921</v>
      </c>
      <c r="G69" s="14">
        <v>17</v>
      </c>
      <c r="H69" s="14">
        <v>1</v>
      </c>
      <c r="I69" s="14">
        <v>2</v>
      </c>
      <c r="J69" s="14">
        <v>15</v>
      </c>
      <c r="K69" s="41">
        <v>5</v>
      </c>
      <c r="L69" s="61">
        <v>40</v>
      </c>
    </row>
    <row r="70" spans="1:12" ht="12.75" customHeight="1">
      <c r="A70" s="48">
        <v>62</v>
      </c>
      <c r="B70" s="51" t="s">
        <v>497</v>
      </c>
      <c r="C70" s="31" t="s">
        <v>413</v>
      </c>
      <c r="D70" s="14" t="s">
        <v>449</v>
      </c>
      <c r="E70" s="14" t="s">
        <v>415</v>
      </c>
      <c r="F70" s="14" t="s">
        <v>484</v>
      </c>
      <c r="G70" s="14">
        <v>20</v>
      </c>
      <c r="H70" s="14">
        <v>0</v>
      </c>
      <c r="I70" s="14">
        <v>20</v>
      </c>
      <c r="J70" s="14">
        <v>0</v>
      </c>
      <c r="K70" s="41">
        <v>0</v>
      </c>
      <c r="L70" s="61">
        <v>40</v>
      </c>
    </row>
    <row r="71" spans="1:12" ht="12.75" customHeight="1">
      <c r="A71" s="48">
        <v>63</v>
      </c>
      <c r="B71" s="52" t="s">
        <v>498</v>
      </c>
      <c r="C71" s="20" t="s">
        <v>413</v>
      </c>
      <c r="D71" s="14" t="s">
        <v>449</v>
      </c>
      <c r="E71" s="14" t="s">
        <v>415</v>
      </c>
      <c r="F71" s="14" t="s">
        <v>484</v>
      </c>
      <c r="G71" s="14">
        <v>16</v>
      </c>
      <c r="H71" s="14">
        <v>0</v>
      </c>
      <c r="I71" s="14">
        <v>4</v>
      </c>
      <c r="J71" s="14">
        <v>6</v>
      </c>
      <c r="K71" s="41">
        <v>12</v>
      </c>
      <c r="L71" s="61">
        <v>38</v>
      </c>
    </row>
    <row r="72" spans="1:12" ht="12.75" customHeight="1">
      <c r="A72" s="47">
        <v>64</v>
      </c>
      <c r="B72" s="52" t="s">
        <v>1173</v>
      </c>
      <c r="C72" s="20" t="s">
        <v>581</v>
      </c>
      <c r="D72" s="14" t="s">
        <v>919</v>
      </c>
      <c r="E72" s="14" t="s">
        <v>920</v>
      </c>
      <c r="F72" s="14" t="s">
        <v>921</v>
      </c>
      <c r="G72" s="14">
        <v>10</v>
      </c>
      <c r="H72" s="14">
        <v>12</v>
      </c>
      <c r="I72" s="14">
        <v>6</v>
      </c>
      <c r="J72" s="14">
        <v>0</v>
      </c>
      <c r="K72" s="41">
        <v>8</v>
      </c>
      <c r="L72" s="61">
        <v>36</v>
      </c>
    </row>
    <row r="73" spans="1:12" ht="12.75" customHeight="1">
      <c r="A73" s="48">
        <v>65</v>
      </c>
      <c r="B73" s="52" t="s">
        <v>1174</v>
      </c>
      <c r="C73" s="20" t="s">
        <v>581</v>
      </c>
      <c r="D73" s="14" t="s">
        <v>919</v>
      </c>
      <c r="E73" s="14" t="s">
        <v>920</v>
      </c>
      <c r="F73" s="14" t="s">
        <v>921</v>
      </c>
      <c r="G73" s="14">
        <v>3</v>
      </c>
      <c r="H73" s="14">
        <v>15</v>
      </c>
      <c r="I73" s="14">
        <v>6</v>
      </c>
      <c r="J73" s="14">
        <v>4</v>
      </c>
      <c r="K73" s="41">
        <v>8</v>
      </c>
      <c r="L73" s="61">
        <v>36</v>
      </c>
    </row>
    <row r="74" spans="1:12" ht="12.75" customHeight="1">
      <c r="A74" s="48">
        <v>66</v>
      </c>
      <c r="B74" s="52" t="s">
        <v>1175</v>
      </c>
      <c r="C74" s="20" t="s">
        <v>581</v>
      </c>
      <c r="D74" s="14" t="s">
        <v>919</v>
      </c>
      <c r="E74" s="14" t="s">
        <v>920</v>
      </c>
      <c r="F74" s="14" t="s">
        <v>1034</v>
      </c>
      <c r="G74" s="14">
        <v>11</v>
      </c>
      <c r="H74" s="14">
        <v>4</v>
      </c>
      <c r="I74" s="14">
        <v>2</v>
      </c>
      <c r="J74" s="14">
        <v>5</v>
      </c>
      <c r="K74" s="41">
        <v>10</v>
      </c>
      <c r="L74" s="61">
        <v>32</v>
      </c>
    </row>
    <row r="75" spans="1:12" ht="12.75" customHeight="1">
      <c r="A75" s="47">
        <v>67</v>
      </c>
      <c r="B75" s="52" t="s">
        <v>1176</v>
      </c>
      <c r="C75" s="20" t="s">
        <v>581</v>
      </c>
      <c r="D75" s="14" t="s">
        <v>919</v>
      </c>
      <c r="E75" s="14" t="s">
        <v>920</v>
      </c>
      <c r="F75" s="14" t="s">
        <v>1152</v>
      </c>
      <c r="G75" s="14">
        <v>19</v>
      </c>
      <c r="H75" s="14">
        <v>0</v>
      </c>
      <c r="I75" s="14">
        <v>6</v>
      </c>
      <c r="J75" s="14">
        <v>4</v>
      </c>
      <c r="K75" s="41">
        <v>1</v>
      </c>
      <c r="L75" s="61">
        <v>30</v>
      </c>
    </row>
    <row r="76" spans="1:12" ht="12.75" customHeight="1">
      <c r="A76" s="48">
        <v>68</v>
      </c>
      <c r="B76" s="52" t="s">
        <v>503</v>
      </c>
      <c r="C76" s="20" t="s">
        <v>413</v>
      </c>
      <c r="D76" s="14" t="s">
        <v>449</v>
      </c>
      <c r="E76" s="14" t="s">
        <v>415</v>
      </c>
      <c r="F76" s="14" t="s">
        <v>480</v>
      </c>
      <c r="G76" s="14">
        <v>10</v>
      </c>
      <c r="H76" s="14">
        <v>0</v>
      </c>
      <c r="I76" s="14">
        <v>6</v>
      </c>
      <c r="J76" s="14">
        <v>0</v>
      </c>
      <c r="K76" s="41">
        <v>12</v>
      </c>
      <c r="L76" s="61">
        <v>28</v>
      </c>
    </row>
    <row r="77" spans="1:12" ht="12.75" customHeight="1">
      <c r="A77" s="48">
        <v>69</v>
      </c>
      <c r="B77" s="52" t="s">
        <v>504</v>
      </c>
      <c r="C77" s="20" t="s">
        <v>413</v>
      </c>
      <c r="D77" s="14" t="s">
        <v>449</v>
      </c>
      <c r="E77" s="14" t="s">
        <v>415</v>
      </c>
      <c r="F77" s="14" t="s">
        <v>480</v>
      </c>
      <c r="G77" s="14">
        <v>4</v>
      </c>
      <c r="H77" s="14">
        <v>4</v>
      </c>
      <c r="I77" s="14">
        <v>4</v>
      </c>
      <c r="J77" s="14">
        <v>11</v>
      </c>
      <c r="K77" s="41">
        <v>4</v>
      </c>
      <c r="L77" s="61">
        <v>27</v>
      </c>
    </row>
    <row r="78" spans="1:12" ht="12.75" customHeight="1">
      <c r="A78" s="47">
        <v>70</v>
      </c>
      <c r="B78" s="53" t="s">
        <v>812</v>
      </c>
      <c r="C78" s="20" t="s">
        <v>413</v>
      </c>
      <c r="D78" s="24" t="s">
        <v>747</v>
      </c>
      <c r="E78" s="14" t="s">
        <v>748</v>
      </c>
      <c r="F78" s="24" t="s">
        <v>749</v>
      </c>
      <c r="G78" s="14">
        <v>12</v>
      </c>
      <c r="H78" s="14">
        <v>2</v>
      </c>
      <c r="I78" s="14">
        <v>2</v>
      </c>
      <c r="J78" s="14">
        <v>10</v>
      </c>
      <c r="K78" s="41">
        <v>0</v>
      </c>
      <c r="L78" s="61">
        <f>SUM(G78:K78)</f>
        <v>26</v>
      </c>
    </row>
    <row r="79" spans="1:12" ht="12.75" customHeight="1">
      <c r="A79" s="48">
        <v>71</v>
      </c>
      <c r="B79" s="52" t="s">
        <v>880</v>
      </c>
      <c r="C79" s="20" t="s">
        <v>413</v>
      </c>
      <c r="D79" s="14" t="s">
        <v>145</v>
      </c>
      <c r="E79" s="14" t="s">
        <v>827</v>
      </c>
      <c r="F79" s="14" t="s">
        <v>881</v>
      </c>
      <c r="G79" s="14">
        <v>5</v>
      </c>
      <c r="H79" s="14">
        <v>14</v>
      </c>
      <c r="I79" s="14">
        <v>4</v>
      </c>
      <c r="J79" s="14">
        <v>0</v>
      </c>
      <c r="K79" s="41">
        <v>2</v>
      </c>
      <c r="L79" s="61">
        <f>SUM(G79:K79)</f>
        <v>25</v>
      </c>
    </row>
    <row r="80" spans="1:12" ht="12.75" customHeight="1">
      <c r="A80" s="48">
        <v>72</v>
      </c>
      <c r="B80" s="52" t="s">
        <v>1181</v>
      </c>
      <c r="C80" s="20" t="s">
        <v>581</v>
      </c>
      <c r="D80" s="14" t="s">
        <v>919</v>
      </c>
      <c r="E80" s="14" t="s">
        <v>920</v>
      </c>
      <c r="F80" s="14" t="s">
        <v>1034</v>
      </c>
      <c r="G80" s="14">
        <v>3</v>
      </c>
      <c r="H80" s="14">
        <v>4</v>
      </c>
      <c r="I80" s="14">
        <v>6</v>
      </c>
      <c r="J80" s="14">
        <v>11</v>
      </c>
      <c r="K80" s="41">
        <v>0</v>
      </c>
      <c r="L80" s="61">
        <v>24</v>
      </c>
    </row>
    <row r="81" spans="1:12" ht="12.75" customHeight="1">
      <c r="A81" s="47">
        <v>73</v>
      </c>
      <c r="B81" s="52" t="s">
        <v>1329</v>
      </c>
      <c r="C81" s="39" t="s">
        <v>413</v>
      </c>
      <c r="D81" s="25" t="s">
        <v>1312</v>
      </c>
      <c r="E81" s="25" t="s">
        <v>1313</v>
      </c>
      <c r="F81" s="14" t="s">
        <v>1318</v>
      </c>
      <c r="G81" s="14">
        <v>10</v>
      </c>
      <c r="H81" s="14">
        <v>2</v>
      </c>
      <c r="I81" s="14">
        <v>2</v>
      </c>
      <c r="J81" s="14">
        <v>4</v>
      </c>
      <c r="K81" s="41">
        <v>5</v>
      </c>
      <c r="L81" s="61">
        <f>SUM(G81:K81)</f>
        <v>23</v>
      </c>
    </row>
    <row r="82" spans="1:12" ht="12.75" customHeight="1">
      <c r="A82" s="48">
        <v>74</v>
      </c>
      <c r="B82" s="52" t="s">
        <v>613</v>
      </c>
      <c r="C82" s="20" t="s">
        <v>581</v>
      </c>
      <c r="D82" s="14" t="s">
        <v>597</v>
      </c>
      <c r="E82" s="14" t="s">
        <v>583</v>
      </c>
      <c r="F82" s="14" t="s">
        <v>587</v>
      </c>
      <c r="G82" s="14">
        <v>3</v>
      </c>
      <c r="H82" s="14">
        <v>0</v>
      </c>
      <c r="I82" s="14">
        <v>4</v>
      </c>
      <c r="J82" s="14">
        <v>14</v>
      </c>
      <c r="K82" s="41">
        <v>1</v>
      </c>
      <c r="L82" s="61">
        <f>SUM(G82:K82)</f>
        <v>22</v>
      </c>
    </row>
    <row r="83" spans="1:12" ht="12.75" customHeight="1">
      <c r="A83" s="48">
        <v>75</v>
      </c>
      <c r="B83" s="52" t="s">
        <v>509</v>
      </c>
      <c r="C83" s="20" t="s">
        <v>413</v>
      </c>
      <c r="D83" s="14" t="s">
        <v>449</v>
      </c>
      <c r="E83" s="14" t="s">
        <v>415</v>
      </c>
      <c r="F83" s="14" t="s">
        <v>484</v>
      </c>
      <c r="G83" s="14">
        <v>10</v>
      </c>
      <c r="H83" s="14">
        <v>4</v>
      </c>
      <c r="I83" s="14">
        <v>0</v>
      </c>
      <c r="J83" s="14">
        <v>6</v>
      </c>
      <c r="K83" s="41">
        <v>0</v>
      </c>
      <c r="L83" s="61">
        <v>20</v>
      </c>
    </row>
    <row r="84" spans="1:12" ht="12.75" customHeight="1">
      <c r="A84" s="47">
        <v>76</v>
      </c>
      <c r="B84" s="53" t="s">
        <v>815</v>
      </c>
      <c r="C84" s="20" t="s">
        <v>413</v>
      </c>
      <c r="D84" s="24" t="s">
        <v>747</v>
      </c>
      <c r="E84" s="14" t="s">
        <v>748</v>
      </c>
      <c r="F84" s="24" t="s">
        <v>749</v>
      </c>
      <c r="G84" s="14">
        <v>2</v>
      </c>
      <c r="H84" s="14">
        <v>1</v>
      </c>
      <c r="I84" s="14">
        <v>6</v>
      </c>
      <c r="J84" s="14">
        <v>6</v>
      </c>
      <c r="K84" s="41">
        <v>4</v>
      </c>
      <c r="L84" s="61">
        <f>SUM(G84:K84)</f>
        <v>19</v>
      </c>
    </row>
    <row r="85" spans="1:12" ht="12.75" customHeight="1">
      <c r="A85" s="48">
        <v>77</v>
      </c>
      <c r="B85" s="52" t="s">
        <v>1330</v>
      </c>
      <c r="C85" s="39" t="s">
        <v>413</v>
      </c>
      <c r="D85" s="25" t="s">
        <v>1312</v>
      </c>
      <c r="E85" s="25" t="s">
        <v>1313</v>
      </c>
      <c r="F85" s="14" t="s">
        <v>1318</v>
      </c>
      <c r="G85" s="14">
        <v>2</v>
      </c>
      <c r="H85" s="14">
        <v>2</v>
      </c>
      <c r="I85" s="14">
        <v>0</v>
      </c>
      <c r="J85" s="14">
        <v>10</v>
      </c>
      <c r="K85" s="41">
        <v>4</v>
      </c>
      <c r="L85" s="61">
        <f>SUM(G85:K85)</f>
        <v>18</v>
      </c>
    </row>
    <row r="86" spans="1:12" ht="12.75" customHeight="1">
      <c r="A86" s="48">
        <v>78</v>
      </c>
      <c r="B86" s="52" t="s">
        <v>1191</v>
      </c>
      <c r="C86" s="20" t="s">
        <v>581</v>
      </c>
      <c r="D86" s="14" t="s">
        <v>919</v>
      </c>
      <c r="E86" s="14" t="s">
        <v>920</v>
      </c>
      <c r="F86" s="14" t="s">
        <v>921</v>
      </c>
      <c r="G86" s="14">
        <v>2</v>
      </c>
      <c r="H86" s="14">
        <v>5</v>
      </c>
      <c r="I86" s="14">
        <v>2</v>
      </c>
      <c r="J86" s="14">
        <v>0</v>
      </c>
      <c r="K86" s="41">
        <v>0</v>
      </c>
      <c r="L86" s="61">
        <v>9</v>
      </c>
    </row>
    <row r="87" spans="1:12" ht="12.75" customHeight="1">
      <c r="A87" s="47">
        <v>79</v>
      </c>
      <c r="B87" s="52" t="s">
        <v>518</v>
      </c>
      <c r="C87" s="20" t="s">
        <v>413</v>
      </c>
      <c r="D87" s="14" t="s">
        <v>449</v>
      </c>
      <c r="E87" s="14" t="s">
        <v>415</v>
      </c>
      <c r="F87" s="14" t="s">
        <v>480</v>
      </c>
      <c r="G87" s="14">
        <v>2</v>
      </c>
      <c r="H87" s="14">
        <v>0</v>
      </c>
      <c r="I87" s="14">
        <v>6</v>
      </c>
      <c r="J87" s="14">
        <v>0</v>
      </c>
      <c r="K87" s="41">
        <v>0</v>
      </c>
      <c r="L87" s="61">
        <v>8</v>
      </c>
    </row>
    <row r="88" spans="1:12" ht="12.75" customHeight="1">
      <c r="A88" s="48">
        <v>80</v>
      </c>
      <c r="B88" s="52" t="s">
        <v>614</v>
      </c>
      <c r="C88" s="20" t="s">
        <v>581</v>
      </c>
      <c r="D88" s="14" t="s">
        <v>597</v>
      </c>
      <c r="E88" s="14" t="s">
        <v>583</v>
      </c>
      <c r="F88" s="14" t="s">
        <v>587</v>
      </c>
      <c r="G88" s="14">
        <v>0</v>
      </c>
      <c r="H88" s="14">
        <v>0</v>
      </c>
      <c r="I88" s="14">
        <v>6</v>
      </c>
      <c r="J88" s="14">
        <v>0</v>
      </c>
      <c r="K88" s="41">
        <v>0</v>
      </c>
      <c r="L88" s="61">
        <f>SUM(G88:K88)</f>
        <v>6</v>
      </c>
    </row>
    <row r="89" spans="1:12" ht="12.75" customHeight="1" thickBot="1">
      <c r="A89" s="48">
        <v>81</v>
      </c>
      <c r="B89" s="59" t="s">
        <v>615</v>
      </c>
      <c r="C89" s="44" t="s">
        <v>581</v>
      </c>
      <c r="D89" s="37" t="s">
        <v>597</v>
      </c>
      <c r="E89" s="37" t="s">
        <v>583</v>
      </c>
      <c r="F89" s="37" t="s">
        <v>587</v>
      </c>
      <c r="G89" s="37">
        <v>0</v>
      </c>
      <c r="H89" s="37">
        <v>0</v>
      </c>
      <c r="I89" s="37">
        <v>0</v>
      </c>
      <c r="J89" s="37">
        <v>0</v>
      </c>
      <c r="K89" s="45">
        <v>2</v>
      </c>
      <c r="L89" s="64">
        <f>SUM(G89:K89)</f>
        <v>2</v>
      </c>
    </row>
    <row r="90" spans="1:12" ht="12.75" customHeight="1">
      <c r="A90" s="47">
        <v>1</v>
      </c>
      <c r="B90" s="109" t="s">
        <v>1240</v>
      </c>
      <c r="C90" s="110" t="s">
        <v>59</v>
      </c>
      <c r="D90" s="111" t="s">
        <v>1199</v>
      </c>
      <c r="E90" s="13" t="s">
        <v>1200</v>
      </c>
      <c r="F90" s="13" t="s">
        <v>1230</v>
      </c>
      <c r="G90" s="13">
        <v>20</v>
      </c>
      <c r="H90" s="13">
        <v>20</v>
      </c>
      <c r="I90" s="13">
        <v>20</v>
      </c>
      <c r="J90" s="13">
        <v>20</v>
      </c>
      <c r="K90" s="46">
        <v>20</v>
      </c>
      <c r="L90" s="60">
        <v>100</v>
      </c>
    </row>
    <row r="91" spans="1:12" ht="12.75" customHeight="1">
      <c r="A91" s="48">
        <v>2</v>
      </c>
      <c r="B91" s="52" t="s">
        <v>49</v>
      </c>
      <c r="C91" s="20" t="s">
        <v>367</v>
      </c>
      <c r="D91" s="14" t="s">
        <v>45</v>
      </c>
      <c r="E91" s="14" t="s">
        <v>46</v>
      </c>
      <c r="F91" s="14" t="s">
        <v>57</v>
      </c>
      <c r="G91" s="14">
        <v>20</v>
      </c>
      <c r="H91" s="14">
        <v>20</v>
      </c>
      <c r="I91" s="14">
        <v>20</v>
      </c>
      <c r="J91" s="14">
        <v>20</v>
      </c>
      <c r="K91" s="41">
        <v>20</v>
      </c>
      <c r="L91" s="61">
        <v>100</v>
      </c>
    </row>
    <row r="92" spans="1:12" ht="12.75" customHeight="1">
      <c r="A92" s="47">
        <v>3</v>
      </c>
      <c r="B92" s="52" t="s">
        <v>1135</v>
      </c>
      <c r="C92" s="20" t="s">
        <v>367</v>
      </c>
      <c r="D92" s="14" t="s">
        <v>1136</v>
      </c>
      <c r="E92" s="14" t="s">
        <v>920</v>
      </c>
      <c r="F92" s="14" t="s">
        <v>1137</v>
      </c>
      <c r="G92" s="14">
        <v>19</v>
      </c>
      <c r="H92" s="14">
        <v>20</v>
      </c>
      <c r="I92" s="14">
        <v>6</v>
      </c>
      <c r="J92" s="14">
        <v>19</v>
      </c>
      <c r="K92" s="41">
        <v>12</v>
      </c>
      <c r="L92" s="61">
        <v>76</v>
      </c>
    </row>
    <row r="93" spans="1:12" ht="12.75" customHeight="1">
      <c r="A93" s="47">
        <v>4</v>
      </c>
      <c r="B93" s="52" t="s">
        <v>1139</v>
      </c>
      <c r="C93" s="20" t="s">
        <v>367</v>
      </c>
      <c r="D93" s="14" t="s">
        <v>1136</v>
      </c>
      <c r="E93" s="14" t="s">
        <v>920</v>
      </c>
      <c r="F93" s="14" t="s">
        <v>1137</v>
      </c>
      <c r="G93" s="14">
        <v>20</v>
      </c>
      <c r="H93" s="14">
        <v>16</v>
      </c>
      <c r="I93" s="14">
        <v>20</v>
      </c>
      <c r="J93" s="14">
        <v>0</v>
      </c>
      <c r="K93" s="41">
        <v>19</v>
      </c>
      <c r="L93" s="61">
        <v>75</v>
      </c>
    </row>
    <row r="94" spans="1:12" ht="12.75" customHeight="1">
      <c r="A94" s="48">
        <v>5</v>
      </c>
      <c r="B94" s="52" t="s">
        <v>1144</v>
      </c>
      <c r="C94" s="20" t="s">
        <v>367</v>
      </c>
      <c r="D94" s="14" t="s">
        <v>937</v>
      </c>
      <c r="E94" s="14" t="s">
        <v>920</v>
      </c>
      <c r="F94" s="14" t="s">
        <v>1145</v>
      </c>
      <c r="G94" s="14">
        <v>20</v>
      </c>
      <c r="H94" s="14">
        <v>16</v>
      </c>
      <c r="I94" s="14">
        <v>6</v>
      </c>
      <c r="J94" s="14">
        <v>11</v>
      </c>
      <c r="K94" s="41">
        <v>17</v>
      </c>
      <c r="L94" s="61">
        <v>70</v>
      </c>
    </row>
    <row r="95" spans="1:12" ht="12.75" customHeight="1">
      <c r="A95" s="47">
        <v>6</v>
      </c>
      <c r="B95" s="52" t="s">
        <v>486</v>
      </c>
      <c r="C95" s="20" t="s">
        <v>59</v>
      </c>
      <c r="D95" s="14" t="s">
        <v>449</v>
      </c>
      <c r="E95" s="14" t="s">
        <v>415</v>
      </c>
      <c r="F95" s="14" t="s">
        <v>437</v>
      </c>
      <c r="G95" s="14">
        <v>20</v>
      </c>
      <c r="H95" s="14">
        <v>4</v>
      </c>
      <c r="I95" s="14">
        <v>6</v>
      </c>
      <c r="J95" s="14">
        <v>20</v>
      </c>
      <c r="K95" s="41">
        <v>20</v>
      </c>
      <c r="L95" s="61">
        <v>70</v>
      </c>
    </row>
    <row r="96" spans="1:12" ht="12.75" customHeight="1">
      <c r="A96" s="47">
        <v>7</v>
      </c>
      <c r="B96" s="52" t="s">
        <v>488</v>
      </c>
      <c r="C96" s="20" t="s">
        <v>59</v>
      </c>
      <c r="D96" s="14" t="s">
        <v>489</v>
      </c>
      <c r="E96" s="14" t="s">
        <v>420</v>
      </c>
      <c r="F96" s="14" t="s">
        <v>421</v>
      </c>
      <c r="G96" s="14">
        <v>19</v>
      </c>
      <c r="H96" s="14">
        <v>15</v>
      </c>
      <c r="I96" s="14">
        <v>6</v>
      </c>
      <c r="J96" s="14">
        <v>10</v>
      </c>
      <c r="K96" s="41">
        <v>20</v>
      </c>
      <c r="L96" s="61">
        <v>70</v>
      </c>
    </row>
    <row r="97" spans="1:12" ht="12.75" customHeight="1">
      <c r="A97" s="48">
        <v>8</v>
      </c>
      <c r="B97" s="51" t="s">
        <v>352</v>
      </c>
      <c r="C97" s="20" t="s">
        <v>96</v>
      </c>
      <c r="D97" s="14" t="s">
        <v>348</v>
      </c>
      <c r="E97" s="14" t="s">
        <v>349</v>
      </c>
      <c r="F97" s="14" t="s">
        <v>350</v>
      </c>
      <c r="G97" s="38">
        <v>5</v>
      </c>
      <c r="H97" s="38">
        <v>15</v>
      </c>
      <c r="I97" s="38">
        <v>20</v>
      </c>
      <c r="J97" s="38">
        <v>6</v>
      </c>
      <c r="K97" s="66">
        <v>20</v>
      </c>
      <c r="L97" s="68">
        <f>SUM(G97:K97)</f>
        <v>66</v>
      </c>
    </row>
    <row r="98" spans="1:12" ht="12.75" customHeight="1">
      <c r="A98" s="47">
        <v>9</v>
      </c>
      <c r="B98" s="52" t="s">
        <v>1150</v>
      </c>
      <c r="C98" s="20" t="s">
        <v>367</v>
      </c>
      <c r="D98" s="14" t="s">
        <v>937</v>
      </c>
      <c r="E98" s="14" t="s">
        <v>920</v>
      </c>
      <c r="F98" s="14" t="s">
        <v>1145</v>
      </c>
      <c r="G98" s="14">
        <v>20</v>
      </c>
      <c r="H98" s="14">
        <v>5</v>
      </c>
      <c r="I98" s="14">
        <v>6</v>
      </c>
      <c r="J98" s="14">
        <v>12</v>
      </c>
      <c r="K98" s="41">
        <v>20</v>
      </c>
      <c r="L98" s="61">
        <v>63</v>
      </c>
    </row>
    <row r="99" spans="1:12" ht="12.75" customHeight="1">
      <c r="A99" s="47">
        <v>10</v>
      </c>
      <c r="B99" s="52" t="s">
        <v>552</v>
      </c>
      <c r="C99" s="20" t="s">
        <v>59</v>
      </c>
      <c r="D99" s="14" t="s">
        <v>145</v>
      </c>
      <c r="E99" s="14" t="s">
        <v>550</v>
      </c>
      <c r="F99" s="14" t="s">
        <v>553</v>
      </c>
      <c r="G99" s="14">
        <v>20</v>
      </c>
      <c r="H99" s="14">
        <v>10</v>
      </c>
      <c r="I99" s="14">
        <v>4</v>
      </c>
      <c r="J99" s="14">
        <v>20</v>
      </c>
      <c r="K99" s="41">
        <v>8</v>
      </c>
      <c r="L99" s="61">
        <v>62</v>
      </c>
    </row>
    <row r="100" spans="1:12" ht="12.75" customHeight="1">
      <c r="A100" s="48">
        <v>11</v>
      </c>
      <c r="B100" s="51" t="s">
        <v>353</v>
      </c>
      <c r="C100" s="20" t="s">
        <v>96</v>
      </c>
      <c r="D100" s="14" t="s">
        <v>344</v>
      </c>
      <c r="E100" s="14" t="s">
        <v>345</v>
      </c>
      <c r="F100" s="14" t="s">
        <v>354</v>
      </c>
      <c r="G100" s="38">
        <v>5</v>
      </c>
      <c r="H100" s="38">
        <v>16</v>
      </c>
      <c r="I100" s="38">
        <v>16</v>
      </c>
      <c r="J100" s="38">
        <v>15</v>
      </c>
      <c r="K100" s="66">
        <v>10</v>
      </c>
      <c r="L100" s="68">
        <f>SUM(G100:K100)</f>
        <v>62</v>
      </c>
    </row>
    <row r="101" spans="1:12" ht="12.75" customHeight="1">
      <c r="A101" s="47">
        <v>12</v>
      </c>
      <c r="B101" s="52" t="s">
        <v>554</v>
      </c>
      <c r="C101" s="20" t="s">
        <v>59</v>
      </c>
      <c r="D101" s="14" t="s">
        <v>145</v>
      </c>
      <c r="E101" s="14" t="s">
        <v>555</v>
      </c>
      <c r="F101" s="14" t="s">
        <v>556</v>
      </c>
      <c r="G101" s="14">
        <v>20</v>
      </c>
      <c r="H101" s="14">
        <v>9</v>
      </c>
      <c r="I101" s="14">
        <v>4</v>
      </c>
      <c r="J101" s="14">
        <v>20</v>
      </c>
      <c r="K101" s="41">
        <v>8</v>
      </c>
      <c r="L101" s="61">
        <v>61</v>
      </c>
    </row>
    <row r="102" spans="1:12" ht="12.75" customHeight="1">
      <c r="A102" s="47">
        <v>13</v>
      </c>
      <c r="B102" s="57" t="s">
        <v>702</v>
      </c>
      <c r="C102" s="29" t="s">
        <v>96</v>
      </c>
      <c r="D102" s="23" t="s">
        <v>653</v>
      </c>
      <c r="E102" s="23" t="s">
        <v>654</v>
      </c>
      <c r="F102" s="23" t="s">
        <v>687</v>
      </c>
      <c r="G102" s="23">
        <v>20</v>
      </c>
      <c r="H102" s="23">
        <v>4</v>
      </c>
      <c r="I102" s="23">
        <v>20</v>
      </c>
      <c r="J102" s="23">
        <v>2</v>
      </c>
      <c r="K102" s="43">
        <v>10</v>
      </c>
      <c r="L102" s="63">
        <v>56</v>
      </c>
    </row>
    <row r="103" spans="1:12" ht="12.75" customHeight="1">
      <c r="A103" s="48">
        <v>14</v>
      </c>
      <c r="B103" s="57" t="s">
        <v>703</v>
      </c>
      <c r="C103" s="29" t="s">
        <v>96</v>
      </c>
      <c r="D103" s="23" t="s">
        <v>653</v>
      </c>
      <c r="E103" s="23" t="s">
        <v>654</v>
      </c>
      <c r="F103" s="23" t="s">
        <v>687</v>
      </c>
      <c r="G103" s="23">
        <v>20</v>
      </c>
      <c r="H103" s="23">
        <v>12</v>
      </c>
      <c r="I103" s="23">
        <v>4</v>
      </c>
      <c r="J103" s="23">
        <v>18</v>
      </c>
      <c r="K103" s="43">
        <v>2</v>
      </c>
      <c r="L103" s="63">
        <v>56</v>
      </c>
    </row>
    <row r="104" spans="1:12" ht="12.75" customHeight="1">
      <c r="A104" s="47">
        <v>15</v>
      </c>
      <c r="B104" s="52" t="s">
        <v>557</v>
      </c>
      <c r="C104" s="20" t="s">
        <v>59</v>
      </c>
      <c r="D104" s="14" t="s">
        <v>145</v>
      </c>
      <c r="E104" s="14" t="s">
        <v>547</v>
      </c>
      <c r="F104" s="14" t="s">
        <v>558</v>
      </c>
      <c r="G104" s="14">
        <v>8</v>
      </c>
      <c r="H104" s="14">
        <v>5</v>
      </c>
      <c r="I104" s="14">
        <v>4</v>
      </c>
      <c r="J104" s="14">
        <v>20</v>
      </c>
      <c r="K104" s="41">
        <v>18</v>
      </c>
      <c r="L104" s="61">
        <v>55</v>
      </c>
    </row>
    <row r="105" spans="1:12" s="125" customFormat="1" ht="12.75" customHeight="1">
      <c r="A105" s="122">
        <v>16</v>
      </c>
      <c r="B105" s="123" t="s">
        <v>1241</v>
      </c>
      <c r="C105" s="124" t="s">
        <v>1449</v>
      </c>
      <c r="D105" s="90" t="s">
        <v>277</v>
      </c>
      <c r="E105" s="90" t="s">
        <v>1221</v>
      </c>
      <c r="F105" s="90" t="s">
        <v>1242</v>
      </c>
      <c r="G105" s="90">
        <v>2</v>
      </c>
      <c r="H105" s="90">
        <v>12</v>
      </c>
      <c r="I105" s="90">
        <v>6</v>
      </c>
      <c r="J105" s="90">
        <v>20</v>
      </c>
      <c r="K105" s="115">
        <v>14</v>
      </c>
      <c r="L105" s="89">
        <v>54</v>
      </c>
    </row>
    <row r="106" spans="1:12" ht="12.75" customHeight="1">
      <c r="A106" s="48">
        <v>17</v>
      </c>
      <c r="B106" s="52" t="s">
        <v>305</v>
      </c>
      <c r="C106" s="20" t="s">
        <v>96</v>
      </c>
      <c r="D106" s="14" t="s">
        <v>277</v>
      </c>
      <c r="E106" s="14" t="s">
        <v>278</v>
      </c>
      <c r="F106" s="14" t="s">
        <v>279</v>
      </c>
      <c r="G106" s="14">
        <v>20</v>
      </c>
      <c r="H106" s="14">
        <v>3</v>
      </c>
      <c r="I106" s="14">
        <v>10</v>
      </c>
      <c r="J106" s="14">
        <v>4</v>
      </c>
      <c r="K106" s="41">
        <v>15</v>
      </c>
      <c r="L106" s="61">
        <v>52</v>
      </c>
    </row>
    <row r="107" spans="1:12" ht="12.75" customHeight="1">
      <c r="A107" s="47">
        <v>18</v>
      </c>
      <c r="B107" s="52" t="s">
        <v>1224</v>
      </c>
      <c r="C107" s="20" t="s">
        <v>59</v>
      </c>
      <c r="D107" s="14" t="s">
        <v>1254</v>
      </c>
      <c r="E107" s="14" t="s">
        <v>1255</v>
      </c>
      <c r="F107" s="14" t="s">
        <v>1256</v>
      </c>
      <c r="G107" s="14">
        <v>12</v>
      </c>
      <c r="H107" s="14">
        <v>0</v>
      </c>
      <c r="I107" s="14">
        <v>15</v>
      </c>
      <c r="J107" s="14">
        <v>20</v>
      </c>
      <c r="K107" s="41">
        <v>4</v>
      </c>
      <c r="L107" s="61">
        <v>51</v>
      </c>
    </row>
    <row r="108" spans="1:12" ht="12.75" customHeight="1">
      <c r="A108" s="47">
        <v>19</v>
      </c>
      <c r="B108" s="52" t="s">
        <v>1293</v>
      </c>
      <c r="C108" s="20" t="s">
        <v>367</v>
      </c>
      <c r="D108" s="14" t="s">
        <v>1294</v>
      </c>
      <c r="E108" s="14" t="s">
        <v>1295</v>
      </c>
      <c r="F108" s="14" t="s">
        <v>1296</v>
      </c>
      <c r="G108" s="14">
        <v>8</v>
      </c>
      <c r="H108" s="87">
        <v>9</v>
      </c>
      <c r="I108" s="14">
        <v>6</v>
      </c>
      <c r="J108" s="87">
        <v>11</v>
      </c>
      <c r="K108" s="88">
        <v>17</v>
      </c>
      <c r="L108" s="86">
        <v>51</v>
      </c>
    </row>
    <row r="109" spans="1:12" ht="12.75" customHeight="1">
      <c r="A109" s="48">
        <v>20</v>
      </c>
      <c r="B109" s="52" t="s">
        <v>1293</v>
      </c>
      <c r="C109" s="20" t="s">
        <v>367</v>
      </c>
      <c r="D109" s="14" t="s">
        <v>1294</v>
      </c>
      <c r="E109" s="14" t="s">
        <v>1295</v>
      </c>
      <c r="F109" s="14" t="s">
        <v>1296</v>
      </c>
      <c r="G109" s="14">
        <v>8</v>
      </c>
      <c r="H109" s="87">
        <v>9</v>
      </c>
      <c r="I109" s="14">
        <v>6</v>
      </c>
      <c r="J109" s="87">
        <v>11</v>
      </c>
      <c r="K109" s="88">
        <v>17</v>
      </c>
      <c r="L109" s="86">
        <v>51</v>
      </c>
    </row>
    <row r="110" spans="1:12" ht="12.75" customHeight="1">
      <c r="A110" s="47">
        <v>21</v>
      </c>
      <c r="B110" s="54" t="s">
        <v>1243</v>
      </c>
      <c r="C110" s="35" t="s">
        <v>59</v>
      </c>
      <c r="D110" s="33" t="s">
        <v>1227</v>
      </c>
      <c r="E110" s="33" t="s">
        <v>1204</v>
      </c>
      <c r="F110" s="33" t="s">
        <v>1205</v>
      </c>
      <c r="G110" s="33">
        <v>4</v>
      </c>
      <c r="H110" s="33">
        <v>15</v>
      </c>
      <c r="I110" s="33">
        <v>2</v>
      </c>
      <c r="J110" s="33">
        <v>9</v>
      </c>
      <c r="K110" s="42">
        <v>20</v>
      </c>
      <c r="L110" s="62">
        <v>50</v>
      </c>
    </row>
    <row r="111" spans="1:12" ht="12.75" customHeight="1">
      <c r="A111" s="47">
        <v>22</v>
      </c>
      <c r="B111" s="52" t="s">
        <v>204</v>
      </c>
      <c r="C111" s="20" t="s">
        <v>59</v>
      </c>
      <c r="D111" s="14" t="s">
        <v>205</v>
      </c>
      <c r="E111" s="14" t="s">
        <v>206</v>
      </c>
      <c r="F111" s="14" t="s">
        <v>207</v>
      </c>
      <c r="G111" s="14">
        <v>9</v>
      </c>
      <c r="H111" s="14">
        <v>5</v>
      </c>
      <c r="I111" s="14">
        <v>20</v>
      </c>
      <c r="J111" s="14">
        <v>16</v>
      </c>
      <c r="K111" s="41">
        <v>0</v>
      </c>
      <c r="L111" s="61">
        <v>50</v>
      </c>
    </row>
    <row r="112" spans="1:12" ht="12.75" customHeight="1">
      <c r="A112" s="48">
        <v>23</v>
      </c>
      <c r="B112" s="51" t="s">
        <v>355</v>
      </c>
      <c r="C112" s="20" t="s">
        <v>96</v>
      </c>
      <c r="D112" s="14" t="s">
        <v>344</v>
      </c>
      <c r="E112" s="14" t="s">
        <v>345</v>
      </c>
      <c r="F112" s="14" t="s">
        <v>354</v>
      </c>
      <c r="G112" s="38">
        <v>6</v>
      </c>
      <c r="H112" s="38">
        <v>11</v>
      </c>
      <c r="I112" s="38">
        <v>18</v>
      </c>
      <c r="J112" s="38">
        <v>10</v>
      </c>
      <c r="K112" s="66">
        <v>5</v>
      </c>
      <c r="L112" s="68">
        <f>SUM(G112:K112)</f>
        <v>50</v>
      </c>
    </row>
    <row r="113" spans="1:12" ht="12.75" customHeight="1">
      <c r="A113" s="47">
        <v>24</v>
      </c>
      <c r="B113" s="51" t="s">
        <v>356</v>
      </c>
      <c r="C113" s="20" t="s">
        <v>96</v>
      </c>
      <c r="D113" s="14" t="s">
        <v>344</v>
      </c>
      <c r="E113" s="14" t="s">
        <v>345</v>
      </c>
      <c r="F113" s="14" t="s">
        <v>354</v>
      </c>
      <c r="G113" s="38">
        <v>15</v>
      </c>
      <c r="H113" s="38">
        <v>12</v>
      </c>
      <c r="I113" s="38">
        <v>14</v>
      </c>
      <c r="J113" s="38">
        <v>0</v>
      </c>
      <c r="K113" s="66">
        <v>9</v>
      </c>
      <c r="L113" s="68">
        <f>SUM(G113:K113)</f>
        <v>50</v>
      </c>
    </row>
    <row r="114" spans="1:12" ht="12.75" customHeight="1">
      <c r="A114" s="47">
        <v>25</v>
      </c>
      <c r="B114" s="52" t="s">
        <v>306</v>
      </c>
      <c r="C114" s="20" t="s">
        <v>96</v>
      </c>
      <c r="D114" s="14" t="s">
        <v>145</v>
      </c>
      <c r="E114" s="14" t="s">
        <v>270</v>
      </c>
      <c r="F114" s="14" t="s">
        <v>271</v>
      </c>
      <c r="G114" s="14">
        <v>1</v>
      </c>
      <c r="H114" s="14">
        <v>4</v>
      </c>
      <c r="I114" s="14">
        <v>10</v>
      </c>
      <c r="J114" s="14">
        <v>15</v>
      </c>
      <c r="K114" s="41">
        <v>20</v>
      </c>
      <c r="L114" s="61">
        <v>50</v>
      </c>
    </row>
    <row r="115" spans="1:12" ht="12.75" customHeight="1">
      <c r="A115" s="48">
        <v>26</v>
      </c>
      <c r="B115" s="52" t="s">
        <v>307</v>
      </c>
      <c r="C115" s="20" t="s">
        <v>96</v>
      </c>
      <c r="D115" s="14" t="s">
        <v>145</v>
      </c>
      <c r="E115" s="14" t="s">
        <v>270</v>
      </c>
      <c r="F115" s="14" t="s">
        <v>271</v>
      </c>
      <c r="G115" s="14">
        <v>0</v>
      </c>
      <c r="H115" s="14">
        <v>5</v>
      </c>
      <c r="I115" s="14">
        <v>10</v>
      </c>
      <c r="J115" s="14">
        <v>15</v>
      </c>
      <c r="K115" s="41">
        <v>20</v>
      </c>
      <c r="L115" s="61">
        <v>50</v>
      </c>
    </row>
    <row r="116" spans="1:12" ht="12.75" customHeight="1">
      <c r="A116" s="47">
        <v>27</v>
      </c>
      <c r="B116" s="52" t="s">
        <v>495</v>
      </c>
      <c r="C116" s="20" t="s">
        <v>59</v>
      </c>
      <c r="D116" s="14" t="s">
        <v>449</v>
      </c>
      <c r="E116" s="14" t="s">
        <v>415</v>
      </c>
      <c r="F116" s="14" t="s">
        <v>437</v>
      </c>
      <c r="G116" s="14">
        <v>18</v>
      </c>
      <c r="H116" s="14">
        <v>1</v>
      </c>
      <c r="I116" s="14">
        <v>5</v>
      </c>
      <c r="J116" s="14">
        <v>15</v>
      </c>
      <c r="K116" s="41">
        <v>9</v>
      </c>
      <c r="L116" s="61">
        <v>48</v>
      </c>
    </row>
    <row r="117" spans="1:12" ht="12.75" customHeight="1">
      <c r="A117" s="47">
        <v>28</v>
      </c>
      <c r="B117" s="52" t="s">
        <v>208</v>
      </c>
      <c r="C117" s="20" t="s">
        <v>59</v>
      </c>
      <c r="D117" s="14" t="s">
        <v>209</v>
      </c>
      <c r="E117" s="14" t="s">
        <v>210</v>
      </c>
      <c r="F117" s="14" t="s">
        <v>211</v>
      </c>
      <c r="G117" s="14">
        <v>15</v>
      </c>
      <c r="H117" s="14">
        <v>0</v>
      </c>
      <c r="I117" s="14">
        <v>4</v>
      </c>
      <c r="J117" s="14">
        <v>20</v>
      </c>
      <c r="K117" s="41">
        <v>9</v>
      </c>
      <c r="L117" s="61">
        <v>48</v>
      </c>
    </row>
    <row r="118" spans="1:12" ht="12.75" customHeight="1">
      <c r="A118" s="48">
        <v>29</v>
      </c>
      <c r="B118" s="52" t="s">
        <v>84</v>
      </c>
      <c r="C118" s="20" t="s">
        <v>59</v>
      </c>
      <c r="D118" s="14" t="s">
        <v>60</v>
      </c>
      <c r="E118" s="14" t="s">
        <v>61</v>
      </c>
      <c r="F118" s="14" t="s">
        <v>62</v>
      </c>
      <c r="G118" s="14">
        <v>0</v>
      </c>
      <c r="H118" s="14">
        <v>9</v>
      </c>
      <c r="I118" s="14">
        <v>20</v>
      </c>
      <c r="J118" s="14">
        <v>11</v>
      </c>
      <c r="K118" s="41">
        <v>8</v>
      </c>
      <c r="L118" s="61">
        <f>SUM(G118:K118)</f>
        <v>48</v>
      </c>
    </row>
    <row r="119" spans="1:12" ht="12.75" customHeight="1">
      <c r="A119" s="47">
        <v>30</v>
      </c>
      <c r="B119" s="51" t="s">
        <v>496</v>
      </c>
      <c r="C119" s="31" t="s">
        <v>59</v>
      </c>
      <c r="D119" s="15" t="s">
        <v>423</v>
      </c>
      <c r="E119" s="15" t="s">
        <v>424</v>
      </c>
      <c r="F119" s="15" t="s">
        <v>425</v>
      </c>
      <c r="G119" s="14">
        <v>20</v>
      </c>
      <c r="H119" s="14">
        <v>4</v>
      </c>
      <c r="I119" s="14">
        <v>4</v>
      </c>
      <c r="J119" s="14">
        <v>8</v>
      </c>
      <c r="K119" s="41">
        <v>8</v>
      </c>
      <c r="L119" s="61">
        <v>44</v>
      </c>
    </row>
    <row r="120" spans="1:12" ht="12.75" customHeight="1">
      <c r="A120" s="47">
        <v>31</v>
      </c>
      <c r="B120" s="52" t="s">
        <v>1166</v>
      </c>
      <c r="C120" s="20" t="s">
        <v>367</v>
      </c>
      <c r="D120" s="14" t="s">
        <v>941</v>
      </c>
      <c r="E120" s="14" t="s">
        <v>920</v>
      </c>
      <c r="F120" s="14" t="s">
        <v>1167</v>
      </c>
      <c r="G120" s="14">
        <v>12</v>
      </c>
      <c r="H120" s="14">
        <v>15</v>
      </c>
      <c r="I120" s="14">
        <v>6</v>
      </c>
      <c r="J120" s="14">
        <v>10</v>
      </c>
      <c r="K120" s="41">
        <v>0</v>
      </c>
      <c r="L120" s="61">
        <v>43</v>
      </c>
    </row>
    <row r="121" spans="1:12" ht="12.75" customHeight="1">
      <c r="A121" s="48">
        <v>32</v>
      </c>
      <c r="B121" s="52" t="s">
        <v>1169</v>
      </c>
      <c r="C121" s="20" t="s">
        <v>367</v>
      </c>
      <c r="D121" s="14" t="s">
        <v>941</v>
      </c>
      <c r="E121" s="14" t="s">
        <v>920</v>
      </c>
      <c r="F121" s="14" t="s">
        <v>1167</v>
      </c>
      <c r="G121" s="14">
        <v>5</v>
      </c>
      <c r="H121" s="14">
        <v>1</v>
      </c>
      <c r="I121" s="14">
        <v>3</v>
      </c>
      <c r="J121" s="14">
        <v>17</v>
      </c>
      <c r="K121" s="41">
        <v>15</v>
      </c>
      <c r="L121" s="61">
        <v>41</v>
      </c>
    </row>
    <row r="122" spans="1:12" ht="12.75" customHeight="1">
      <c r="A122" s="47">
        <v>33</v>
      </c>
      <c r="B122" s="56" t="s">
        <v>1244</v>
      </c>
      <c r="C122" s="35" t="s">
        <v>59</v>
      </c>
      <c r="D122" s="36" t="s">
        <v>1199</v>
      </c>
      <c r="E122" s="14" t="s">
        <v>1200</v>
      </c>
      <c r="F122" s="14" t="s">
        <v>1230</v>
      </c>
      <c r="G122" s="14">
        <v>5</v>
      </c>
      <c r="H122" s="14">
        <v>4</v>
      </c>
      <c r="I122" s="14">
        <v>2</v>
      </c>
      <c r="J122" s="14">
        <v>11</v>
      </c>
      <c r="K122" s="41">
        <v>18</v>
      </c>
      <c r="L122" s="61">
        <v>40</v>
      </c>
    </row>
    <row r="123" spans="1:12" ht="12.75" customHeight="1">
      <c r="A123" s="47">
        <v>34</v>
      </c>
      <c r="B123" s="51" t="s">
        <v>357</v>
      </c>
      <c r="C123" s="20" t="s">
        <v>96</v>
      </c>
      <c r="D123" s="14" t="s">
        <v>348</v>
      </c>
      <c r="E123" s="14" t="s">
        <v>349</v>
      </c>
      <c r="F123" s="14" t="s">
        <v>350</v>
      </c>
      <c r="G123" s="38">
        <v>1</v>
      </c>
      <c r="H123" s="38">
        <v>5</v>
      </c>
      <c r="I123" s="38">
        <v>4</v>
      </c>
      <c r="J123" s="38">
        <v>20</v>
      </c>
      <c r="K123" s="66">
        <v>10</v>
      </c>
      <c r="L123" s="68">
        <f>SUM(G123:K123)</f>
        <v>40</v>
      </c>
    </row>
    <row r="124" spans="1:12" ht="12.75" customHeight="1">
      <c r="A124" s="48">
        <v>35</v>
      </c>
      <c r="B124" s="52" t="s">
        <v>811</v>
      </c>
      <c r="C124" s="20" t="s">
        <v>367</v>
      </c>
      <c r="D124" s="14" t="s">
        <v>753</v>
      </c>
      <c r="E124" s="14" t="s">
        <v>754</v>
      </c>
      <c r="F124" s="14" t="s">
        <v>796</v>
      </c>
      <c r="G124" s="14">
        <v>8</v>
      </c>
      <c r="H124" s="14">
        <v>4</v>
      </c>
      <c r="I124" s="14">
        <v>3</v>
      </c>
      <c r="J124" s="14">
        <v>13</v>
      </c>
      <c r="K124" s="41">
        <v>12</v>
      </c>
      <c r="L124" s="61">
        <f>SUM(G124:K124)</f>
        <v>40</v>
      </c>
    </row>
    <row r="125" spans="1:12" ht="12.75" customHeight="1">
      <c r="A125" s="47">
        <v>36</v>
      </c>
      <c r="B125" s="57" t="s">
        <v>704</v>
      </c>
      <c r="C125" s="29" t="s">
        <v>96</v>
      </c>
      <c r="D125" s="23" t="s">
        <v>705</v>
      </c>
      <c r="E125" s="23" t="s">
        <v>673</v>
      </c>
      <c r="F125" s="23" t="s">
        <v>674</v>
      </c>
      <c r="G125" s="23">
        <v>15</v>
      </c>
      <c r="H125" s="23">
        <v>2</v>
      </c>
      <c r="I125" s="23">
        <v>6</v>
      </c>
      <c r="J125" s="23">
        <v>15</v>
      </c>
      <c r="K125" s="43">
        <v>2</v>
      </c>
      <c r="L125" s="63">
        <v>40</v>
      </c>
    </row>
    <row r="126" spans="1:12" ht="12.75" customHeight="1" thickBot="1">
      <c r="A126" s="49">
        <v>37</v>
      </c>
      <c r="B126" s="59" t="s">
        <v>500</v>
      </c>
      <c r="C126" s="44" t="s">
        <v>59</v>
      </c>
      <c r="D126" s="37" t="s">
        <v>440</v>
      </c>
      <c r="E126" s="37" t="s">
        <v>441</v>
      </c>
      <c r="F126" s="37" t="s">
        <v>442</v>
      </c>
      <c r="G126" s="37">
        <v>0</v>
      </c>
      <c r="H126" s="104">
        <v>16</v>
      </c>
      <c r="I126" s="37">
        <v>6</v>
      </c>
      <c r="J126" s="37">
        <v>10</v>
      </c>
      <c r="K126" s="112">
        <v>8</v>
      </c>
      <c r="L126" s="105">
        <v>40</v>
      </c>
    </row>
    <row r="127" spans="1:12" ht="12.75" customHeight="1">
      <c r="A127" s="47">
        <v>38</v>
      </c>
      <c r="B127" s="67" t="s">
        <v>499</v>
      </c>
      <c r="C127" s="21" t="s">
        <v>59</v>
      </c>
      <c r="D127" s="13" t="s">
        <v>489</v>
      </c>
      <c r="E127" s="13" t="s">
        <v>420</v>
      </c>
      <c r="F127" s="13" t="s">
        <v>421</v>
      </c>
      <c r="G127" s="13">
        <v>2</v>
      </c>
      <c r="H127" s="13">
        <v>0</v>
      </c>
      <c r="I127" s="13">
        <v>4</v>
      </c>
      <c r="J127" s="13">
        <v>11</v>
      </c>
      <c r="K127" s="46">
        <v>20</v>
      </c>
      <c r="L127" s="60">
        <v>37</v>
      </c>
    </row>
    <row r="128" spans="1:12" ht="12.75" customHeight="1">
      <c r="A128" s="47">
        <v>39</v>
      </c>
      <c r="B128" s="52" t="s">
        <v>1281</v>
      </c>
      <c r="C128" s="20" t="s">
        <v>59</v>
      </c>
      <c r="D128" s="14" t="s">
        <v>1254</v>
      </c>
      <c r="E128" s="14" t="s">
        <v>1255</v>
      </c>
      <c r="F128" s="14" t="s">
        <v>1256</v>
      </c>
      <c r="G128" s="14">
        <v>0</v>
      </c>
      <c r="H128" s="14">
        <v>18</v>
      </c>
      <c r="I128" s="14">
        <v>0</v>
      </c>
      <c r="J128" s="14">
        <v>15</v>
      </c>
      <c r="K128" s="41">
        <v>4</v>
      </c>
      <c r="L128" s="61">
        <v>37</v>
      </c>
    </row>
    <row r="129" spans="1:12" ht="12.75" customHeight="1">
      <c r="A129" s="47">
        <v>40</v>
      </c>
      <c r="B129" s="52" t="s">
        <v>878</v>
      </c>
      <c r="C129" s="20" t="s">
        <v>59</v>
      </c>
      <c r="D129" s="14" t="s">
        <v>850</v>
      </c>
      <c r="E129" s="14" t="s">
        <v>851</v>
      </c>
      <c r="F129" s="14" t="s">
        <v>879</v>
      </c>
      <c r="G129" s="14">
        <v>0</v>
      </c>
      <c r="H129" s="14">
        <v>14</v>
      </c>
      <c r="I129" s="14">
        <v>0</v>
      </c>
      <c r="J129" s="14">
        <v>15</v>
      </c>
      <c r="K129" s="41">
        <v>8</v>
      </c>
      <c r="L129" s="61">
        <f>SUM(G129:K129)</f>
        <v>37</v>
      </c>
    </row>
    <row r="130" spans="1:12" ht="12.75" customHeight="1">
      <c r="A130" s="48">
        <v>41</v>
      </c>
      <c r="B130" s="52" t="s">
        <v>1171</v>
      </c>
      <c r="C130" s="20" t="s">
        <v>367</v>
      </c>
      <c r="D130" s="14" t="s">
        <v>988</v>
      </c>
      <c r="E130" s="14" t="s">
        <v>920</v>
      </c>
      <c r="F130" s="14" t="s">
        <v>1172</v>
      </c>
      <c r="G130" s="14">
        <v>3</v>
      </c>
      <c r="H130" s="14">
        <v>5</v>
      </c>
      <c r="I130" s="14">
        <v>6</v>
      </c>
      <c r="J130" s="14">
        <v>5</v>
      </c>
      <c r="K130" s="41">
        <v>17</v>
      </c>
      <c r="L130" s="61">
        <v>36</v>
      </c>
    </row>
    <row r="131" spans="1:12" ht="12.75" customHeight="1">
      <c r="A131" s="47">
        <v>42</v>
      </c>
      <c r="B131" s="52" t="s">
        <v>235</v>
      </c>
      <c r="C131" s="20" t="s">
        <v>96</v>
      </c>
      <c r="D131" s="14" t="s">
        <v>236</v>
      </c>
      <c r="E131" s="14" t="s">
        <v>237</v>
      </c>
      <c r="F131" s="14" t="s">
        <v>238</v>
      </c>
      <c r="G131" s="14">
        <v>7</v>
      </c>
      <c r="H131" s="14">
        <v>14</v>
      </c>
      <c r="I131" s="14">
        <v>15</v>
      </c>
      <c r="J131" s="14">
        <v>0</v>
      </c>
      <c r="K131" s="41">
        <v>0</v>
      </c>
      <c r="L131" s="61">
        <v>36</v>
      </c>
    </row>
    <row r="132" spans="1:12" ht="12.75" customHeight="1">
      <c r="A132" s="47">
        <v>43</v>
      </c>
      <c r="B132" s="52" t="s">
        <v>308</v>
      </c>
      <c r="C132" s="20" t="s">
        <v>96</v>
      </c>
      <c r="D132" s="14" t="s">
        <v>145</v>
      </c>
      <c r="E132" s="14" t="s">
        <v>270</v>
      </c>
      <c r="F132" s="14" t="s">
        <v>283</v>
      </c>
      <c r="G132" s="14">
        <v>5</v>
      </c>
      <c r="H132" s="14">
        <v>0</v>
      </c>
      <c r="I132" s="14">
        <v>5</v>
      </c>
      <c r="J132" s="14">
        <v>12</v>
      </c>
      <c r="K132" s="41">
        <v>14</v>
      </c>
      <c r="L132" s="61">
        <v>36</v>
      </c>
    </row>
    <row r="133" spans="1:12" ht="12.75" customHeight="1">
      <c r="A133" s="48">
        <v>44</v>
      </c>
      <c r="B133" s="52" t="s">
        <v>335</v>
      </c>
      <c r="C133" s="20" t="s">
        <v>59</v>
      </c>
      <c r="D133" s="14" t="s">
        <v>324</v>
      </c>
      <c r="E133" s="14" t="s">
        <v>325</v>
      </c>
      <c r="F133" s="14" t="s">
        <v>334</v>
      </c>
      <c r="G133" s="14">
        <v>0</v>
      </c>
      <c r="H133" s="14">
        <v>7</v>
      </c>
      <c r="I133" s="14">
        <v>15</v>
      </c>
      <c r="J133" s="87">
        <v>6</v>
      </c>
      <c r="K133" s="41">
        <v>4</v>
      </c>
      <c r="L133" s="86">
        <v>32</v>
      </c>
    </row>
    <row r="134" spans="1:12" ht="12.75" customHeight="1">
      <c r="A134" s="47">
        <v>45</v>
      </c>
      <c r="B134" s="52" t="s">
        <v>501</v>
      </c>
      <c r="C134" s="20" t="s">
        <v>59</v>
      </c>
      <c r="D134" s="14" t="s">
        <v>449</v>
      </c>
      <c r="E134" s="14" t="s">
        <v>415</v>
      </c>
      <c r="F134" s="14" t="s">
        <v>502</v>
      </c>
      <c r="G134" s="14">
        <v>20</v>
      </c>
      <c r="H134" s="14">
        <v>0</v>
      </c>
      <c r="I134" s="14">
        <v>4</v>
      </c>
      <c r="J134" s="14">
        <v>4</v>
      </c>
      <c r="K134" s="41">
        <v>3</v>
      </c>
      <c r="L134" s="61">
        <v>31</v>
      </c>
    </row>
    <row r="135" spans="1:12" ht="12.75" customHeight="1">
      <c r="A135" s="47">
        <v>46</v>
      </c>
      <c r="B135" s="52" t="s">
        <v>1282</v>
      </c>
      <c r="C135" s="20" t="s">
        <v>59</v>
      </c>
      <c r="D135" s="14" t="s">
        <v>1254</v>
      </c>
      <c r="E135" s="14" t="s">
        <v>1255</v>
      </c>
      <c r="F135" s="14" t="s">
        <v>1256</v>
      </c>
      <c r="G135" s="14">
        <v>0</v>
      </c>
      <c r="H135" s="14">
        <v>0</v>
      </c>
      <c r="I135" s="14">
        <v>6</v>
      </c>
      <c r="J135" s="14">
        <v>15</v>
      </c>
      <c r="K135" s="41">
        <v>10</v>
      </c>
      <c r="L135" s="61">
        <v>31</v>
      </c>
    </row>
    <row r="136" spans="1:12" ht="12.75" customHeight="1">
      <c r="A136" s="48">
        <v>47</v>
      </c>
      <c r="B136" s="51" t="s">
        <v>358</v>
      </c>
      <c r="C136" s="20" t="s">
        <v>96</v>
      </c>
      <c r="D136" s="14" t="s">
        <v>348</v>
      </c>
      <c r="E136" s="14" t="s">
        <v>349</v>
      </c>
      <c r="F136" s="14" t="s">
        <v>350</v>
      </c>
      <c r="G136" s="38">
        <v>1</v>
      </c>
      <c r="H136" s="38">
        <v>2</v>
      </c>
      <c r="I136" s="38">
        <v>5</v>
      </c>
      <c r="J136" s="38">
        <v>7</v>
      </c>
      <c r="K136" s="66">
        <v>15</v>
      </c>
      <c r="L136" s="68">
        <f>SUM(G136:K136)</f>
        <v>30</v>
      </c>
    </row>
    <row r="137" spans="1:12" ht="12.75" customHeight="1">
      <c r="A137" s="47">
        <v>48</v>
      </c>
      <c r="B137" s="52" t="s">
        <v>559</v>
      </c>
      <c r="C137" s="20" t="s">
        <v>59</v>
      </c>
      <c r="D137" s="14" t="s">
        <v>145</v>
      </c>
      <c r="E137" s="14" t="s">
        <v>547</v>
      </c>
      <c r="F137" s="14" t="s">
        <v>560</v>
      </c>
      <c r="G137" s="14">
        <v>4</v>
      </c>
      <c r="H137" s="14">
        <v>0</v>
      </c>
      <c r="I137" s="14">
        <v>4</v>
      </c>
      <c r="J137" s="14">
        <v>20</v>
      </c>
      <c r="K137" s="41">
        <v>0</v>
      </c>
      <c r="L137" s="61">
        <v>28</v>
      </c>
    </row>
    <row r="138" spans="1:12" ht="12.75" customHeight="1">
      <c r="A138" s="47">
        <v>49</v>
      </c>
      <c r="B138" s="52" t="s">
        <v>128</v>
      </c>
      <c r="C138" s="20" t="s">
        <v>96</v>
      </c>
      <c r="D138" s="14" t="s">
        <v>129</v>
      </c>
      <c r="E138" s="14" t="s">
        <v>120</v>
      </c>
      <c r="F138" s="14" t="s">
        <v>121</v>
      </c>
      <c r="G138" s="14">
        <v>4</v>
      </c>
      <c r="H138" s="14">
        <v>2</v>
      </c>
      <c r="I138" s="14">
        <v>17</v>
      </c>
      <c r="J138" s="14">
        <v>1</v>
      </c>
      <c r="K138" s="41">
        <v>3</v>
      </c>
      <c r="L138" s="61">
        <v>27</v>
      </c>
    </row>
    <row r="139" spans="1:12" ht="12.75" customHeight="1">
      <c r="A139" s="48">
        <v>50</v>
      </c>
      <c r="B139" s="52" t="s">
        <v>505</v>
      </c>
      <c r="C139" s="20" t="s">
        <v>59</v>
      </c>
      <c r="D139" s="14" t="s">
        <v>506</v>
      </c>
      <c r="E139" s="14" t="s">
        <v>415</v>
      </c>
      <c r="F139" s="14" t="s">
        <v>507</v>
      </c>
      <c r="G139" s="14">
        <v>0</v>
      </c>
      <c r="H139" s="14">
        <v>0</v>
      </c>
      <c r="I139" s="14">
        <v>6</v>
      </c>
      <c r="J139" s="14">
        <v>0</v>
      </c>
      <c r="K139" s="41">
        <v>20</v>
      </c>
      <c r="L139" s="61">
        <v>26</v>
      </c>
    </row>
    <row r="140" spans="1:12" ht="12.75" customHeight="1">
      <c r="A140" s="47">
        <v>51</v>
      </c>
      <c r="B140" s="52" t="s">
        <v>1283</v>
      </c>
      <c r="C140" s="20" t="s">
        <v>59</v>
      </c>
      <c r="D140" s="14" t="s">
        <v>1264</v>
      </c>
      <c r="E140" s="14" t="s">
        <v>1265</v>
      </c>
      <c r="F140" s="14" t="s">
        <v>1266</v>
      </c>
      <c r="G140" s="14">
        <v>4</v>
      </c>
      <c r="H140" s="14">
        <v>2</v>
      </c>
      <c r="I140" s="14">
        <v>20</v>
      </c>
      <c r="J140" s="14">
        <v>0</v>
      </c>
      <c r="K140" s="41">
        <v>0</v>
      </c>
      <c r="L140" s="61">
        <v>26</v>
      </c>
    </row>
    <row r="141" spans="1:12" ht="12.75" customHeight="1">
      <c r="A141" s="47">
        <v>52</v>
      </c>
      <c r="B141" s="57" t="s">
        <v>706</v>
      </c>
      <c r="C141" s="29" t="s">
        <v>96</v>
      </c>
      <c r="D141" s="23" t="s">
        <v>678</v>
      </c>
      <c r="E141" s="23" t="s">
        <v>679</v>
      </c>
      <c r="F141" s="23" t="s">
        <v>680</v>
      </c>
      <c r="G141" s="23">
        <v>0</v>
      </c>
      <c r="H141" s="23">
        <v>0</v>
      </c>
      <c r="I141" s="23">
        <v>0</v>
      </c>
      <c r="J141" s="23">
        <v>6</v>
      </c>
      <c r="K141" s="43">
        <v>20</v>
      </c>
      <c r="L141" s="63">
        <v>26</v>
      </c>
    </row>
    <row r="142" spans="1:12" ht="12.75" customHeight="1">
      <c r="A142" s="48">
        <v>53</v>
      </c>
      <c r="B142" s="52" t="s">
        <v>1177</v>
      </c>
      <c r="C142" s="20" t="s">
        <v>367</v>
      </c>
      <c r="D142" s="14" t="s">
        <v>937</v>
      </c>
      <c r="E142" s="14" t="s">
        <v>920</v>
      </c>
      <c r="F142" s="14" t="s">
        <v>1178</v>
      </c>
      <c r="G142" s="14">
        <v>4</v>
      </c>
      <c r="H142" s="14">
        <v>0</v>
      </c>
      <c r="I142" s="14">
        <v>6</v>
      </c>
      <c r="J142" s="14">
        <v>11</v>
      </c>
      <c r="K142" s="41">
        <v>4</v>
      </c>
      <c r="L142" s="61">
        <v>25</v>
      </c>
    </row>
    <row r="143" spans="1:12" ht="12.75" customHeight="1">
      <c r="A143" s="47">
        <v>54</v>
      </c>
      <c r="B143" s="52" t="s">
        <v>1179</v>
      </c>
      <c r="C143" s="20" t="s">
        <v>367</v>
      </c>
      <c r="D143" s="14" t="s">
        <v>937</v>
      </c>
      <c r="E143" s="14" t="s">
        <v>920</v>
      </c>
      <c r="F143" s="14" t="s">
        <v>1178</v>
      </c>
      <c r="G143" s="14">
        <v>2</v>
      </c>
      <c r="H143" s="14">
        <v>2</v>
      </c>
      <c r="I143" s="14">
        <v>2</v>
      </c>
      <c r="J143" s="14">
        <v>11</v>
      </c>
      <c r="K143" s="41">
        <v>8</v>
      </c>
      <c r="L143" s="61">
        <v>25</v>
      </c>
    </row>
    <row r="144" spans="1:12" ht="12.75" customHeight="1">
      <c r="A144" s="47">
        <v>55</v>
      </c>
      <c r="B144" s="52" t="s">
        <v>1180</v>
      </c>
      <c r="C144" s="20" t="s">
        <v>367</v>
      </c>
      <c r="D144" s="14" t="s">
        <v>988</v>
      </c>
      <c r="E144" s="14" t="s">
        <v>920</v>
      </c>
      <c r="F144" s="14" t="s">
        <v>1172</v>
      </c>
      <c r="G144" s="14">
        <v>6</v>
      </c>
      <c r="H144" s="14">
        <v>0</v>
      </c>
      <c r="I144" s="14">
        <v>6</v>
      </c>
      <c r="J144" s="14">
        <v>0</v>
      </c>
      <c r="K144" s="41">
        <v>13</v>
      </c>
      <c r="L144" s="61">
        <v>25</v>
      </c>
    </row>
    <row r="145" spans="1:12" ht="12.75" customHeight="1">
      <c r="A145" s="48">
        <v>56</v>
      </c>
      <c r="B145" s="52" t="s">
        <v>1284</v>
      </c>
      <c r="C145" s="20" t="s">
        <v>59</v>
      </c>
      <c r="D145" s="14" t="s">
        <v>1254</v>
      </c>
      <c r="E145" s="14" t="s">
        <v>1255</v>
      </c>
      <c r="F145" s="14" t="s">
        <v>1256</v>
      </c>
      <c r="G145" s="14">
        <v>0</v>
      </c>
      <c r="H145" s="14">
        <v>0</v>
      </c>
      <c r="I145" s="14">
        <v>6</v>
      </c>
      <c r="J145" s="14">
        <v>15</v>
      </c>
      <c r="K145" s="41">
        <v>4</v>
      </c>
      <c r="L145" s="61">
        <v>25</v>
      </c>
    </row>
    <row r="146" spans="1:12" ht="12.75" customHeight="1">
      <c r="A146" s="47">
        <v>57</v>
      </c>
      <c r="B146" s="52" t="s">
        <v>85</v>
      </c>
      <c r="C146" s="20" t="s">
        <v>59</v>
      </c>
      <c r="D146" s="14" t="s">
        <v>60</v>
      </c>
      <c r="E146" s="14" t="s">
        <v>61</v>
      </c>
      <c r="F146" s="14" t="s">
        <v>62</v>
      </c>
      <c r="G146" s="14">
        <v>1</v>
      </c>
      <c r="H146" s="14">
        <v>0</v>
      </c>
      <c r="I146" s="14">
        <v>6</v>
      </c>
      <c r="J146" s="14">
        <v>10</v>
      </c>
      <c r="K146" s="41">
        <v>8</v>
      </c>
      <c r="L146" s="61">
        <f>SUM(G146:K146)</f>
        <v>25</v>
      </c>
    </row>
    <row r="147" spans="1:12" ht="12.75" customHeight="1">
      <c r="A147" s="47">
        <v>58</v>
      </c>
      <c r="B147" s="57" t="s">
        <v>707</v>
      </c>
      <c r="C147" s="29" t="s">
        <v>96</v>
      </c>
      <c r="D147" s="23" t="s">
        <v>678</v>
      </c>
      <c r="E147" s="23" t="s">
        <v>679</v>
      </c>
      <c r="F147" s="23" t="s">
        <v>680</v>
      </c>
      <c r="G147" s="23">
        <v>6</v>
      </c>
      <c r="H147" s="23">
        <v>0</v>
      </c>
      <c r="I147" s="23">
        <v>4</v>
      </c>
      <c r="J147" s="23">
        <v>11</v>
      </c>
      <c r="K147" s="43">
        <v>4</v>
      </c>
      <c r="L147" s="63">
        <v>25</v>
      </c>
    </row>
    <row r="148" spans="1:12" ht="12.75" customHeight="1">
      <c r="A148" s="48">
        <v>59</v>
      </c>
      <c r="B148" s="52" t="s">
        <v>309</v>
      </c>
      <c r="C148" s="20" t="s">
        <v>96</v>
      </c>
      <c r="D148" s="14" t="s">
        <v>277</v>
      </c>
      <c r="E148" s="14" t="s">
        <v>278</v>
      </c>
      <c r="F148" s="14" t="s">
        <v>279</v>
      </c>
      <c r="G148" s="14">
        <v>0</v>
      </c>
      <c r="H148" s="14">
        <v>0</v>
      </c>
      <c r="I148" s="14">
        <v>5</v>
      </c>
      <c r="J148" s="14">
        <v>15</v>
      </c>
      <c r="K148" s="41">
        <v>4</v>
      </c>
      <c r="L148" s="61">
        <v>24</v>
      </c>
    </row>
    <row r="149" spans="1:12" ht="12.75" customHeight="1">
      <c r="A149" s="47">
        <v>60</v>
      </c>
      <c r="B149" s="52" t="s">
        <v>196</v>
      </c>
      <c r="C149" s="20" t="s">
        <v>96</v>
      </c>
      <c r="D149" s="14" t="s">
        <v>197</v>
      </c>
      <c r="E149" s="14" t="s">
        <v>198</v>
      </c>
      <c r="F149" s="14" t="s">
        <v>199</v>
      </c>
      <c r="G149" s="14">
        <v>6</v>
      </c>
      <c r="H149" s="14">
        <v>0</v>
      </c>
      <c r="I149" s="14">
        <v>4</v>
      </c>
      <c r="J149" s="14">
        <v>2</v>
      </c>
      <c r="K149" s="41">
        <v>12</v>
      </c>
      <c r="L149" s="61">
        <v>24</v>
      </c>
    </row>
    <row r="150" spans="1:12" ht="12.75" customHeight="1">
      <c r="A150" s="47">
        <v>61</v>
      </c>
      <c r="B150" s="52" t="s">
        <v>508</v>
      </c>
      <c r="C150" s="20" t="s">
        <v>59</v>
      </c>
      <c r="D150" s="14" t="s">
        <v>489</v>
      </c>
      <c r="E150" s="14" t="s">
        <v>420</v>
      </c>
      <c r="F150" s="15" t="s">
        <v>421</v>
      </c>
      <c r="G150" s="14">
        <v>1</v>
      </c>
      <c r="H150" s="14">
        <v>4</v>
      </c>
      <c r="I150" s="14">
        <v>6</v>
      </c>
      <c r="J150" s="14">
        <v>6</v>
      </c>
      <c r="K150" s="41">
        <v>6</v>
      </c>
      <c r="L150" s="61">
        <v>23</v>
      </c>
    </row>
    <row r="151" spans="1:12" ht="12.75" customHeight="1">
      <c r="A151" s="48">
        <v>62</v>
      </c>
      <c r="B151" s="52" t="s">
        <v>239</v>
      </c>
      <c r="C151" s="20" t="s">
        <v>96</v>
      </c>
      <c r="D151" s="14" t="s">
        <v>236</v>
      </c>
      <c r="E151" s="14" t="s">
        <v>237</v>
      </c>
      <c r="F151" s="14" t="s">
        <v>240</v>
      </c>
      <c r="G151" s="14">
        <v>0</v>
      </c>
      <c r="H151" s="14">
        <v>4</v>
      </c>
      <c r="I151" s="14">
        <v>4</v>
      </c>
      <c r="J151" s="14">
        <v>15</v>
      </c>
      <c r="K151" s="41">
        <v>0</v>
      </c>
      <c r="L151" s="61">
        <v>23</v>
      </c>
    </row>
    <row r="152" spans="1:12" ht="12.75" customHeight="1">
      <c r="A152" s="47">
        <v>63</v>
      </c>
      <c r="B152" s="52" t="s">
        <v>561</v>
      </c>
      <c r="C152" s="20" t="s">
        <v>59</v>
      </c>
      <c r="D152" s="14" t="s">
        <v>145</v>
      </c>
      <c r="E152" s="14" t="s">
        <v>550</v>
      </c>
      <c r="F152" s="14" t="s">
        <v>553</v>
      </c>
      <c r="G152" s="14">
        <v>8</v>
      </c>
      <c r="H152" s="14">
        <v>0</v>
      </c>
      <c r="I152" s="14">
        <v>4</v>
      </c>
      <c r="J152" s="14">
        <v>11</v>
      </c>
      <c r="K152" s="41">
        <v>0</v>
      </c>
      <c r="L152" s="61">
        <v>23</v>
      </c>
    </row>
    <row r="153" spans="1:12" ht="12.75" customHeight="1">
      <c r="A153" s="47">
        <v>64</v>
      </c>
      <c r="B153" s="52" t="s">
        <v>1182</v>
      </c>
      <c r="C153" s="20" t="s">
        <v>367</v>
      </c>
      <c r="D153" s="14" t="s">
        <v>941</v>
      </c>
      <c r="E153" s="14" t="s">
        <v>920</v>
      </c>
      <c r="F153" s="14" t="s">
        <v>1167</v>
      </c>
      <c r="G153" s="14">
        <v>5</v>
      </c>
      <c r="H153" s="14">
        <v>0</v>
      </c>
      <c r="I153" s="14">
        <v>6</v>
      </c>
      <c r="J153" s="14">
        <v>5</v>
      </c>
      <c r="K153" s="41">
        <v>6</v>
      </c>
      <c r="L153" s="61">
        <v>22</v>
      </c>
    </row>
    <row r="154" spans="1:12" ht="12.75" customHeight="1">
      <c r="A154" s="48">
        <v>65</v>
      </c>
      <c r="B154" s="52" t="s">
        <v>241</v>
      </c>
      <c r="C154" s="20" t="s">
        <v>96</v>
      </c>
      <c r="D154" s="14" t="s">
        <v>234</v>
      </c>
      <c r="E154" s="14" t="s">
        <v>231</v>
      </c>
      <c r="F154" s="14" t="s">
        <v>242</v>
      </c>
      <c r="G154" s="14">
        <v>6</v>
      </c>
      <c r="H154" s="14">
        <v>2</v>
      </c>
      <c r="I154" s="14">
        <v>6</v>
      </c>
      <c r="J154" s="14">
        <v>4</v>
      </c>
      <c r="K154" s="41">
        <v>4</v>
      </c>
      <c r="L154" s="61">
        <v>22</v>
      </c>
    </row>
    <row r="155" spans="1:12" ht="12.75" customHeight="1">
      <c r="A155" s="47">
        <v>66</v>
      </c>
      <c r="B155" s="52" t="s">
        <v>52</v>
      </c>
      <c r="C155" s="20" t="s">
        <v>59</v>
      </c>
      <c r="D155" s="14" t="s">
        <v>145</v>
      </c>
      <c r="E155" s="14" t="s">
        <v>321</v>
      </c>
      <c r="F155" s="14" t="s">
        <v>322</v>
      </c>
      <c r="G155" s="14">
        <v>0</v>
      </c>
      <c r="H155" s="14">
        <v>0</v>
      </c>
      <c r="I155" s="14">
        <v>0</v>
      </c>
      <c r="J155" s="14">
        <v>20</v>
      </c>
      <c r="K155" s="41">
        <v>1</v>
      </c>
      <c r="L155" s="61">
        <v>21</v>
      </c>
    </row>
    <row r="156" spans="1:12" ht="12.75" customHeight="1">
      <c r="A156" s="47">
        <v>67</v>
      </c>
      <c r="B156" s="53" t="s">
        <v>813</v>
      </c>
      <c r="C156" s="20" t="s">
        <v>59</v>
      </c>
      <c r="D156" s="24" t="s">
        <v>747</v>
      </c>
      <c r="E156" s="14" t="s">
        <v>748</v>
      </c>
      <c r="F156" s="24" t="s">
        <v>814</v>
      </c>
      <c r="G156" s="14">
        <v>2</v>
      </c>
      <c r="H156" s="14">
        <v>1</v>
      </c>
      <c r="I156" s="14">
        <v>2</v>
      </c>
      <c r="J156" s="14">
        <v>16</v>
      </c>
      <c r="K156" s="41">
        <v>0</v>
      </c>
      <c r="L156" s="61">
        <f>SUM(G156:K156)</f>
        <v>21</v>
      </c>
    </row>
    <row r="157" spans="1:12" ht="12.75" customHeight="1">
      <c r="A157" s="48">
        <v>68</v>
      </c>
      <c r="B157" s="52" t="s">
        <v>1183</v>
      </c>
      <c r="C157" s="20" t="s">
        <v>367</v>
      </c>
      <c r="D157" s="14" t="s">
        <v>984</v>
      </c>
      <c r="E157" s="14" t="s">
        <v>920</v>
      </c>
      <c r="F157" s="14" t="s">
        <v>985</v>
      </c>
      <c r="G157" s="14">
        <v>7</v>
      </c>
      <c r="H157" s="14">
        <v>0</v>
      </c>
      <c r="I157" s="14">
        <v>2</v>
      </c>
      <c r="J157" s="14">
        <v>11</v>
      </c>
      <c r="K157" s="41">
        <v>0</v>
      </c>
      <c r="L157" s="61">
        <v>20</v>
      </c>
    </row>
    <row r="158" spans="1:12" ht="12.75" customHeight="1">
      <c r="A158" s="47">
        <v>69</v>
      </c>
      <c r="B158" s="52" t="s">
        <v>510</v>
      </c>
      <c r="C158" s="20" t="s">
        <v>59</v>
      </c>
      <c r="D158" s="14" t="s">
        <v>449</v>
      </c>
      <c r="E158" s="14" t="s">
        <v>415</v>
      </c>
      <c r="F158" s="14" t="s">
        <v>502</v>
      </c>
      <c r="G158" s="14">
        <v>16</v>
      </c>
      <c r="H158" s="14">
        <v>0</v>
      </c>
      <c r="I158" s="14">
        <v>2</v>
      </c>
      <c r="J158" s="14">
        <v>0</v>
      </c>
      <c r="K158" s="41">
        <v>0</v>
      </c>
      <c r="L158" s="61">
        <v>18</v>
      </c>
    </row>
    <row r="159" spans="1:12" ht="12.75" customHeight="1">
      <c r="A159" s="47">
        <v>70</v>
      </c>
      <c r="B159" s="52" t="s">
        <v>511</v>
      </c>
      <c r="C159" s="20" t="s">
        <v>59</v>
      </c>
      <c r="D159" s="14" t="s">
        <v>449</v>
      </c>
      <c r="E159" s="14" t="s">
        <v>415</v>
      </c>
      <c r="F159" s="14" t="s">
        <v>437</v>
      </c>
      <c r="G159" s="14">
        <v>0</v>
      </c>
      <c r="H159" s="14">
        <v>0</v>
      </c>
      <c r="I159" s="14">
        <v>4</v>
      </c>
      <c r="J159" s="14">
        <v>0</v>
      </c>
      <c r="K159" s="41">
        <v>14</v>
      </c>
      <c r="L159" s="61">
        <v>18</v>
      </c>
    </row>
    <row r="160" spans="1:12" ht="12.75" customHeight="1">
      <c r="A160" s="48">
        <v>71</v>
      </c>
      <c r="B160" s="52" t="s">
        <v>512</v>
      </c>
      <c r="C160" s="31" t="s">
        <v>59</v>
      </c>
      <c r="D160" s="14" t="s">
        <v>506</v>
      </c>
      <c r="E160" s="14" t="s">
        <v>415</v>
      </c>
      <c r="F160" s="15" t="s">
        <v>513</v>
      </c>
      <c r="G160" s="14">
        <v>0</v>
      </c>
      <c r="H160" s="14">
        <v>0</v>
      </c>
      <c r="I160" s="14">
        <v>0</v>
      </c>
      <c r="J160" s="14">
        <v>0</v>
      </c>
      <c r="K160" s="41">
        <v>17</v>
      </c>
      <c r="L160" s="61">
        <v>17</v>
      </c>
    </row>
    <row r="161" spans="1:12" ht="12.75" customHeight="1">
      <c r="A161" s="47">
        <v>72</v>
      </c>
      <c r="B161" s="52" t="s">
        <v>882</v>
      </c>
      <c r="C161" s="20" t="s">
        <v>59</v>
      </c>
      <c r="D161" s="14" t="s">
        <v>145</v>
      </c>
      <c r="E161" s="14" t="s">
        <v>839</v>
      </c>
      <c r="F161" s="14" t="s">
        <v>883</v>
      </c>
      <c r="G161" s="14">
        <v>2</v>
      </c>
      <c r="H161" s="14">
        <v>0</v>
      </c>
      <c r="I161" s="14">
        <v>1</v>
      </c>
      <c r="J161" s="14">
        <v>12</v>
      </c>
      <c r="K161" s="41">
        <v>2</v>
      </c>
      <c r="L161" s="61">
        <f>SUM(G161:K161)</f>
        <v>17</v>
      </c>
    </row>
    <row r="162" spans="1:12" ht="12.75" customHeight="1">
      <c r="A162" s="47">
        <v>73</v>
      </c>
      <c r="B162" s="53" t="s">
        <v>816</v>
      </c>
      <c r="C162" s="20" t="s">
        <v>59</v>
      </c>
      <c r="D162" s="24" t="s">
        <v>747</v>
      </c>
      <c r="E162" s="14" t="s">
        <v>748</v>
      </c>
      <c r="F162" s="24" t="s">
        <v>760</v>
      </c>
      <c r="G162" s="14">
        <v>1</v>
      </c>
      <c r="H162" s="14">
        <v>6</v>
      </c>
      <c r="I162" s="14">
        <v>4</v>
      </c>
      <c r="J162" s="14">
        <v>6</v>
      </c>
      <c r="K162" s="41">
        <v>0</v>
      </c>
      <c r="L162" s="61">
        <f>SUM(G162:K162)</f>
        <v>17</v>
      </c>
    </row>
    <row r="163" spans="1:12" ht="12.75" customHeight="1">
      <c r="A163" s="48">
        <v>74</v>
      </c>
      <c r="B163" s="57" t="s">
        <v>708</v>
      </c>
      <c r="C163" s="29" t="s">
        <v>96</v>
      </c>
      <c r="D163" s="23" t="s">
        <v>678</v>
      </c>
      <c r="E163" s="23" t="s">
        <v>679</v>
      </c>
      <c r="F163" s="23" t="s">
        <v>680</v>
      </c>
      <c r="G163" s="23">
        <v>8</v>
      </c>
      <c r="H163" s="23">
        <v>0</v>
      </c>
      <c r="I163" s="23">
        <v>5</v>
      </c>
      <c r="J163" s="23">
        <v>0</v>
      </c>
      <c r="K163" s="43">
        <v>4</v>
      </c>
      <c r="L163" s="63">
        <v>17</v>
      </c>
    </row>
    <row r="164" spans="1:12" ht="12.75" customHeight="1">
      <c r="A164" s="47">
        <v>75</v>
      </c>
      <c r="B164" s="57" t="s">
        <v>709</v>
      </c>
      <c r="C164" s="29" t="s">
        <v>96</v>
      </c>
      <c r="D164" s="23" t="s">
        <v>667</v>
      </c>
      <c r="E164" s="23" t="s">
        <v>668</v>
      </c>
      <c r="F164" s="23" t="s">
        <v>710</v>
      </c>
      <c r="G164" s="23">
        <v>4</v>
      </c>
      <c r="H164" s="23">
        <v>0</v>
      </c>
      <c r="I164" s="23">
        <v>4</v>
      </c>
      <c r="J164" s="23">
        <v>9</v>
      </c>
      <c r="K164" s="43">
        <v>0</v>
      </c>
      <c r="L164" s="63">
        <v>17</v>
      </c>
    </row>
    <row r="165" spans="1:12" ht="12.75" customHeight="1">
      <c r="A165" s="47">
        <v>76</v>
      </c>
      <c r="B165" s="52" t="s">
        <v>514</v>
      </c>
      <c r="C165" s="20" t="s">
        <v>59</v>
      </c>
      <c r="D165" s="14" t="s">
        <v>449</v>
      </c>
      <c r="E165" s="14" t="s">
        <v>415</v>
      </c>
      <c r="F165" s="14" t="s">
        <v>480</v>
      </c>
      <c r="G165" s="14">
        <v>0</v>
      </c>
      <c r="H165" s="14">
        <v>0</v>
      </c>
      <c r="I165" s="14">
        <v>6</v>
      </c>
      <c r="J165" s="14">
        <v>0</v>
      </c>
      <c r="K165" s="41">
        <v>10</v>
      </c>
      <c r="L165" s="61">
        <v>16</v>
      </c>
    </row>
    <row r="166" spans="1:12" ht="12.75" customHeight="1">
      <c r="A166" s="48">
        <v>77</v>
      </c>
      <c r="B166" s="52" t="s">
        <v>515</v>
      </c>
      <c r="C166" s="20" t="s">
        <v>59</v>
      </c>
      <c r="D166" s="14" t="s">
        <v>489</v>
      </c>
      <c r="E166" s="14" t="s">
        <v>420</v>
      </c>
      <c r="F166" s="15" t="s">
        <v>421</v>
      </c>
      <c r="G166" s="14">
        <v>0</v>
      </c>
      <c r="H166" s="14">
        <v>0</v>
      </c>
      <c r="I166" s="14">
        <v>0</v>
      </c>
      <c r="J166" s="14">
        <v>8</v>
      </c>
      <c r="K166" s="41">
        <v>8</v>
      </c>
      <c r="L166" s="61">
        <v>16</v>
      </c>
    </row>
    <row r="167" spans="1:12" ht="12.75" customHeight="1">
      <c r="A167" s="47">
        <v>78</v>
      </c>
      <c r="B167" s="52" t="s">
        <v>310</v>
      </c>
      <c r="C167" s="20" t="s">
        <v>96</v>
      </c>
      <c r="D167" s="14" t="s">
        <v>277</v>
      </c>
      <c r="E167" s="14" t="s">
        <v>278</v>
      </c>
      <c r="F167" s="14" t="s">
        <v>279</v>
      </c>
      <c r="G167" s="14">
        <v>0</v>
      </c>
      <c r="H167" s="14">
        <v>0</v>
      </c>
      <c r="I167" s="14">
        <v>1</v>
      </c>
      <c r="J167" s="14">
        <v>0</v>
      </c>
      <c r="K167" s="41">
        <v>15</v>
      </c>
      <c r="L167" s="61">
        <v>16</v>
      </c>
    </row>
    <row r="168" spans="1:12" ht="12.75" customHeight="1">
      <c r="A168" s="47">
        <v>79</v>
      </c>
      <c r="B168" s="52" t="s">
        <v>86</v>
      </c>
      <c r="C168" s="20" t="s">
        <v>59</v>
      </c>
      <c r="D168" s="14" t="s">
        <v>60</v>
      </c>
      <c r="E168" s="14" t="s">
        <v>61</v>
      </c>
      <c r="F168" s="14" t="s">
        <v>62</v>
      </c>
      <c r="G168" s="14">
        <v>3</v>
      </c>
      <c r="H168" s="14">
        <v>0</v>
      </c>
      <c r="I168" s="14">
        <v>5</v>
      </c>
      <c r="J168" s="14">
        <v>8</v>
      </c>
      <c r="K168" s="41">
        <v>0</v>
      </c>
      <c r="L168" s="61">
        <f>SUM(G168:K168)</f>
        <v>16</v>
      </c>
    </row>
    <row r="169" spans="1:12" ht="12.75" customHeight="1">
      <c r="A169" s="48">
        <v>80</v>
      </c>
      <c r="B169" s="52" t="s">
        <v>1184</v>
      </c>
      <c r="C169" s="20" t="s">
        <v>367</v>
      </c>
      <c r="D169" s="14" t="s">
        <v>937</v>
      </c>
      <c r="E169" s="14" t="s">
        <v>920</v>
      </c>
      <c r="F169" s="14" t="s">
        <v>1178</v>
      </c>
      <c r="G169" s="14">
        <v>0</v>
      </c>
      <c r="H169" s="14">
        <v>4</v>
      </c>
      <c r="I169" s="14">
        <v>2</v>
      </c>
      <c r="J169" s="14">
        <v>9</v>
      </c>
      <c r="K169" s="41">
        <v>0</v>
      </c>
      <c r="L169" s="61">
        <v>15</v>
      </c>
    </row>
    <row r="170" spans="1:12" ht="12.75" customHeight="1">
      <c r="A170" s="47">
        <v>81</v>
      </c>
      <c r="B170" s="52" t="s">
        <v>130</v>
      </c>
      <c r="C170" s="20" t="s">
        <v>96</v>
      </c>
      <c r="D170" s="14" t="s">
        <v>131</v>
      </c>
      <c r="E170" s="14" t="s">
        <v>126</v>
      </c>
      <c r="F170" s="14" t="s">
        <v>127</v>
      </c>
      <c r="G170" s="14">
        <v>0</v>
      </c>
      <c r="H170" s="14">
        <v>1</v>
      </c>
      <c r="I170" s="14">
        <v>1</v>
      </c>
      <c r="J170" s="14">
        <v>11</v>
      </c>
      <c r="K170" s="41">
        <v>2</v>
      </c>
      <c r="L170" s="61">
        <v>15</v>
      </c>
    </row>
    <row r="171" spans="1:12" ht="12.75" customHeight="1">
      <c r="A171" s="47">
        <v>82</v>
      </c>
      <c r="B171" s="52" t="s">
        <v>1185</v>
      </c>
      <c r="C171" s="20" t="s">
        <v>367</v>
      </c>
      <c r="D171" s="14" t="s">
        <v>988</v>
      </c>
      <c r="E171" s="14" t="s">
        <v>920</v>
      </c>
      <c r="F171" s="14" t="s">
        <v>961</v>
      </c>
      <c r="G171" s="14">
        <v>3</v>
      </c>
      <c r="H171" s="14">
        <v>0</v>
      </c>
      <c r="I171" s="14">
        <v>2</v>
      </c>
      <c r="J171" s="14">
        <v>9</v>
      </c>
      <c r="K171" s="41">
        <v>0</v>
      </c>
      <c r="L171" s="61">
        <v>14</v>
      </c>
    </row>
    <row r="172" spans="1:12" ht="12.75" customHeight="1">
      <c r="A172" s="48">
        <v>83</v>
      </c>
      <c r="B172" s="52" t="s">
        <v>1186</v>
      </c>
      <c r="C172" s="20" t="s">
        <v>367</v>
      </c>
      <c r="D172" s="14" t="s">
        <v>988</v>
      </c>
      <c r="E172" s="14" t="s">
        <v>920</v>
      </c>
      <c r="F172" s="14" t="s">
        <v>961</v>
      </c>
      <c r="G172" s="14">
        <v>3</v>
      </c>
      <c r="H172" s="14">
        <v>0</v>
      </c>
      <c r="I172" s="14">
        <v>6</v>
      </c>
      <c r="J172" s="14">
        <v>5</v>
      </c>
      <c r="K172" s="41">
        <v>0</v>
      </c>
      <c r="L172" s="61">
        <v>14</v>
      </c>
    </row>
    <row r="173" spans="1:12" ht="12.75" customHeight="1">
      <c r="A173" s="47">
        <v>84</v>
      </c>
      <c r="B173" s="52" t="s">
        <v>562</v>
      </c>
      <c r="C173" s="20" t="s">
        <v>59</v>
      </c>
      <c r="D173" s="14" t="s">
        <v>145</v>
      </c>
      <c r="E173" s="14" t="s">
        <v>550</v>
      </c>
      <c r="F173" s="14" t="s">
        <v>553</v>
      </c>
      <c r="G173" s="14">
        <v>4</v>
      </c>
      <c r="H173" s="14">
        <v>0</v>
      </c>
      <c r="I173" s="14">
        <v>4</v>
      </c>
      <c r="J173" s="14">
        <v>6</v>
      </c>
      <c r="K173" s="41">
        <v>0</v>
      </c>
      <c r="L173" s="61">
        <v>14</v>
      </c>
    </row>
    <row r="174" spans="1:12" ht="12.75" customHeight="1">
      <c r="A174" s="47">
        <v>85</v>
      </c>
      <c r="B174" s="57" t="s">
        <v>711</v>
      </c>
      <c r="C174" s="29" t="s">
        <v>96</v>
      </c>
      <c r="D174" s="23" t="s">
        <v>712</v>
      </c>
      <c r="E174" s="23" t="s">
        <v>668</v>
      </c>
      <c r="F174" s="23" t="s">
        <v>710</v>
      </c>
      <c r="G174" s="23">
        <v>4</v>
      </c>
      <c r="H174" s="23">
        <v>0</v>
      </c>
      <c r="I174" s="23">
        <v>4</v>
      </c>
      <c r="J174" s="23">
        <v>6</v>
      </c>
      <c r="K174" s="43">
        <v>0</v>
      </c>
      <c r="L174" s="63">
        <v>14</v>
      </c>
    </row>
    <row r="175" spans="1:12" ht="12.75" customHeight="1">
      <c r="A175" s="48">
        <v>86</v>
      </c>
      <c r="B175" s="52" t="s">
        <v>1187</v>
      </c>
      <c r="C175" s="20" t="s">
        <v>367</v>
      </c>
      <c r="D175" s="14" t="s">
        <v>949</v>
      </c>
      <c r="E175" s="14" t="s">
        <v>920</v>
      </c>
      <c r="F175" s="14" t="s">
        <v>1188</v>
      </c>
      <c r="G175" s="14">
        <v>8</v>
      </c>
      <c r="H175" s="14">
        <v>0</v>
      </c>
      <c r="I175" s="14">
        <v>4</v>
      </c>
      <c r="J175" s="14">
        <v>1</v>
      </c>
      <c r="K175" s="41">
        <v>0</v>
      </c>
      <c r="L175" s="61">
        <v>13</v>
      </c>
    </row>
    <row r="176" spans="1:12" ht="12.75" customHeight="1">
      <c r="A176" s="47">
        <v>87</v>
      </c>
      <c r="B176" s="52" t="s">
        <v>516</v>
      </c>
      <c r="C176" s="20" t="s">
        <v>59</v>
      </c>
      <c r="D176" s="14" t="s">
        <v>489</v>
      </c>
      <c r="E176" s="14" t="s">
        <v>420</v>
      </c>
      <c r="F176" s="14" t="s">
        <v>421</v>
      </c>
      <c r="G176" s="14">
        <v>0</v>
      </c>
      <c r="H176" s="14">
        <v>0</v>
      </c>
      <c r="I176" s="14">
        <v>4</v>
      </c>
      <c r="J176" s="14">
        <v>9</v>
      </c>
      <c r="K176" s="41">
        <v>0</v>
      </c>
      <c r="L176" s="61">
        <v>13</v>
      </c>
    </row>
    <row r="177" spans="1:12" ht="12.75" customHeight="1">
      <c r="A177" s="47">
        <v>88</v>
      </c>
      <c r="B177" s="51" t="s">
        <v>359</v>
      </c>
      <c r="C177" s="20" t="s">
        <v>96</v>
      </c>
      <c r="D177" s="14" t="s">
        <v>348</v>
      </c>
      <c r="E177" s="14" t="s">
        <v>349</v>
      </c>
      <c r="F177" s="14" t="s">
        <v>350</v>
      </c>
      <c r="G177" s="38">
        <v>1</v>
      </c>
      <c r="H177" s="38">
        <v>2</v>
      </c>
      <c r="I177" s="38">
        <v>4</v>
      </c>
      <c r="J177" s="38">
        <v>0</v>
      </c>
      <c r="K177" s="66">
        <v>6</v>
      </c>
      <c r="L177" s="68">
        <f>SUM(G177:K177)</f>
        <v>13</v>
      </c>
    </row>
    <row r="178" spans="1:12" ht="12.75" customHeight="1">
      <c r="A178" s="48">
        <v>89</v>
      </c>
      <c r="B178" s="52" t="s">
        <v>1189</v>
      </c>
      <c r="C178" s="20" t="s">
        <v>367</v>
      </c>
      <c r="D178" s="14" t="s">
        <v>988</v>
      </c>
      <c r="E178" s="14" t="s">
        <v>920</v>
      </c>
      <c r="F178" s="14" t="s">
        <v>961</v>
      </c>
      <c r="G178" s="14">
        <v>2</v>
      </c>
      <c r="H178" s="14">
        <v>4</v>
      </c>
      <c r="I178" s="14">
        <v>2</v>
      </c>
      <c r="J178" s="14">
        <v>4</v>
      </c>
      <c r="K178" s="41">
        <v>0</v>
      </c>
      <c r="L178" s="61">
        <v>12</v>
      </c>
    </row>
    <row r="179" spans="1:12" ht="12.75" customHeight="1">
      <c r="A179" s="47">
        <v>90</v>
      </c>
      <c r="B179" s="52" t="s">
        <v>1190</v>
      </c>
      <c r="C179" s="20" t="s">
        <v>367</v>
      </c>
      <c r="D179" s="14" t="s">
        <v>1003</v>
      </c>
      <c r="E179" s="14" t="s">
        <v>920</v>
      </c>
      <c r="F179" s="14" t="s">
        <v>1118</v>
      </c>
      <c r="G179" s="14">
        <v>2</v>
      </c>
      <c r="H179" s="14">
        <v>0</v>
      </c>
      <c r="I179" s="14">
        <v>6</v>
      </c>
      <c r="J179" s="14">
        <v>4</v>
      </c>
      <c r="K179" s="41">
        <v>0</v>
      </c>
      <c r="L179" s="61">
        <v>12</v>
      </c>
    </row>
    <row r="180" spans="1:12" ht="12.75" customHeight="1">
      <c r="A180" s="47">
        <v>91</v>
      </c>
      <c r="B180" s="52" t="s">
        <v>563</v>
      </c>
      <c r="C180" s="20" t="s">
        <v>59</v>
      </c>
      <c r="D180" s="14" t="s">
        <v>145</v>
      </c>
      <c r="E180" s="14" t="s">
        <v>550</v>
      </c>
      <c r="F180" s="14" t="s">
        <v>553</v>
      </c>
      <c r="G180" s="14">
        <v>6</v>
      </c>
      <c r="H180" s="14">
        <v>0</v>
      </c>
      <c r="I180" s="14">
        <v>4</v>
      </c>
      <c r="J180" s="14">
        <v>2</v>
      </c>
      <c r="K180" s="41">
        <v>0</v>
      </c>
      <c r="L180" s="61">
        <v>12</v>
      </c>
    </row>
    <row r="181" spans="1:12" ht="12.75" customHeight="1">
      <c r="A181" s="48">
        <v>92</v>
      </c>
      <c r="B181" s="54" t="s">
        <v>1245</v>
      </c>
      <c r="C181" s="35" t="s">
        <v>59</v>
      </c>
      <c r="D181" s="33" t="s">
        <v>145</v>
      </c>
      <c r="E181" s="33" t="s">
        <v>1221</v>
      </c>
      <c r="F181" s="33" t="s">
        <v>1222</v>
      </c>
      <c r="G181" s="33">
        <v>0</v>
      </c>
      <c r="H181" s="33">
        <v>0</v>
      </c>
      <c r="I181" s="33">
        <v>6</v>
      </c>
      <c r="J181" s="33">
        <v>4</v>
      </c>
      <c r="K181" s="42">
        <v>2</v>
      </c>
      <c r="L181" s="62">
        <v>12</v>
      </c>
    </row>
    <row r="182" spans="1:12" ht="12.75" customHeight="1">
      <c r="A182" s="47">
        <v>93</v>
      </c>
      <c r="B182" s="51" t="s">
        <v>360</v>
      </c>
      <c r="C182" s="20" t="s">
        <v>96</v>
      </c>
      <c r="D182" s="14" t="s">
        <v>348</v>
      </c>
      <c r="E182" s="14" t="s">
        <v>349</v>
      </c>
      <c r="F182" s="14" t="s">
        <v>350</v>
      </c>
      <c r="G182" s="38">
        <v>2</v>
      </c>
      <c r="H182" s="38">
        <v>0</v>
      </c>
      <c r="I182" s="38">
        <v>2</v>
      </c>
      <c r="J182" s="38">
        <v>4</v>
      </c>
      <c r="K182" s="66">
        <v>4</v>
      </c>
      <c r="L182" s="68">
        <f>SUM(G182:K182)</f>
        <v>12</v>
      </c>
    </row>
    <row r="183" spans="1:12" ht="12.75" customHeight="1">
      <c r="A183" s="47">
        <v>94</v>
      </c>
      <c r="B183" s="52" t="s">
        <v>1246</v>
      </c>
      <c r="C183" s="35" t="s">
        <v>59</v>
      </c>
      <c r="D183" s="14" t="s">
        <v>579</v>
      </c>
      <c r="E183" s="14" t="s">
        <v>1200</v>
      </c>
      <c r="F183" s="14" t="s">
        <v>1219</v>
      </c>
      <c r="G183" s="14">
        <v>0</v>
      </c>
      <c r="H183" s="14">
        <v>4</v>
      </c>
      <c r="I183" s="14">
        <v>2</v>
      </c>
      <c r="J183" s="14">
        <v>5</v>
      </c>
      <c r="K183" s="41">
        <v>0</v>
      </c>
      <c r="L183" s="61">
        <v>11</v>
      </c>
    </row>
    <row r="184" spans="1:12" ht="12.75" customHeight="1">
      <c r="A184" s="48">
        <v>95</v>
      </c>
      <c r="B184" s="52" t="s">
        <v>884</v>
      </c>
      <c r="C184" s="20" t="s">
        <v>59</v>
      </c>
      <c r="D184" s="14" t="s">
        <v>145</v>
      </c>
      <c r="E184" s="14" t="s">
        <v>867</v>
      </c>
      <c r="F184" s="14" t="s">
        <v>885</v>
      </c>
      <c r="G184" s="14">
        <v>2</v>
      </c>
      <c r="H184" s="14">
        <v>0</v>
      </c>
      <c r="I184" s="14">
        <v>1</v>
      </c>
      <c r="J184" s="14">
        <v>8</v>
      </c>
      <c r="K184" s="41">
        <v>0</v>
      </c>
      <c r="L184" s="61">
        <f>SUM(G184:K184)</f>
        <v>11</v>
      </c>
    </row>
    <row r="185" spans="1:12" ht="12.75" customHeight="1">
      <c r="A185" s="47">
        <v>96</v>
      </c>
      <c r="B185" s="52" t="s">
        <v>616</v>
      </c>
      <c r="C185" s="20" t="s">
        <v>367</v>
      </c>
      <c r="D185" s="14" t="s">
        <v>617</v>
      </c>
      <c r="E185" s="14" t="s">
        <v>583</v>
      </c>
      <c r="F185" s="14" t="s">
        <v>618</v>
      </c>
      <c r="G185" s="14">
        <v>1</v>
      </c>
      <c r="H185" s="14">
        <v>2</v>
      </c>
      <c r="I185" s="14">
        <v>6</v>
      </c>
      <c r="J185" s="14">
        <v>0</v>
      </c>
      <c r="K185" s="41">
        <v>1</v>
      </c>
      <c r="L185" s="61">
        <f>SUM(G185:K185)</f>
        <v>10</v>
      </c>
    </row>
    <row r="186" spans="1:12" ht="12.75" customHeight="1">
      <c r="A186" s="47">
        <v>97</v>
      </c>
      <c r="B186" s="52" t="s">
        <v>212</v>
      </c>
      <c r="C186" s="20" t="s">
        <v>59</v>
      </c>
      <c r="D186" s="14" t="s">
        <v>213</v>
      </c>
      <c r="E186" s="14" t="s">
        <v>214</v>
      </c>
      <c r="F186" s="14" t="s">
        <v>215</v>
      </c>
      <c r="G186" s="14">
        <v>5</v>
      </c>
      <c r="H186" s="14">
        <v>0</v>
      </c>
      <c r="I186" s="14">
        <v>3</v>
      </c>
      <c r="J186" s="14">
        <v>0</v>
      </c>
      <c r="K186" s="41">
        <v>2</v>
      </c>
      <c r="L186" s="61">
        <v>10</v>
      </c>
    </row>
    <row r="187" spans="1:12" ht="12.75" customHeight="1">
      <c r="A187" s="48">
        <v>98</v>
      </c>
      <c r="B187" s="52" t="s">
        <v>336</v>
      </c>
      <c r="C187" s="20" t="s">
        <v>59</v>
      </c>
      <c r="D187" s="14" t="s">
        <v>320</v>
      </c>
      <c r="E187" s="14" t="s">
        <v>316</v>
      </c>
      <c r="F187" s="14" t="s">
        <v>317</v>
      </c>
      <c r="G187" s="14">
        <v>0</v>
      </c>
      <c r="H187" s="14">
        <v>2</v>
      </c>
      <c r="I187" s="14">
        <v>2</v>
      </c>
      <c r="J187" s="14">
        <v>6</v>
      </c>
      <c r="K187" s="41">
        <v>0</v>
      </c>
      <c r="L187" s="61">
        <v>10</v>
      </c>
    </row>
    <row r="188" spans="1:12" ht="12.75" customHeight="1">
      <c r="A188" s="47">
        <v>99</v>
      </c>
      <c r="B188" s="51" t="s">
        <v>361</v>
      </c>
      <c r="C188" s="20" t="s">
        <v>96</v>
      </c>
      <c r="D188" s="14" t="s">
        <v>348</v>
      </c>
      <c r="E188" s="14" t="s">
        <v>349</v>
      </c>
      <c r="F188" s="14" t="s">
        <v>350</v>
      </c>
      <c r="G188" s="38">
        <v>3</v>
      </c>
      <c r="H188" s="38">
        <v>5</v>
      </c>
      <c r="I188" s="38">
        <v>0</v>
      </c>
      <c r="J188" s="38">
        <v>0</v>
      </c>
      <c r="K188" s="66">
        <v>2</v>
      </c>
      <c r="L188" s="68">
        <f>SUM(G188:K188)</f>
        <v>10</v>
      </c>
    </row>
    <row r="189" spans="1:12" ht="12.75" customHeight="1">
      <c r="A189" s="47">
        <v>100</v>
      </c>
      <c r="B189" s="52" t="s">
        <v>200</v>
      </c>
      <c r="C189" s="20" t="s">
        <v>96</v>
      </c>
      <c r="D189" s="14" t="s">
        <v>145</v>
      </c>
      <c r="E189" s="14" t="s">
        <v>167</v>
      </c>
      <c r="F189" s="14" t="s">
        <v>201</v>
      </c>
      <c r="G189" s="14">
        <v>0</v>
      </c>
      <c r="H189" s="14">
        <v>0</v>
      </c>
      <c r="I189" s="14">
        <v>8</v>
      </c>
      <c r="J189" s="14">
        <v>0</v>
      </c>
      <c r="K189" s="41">
        <v>2</v>
      </c>
      <c r="L189" s="61">
        <v>10</v>
      </c>
    </row>
    <row r="190" spans="1:12" ht="12.75" customHeight="1">
      <c r="A190" s="48">
        <v>101</v>
      </c>
      <c r="B190" s="52" t="s">
        <v>517</v>
      </c>
      <c r="C190" s="20" t="s">
        <v>59</v>
      </c>
      <c r="D190" s="14" t="s">
        <v>489</v>
      </c>
      <c r="E190" s="14" t="s">
        <v>420</v>
      </c>
      <c r="F190" s="15" t="s">
        <v>421</v>
      </c>
      <c r="G190" s="14">
        <v>2</v>
      </c>
      <c r="H190" s="14">
        <v>0</v>
      </c>
      <c r="I190" s="14">
        <v>2</v>
      </c>
      <c r="J190" s="14">
        <v>2</v>
      </c>
      <c r="K190" s="41">
        <v>3</v>
      </c>
      <c r="L190" s="61">
        <v>9</v>
      </c>
    </row>
    <row r="191" spans="1:12" ht="12.75" customHeight="1">
      <c r="A191" s="47">
        <v>102</v>
      </c>
      <c r="B191" s="52" t="s">
        <v>202</v>
      </c>
      <c r="C191" s="20" t="s">
        <v>96</v>
      </c>
      <c r="D191" s="14" t="s">
        <v>176</v>
      </c>
      <c r="E191" s="14" t="s">
        <v>177</v>
      </c>
      <c r="F191" s="14" t="s">
        <v>178</v>
      </c>
      <c r="G191" s="14">
        <v>0</v>
      </c>
      <c r="H191" s="14">
        <v>0</v>
      </c>
      <c r="I191" s="14">
        <v>2</v>
      </c>
      <c r="J191" s="14">
        <v>7</v>
      </c>
      <c r="K191" s="69">
        <v>0</v>
      </c>
      <c r="L191" s="61">
        <v>9</v>
      </c>
    </row>
    <row r="192" spans="1:12" ht="12.75" customHeight="1">
      <c r="A192" s="47">
        <v>103</v>
      </c>
      <c r="B192" s="52" t="s">
        <v>1192</v>
      </c>
      <c r="C192" s="20" t="s">
        <v>367</v>
      </c>
      <c r="D192" s="14" t="s">
        <v>988</v>
      </c>
      <c r="E192" s="14" t="s">
        <v>920</v>
      </c>
      <c r="F192" s="14" t="s">
        <v>961</v>
      </c>
      <c r="G192" s="14">
        <v>2</v>
      </c>
      <c r="H192" s="14">
        <v>0</v>
      </c>
      <c r="I192" s="14">
        <v>6</v>
      </c>
      <c r="J192" s="14">
        <v>0</v>
      </c>
      <c r="K192" s="41">
        <v>0</v>
      </c>
      <c r="L192" s="61">
        <v>8</v>
      </c>
    </row>
    <row r="193" spans="1:12" ht="12.75" customHeight="1">
      <c r="A193" s="48">
        <v>104</v>
      </c>
      <c r="B193" s="51" t="s">
        <v>362</v>
      </c>
      <c r="C193" s="20" t="s">
        <v>96</v>
      </c>
      <c r="D193" s="14" t="s">
        <v>348</v>
      </c>
      <c r="E193" s="14" t="s">
        <v>349</v>
      </c>
      <c r="F193" s="14" t="s">
        <v>350</v>
      </c>
      <c r="G193" s="38">
        <v>0</v>
      </c>
      <c r="H193" s="38">
        <v>0</v>
      </c>
      <c r="I193" s="38">
        <v>0</v>
      </c>
      <c r="J193" s="38">
        <v>6</v>
      </c>
      <c r="K193" s="66">
        <v>2</v>
      </c>
      <c r="L193" s="68">
        <f>SUM(G193:K193)</f>
        <v>8</v>
      </c>
    </row>
    <row r="194" spans="1:12" ht="12.75" customHeight="1">
      <c r="A194" s="47">
        <v>105</v>
      </c>
      <c r="B194" s="52" t="s">
        <v>886</v>
      </c>
      <c r="C194" s="20" t="s">
        <v>59</v>
      </c>
      <c r="D194" s="14" t="s">
        <v>145</v>
      </c>
      <c r="E194" s="14" t="s">
        <v>827</v>
      </c>
      <c r="F194" s="14" t="s">
        <v>881</v>
      </c>
      <c r="G194" s="14">
        <v>0</v>
      </c>
      <c r="H194" s="14">
        <v>2</v>
      </c>
      <c r="I194" s="14">
        <v>0</v>
      </c>
      <c r="J194" s="14">
        <v>5</v>
      </c>
      <c r="K194" s="41">
        <v>1</v>
      </c>
      <c r="L194" s="61">
        <f>SUM(G194:K194)</f>
        <v>8</v>
      </c>
    </row>
    <row r="195" spans="1:12" ht="12.75" customHeight="1">
      <c r="A195" s="47">
        <v>106</v>
      </c>
      <c r="B195" s="52" t="s">
        <v>87</v>
      </c>
      <c r="C195" s="20" t="s">
        <v>59</v>
      </c>
      <c r="D195" s="14" t="s">
        <v>60</v>
      </c>
      <c r="E195" s="14" t="s">
        <v>61</v>
      </c>
      <c r="F195" s="14" t="s">
        <v>62</v>
      </c>
      <c r="G195" s="14">
        <v>0</v>
      </c>
      <c r="H195" s="14">
        <v>0</v>
      </c>
      <c r="I195" s="14">
        <v>0</v>
      </c>
      <c r="J195" s="14">
        <v>8</v>
      </c>
      <c r="K195" s="41">
        <v>0</v>
      </c>
      <c r="L195" s="61">
        <f>SUM(G195:K195)</f>
        <v>8</v>
      </c>
    </row>
    <row r="196" spans="1:12" ht="12.75" customHeight="1">
      <c r="A196" s="48">
        <v>107</v>
      </c>
      <c r="B196" s="52" t="s">
        <v>132</v>
      </c>
      <c r="C196" s="20" t="s">
        <v>96</v>
      </c>
      <c r="D196" s="14" t="s">
        <v>131</v>
      </c>
      <c r="E196" s="14" t="s">
        <v>126</v>
      </c>
      <c r="F196" s="14" t="s">
        <v>127</v>
      </c>
      <c r="G196" s="14">
        <v>0</v>
      </c>
      <c r="H196" s="14">
        <v>1</v>
      </c>
      <c r="I196" s="14">
        <v>1</v>
      </c>
      <c r="J196" s="14">
        <v>5</v>
      </c>
      <c r="K196" s="41">
        <v>1</v>
      </c>
      <c r="L196" s="61">
        <v>8</v>
      </c>
    </row>
    <row r="197" spans="1:12" ht="12.75" customHeight="1">
      <c r="A197" s="47">
        <v>108</v>
      </c>
      <c r="B197" s="57" t="s">
        <v>713</v>
      </c>
      <c r="C197" s="29" t="s">
        <v>96</v>
      </c>
      <c r="D197" s="23" t="s">
        <v>696</v>
      </c>
      <c r="E197" s="23" t="s">
        <v>697</v>
      </c>
      <c r="F197" s="23" t="s">
        <v>698</v>
      </c>
      <c r="G197" s="23">
        <v>0</v>
      </c>
      <c r="H197" s="23">
        <v>0</v>
      </c>
      <c r="I197" s="23">
        <v>2</v>
      </c>
      <c r="J197" s="23">
        <v>3</v>
      </c>
      <c r="K197" s="43">
        <v>2</v>
      </c>
      <c r="L197" s="63">
        <v>7</v>
      </c>
    </row>
    <row r="198" spans="1:12" ht="12.75" customHeight="1">
      <c r="A198" s="47">
        <v>109</v>
      </c>
      <c r="B198" s="52" t="s">
        <v>1193</v>
      </c>
      <c r="C198" s="20" t="s">
        <v>367</v>
      </c>
      <c r="D198" s="14" t="s">
        <v>988</v>
      </c>
      <c r="E198" s="14" t="s">
        <v>920</v>
      </c>
      <c r="F198" s="14" t="s">
        <v>961</v>
      </c>
      <c r="G198" s="14">
        <v>0</v>
      </c>
      <c r="H198" s="14">
        <v>0</v>
      </c>
      <c r="I198" s="14">
        <v>6</v>
      </c>
      <c r="J198" s="14">
        <v>0</v>
      </c>
      <c r="K198" s="41">
        <v>0</v>
      </c>
      <c r="L198" s="61">
        <v>6</v>
      </c>
    </row>
    <row r="199" spans="1:12" ht="12.75" customHeight="1">
      <c r="A199" s="48">
        <v>110</v>
      </c>
      <c r="B199" s="52" t="s">
        <v>243</v>
      </c>
      <c r="C199" s="20" t="s">
        <v>96</v>
      </c>
      <c r="D199" s="14" t="s">
        <v>234</v>
      </c>
      <c r="E199" s="14" t="s">
        <v>231</v>
      </c>
      <c r="F199" s="14" t="s">
        <v>242</v>
      </c>
      <c r="G199" s="14">
        <v>0</v>
      </c>
      <c r="H199" s="14">
        <v>0</v>
      </c>
      <c r="I199" s="14">
        <v>0</v>
      </c>
      <c r="J199" s="14">
        <v>3</v>
      </c>
      <c r="K199" s="41">
        <v>3</v>
      </c>
      <c r="L199" s="61">
        <v>6</v>
      </c>
    </row>
    <row r="200" spans="1:12" ht="12.75" customHeight="1">
      <c r="A200" s="47">
        <v>111</v>
      </c>
      <c r="B200" s="52" t="s">
        <v>887</v>
      </c>
      <c r="C200" s="20" t="s">
        <v>59</v>
      </c>
      <c r="D200" s="14" t="s">
        <v>145</v>
      </c>
      <c r="E200" s="14" t="s">
        <v>839</v>
      </c>
      <c r="F200" s="14" t="s">
        <v>883</v>
      </c>
      <c r="G200" s="14">
        <v>0</v>
      </c>
      <c r="H200" s="14">
        <v>2</v>
      </c>
      <c r="I200" s="14">
        <v>1</v>
      </c>
      <c r="J200" s="14">
        <v>1</v>
      </c>
      <c r="K200" s="41">
        <v>2</v>
      </c>
      <c r="L200" s="61">
        <f>SUM(G200:K200)</f>
        <v>6</v>
      </c>
    </row>
    <row r="201" spans="1:12" ht="12.75" customHeight="1">
      <c r="A201" s="47">
        <v>112</v>
      </c>
      <c r="B201" s="52" t="s">
        <v>203</v>
      </c>
      <c r="C201" s="20" t="s">
        <v>96</v>
      </c>
      <c r="D201" s="14" t="s">
        <v>176</v>
      </c>
      <c r="E201" s="14" t="s">
        <v>177</v>
      </c>
      <c r="F201" s="14" t="s">
        <v>178</v>
      </c>
      <c r="G201" s="14">
        <v>1</v>
      </c>
      <c r="H201" s="14">
        <v>0</v>
      </c>
      <c r="I201" s="14">
        <v>4</v>
      </c>
      <c r="J201" s="14">
        <v>1</v>
      </c>
      <c r="K201" s="41">
        <v>0</v>
      </c>
      <c r="L201" s="61">
        <v>6</v>
      </c>
    </row>
    <row r="202" spans="1:12" ht="12.75" customHeight="1">
      <c r="A202" s="48">
        <v>113</v>
      </c>
      <c r="B202" s="52" t="s">
        <v>1290</v>
      </c>
      <c r="C202" s="20" t="s">
        <v>367</v>
      </c>
      <c r="D202" s="14" t="s">
        <v>1291</v>
      </c>
      <c r="E202" s="14" t="s">
        <v>1292</v>
      </c>
      <c r="F202" s="14" t="s">
        <v>37</v>
      </c>
      <c r="G202" s="14">
        <v>0</v>
      </c>
      <c r="H202" s="14">
        <v>0</v>
      </c>
      <c r="I202" s="14">
        <v>0</v>
      </c>
      <c r="J202" s="14">
        <v>4</v>
      </c>
      <c r="K202" s="41">
        <v>2</v>
      </c>
      <c r="L202" s="61">
        <v>6</v>
      </c>
    </row>
    <row r="203" spans="1:12" ht="12.75" customHeight="1">
      <c r="A203" s="47">
        <v>114</v>
      </c>
      <c r="B203" s="53" t="s">
        <v>817</v>
      </c>
      <c r="C203" s="20" t="s">
        <v>59</v>
      </c>
      <c r="D203" s="24" t="s">
        <v>747</v>
      </c>
      <c r="E203" s="14" t="s">
        <v>748</v>
      </c>
      <c r="F203" s="24" t="s">
        <v>760</v>
      </c>
      <c r="G203" s="14">
        <v>0</v>
      </c>
      <c r="H203" s="14">
        <v>3</v>
      </c>
      <c r="I203" s="14">
        <v>2</v>
      </c>
      <c r="J203" s="14">
        <v>0</v>
      </c>
      <c r="K203" s="41">
        <v>0</v>
      </c>
      <c r="L203" s="61">
        <f>SUM(G203:K203)</f>
        <v>5</v>
      </c>
    </row>
    <row r="204" spans="1:12" ht="12.75" customHeight="1">
      <c r="A204" s="47">
        <v>115</v>
      </c>
      <c r="B204" s="52" t="s">
        <v>1194</v>
      </c>
      <c r="C204" s="20" t="s">
        <v>367</v>
      </c>
      <c r="D204" s="14" t="s">
        <v>941</v>
      </c>
      <c r="E204" s="14" t="s">
        <v>920</v>
      </c>
      <c r="F204" s="14" t="s">
        <v>1167</v>
      </c>
      <c r="G204" s="14">
        <v>2</v>
      </c>
      <c r="H204" s="14">
        <v>0</v>
      </c>
      <c r="I204" s="14">
        <v>0</v>
      </c>
      <c r="J204" s="14">
        <v>2</v>
      </c>
      <c r="K204" s="41">
        <v>0</v>
      </c>
      <c r="L204" s="61">
        <v>4</v>
      </c>
    </row>
    <row r="205" spans="1:12" s="9" customFormat="1" ht="12.75" customHeight="1">
      <c r="A205" s="48">
        <v>116</v>
      </c>
      <c r="B205" s="52" t="s">
        <v>1195</v>
      </c>
      <c r="C205" s="20" t="s">
        <v>367</v>
      </c>
      <c r="D205" s="14" t="s">
        <v>960</v>
      </c>
      <c r="E205" s="14" t="s">
        <v>920</v>
      </c>
      <c r="F205" s="14" t="s">
        <v>961</v>
      </c>
      <c r="G205" s="14">
        <v>2</v>
      </c>
      <c r="H205" s="14">
        <v>0</v>
      </c>
      <c r="I205" s="14">
        <v>2</v>
      </c>
      <c r="J205" s="14">
        <v>0</v>
      </c>
      <c r="K205" s="41">
        <v>0</v>
      </c>
      <c r="L205" s="61">
        <v>4</v>
      </c>
    </row>
    <row r="206" spans="1:12" s="9" customFormat="1" ht="12.75" customHeight="1">
      <c r="A206" s="47">
        <v>117</v>
      </c>
      <c r="B206" s="51" t="s">
        <v>363</v>
      </c>
      <c r="C206" s="20" t="s">
        <v>96</v>
      </c>
      <c r="D206" s="14" t="s">
        <v>348</v>
      </c>
      <c r="E206" s="14" t="s">
        <v>349</v>
      </c>
      <c r="F206" s="14" t="s">
        <v>350</v>
      </c>
      <c r="G206" s="38">
        <v>0</v>
      </c>
      <c r="H206" s="38">
        <v>0</v>
      </c>
      <c r="I206" s="38">
        <v>0</v>
      </c>
      <c r="J206" s="38">
        <v>1</v>
      </c>
      <c r="K206" s="66">
        <v>3</v>
      </c>
      <c r="L206" s="68">
        <f>SUM(G206:K206)</f>
        <v>4</v>
      </c>
    </row>
    <row r="207" spans="1:12" s="9" customFormat="1" ht="12.75" customHeight="1">
      <c r="A207" s="47">
        <v>118</v>
      </c>
      <c r="B207" s="52" t="s">
        <v>364</v>
      </c>
      <c r="C207" s="20" t="s">
        <v>96</v>
      </c>
      <c r="D207" s="14" t="s">
        <v>348</v>
      </c>
      <c r="E207" s="14" t="s">
        <v>349</v>
      </c>
      <c r="F207" s="14" t="s">
        <v>350</v>
      </c>
      <c r="G207" s="14">
        <v>1</v>
      </c>
      <c r="H207" s="14">
        <v>0</v>
      </c>
      <c r="I207" s="14">
        <v>0</v>
      </c>
      <c r="J207" s="14">
        <v>0</v>
      </c>
      <c r="K207" s="41">
        <v>3</v>
      </c>
      <c r="L207" s="61">
        <f>SUM(G207:K207)</f>
        <v>4</v>
      </c>
    </row>
    <row r="208" spans="1:12" s="9" customFormat="1" ht="12.75" customHeight="1">
      <c r="A208" s="48">
        <v>119</v>
      </c>
      <c r="B208" s="57" t="s">
        <v>714</v>
      </c>
      <c r="C208" s="29" t="s">
        <v>96</v>
      </c>
      <c r="D208" s="23" t="s">
        <v>667</v>
      </c>
      <c r="E208" s="23" t="s">
        <v>668</v>
      </c>
      <c r="F208" s="23" t="s">
        <v>710</v>
      </c>
      <c r="G208" s="23">
        <v>0</v>
      </c>
      <c r="H208" s="23">
        <v>0</v>
      </c>
      <c r="I208" s="23">
        <v>4</v>
      </c>
      <c r="J208" s="23">
        <v>0</v>
      </c>
      <c r="K208" s="43">
        <v>0</v>
      </c>
      <c r="L208" s="63">
        <v>4</v>
      </c>
    </row>
    <row r="209" spans="1:12" s="9" customFormat="1" ht="12.75" customHeight="1">
      <c r="A209" s="47">
        <v>120</v>
      </c>
      <c r="B209" s="52" t="s">
        <v>88</v>
      </c>
      <c r="C209" s="20" t="s">
        <v>59</v>
      </c>
      <c r="D209" s="14" t="s">
        <v>60</v>
      </c>
      <c r="E209" s="14" t="s">
        <v>61</v>
      </c>
      <c r="F209" s="14" t="s">
        <v>89</v>
      </c>
      <c r="G209" s="14">
        <v>0</v>
      </c>
      <c r="H209" s="14">
        <v>0</v>
      </c>
      <c r="I209" s="14">
        <v>1</v>
      </c>
      <c r="J209" s="14">
        <v>0</v>
      </c>
      <c r="K209" s="41">
        <v>2</v>
      </c>
      <c r="L209" s="61">
        <f>SUM(G209:K209)</f>
        <v>3</v>
      </c>
    </row>
    <row r="210" spans="1:12" s="9" customFormat="1" ht="12.75" customHeight="1">
      <c r="A210" s="47">
        <v>121</v>
      </c>
      <c r="B210" s="52" t="s">
        <v>133</v>
      </c>
      <c r="C210" s="20" t="s">
        <v>96</v>
      </c>
      <c r="D210" s="14" t="s">
        <v>131</v>
      </c>
      <c r="E210" s="14" t="s">
        <v>126</v>
      </c>
      <c r="F210" s="14" t="s">
        <v>127</v>
      </c>
      <c r="G210" s="14">
        <v>2</v>
      </c>
      <c r="H210" s="14">
        <v>1</v>
      </c>
      <c r="I210" s="14">
        <v>0</v>
      </c>
      <c r="J210" s="14">
        <v>0</v>
      </c>
      <c r="K210" s="41">
        <v>0</v>
      </c>
      <c r="L210" s="61">
        <v>3</v>
      </c>
    </row>
    <row r="211" spans="1:12" s="9" customFormat="1" ht="12.75" customHeight="1">
      <c r="A211" s="48">
        <v>122</v>
      </c>
      <c r="B211" s="54" t="s">
        <v>186</v>
      </c>
      <c r="C211" s="35" t="s">
        <v>59</v>
      </c>
      <c r="D211" s="33" t="s">
        <v>145</v>
      </c>
      <c r="E211" s="33" t="s">
        <v>1221</v>
      </c>
      <c r="F211" s="33" t="s">
        <v>1222</v>
      </c>
      <c r="G211" s="33">
        <v>0</v>
      </c>
      <c r="H211" s="33">
        <v>0</v>
      </c>
      <c r="I211" s="33">
        <v>0</v>
      </c>
      <c r="J211" s="33">
        <v>0</v>
      </c>
      <c r="K211" s="42">
        <v>2</v>
      </c>
      <c r="L211" s="62">
        <v>2</v>
      </c>
    </row>
    <row r="212" spans="1:12" s="9" customFormat="1" ht="12.75" customHeight="1">
      <c r="A212" s="47">
        <v>123</v>
      </c>
      <c r="B212" s="52" t="s">
        <v>365</v>
      </c>
      <c r="C212" s="20" t="s">
        <v>96</v>
      </c>
      <c r="D212" s="14" t="s">
        <v>348</v>
      </c>
      <c r="E212" s="14" t="s">
        <v>349</v>
      </c>
      <c r="F212" s="14" t="s">
        <v>350</v>
      </c>
      <c r="G212" s="14">
        <v>0</v>
      </c>
      <c r="H212" s="14">
        <v>0</v>
      </c>
      <c r="I212" s="14">
        <v>2</v>
      </c>
      <c r="J212" s="14">
        <v>0</v>
      </c>
      <c r="K212" s="41">
        <v>0</v>
      </c>
      <c r="L212" s="61">
        <f>SUM(G212:K212)</f>
        <v>2</v>
      </c>
    </row>
    <row r="213" spans="1:12" s="9" customFormat="1" ht="12.75" customHeight="1">
      <c r="A213" s="47">
        <v>124</v>
      </c>
      <c r="B213" s="57" t="s">
        <v>715</v>
      </c>
      <c r="C213" s="29" t="s">
        <v>96</v>
      </c>
      <c r="D213" s="23" t="s">
        <v>696</v>
      </c>
      <c r="E213" s="23" t="s">
        <v>697</v>
      </c>
      <c r="F213" s="23" t="s">
        <v>716</v>
      </c>
      <c r="G213" s="23">
        <v>0</v>
      </c>
      <c r="H213" s="23">
        <v>0</v>
      </c>
      <c r="I213" s="23">
        <v>2</v>
      </c>
      <c r="J213" s="23">
        <v>0</v>
      </c>
      <c r="K213" s="43">
        <v>0</v>
      </c>
      <c r="L213" s="63">
        <v>2</v>
      </c>
    </row>
    <row r="214" spans="1:12" s="9" customFormat="1" ht="12.75" customHeight="1">
      <c r="A214" s="48">
        <v>125</v>
      </c>
      <c r="B214" s="52" t="s">
        <v>134</v>
      </c>
      <c r="C214" s="20" t="s">
        <v>96</v>
      </c>
      <c r="D214" s="14" t="s">
        <v>135</v>
      </c>
      <c r="E214" s="14" t="s">
        <v>98</v>
      </c>
      <c r="F214" s="14" t="s">
        <v>136</v>
      </c>
      <c r="G214" s="14">
        <v>0</v>
      </c>
      <c r="H214" s="14">
        <v>1</v>
      </c>
      <c r="I214" s="14">
        <v>0</v>
      </c>
      <c r="J214" s="14">
        <v>0</v>
      </c>
      <c r="K214" s="41">
        <v>0</v>
      </c>
      <c r="L214" s="61">
        <v>1</v>
      </c>
    </row>
    <row r="215" spans="1:12" s="9" customFormat="1" ht="12.75" customHeight="1">
      <c r="A215" s="47">
        <v>126</v>
      </c>
      <c r="B215" s="52" t="s">
        <v>1196</v>
      </c>
      <c r="C215" s="20" t="s">
        <v>367</v>
      </c>
      <c r="D215" s="14" t="s">
        <v>230</v>
      </c>
      <c r="E215" s="14" t="s">
        <v>920</v>
      </c>
      <c r="F215" s="14" t="s">
        <v>1197</v>
      </c>
      <c r="G215" s="14">
        <v>0</v>
      </c>
      <c r="H215" s="14">
        <v>0</v>
      </c>
      <c r="I215" s="14">
        <v>0</v>
      </c>
      <c r="J215" s="14">
        <v>0</v>
      </c>
      <c r="K215" s="41">
        <v>0</v>
      </c>
      <c r="L215" s="61">
        <v>0</v>
      </c>
    </row>
    <row r="216" spans="1:12" ht="12.75" customHeight="1">
      <c r="A216" s="47">
        <v>127</v>
      </c>
      <c r="B216" s="52" t="s">
        <v>519</v>
      </c>
      <c r="C216" s="20" t="s">
        <v>59</v>
      </c>
      <c r="D216" s="14" t="s">
        <v>520</v>
      </c>
      <c r="E216" s="14" t="s">
        <v>521</v>
      </c>
      <c r="F216" s="14" t="s">
        <v>522</v>
      </c>
      <c r="G216" s="14">
        <v>0</v>
      </c>
      <c r="H216" s="14">
        <v>0</v>
      </c>
      <c r="I216" s="14">
        <v>0</v>
      </c>
      <c r="J216" s="14">
        <v>0</v>
      </c>
      <c r="K216" s="41">
        <v>0</v>
      </c>
      <c r="L216" s="61">
        <v>0</v>
      </c>
    </row>
    <row r="217" spans="1:12" ht="12.75" customHeight="1">
      <c r="A217" s="48">
        <v>128</v>
      </c>
      <c r="B217" s="52" t="s">
        <v>244</v>
      </c>
      <c r="C217" s="20" t="s">
        <v>96</v>
      </c>
      <c r="D217" s="14" t="s">
        <v>234</v>
      </c>
      <c r="E217" s="14" t="s">
        <v>231</v>
      </c>
      <c r="F217" s="14" t="s">
        <v>242</v>
      </c>
      <c r="G217" s="14">
        <v>0</v>
      </c>
      <c r="H217" s="14">
        <v>0</v>
      </c>
      <c r="I217" s="14">
        <v>0</v>
      </c>
      <c r="J217" s="14">
        <v>0</v>
      </c>
      <c r="K217" s="41">
        <v>0</v>
      </c>
      <c r="L217" s="61">
        <v>0</v>
      </c>
    </row>
    <row r="218" spans="1:12" ht="12.75" customHeight="1">
      <c r="A218" s="47">
        <v>129</v>
      </c>
      <c r="B218" s="52" t="s">
        <v>619</v>
      </c>
      <c r="C218" s="20" t="s">
        <v>367</v>
      </c>
      <c r="D218" s="14" t="s">
        <v>617</v>
      </c>
      <c r="E218" s="14" t="s">
        <v>583</v>
      </c>
      <c r="F218" s="14" t="s">
        <v>618</v>
      </c>
      <c r="G218" s="14"/>
      <c r="H218" s="14"/>
      <c r="I218" s="14"/>
      <c r="J218" s="14"/>
      <c r="K218" s="41"/>
      <c r="L218" s="61">
        <f>SUM(G218:K218)</f>
        <v>0</v>
      </c>
    </row>
    <row r="219" spans="1:12" ht="12.75" customHeight="1" thickBot="1">
      <c r="A219" s="47">
        <v>130</v>
      </c>
      <c r="B219" s="59" t="s">
        <v>912</v>
      </c>
      <c r="C219" s="20" t="s">
        <v>367</v>
      </c>
      <c r="D219" s="37" t="s">
        <v>34</v>
      </c>
      <c r="E219" s="37" t="s">
        <v>894</v>
      </c>
      <c r="F219" s="37" t="s">
        <v>913</v>
      </c>
      <c r="G219" s="37">
        <v>0</v>
      </c>
      <c r="H219" s="37">
        <v>0</v>
      </c>
      <c r="I219" s="37">
        <v>0</v>
      </c>
      <c r="J219" s="37">
        <v>0</v>
      </c>
      <c r="K219" s="45">
        <v>0</v>
      </c>
      <c r="L219" s="64">
        <v>0</v>
      </c>
    </row>
    <row r="221" spans="1:7" ht="12.75">
      <c r="A221" s="18"/>
      <c r="B221" s="16" t="s">
        <v>1410</v>
      </c>
      <c r="C221" s="16" t="s">
        <v>1409</v>
      </c>
      <c r="D221" s="16" t="s">
        <v>1411</v>
      </c>
      <c r="F221" s="16" t="s">
        <v>1432</v>
      </c>
      <c r="G221" s="16" t="s">
        <v>1433</v>
      </c>
    </row>
    <row r="222" ht="12.75">
      <c r="A222" s="18"/>
    </row>
    <row r="223" spans="1:12" ht="12.7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1:12" ht="12.75">
      <c r="A224" s="99"/>
      <c r="B224" s="16" t="s">
        <v>1415</v>
      </c>
      <c r="C224" s="99"/>
      <c r="D224" s="99"/>
      <c r="E224" s="100" t="s">
        <v>1416</v>
      </c>
      <c r="F224" s="99"/>
      <c r="G224" s="99"/>
      <c r="H224" s="99"/>
      <c r="I224" s="99"/>
      <c r="J224" s="99"/>
      <c r="K224" s="99"/>
      <c r="L224" s="99"/>
    </row>
    <row r="225" spans="1:12" ht="12.75">
      <c r="A225" s="99"/>
      <c r="B225" s="99"/>
      <c r="C225" s="99"/>
      <c r="D225" s="99"/>
      <c r="E225" s="101"/>
      <c r="F225" s="99"/>
      <c r="G225" s="99"/>
      <c r="H225" s="99"/>
      <c r="I225" s="99"/>
      <c r="J225" s="99"/>
      <c r="K225" s="99"/>
      <c r="L225" s="99"/>
    </row>
    <row r="226" spans="1:12" ht="31.5" customHeight="1">
      <c r="A226" s="102"/>
      <c r="B226" s="164" t="s">
        <v>1434</v>
      </c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</row>
    <row r="227" ht="12.75">
      <c r="A227" s="18"/>
    </row>
    <row r="228" spans="1:7" ht="12.75">
      <c r="A228" s="18"/>
      <c r="D228" s="16" t="s">
        <v>1411</v>
      </c>
      <c r="F228" s="16" t="s">
        <v>1435</v>
      </c>
      <c r="G228" s="16" t="s">
        <v>1433</v>
      </c>
    </row>
    <row r="229" ht="12.75">
      <c r="A229" s="18"/>
    </row>
    <row r="230" spans="1:7" ht="12.75">
      <c r="A230" s="18"/>
      <c r="D230" s="16" t="s">
        <v>1436</v>
      </c>
      <c r="F230" s="16" t="s">
        <v>1435</v>
      </c>
      <c r="G230" s="16" t="s">
        <v>1433</v>
      </c>
    </row>
    <row r="231" ht="12.75">
      <c r="A231" s="18"/>
    </row>
    <row r="232" ht="12.75">
      <c r="A232" s="18"/>
    </row>
    <row r="233" spans="1:4" ht="12.75">
      <c r="A233" s="18"/>
      <c r="D233" s="16" t="s">
        <v>1437</v>
      </c>
    </row>
    <row r="234" ht="12.75">
      <c r="A234" s="18"/>
    </row>
    <row r="235" spans="1:6" ht="12.75">
      <c r="A235" s="18"/>
      <c r="F235" s="16" t="s">
        <v>1420</v>
      </c>
    </row>
    <row r="236" ht="12.75">
      <c r="A236" s="18"/>
    </row>
    <row r="237" spans="1:7" ht="12.75">
      <c r="A237" s="18"/>
      <c r="F237" s="103" t="s">
        <v>1435</v>
      </c>
      <c r="G237" s="103" t="s">
        <v>1413</v>
      </c>
    </row>
    <row r="240" ht="12.75">
      <c r="E240" s="103" t="s">
        <v>1445</v>
      </c>
    </row>
    <row r="241" spans="1:13" s="131" customFormat="1" ht="12.75" customHeight="1">
      <c r="A241" s="15">
        <v>44</v>
      </c>
      <c r="B241" s="15" t="s">
        <v>1156</v>
      </c>
      <c r="C241" s="15" t="s">
        <v>581</v>
      </c>
      <c r="D241" s="15" t="s">
        <v>919</v>
      </c>
      <c r="E241" s="15" t="s">
        <v>920</v>
      </c>
      <c r="F241" s="15" t="s">
        <v>1121</v>
      </c>
      <c r="G241" s="15">
        <v>10</v>
      </c>
      <c r="H241" s="15">
        <v>16</v>
      </c>
      <c r="I241" s="15">
        <v>16</v>
      </c>
      <c r="J241" s="15">
        <v>7</v>
      </c>
      <c r="K241" s="15">
        <v>8</v>
      </c>
      <c r="L241" s="15">
        <v>57</v>
      </c>
      <c r="M241" s="139" t="s">
        <v>1448</v>
      </c>
    </row>
    <row r="242" spans="1:13" s="131" customFormat="1" ht="12.75" customHeight="1">
      <c r="A242" s="15">
        <v>46</v>
      </c>
      <c r="B242" s="15" t="s">
        <v>1158</v>
      </c>
      <c r="C242" s="15" t="s">
        <v>581</v>
      </c>
      <c r="D242" s="15" t="s">
        <v>919</v>
      </c>
      <c r="E242" s="15" t="s">
        <v>920</v>
      </c>
      <c r="F242" s="15" t="s">
        <v>1126</v>
      </c>
      <c r="G242" s="15">
        <v>5</v>
      </c>
      <c r="H242" s="15">
        <v>5</v>
      </c>
      <c r="I242" s="15">
        <v>6</v>
      </c>
      <c r="J242" s="15">
        <v>20</v>
      </c>
      <c r="K242" s="15">
        <v>19</v>
      </c>
      <c r="L242" s="15">
        <v>55</v>
      </c>
      <c r="M242" s="139" t="s">
        <v>1448</v>
      </c>
    </row>
    <row r="243" spans="1:13" ht="12.75" customHeight="1">
      <c r="A243" s="48">
        <v>48</v>
      </c>
      <c r="B243" s="52" t="s">
        <v>1161</v>
      </c>
      <c r="C243" s="20" t="s">
        <v>581</v>
      </c>
      <c r="D243" s="14" t="s">
        <v>919</v>
      </c>
      <c r="E243" s="14" t="s">
        <v>920</v>
      </c>
      <c r="F243" s="14" t="s">
        <v>1034</v>
      </c>
      <c r="G243" s="87">
        <v>16</v>
      </c>
      <c r="H243" s="14">
        <v>14</v>
      </c>
      <c r="I243" s="14">
        <v>6</v>
      </c>
      <c r="J243" s="14">
        <v>2</v>
      </c>
      <c r="K243" s="41">
        <v>16</v>
      </c>
      <c r="L243" s="86">
        <v>54</v>
      </c>
      <c r="M243" s="139" t="s">
        <v>1448</v>
      </c>
    </row>
    <row r="244" spans="1:13" s="131" customFormat="1" ht="12.75" customHeight="1">
      <c r="A244" s="15">
        <v>49</v>
      </c>
      <c r="B244" s="15" t="s">
        <v>493</v>
      </c>
      <c r="C244" s="15" t="s">
        <v>413</v>
      </c>
      <c r="D244" s="15" t="s">
        <v>449</v>
      </c>
      <c r="E244" s="15" t="s">
        <v>415</v>
      </c>
      <c r="F244" s="15" t="s">
        <v>484</v>
      </c>
      <c r="G244" s="15">
        <v>20</v>
      </c>
      <c r="H244" s="15">
        <v>4</v>
      </c>
      <c r="I244" s="15">
        <v>6</v>
      </c>
      <c r="J244" s="15">
        <v>20</v>
      </c>
      <c r="K244" s="15">
        <v>3</v>
      </c>
      <c r="L244" s="15">
        <v>53</v>
      </c>
      <c r="M244" s="139" t="s">
        <v>1448</v>
      </c>
    </row>
    <row r="245" spans="1:13" s="131" customFormat="1" ht="12.75" customHeight="1">
      <c r="A245" s="15">
        <v>53</v>
      </c>
      <c r="B245" s="15" t="s">
        <v>1162</v>
      </c>
      <c r="C245" s="15" t="s">
        <v>581</v>
      </c>
      <c r="D245" s="15" t="s">
        <v>919</v>
      </c>
      <c r="E245" s="15" t="s">
        <v>920</v>
      </c>
      <c r="F245" s="15" t="s">
        <v>1034</v>
      </c>
      <c r="G245" s="15">
        <v>20</v>
      </c>
      <c r="H245" s="15">
        <v>0</v>
      </c>
      <c r="I245" s="15">
        <v>2</v>
      </c>
      <c r="J245" s="15">
        <v>11</v>
      </c>
      <c r="K245" s="15">
        <v>15</v>
      </c>
      <c r="L245" s="15">
        <v>48</v>
      </c>
      <c r="M245" s="139" t="s">
        <v>1448</v>
      </c>
    </row>
    <row r="246" spans="1:13" s="131" customFormat="1" ht="12.75" customHeight="1">
      <c r="A246" s="15">
        <v>56</v>
      </c>
      <c r="B246" s="15" t="s">
        <v>1164</v>
      </c>
      <c r="C246" s="15" t="s">
        <v>581</v>
      </c>
      <c r="D246" s="15" t="s">
        <v>919</v>
      </c>
      <c r="E246" s="15" t="s">
        <v>920</v>
      </c>
      <c r="F246" s="15" t="s">
        <v>1121</v>
      </c>
      <c r="G246" s="15">
        <v>1</v>
      </c>
      <c r="H246" s="15">
        <v>10</v>
      </c>
      <c r="I246" s="15">
        <v>19</v>
      </c>
      <c r="J246" s="15">
        <v>0</v>
      </c>
      <c r="K246" s="15">
        <v>14</v>
      </c>
      <c r="L246" s="15">
        <v>44</v>
      </c>
      <c r="M246" s="141" t="s">
        <v>1448</v>
      </c>
    </row>
    <row r="247" spans="1:13" s="131" customFormat="1" ht="12.75" customHeight="1">
      <c r="A247" s="15">
        <v>66</v>
      </c>
      <c r="B247" s="15" t="s">
        <v>1175</v>
      </c>
      <c r="C247" s="15" t="s">
        <v>581</v>
      </c>
      <c r="D247" s="15" t="s">
        <v>919</v>
      </c>
      <c r="E247" s="15" t="s">
        <v>920</v>
      </c>
      <c r="F247" s="15" t="s">
        <v>1034</v>
      </c>
      <c r="G247" s="15">
        <v>11</v>
      </c>
      <c r="H247" s="15">
        <v>4</v>
      </c>
      <c r="I247" s="15">
        <v>2</v>
      </c>
      <c r="J247" s="15">
        <v>5</v>
      </c>
      <c r="K247" s="15">
        <v>10</v>
      </c>
      <c r="L247" s="15">
        <v>32</v>
      </c>
      <c r="M247" s="139" t="s">
        <v>1447</v>
      </c>
    </row>
    <row r="248" spans="1:13" s="135" customFormat="1" ht="12.7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8"/>
    </row>
    <row r="249" spans="1:13" s="135" customFormat="1" ht="12.7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8"/>
    </row>
    <row r="250" spans="1:13" s="131" customFormat="1" ht="12.75" customHeight="1">
      <c r="A250" s="15">
        <v>39</v>
      </c>
      <c r="B250" s="15" t="s">
        <v>1281</v>
      </c>
      <c r="C250" s="15" t="s">
        <v>59</v>
      </c>
      <c r="D250" s="15" t="s">
        <v>1254</v>
      </c>
      <c r="E250" s="15" t="s">
        <v>1255</v>
      </c>
      <c r="F250" s="15" t="s">
        <v>1256</v>
      </c>
      <c r="G250" s="15">
        <v>0</v>
      </c>
      <c r="H250" s="15">
        <v>18</v>
      </c>
      <c r="I250" s="15">
        <v>0</v>
      </c>
      <c r="J250" s="15">
        <v>15</v>
      </c>
      <c r="K250" s="15">
        <v>4</v>
      </c>
      <c r="L250" s="15">
        <v>37</v>
      </c>
      <c r="M250" s="139" t="s">
        <v>1448</v>
      </c>
    </row>
    <row r="251" spans="1:13" s="131" customFormat="1" ht="12.75" customHeight="1">
      <c r="A251" s="15">
        <v>44</v>
      </c>
      <c r="B251" s="15" t="s">
        <v>335</v>
      </c>
      <c r="C251" s="15" t="s">
        <v>59</v>
      </c>
      <c r="D251" s="15" t="s">
        <v>324</v>
      </c>
      <c r="E251" s="15" t="s">
        <v>325</v>
      </c>
      <c r="F251" s="15" t="s">
        <v>334</v>
      </c>
      <c r="G251" s="15">
        <v>0</v>
      </c>
      <c r="H251" s="15">
        <v>7</v>
      </c>
      <c r="I251" s="15">
        <v>15</v>
      </c>
      <c r="J251" s="133">
        <v>6</v>
      </c>
      <c r="K251" s="15">
        <v>4</v>
      </c>
      <c r="L251" s="133">
        <v>32</v>
      </c>
      <c r="M251" s="139" t="s">
        <v>1448</v>
      </c>
    </row>
    <row r="252" spans="1:12" s="135" customFormat="1" ht="12.75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</row>
    <row r="253" spans="1:12" s="135" customFormat="1" ht="12.75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</row>
    <row r="254" spans="1:13" s="131" customFormat="1" ht="12.75" customHeight="1">
      <c r="A254" s="15">
        <v>50</v>
      </c>
      <c r="B254" s="15" t="s">
        <v>505</v>
      </c>
      <c r="C254" s="15" t="s">
        <v>59</v>
      </c>
      <c r="D254" s="15" t="s">
        <v>506</v>
      </c>
      <c r="E254" s="15" t="s">
        <v>415</v>
      </c>
      <c r="F254" s="15" t="s">
        <v>507</v>
      </c>
      <c r="G254" s="15">
        <v>0</v>
      </c>
      <c r="H254" s="15">
        <v>0</v>
      </c>
      <c r="I254" s="15">
        <v>6</v>
      </c>
      <c r="J254" s="15">
        <v>0</v>
      </c>
      <c r="K254" s="15">
        <v>20</v>
      </c>
      <c r="L254" s="15">
        <v>26</v>
      </c>
      <c r="M254" s="139" t="s">
        <v>1452</v>
      </c>
    </row>
    <row r="255" spans="1:13" s="131" customFormat="1" ht="12.75" customHeight="1">
      <c r="A255" s="15">
        <v>71</v>
      </c>
      <c r="B255" s="15" t="s">
        <v>512</v>
      </c>
      <c r="C255" s="15" t="s">
        <v>59</v>
      </c>
      <c r="D255" s="15" t="s">
        <v>506</v>
      </c>
      <c r="E255" s="15" t="s">
        <v>415</v>
      </c>
      <c r="F255" s="15" t="s">
        <v>513</v>
      </c>
      <c r="G255" s="15">
        <v>0</v>
      </c>
      <c r="H255" s="15">
        <v>0</v>
      </c>
      <c r="I255" s="15">
        <v>0</v>
      </c>
      <c r="J255" s="15">
        <v>0</v>
      </c>
      <c r="K255" s="15">
        <v>17</v>
      </c>
      <c r="L255" s="15">
        <v>17</v>
      </c>
      <c r="M255" s="139" t="s">
        <v>1452</v>
      </c>
    </row>
    <row r="256" spans="1:13" s="131" customFormat="1" ht="12.7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39"/>
    </row>
    <row r="257" spans="1:12" s="131" customFormat="1" ht="14.2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1:15" s="138" customFormat="1" ht="12.75">
      <c r="A258" s="15">
        <v>27</v>
      </c>
      <c r="B258" s="126" t="s">
        <v>1454</v>
      </c>
      <c r="C258" s="15"/>
      <c r="D258" s="15" t="s">
        <v>919</v>
      </c>
      <c r="E258" s="15" t="s">
        <v>920</v>
      </c>
      <c r="F258" s="15" t="s">
        <v>923</v>
      </c>
      <c r="G258" s="15"/>
      <c r="H258" s="15"/>
      <c r="I258" s="15"/>
      <c r="J258" s="15"/>
      <c r="K258" s="15" t="s">
        <v>1455</v>
      </c>
      <c r="L258" s="15">
        <v>94</v>
      </c>
      <c r="M258" s="142" t="s">
        <v>1456</v>
      </c>
      <c r="O258" s="138" t="s">
        <v>1448</v>
      </c>
    </row>
  </sheetData>
  <sheetProtection/>
  <mergeCells count="5">
    <mergeCell ref="A1:B1"/>
    <mergeCell ref="D1:E4"/>
    <mergeCell ref="F1:K4"/>
    <mergeCell ref="F7:K7"/>
    <mergeCell ref="B226:L2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8"/>
  <sheetViews>
    <sheetView zoomScalePageLayoutView="0" workbookViewId="0" topLeftCell="A147">
      <selection activeCell="A168" sqref="A168:IV168"/>
    </sheetView>
  </sheetViews>
  <sheetFormatPr defaultColWidth="9.140625" defaultRowHeight="12.75"/>
  <cols>
    <col min="1" max="1" width="7.140625" style="16" customWidth="1"/>
    <col min="2" max="2" width="24.57421875" style="16" customWidth="1"/>
    <col min="3" max="3" width="9.140625" style="16" customWidth="1"/>
    <col min="4" max="4" width="23.8515625" style="16" customWidth="1"/>
    <col min="5" max="5" width="13.421875" style="16" customWidth="1"/>
    <col min="6" max="6" width="26.28125" style="16" customWidth="1"/>
    <col min="7" max="12" width="9.140625" style="16" customWidth="1"/>
  </cols>
  <sheetData>
    <row r="1" spans="1:11" s="9" customFormat="1" ht="12.75" customHeight="1">
      <c r="A1" s="160" t="s">
        <v>28</v>
      </c>
      <c r="B1" s="160"/>
      <c r="D1" s="161"/>
      <c r="E1" s="161"/>
      <c r="F1" s="162"/>
      <c r="G1" s="162"/>
      <c r="H1" s="162"/>
      <c r="I1" s="162"/>
      <c r="J1" s="162"/>
      <c r="K1" s="162"/>
    </row>
    <row r="2" spans="4:11" s="9" customFormat="1" ht="12.75">
      <c r="D2" s="161"/>
      <c r="E2" s="161"/>
      <c r="F2" s="162"/>
      <c r="G2" s="162"/>
      <c r="H2" s="162"/>
      <c r="I2" s="162"/>
      <c r="J2" s="162"/>
      <c r="K2" s="162"/>
    </row>
    <row r="3" spans="4:11" s="9" customFormat="1" ht="12.75">
      <c r="D3" s="161"/>
      <c r="E3" s="161"/>
      <c r="F3" s="162"/>
      <c r="G3" s="162"/>
      <c r="H3" s="162"/>
      <c r="I3" s="162"/>
      <c r="J3" s="162"/>
      <c r="K3" s="162"/>
    </row>
    <row r="4" spans="4:11" s="9" customFormat="1" ht="12.75">
      <c r="D4" s="161"/>
      <c r="E4" s="161"/>
      <c r="F4" s="162"/>
      <c r="G4" s="162"/>
      <c r="H4" s="162"/>
      <c r="I4" s="162"/>
      <c r="J4" s="162"/>
      <c r="K4" s="162"/>
    </row>
    <row r="5" spans="2:6" s="40" customFormat="1" ht="12.75">
      <c r="B5" s="40" t="s">
        <v>3</v>
      </c>
      <c r="D5" s="9"/>
      <c r="E5" s="9"/>
      <c r="F5" s="9"/>
    </row>
    <row r="6" s="9" customFormat="1" ht="12.75"/>
    <row r="7" spans="6:11" s="9" customFormat="1" ht="13.5" thickBot="1">
      <c r="F7" s="163" t="s">
        <v>2</v>
      </c>
      <c r="G7" s="163"/>
      <c r="H7" s="163"/>
      <c r="I7" s="163"/>
      <c r="J7" s="163"/>
      <c r="K7" s="163"/>
    </row>
    <row r="8" spans="1:12" s="17" customFormat="1" ht="34.5" thickBot="1">
      <c r="A8" s="79" t="s">
        <v>1407</v>
      </c>
      <c r="B8" s="80" t="s">
        <v>0</v>
      </c>
      <c r="C8" s="81" t="s">
        <v>16</v>
      </c>
      <c r="D8" s="82" t="s">
        <v>29</v>
      </c>
      <c r="E8" s="82" t="s">
        <v>1</v>
      </c>
      <c r="F8" s="83" t="s">
        <v>1408</v>
      </c>
      <c r="G8" s="82" t="s">
        <v>6</v>
      </c>
      <c r="H8" s="82" t="s">
        <v>5</v>
      </c>
      <c r="I8" s="82" t="s">
        <v>4</v>
      </c>
      <c r="J8" s="82" t="s">
        <v>7</v>
      </c>
      <c r="K8" s="84" t="s">
        <v>8</v>
      </c>
      <c r="L8" s="85" t="s">
        <v>21</v>
      </c>
    </row>
    <row r="9" spans="1:44" ht="12.75" customHeight="1">
      <c r="A9" s="47">
        <v>1</v>
      </c>
      <c r="B9" s="50" t="s">
        <v>1332</v>
      </c>
      <c r="C9" s="32" t="s">
        <v>581</v>
      </c>
      <c r="D9" s="22" t="s">
        <v>919</v>
      </c>
      <c r="E9" s="22" t="s">
        <v>920</v>
      </c>
      <c r="F9" s="22" t="s">
        <v>1121</v>
      </c>
      <c r="G9" s="22">
        <v>20</v>
      </c>
      <c r="H9" s="22">
        <v>20</v>
      </c>
      <c r="I9" s="22">
        <v>20</v>
      </c>
      <c r="J9" s="22">
        <v>20</v>
      </c>
      <c r="K9" s="65">
        <v>20</v>
      </c>
      <c r="L9" s="60">
        <f aca="true" t="shared" si="0" ref="L9:L14">SUM(G9:K9)</f>
        <v>100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2.75" customHeight="1">
      <c r="A10" s="48">
        <v>2</v>
      </c>
      <c r="B10" s="51" t="s">
        <v>1333</v>
      </c>
      <c r="C10" s="20" t="s">
        <v>581</v>
      </c>
      <c r="D10" s="14" t="s">
        <v>919</v>
      </c>
      <c r="E10" s="14" t="s">
        <v>920</v>
      </c>
      <c r="F10" s="14" t="s">
        <v>1121</v>
      </c>
      <c r="G10" s="14">
        <v>20</v>
      </c>
      <c r="H10" s="14">
        <v>20</v>
      </c>
      <c r="I10" s="14">
        <v>20</v>
      </c>
      <c r="J10" s="14">
        <v>18</v>
      </c>
      <c r="K10" s="41">
        <v>20</v>
      </c>
      <c r="L10" s="61">
        <f t="shared" si="0"/>
        <v>98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2.75" customHeight="1">
      <c r="A11" s="48">
        <v>3</v>
      </c>
      <c r="B11" s="51" t="s">
        <v>1334</v>
      </c>
      <c r="C11" s="20" t="s">
        <v>581</v>
      </c>
      <c r="D11" s="14" t="s">
        <v>919</v>
      </c>
      <c r="E11" s="14" t="s">
        <v>920</v>
      </c>
      <c r="F11" s="14" t="s">
        <v>923</v>
      </c>
      <c r="G11" s="14">
        <v>20</v>
      </c>
      <c r="H11" s="14">
        <v>20</v>
      </c>
      <c r="I11" s="14">
        <v>20</v>
      </c>
      <c r="J11" s="14">
        <v>20</v>
      </c>
      <c r="K11" s="41">
        <v>16</v>
      </c>
      <c r="L11" s="61">
        <f t="shared" si="0"/>
        <v>96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2.75" customHeight="1">
      <c r="A12" s="48">
        <v>4</v>
      </c>
      <c r="B12" s="52" t="s">
        <v>1335</v>
      </c>
      <c r="C12" s="20" t="s">
        <v>581</v>
      </c>
      <c r="D12" s="14" t="s">
        <v>919</v>
      </c>
      <c r="E12" s="14" t="s">
        <v>920</v>
      </c>
      <c r="F12" s="14" t="s">
        <v>921</v>
      </c>
      <c r="G12" s="14">
        <v>19</v>
      </c>
      <c r="H12" s="14">
        <v>20</v>
      </c>
      <c r="I12" s="14">
        <v>20</v>
      </c>
      <c r="J12" s="14">
        <v>20</v>
      </c>
      <c r="K12" s="41">
        <v>16</v>
      </c>
      <c r="L12" s="61">
        <f t="shared" si="0"/>
        <v>95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2.75" customHeight="1">
      <c r="A13" s="48">
        <v>5</v>
      </c>
      <c r="B13" s="52" t="s">
        <v>1336</v>
      </c>
      <c r="C13" s="20" t="s">
        <v>581</v>
      </c>
      <c r="D13" s="14" t="s">
        <v>919</v>
      </c>
      <c r="E13" s="14" t="s">
        <v>920</v>
      </c>
      <c r="F13" s="14" t="s">
        <v>921</v>
      </c>
      <c r="G13" s="14">
        <v>15</v>
      </c>
      <c r="H13" s="14">
        <v>20</v>
      </c>
      <c r="I13" s="14">
        <v>20</v>
      </c>
      <c r="J13" s="14">
        <v>20</v>
      </c>
      <c r="K13" s="41">
        <v>16</v>
      </c>
      <c r="L13" s="61">
        <f t="shared" si="0"/>
        <v>91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2.75" customHeight="1">
      <c r="A14" s="48">
        <v>6</v>
      </c>
      <c r="B14" s="53" t="s">
        <v>818</v>
      </c>
      <c r="C14" s="20" t="s">
        <v>413</v>
      </c>
      <c r="D14" s="14" t="s">
        <v>747</v>
      </c>
      <c r="E14" s="14" t="s">
        <v>748</v>
      </c>
      <c r="F14" s="14" t="s">
        <v>760</v>
      </c>
      <c r="G14" s="14">
        <v>16</v>
      </c>
      <c r="H14" s="14">
        <v>20</v>
      </c>
      <c r="I14" s="14">
        <v>20</v>
      </c>
      <c r="J14" s="14">
        <v>20</v>
      </c>
      <c r="K14" s="88">
        <v>14</v>
      </c>
      <c r="L14" s="86">
        <f t="shared" si="0"/>
        <v>90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2.75" customHeight="1">
      <c r="A15" s="48">
        <v>7</v>
      </c>
      <c r="B15" s="52" t="s">
        <v>525</v>
      </c>
      <c r="C15" s="20" t="s">
        <v>413</v>
      </c>
      <c r="D15" s="14" t="s">
        <v>414</v>
      </c>
      <c r="E15" s="15" t="s">
        <v>524</v>
      </c>
      <c r="F15" s="14" t="s">
        <v>526</v>
      </c>
      <c r="G15" s="14">
        <v>20</v>
      </c>
      <c r="H15" s="14">
        <v>20</v>
      </c>
      <c r="I15" s="14">
        <v>13</v>
      </c>
      <c r="J15" s="14">
        <v>20</v>
      </c>
      <c r="K15" s="88">
        <v>14</v>
      </c>
      <c r="L15" s="86">
        <v>87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2.75" customHeight="1">
      <c r="A16" s="48">
        <v>8</v>
      </c>
      <c r="B16" s="51" t="s">
        <v>1338</v>
      </c>
      <c r="C16" s="20" t="s">
        <v>581</v>
      </c>
      <c r="D16" s="14" t="s">
        <v>919</v>
      </c>
      <c r="E16" s="14" t="s">
        <v>920</v>
      </c>
      <c r="F16" s="15" t="s">
        <v>921</v>
      </c>
      <c r="G16" s="14">
        <v>19</v>
      </c>
      <c r="H16" s="14">
        <v>12</v>
      </c>
      <c r="I16" s="14">
        <v>20</v>
      </c>
      <c r="J16" s="14">
        <v>20</v>
      </c>
      <c r="K16" s="88">
        <v>14</v>
      </c>
      <c r="L16" s="86">
        <f>SUM(G16:K16)</f>
        <v>85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2.75" customHeight="1">
      <c r="A17" s="48">
        <v>9</v>
      </c>
      <c r="B17" s="51" t="s">
        <v>1339</v>
      </c>
      <c r="C17" s="20" t="s">
        <v>581</v>
      </c>
      <c r="D17" s="14" t="s">
        <v>919</v>
      </c>
      <c r="E17" s="14" t="s">
        <v>920</v>
      </c>
      <c r="F17" s="14" t="s">
        <v>1340</v>
      </c>
      <c r="G17" s="14">
        <v>14</v>
      </c>
      <c r="H17" s="14">
        <v>20</v>
      </c>
      <c r="I17" s="14">
        <v>11</v>
      </c>
      <c r="J17" s="14">
        <v>20</v>
      </c>
      <c r="K17" s="88">
        <v>18</v>
      </c>
      <c r="L17" s="86">
        <f>SUM(G17:K17)</f>
        <v>83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2.75" customHeight="1">
      <c r="A18" s="48">
        <v>11</v>
      </c>
      <c r="B18" s="52" t="s">
        <v>1341</v>
      </c>
      <c r="C18" s="20" t="s">
        <v>581</v>
      </c>
      <c r="D18" s="14" t="s">
        <v>919</v>
      </c>
      <c r="E18" s="14" t="s">
        <v>920</v>
      </c>
      <c r="F18" s="14" t="s">
        <v>921</v>
      </c>
      <c r="G18" s="14">
        <v>20</v>
      </c>
      <c r="H18" s="14">
        <v>8</v>
      </c>
      <c r="I18" s="14">
        <v>20</v>
      </c>
      <c r="J18" s="14">
        <v>18</v>
      </c>
      <c r="K18" s="41">
        <v>16</v>
      </c>
      <c r="L18" s="61">
        <f>SUM(G18:K18)</f>
        <v>82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2.75" customHeight="1">
      <c r="A19" s="48">
        <v>10</v>
      </c>
      <c r="B19" s="52" t="s">
        <v>1342</v>
      </c>
      <c r="C19" s="20" t="s">
        <v>581</v>
      </c>
      <c r="D19" s="14" t="s">
        <v>919</v>
      </c>
      <c r="E19" s="14" t="s">
        <v>920</v>
      </c>
      <c r="F19" s="14" t="s">
        <v>921</v>
      </c>
      <c r="G19" s="14">
        <v>15</v>
      </c>
      <c r="H19" s="14">
        <v>20</v>
      </c>
      <c r="I19" s="14">
        <v>15</v>
      </c>
      <c r="J19" s="14">
        <v>19</v>
      </c>
      <c r="K19" s="41">
        <v>12</v>
      </c>
      <c r="L19" s="61">
        <f>SUM(G19:K19)</f>
        <v>81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2.75" customHeight="1">
      <c r="A20" s="48">
        <v>12</v>
      </c>
      <c r="B20" s="53" t="s">
        <v>819</v>
      </c>
      <c r="C20" s="20" t="s">
        <v>413</v>
      </c>
      <c r="D20" s="14" t="s">
        <v>747</v>
      </c>
      <c r="E20" s="14" t="s">
        <v>748</v>
      </c>
      <c r="F20" s="14" t="s">
        <v>760</v>
      </c>
      <c r="G20" s="14">
        <v>15</v>
      </c>
      <c r="H20" s="14">
        <v>20</v>
      </c>
      <c r="I20" s="14">
        <v>14</v>
      </c>
      <c r="J20" s="14">
        <v>20</v>
      </c>
      <c r="K20" s="88">
        <v>12</v>
      </c>
      <c r="L20" s="86">
        <f>SUM(G20:K20)</f>
        <v>81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2.75" customHeight="1">
      <c r="A21" s="48">
        <v>13</v>
      </c>
      <c r="B21" s="52" t="s">
        <v>529</v>
      </c>
      <c r="C21" s="20" t="s">
        <v>413</v>
      </c>
      <c r="D21" s="14" t="s">
        <v>414</v>
      </c>
      <c r="E21" s="15" t="s">
        <v>524</v>
      </c>
      <c r="F21" s="14" t="s">
        <v>457</v>
      </c>
      <c r="G21" s="14">
        <v>17</v>
      </c>
      <c r="H21" s="14">
        <v>20</v>
      </c>
      <c r="I21" s="14">
        <v>6</v>
      </c>
      <c r="J21" s="14">
        <v>20</v>
      </c>
      <c r="K21" s="88">
        <v>16</v>
      </c>
      <c r="L21" s="86">
        <v>79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2.75" customHeight="1">
      <c r="A22" s="48">
        <v>14</v>
      </c>
      <c r="B22" s="52" t="s">
        <v>1343</v>
      </c>
      <c r="C22" s="20" t="s">
        <v>581</v>
      </c>
      <c r="D22" s="14" t="s">
        <v>919</v>
      </c>
      <c r="E22" s="14" t="s">
        <v>920</v>
      </c>
      <c r="F22" s="14" t="s">
        <v>921</v>
      </c>
      <c r="G22" s="14">
        <v>19</v>
      </c>
      <c r="H22" s="14">
        <v>10</v>
      </c>
      <c r="I22" s="14">
        <v>13</v>
      </c>
      <c r="J22" s="14">
        <v>20</v>
      </c>
      <c r="K22" s="41">
        <v>16</v>
      </c>
      <c r="L22" s="61">
        <f>SUM(G22:K22)</f>
        <v>78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2.75" customHeight="1">
      <c r="A23" s="48">
        <v>15</v>
      </c>
      <c r="B23" s="52" t="s">
        <v>528</v>
      </c>
      <c r="C23" s="20" t="s">
        <v>413</v>
      </c>
      <c r="D23" s="14" t="s">
        <v>414</v>
      </c>
      <c r="E23" s="14" t="s">
        <v>524</v>
      </c>
      <c r="F23" s="14" t="s">
        <v>526</v>
      </c>
      <c r="G23" s="14">
        <v>12</v>
      </c>
      <c r="H23" s="14">
        <v>20</v>
      </c>
      <c r="I23" s="14">
        <v>18</v>
      </c>
      <c r="J23" s="14">
        <v>18</v>
      </c>
      <c r="K23" s="88">
        <v>9</v>
      </c>
      <c r="L23" s="86">
        <v>77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2.75" customHeight="1">
      <c r="A24" s="48">
        <v>16</v>
      </c>
      <c r="B24" s="51" t="s">
        <v>1076</v>
      </c>
      <c r="C24" s="20" t="s">
        <v>581</v>
      </c>
      <c r="D24" s="14" t="s">
        <v>919</v>
      </c>
      <c r="E24" s="14" t="s">
        <v>920</v>
      </c>
      <c r="F24" s="14" t="s">
        <v>1121</v>
      </c>
      <c r="G24" s="14">
        <v>20</v>
      </c>
      <c r="H24" s="14">
        <v>12</v>
      </c>
      <c r="I24" s="14">
        <v>8</v>
      </c>
      <c r="J24" s="14">
        <v>20</v>
      </c>
      <c r="K24" s="88">
        <v>17</v>
      </c>
      <c r="L24" s="86">
        <f aca="true" t="shared" si="1" ref="L24:L29">SUM(G24:K24)</f>
        <v>77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2.75" customHeight="1">
      <c r="A25" s="48">
        <v>17</v>
      </c>
      <c r="B25" s="51" t="s">
        <v>1344</v>
      </c>
      <c r="C25" s="20" t="s">
        <v>581</v>
      </c>
      <c r="D25" s="14" t="s">
        <v>919</v>
      </c>
      <c r="E25" s="14" t="s">
        <v>920</v>
      </c>
      <c r="F25" s="15" t="s">
        <v>925</v>
      </c>
      <c r="G25" s="14">
        <v>20</v>
      </c>
      <c r="H25" s="14">
        <v>14</v>
      </c>
      <c r="I25" s="14">
        <v>5</v>
      </c>
      <c r="J25" s="14">
        <v>20</v>
      </c>
      <c r="K25" s="41">
        <v>16</v>
      </c>
      <c r="L25" s="61">
        <f t="shared" si="1"/>
        <v>75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2.75" customHeight="1">
      <c r="A26" s="48">
        <v>18</v>
      </c>
      <c r="B26" s="52" t="s">
        <v>1345</v>
      </c>
      <c r="C26" s="20" t="s">
        <v>581</v>
      </c>
      <c r="D26" s="14" t="s">
        <v>919</v>
      </c>
      <c r="E26" s="14" t="s">
        <v>920</v>
      </c>
      <c r="F26" s="14" t="s">
        <v>921</v>
      </c>
      <c r="G26" s="14">
        <v>0</v>
      </c>
      <c r="H26" s="14">
        <v>20</v>
      </c>
      <c r="I26" s="14">
        <v>20</v>
      </c>
      <c r="J26" s="14">
        <v>18</v>
      </c>
      <c r="K26" s="41">
        <v>16</v>
      </c>
      <c r="L26" s="61">
        <f t="shared" si="1"/>
        <v>74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>
      <c r="A27" s="48">
        <v>19</v>
      </c>
      <c r="B27" s="52" t="s">
        <v>1346</v>
      </c>
      <c r="C27" s="20" t="s">
        <v>581</v>
      </c>
      <c r="D27" s="14" t="s">
        <v>919</v>
      </c>
      <c r="E27" s="14" t="s">
        <v>920</v>
      </c>
      <c r="F27" s="14" t="s">
        <v>1340</v>
      </c>
      <c r="G27" s="14">
        <v>12</v>
      </c>
      <c r="H27" s="14">
        <v>12</v>
      </c>
      <c r="I27" s="14">
        <v>16</v>
      </c>
      <c r="J27" s="14">
        <v>18</v>
      </c>
      <c r="K27" s="41">
        <v>14</v>
      </c>
      <c r="L27" s="61">
        <f t="shared" si="1"/>
        <v>72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>
      <c r="A28" s="48">
        <v>20</v>
      </c>
      <c r="B28" s="51" t="s">
        <v>1347</v>
      </c>
      <c r="C28" s="20" t="s">
        <v>581</v>
      </c>
      <c r="D28" s="14" t="s">
        <v>919</v>
      </c>
      <c r="E28" s="14" t="s">
        <v>920</v>
      </c>
      <c r="F28" s="14" t="s">
        <v>1034</v>
      </c>
      <c r="G28" s="14">
        <v>19</v>
      </c>
      <c r="H28" s="14">
        <v>6</v>
      </c>
      <c r="I28" s="14">
        <v>12</v>
      </c>
      <c r="J28" s="14">
        <v>20</v>
      </c>
      <c r="K28" s="88">
        <v>14</v>
      </c>
      <c r="L28" s="86">
        <f t="shared" si="1"/>
        <v>71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>
      <c r="A29" s="48">
        <v>21</v>
      </c>
      <c r="B29" s="52" t="s">
        <v>843</v>
      </c>
      <c r="C29" s="20" t="s">
        <v>581</v>
      </c>
      <c r="D29" s="14" t="s">
        <v>919</v>
      </c>
      <c r="E29" s="14" t="s">
        <v>920</v>
      </c>
      <c r="F29" s="14" t="s">
        <v>1034</v>
      </c>
      <c r="G29" s="14">
        <v>9</v>
      </c>
      <c r="H29" s="14">
        <v>20</v>
      </c>
      <c r="I29" s="14">
        <v>6</v>
      </c>
      <c r="J29" s="14">
        <v>20</v>
      </c>
      <c r="K29" s="41">
        <v>16</v>
      </c>
      <c r="L29" s="61">
        <f t="shared" si="1"/>
        <v>71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>
      <c r="A30" s="48">
        <v>22</v>
      </c>
      <c r="B30" s="52" t="s">
        <v>530</v>
      </c>
      <c r="C30" s="20" t="s">
        <v>413</v>
      </c>
      <c r="D30" s="14" t="s">
        <v>414</v>
      </c>
      <c r="E30" s="15" t="s">
        <v>524</v>
      </c>
      <c r="F30" s="14" t="s">
        <v>531</v>
      </c>
      <c r="G30" s="14">
        <v>14</v>
      </c>
      <c r="H30" s="14">
        <v>20</v>
      </c>
      <c r="I30" s="14">
        <v>11</v>
      </c>
      <c r="J30" s="14">
        <v>20</v>
      </c>
      <c r="K30" s="88">
        <v>3</v>
      </c>
      <c r="L30" s="86">
        <v>68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2.75" customHeight="1">
      <c r="A31" s="48">
        <v>23</v>
      </c>
      <c r="B31" s="52" t="s">
        <v>1348</v>
      </c>
      <c r="C31" s="20" t="s">
        <v>581</v>
      </c>
      <c r="D31" s="14" t="s">
        <v>919</v>
      </c>
      <c r="E31" s="14" t="s">
        <v>920</v>
      </c>
      <c r="F31" s="14" t="s">
        <v>921</v>
      </c>
      <c r="G31" s="14">
        <v>12</v>
      </c>
      <c r="H31" s="14">
        <v>18</v>
      </c>
      <c r="I31" s="14">
        <v>13</v>
      </c>
      <c r="J31" s="14">
        <v>18</v>
      </c>
      <c r="K31" s="41">
        <v>6</v>
      </c>
      <c r="L31" s="61">
        <f>SUM(G31:K31)</f>
        <v>67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2.75" customHeight="1">
      <c r="A32" s="48">
        <v>24</v>
      </c>
      <c r="B32" s="52" t="s">
        <v>596</v>
      </c>
      <c r="C32" s="20" t="s">
        <v>581</v>
      </c>
      <c r="D32" s="14" t="s">
        <v>597</v>
      </c>
      <c r="E32" s="14" t="s">
        <v>583</v>
      </c>
      <c r="F32" s="14" t="s">
        <v>598</v>
      </c>
      <c r="G32" s="14">
        <v>19</v>
      </c>
      <c r="H32" s="14">
        <v>11</v>
      </c>
      <c r="I32" s="14">
        <v>7</v>
      </c>
      <c r="J32" s="14">
        <v>18</v>
      </c>
      <c r="K32" s="41">
        <v>12</v>
      </c>
      <c r="L32" s="61">
        <f>SUM(G32:K32)</f>
        <v>67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2.75" customHeight="1">
      <c r="A33" s="48">
        <v>25</v>
      </c>
      <c r="B33" s="52" t="s">
        <v>1349</v>
      </c>
      <c r="C33" s="20" t="s">
        <v>581</v>
      </c>
      <c r="D33" s="14" t="s">
        <v>919</v>
      </c>
      <c r="E33" s="14" t="s">
        <v>920</v>
      </c>
      <c r="F33" s="14" t="s">
        <v>921</v>
      </c>
      <c r="G33" s="14">
        <v>2</v>
      </c>
      <c r="H33" s="14">
        <v>20</v>
      </c>
      <c r="I33" s="14">
        <v>14</v>
      </c>
      <c r="J33" s="14">
        <v>18</v>
      </c>
      <c r="K33" s="88">
        <v>11</v>
      </c>
      <c r="L33" s="86">
        <f>SUM(G33:K33)</f>
        <v>65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2.75" customHeight="1">
      <c r="A34" s="48">
        <v>26</v>
      </c>
      <c r="B34" s="52" t="s">
        <v>599</v>
      </c>
      <c r="C34" s="20" t="s">
        <v>581</v>
      </c>
      <c r="D34" s="14" t="s">
        <v>597</v>
      </c>
      <c r="E34" s="14" t="s">
        <v>583</v>
      </c>
      <c r="F34" s="14" t="s">
        <v>587</v>
      </c>
      <c r="G34" s="14">
        <v>0</v>
      </c>
      <c r="H34" s="14">
        <v>20</v>
      </c>
      <c r="I34" s="14">
        <v>14</v>
      </c>
      <c r="J34" s="14">
        <v>20</v>
      </c>
      <c r="K34" s="88">
        <v>11</v>
      </c>
      <c r="L34" s="86">
        <v>65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2.75" customHeight="1">
      <c r="A35" s="48">
        <v>27</v>
      </c>
      <c r="B35" s="52" t="s">
        <v>1350</v>
      </c>
      <c r="C35" s="20" t="s">
        <v>581</v>
      </c>
      <c r="D35" s="14" t="s">
        <v>919</v>
      </c>
      <c r="E35" s="14" t="s">
        <v>920</v>
      </c>
      <c r="F35" s="14" t="s">
        <v>921</v>
      </c>
      <c r="G35" s="14">
        <v>5</v>
      </c>
      <c r="H35" s="14">
        <v>6</v>
      </c>
      <c r="I35" s="14">
        <v>19</v>
      </c>
      <c r="J35" s="14">
        <v>20</v>
      </c>
      <c r="K35" s="41">
        <v>13</v>
      </c>
      <c r="L35" s="61">
        <f aca="true" t="shared" si="2" ref="L35:L42">SUM(G35:K35)</f>
        <v>63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2.75" customHeight="1">
      <c r="A36" s="48">
        <v>28</v>
      </c>
      <c r="B36" s="52" t="s">
        <v>600</v>
      </c>
      <c r="C36" s="20" t="s">
        <v>581</v>
      </c>
      <c r="D36" s="14" t="s">
        <v>597</v>
      </c>
      <c r="E36" s="14" t="s">
        <v>583</v>
      </c>
      <c r="F36" s="14" t="s">
        <v>601</v>
      </c>
      <c r="G36" s="14">
        <v>7</v>
      </c>
      <c r="H36" s="14">
        <v>20</v>
      </c>
      <c r="I36" s="14">
        <v>7</v>
      </c>
      <c r="J36" s="14">
        <v>18</v>
      </c>
      <c r="K36" s="41">
        <v>10</v>
      </c>
      <c r="L36" s="61">
        <f t="shared" si="2"/>
        <v>62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2.75" customHeight="1">
      <c r="A37" s="48">
        <v>29</v>
      </c>
      <c r="B37" s="51" t="s">
        <v>1351</v>
      </c>
      <c r="C37" s="20" t="s">
        <v>581</v>
      </c>
      <c r="D37" s="14" t="s">
        <v>919</v>
      </c>
      <c r="E37" s="14" t="s">
        <v>920</v>
      </c>
      <c r="F37" s="15" t="s">
        <v>921</v>
      </c>
      <c r="G37" s="14">
        <v>7</v>
      </c>
      <c r="H37" s="14">
        <v>16</v>
      </c>
      <c r="I37" s="14">
        <v>11</v>
      </c>
      <c r="J37" s="14">
        <v>13</v>
      </c>
      <c r="K37" s="41">
        <v>13</v>
      </c>
      <c r="L37" s="61">
        <f t="shared" si="2"/>
        <v>60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2.75" customHeight="1">
      <c r="A38" s="48">
        <v>30</v>
      </c>
      <c r="B38" s="52" t="s">
        <v>1352</v>
      </c>
      <c r="C38" s="20" t="s">
        <v>581</v>
      </c>
      <c r="D38" s="14" t="s">
        <v>919</v>
      </c>
      <c r="E38" s="14" t="s">
        <v>920</v>
      </c>
      <c r="F38" s="14" t="s">
        <v>925</v>
      </c>
      <c r="G38" s="14">
        <v>9</v>
      </c>
      <c r="H38" s="14">
        <v>6</v>
      </c>
      <c r="I38" s="14">
        <v>15</v>
      </c>
      <c r="J38" s="14">
        <v>18</v>
      </c>
      <c r="K38" s="41">
        <v>12</v>
      </c>
      <c r="L38" s="61">
        <f t="shared" si="2"/>
        <v>60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2.75" customHeight="1">
      <c r="A39" s="48">
        <v>31</v>
      </c>
      <c r="B39" s="52" t="s">
        <v>1353</v>
      </c>
      <c r="C39" s="20" t="s">
        <v>581</v>
      </c>
      <c r="D39" s="14" t="s">
        <v>919</v>
      </c>
      <c r="E39" s="14" t="s">
        <v>920</v>
      </c>
      <c r="F39" s="14" t="s">
        <v>921</v>
      </c>
      <c r="G39" s="14">
        <v>17</v>
      </c>
      <c r="H39" s="14">
        <v>18</v>
      </c>
      <c r="I39" s="14">
        <v>3</v>
      </c>
      <c r="J39" s="14">
        <v>18</v>
      </c>
      <c r="K39" s="41">
        <v>0</v>
      </c>
      <c r="L39" s="61">
        <f t="shared" si="2"/>
        <v>56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2.75" customHeight="1">
      <c r="A40" s="48">
        <v>32</v>
      </c>
      <c r="B40" s="51" t="s">
        <v>1354</v>
      </c>
      <c r="C40" s="20" t="s">
        <v>581</v>
      </c>
      <c r="D40" s="14" t="s">
        <v>919</v>
      </c>
      <c r="E40" s="14" t="s">
        <v>920</v>
      </c>
      <c r="F40" s="15" t="s">
        <v>921</v>
      </c>
      <c r="G40" s="14">
        <v>6</v>
      </c>
      <c r="H40" s="14">
        <v>17</v>
      </c>
      <c r="I40" s="14">
        <v>7</v>
      </c>
      <c r="J40" s="14">
        <v>20</v>
      </c>
      <c r="K40" s="88">
        <v>6</v>
      </c>
      <c r="L40" s="86">
        <f t="shared" si="2"/>
        <v>56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2.75" customHeight="1">
      <c r="A41" s="48">
        <v>33</v>
      </c>
      <c r="B41" s="58" t="s">
        <v>1331</v>
      </c>
      <c r="C41" s="39" t="s">
        <v>413</v>
      </c>
      <c r="D41" s="25" t="s">
        <v>1312</v>
      </c>
      <c r="E41" s="14" t="s">
        <v>1313</v>
      </c>
      <c r="F41" s="25" t="s">
        <v>1324</v>
      </c>
      <c r="G41" s="14">
        <v>0</v>
      </c>
      <c r="H41" s="14">
        <v>5</v>
      </c>
      <c r="I41" s="14">
        <v>17</v>
      </c>
      <c r="J41" s="14">
        <v>18</v>
      </c>
      <c r="K41" s="88">
        <v>13</v>
      </c>
      <c r="L41" s="86">
        <f t="shared" si="2"/>
        <v>53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2.75" customHeight="1">
      <c r="A42" s="48">
        <v>34</v>
      </c>
      <c r="B42" s="52" t="s">
        <v>1357</v>
      </c>
      <c r="C42" s="20" t="s">
        <v>581</v>
      </c>
      <c r="D42" s="14" t="s">
        <v>919</v>
      </c>
      <c r="E42" s="14" t="s">
        <v>920</v>
      </c>
      <c r="F42" s="14" t="s">
        <v>1340</v>
      </c>
      <c r="G42" s="14">
        <v>0</v>
      </c>
      <c r="H42" s="14">
        <v>6</v>
      </c>
      <c r="I42" s="14">
        <v>13</v>
      </c>
      <c r="J42" s="14">
        <v>18</v>
      </c>
      <c r="K42" s="41">
        <v>15</v>
      </c>
      <c r="L42" s="61">
        <f t="shared" si="2"/>
        <v>52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12.75" customHeight="1">
      <c r="A43" s="48">
        <v>35</v>
      </c>
      <c r="B43" s="52" t="s">
        <v>532</v>
      </c>
      <c r="C43" s="20" t="s">
        <v>413</v>
      </c>
      <c r="D43" s="14" t="s">
        <v>414</v>
      </c>
      <c r="E43" s="15" t="s">
        <v>524</v>
      </c>
      <c r="F43" s="14" t="s">
        <v>526</v>
      </c>
      <c r="G43" s="14">
        <v>2</v>
      </c>
      <c r="H43" s="14">
        <v>4</v>
      </c>
      <c r="I43" s="14">
        <v>20</v>
      </c>
      <c r="J43" s="14">
        <v>20</v>
      </c>
      <c r="K43" s="41">
        <v>6</v>
      </c>
      <c r="L43" s="61">
        <v>52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12.75" customHeight="1">
      <c r="A44" s="48">
        <v>36</v>
      </c>
      <c r="B44" s="53" t="s">
        <v>820</v>
      </c>
      <c r="C44" s="20" t="s">
        <v>413</v>
      </c>
      <c r="D44" s="14" t="s">
        <v>747</v>
      </c>
      <c r="E44" s="14" t="s">
        <v>748</v>
      </c>
      <c r="F44" s="14" t="s">
        <v>760</v>
      </c>
      <c r="G44" s="14">
        <v>13</v>
      </c>
      <c r="H44" s="14">
        <v>2</v>
      </c>
      <c r="I44" s="14">
        <v>8</v>
      </c>
      <c r="J44" s="14">
        <v>20</v>
      </c>
      <c r="K44" s="88">
        <v>9</v>
      </c>
      <c r="L44" s="86">
        <f aca="true" t="shared" si="3" ref="L44:L63">SUM(G44:K44)</f>
        <v>52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12.75" customHeight="1">
      <c r="A45" s="48">
        <v>37</v>
      </c>
      <c r="B45" s="52" t="s">
        <v>1358</v>
      </c>
      <c r="C45" s="20" t="s">
        <v>581</v>
      </c>
      <c r="D45" s="14" t="s">
        <v>919</v>
      </c>
      <c r="E45" s="14" t="s">
        <v>920</v>
      </c>
      <c r="F45" s="14" t="s">
        <v>1340</v>
      </c>
      <c r="G45" s="14">
        <v>8</v>
      </c>
      <c r="H45" s="14">
        <v>0</v>
      </c>
      <c r="I45" s="14">
        <v>14</v>
      </c>
      <c r="J45" s="14">
        <v>17</v>
      </c>
      <c r="K45" s="41">
        <v>12</v>
      </c>
      <c r="L45" s="61">
        <f t="shared" si="3"/>
        <v>51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12.75" customHeight="1">
      <c r="A46" s="48">
        <v>38</v>
      </c>
      <c r="B46" s="53" t="s">
        <v>821</v>
      </c>
      <c r="C46" s="20" t="s">
        <v>413</v>
      </c>
      <c r="D46" s="14" t="s">
        <v>747</v>
      </c>
      <c r="E46" s="14" t="s">
        <v>748</v>
      </c>
      <c r="F46" s="14" t="s">
        <v>760</v>
      </c>
      <c r="G46" s="14">
        <v>3</v>
      </c>
      <c r="H46" s="14">
        <v>6</v>
      </c>
      <c r="I46" s="14">
        <v>10</v>
      </c>
      <c r="J46" s="14">
        <v>20</v>
      </c>
      <c r="K46" s="88">
        <v>11</v>
      </c>
      <c r="L46" s="86">
        <f t="shared" si="3"/>
        <v>50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2" customFormat="1" ht="12.75" customHeight="1" thickBot="1">
      <c r="A47" s="49">
        <v>39</v>
      </c>
      <c r="B47" s="93" t="s">
        <v>822</v>
      </c>
      <c r="C47" s="44" t="s">
        <v>413</v>
      </c>
      <c r="D47" s="37" t="s">
        <v>747</v>
      </c>
      <c r="E47" s="37" t="s">
        <v>748</v>
      </c>
      <c r="F47" s="37" t="s">
        <v>760</v>
      </c>
      <c r="G47" s="37">
        <v>0</v>
      </c>
      <c r="H47" s="37">
        <v>6</v>
      </c>
      <c r="I47" s="37">
        <v>15</v>
      </c>
      <c r="J47" s="37">
        <v>20</v>
      </c>
      <c r="K47" s="45">
        <v>7</v>
      </c>
      <c r="L47" s="64">
        <f t="shared" si="3"/>
        <v>48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" customFormat="1" ht="12.75" customHeight="1">
      <c r="A48" s="47">
        <v>40</v>
      </c>
      <c r="B48" s="67" t="s">
        <v>1363</v>
      </c>
      <c r="C48" s="21" t="s">
        <v>581</v>
      </c>
      <c r="D48" s="13" t="s">
        <v>919</v>
      </c>
      <c r="E48" s="13" t="s">
        <v>920</v>
      </c>
      <c r="F48" s="13" t="s">
        <v>921</v>
      </c>
      <c r="G48" s="13">
        <v>10</v>
      </c>
      <c r="H48" s="13">
        <v>6</v>
      </c>
      <c r="I48" s="13">
        <v>4</v>
      </c>
      <c r="J48" s="13">
        <v>20</v>
      </c>
      <c r="K48" s="46">
        <v>0</v>
      </c>
      <c r="L48" s="60">
        <f t="shared" si="3"/>
        <v>40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11" customFormat="1" ht="12.75" customHeight="1">
      <c r="A49" s="48">
        <v>41</v>
      </c>
      <c r="B49" s="52" t="s">
        <v>602</v>
      </c>
      <c r="C49" s="20" t="s">
        <v>581</v>
      </c>
      <c r="D49" s="14" t="s">
        <v>597</v>
      </c>
      <c r="E49" s="14" t="s">
        <v>583</v>
      </c>
      <c r="F49" s="14" t="s">
        <v>598</v>
      </c>
      <c r="G49" s="14">
        <v>8</v>
      </c>
      <c r="H49" s="14">
        <v>6</v>
      </c>
      <c r="I49" s="14">
        <v>2</v>
      </c>
      <c r="J49" s="14">
        <v>20</v>
      </c>
      <c r="K49" s="41">
        <v>0</v>
      </c>
      <c r="L49" s="61">
        <f t="shared" si="3"/>
        <v>36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12.75" customHeight="1">
      <c r="A50" s="48">
        <v>42</v>
      </c>
      <c r="B50" s="53" t="s">
        <v>823</v>
      </c>
      <c r="C50" s="20" t="s">
        <v>413</v>
      </c>
      <c r="D50" s="14" t="s">
        <v>747</v>
      </c>
      <c r="E50" s="14" t="s">
        <v>748</v>
      </c>
      <c r="F50" s="14" t="s">
        <v>760</v>
      </c>
      <c r="G50" s="14">
        <v>2</v>
      </c>
      <c r="H50" s="14">
        <v>5</v>
      </c>
      <c r="I50" s="87">
        <v>6</v>
      </c>
      <c r="J50" s="14">
        <v>5</v>
      </c>
      <c r="K50" s="41">
        <v>18</v>
      </c>
      <c r="L50" s="86">
        <f t="shared" si="3"/>
        <v>36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12.75" customHeight="1">
      <c r="A51" s="48">
        <v>43</v>
      </c>
      <c r="B51" s="51" t="s">
        <v>1366</v>
      </c>
      <c r="C51" s="20" t="s">
        <v>581</v>
      </c>
      <c r="D51" s="14" t="s">
        <v>919</v>
      </c>
      <c r="E51" s="14" t="s">
        <v>920</v>
      </c>
      <c r="F51" s="15" t="s">
        <v>1034</v>
      </c>
      <c r="G51" s="14">
        <v>2</v>
      </c>
      <c r="H51" s="14">
        <v>0</v>
      </c>
      <c r="I51" s="14">
        <v>4</v>
      </c>
      <c r="J51" s="14">
        <v>20</v>
      </c>
      <c r="K51" s="88">
        <v>9</v>
      </c>
      <c r="L51" s="86">
        <f t="shared" si="3"/>
        <v>35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12" ht="12.75" customHeight="1">
      <c r="A52" s="48">
        <v>44</v>
      </c>
      <c r="B52" s="52" t="s">
        <v>508</v>
      </c>
      <c r="C52" s="20" t="s">
        <v>581</v>
      </c>
      <c r="D52" s="14" t="s">
        <v>919</v>
      </c>
      <c r="E52" s="14" t="s">
        <v>920</v>
      </c>
      <c r="F52" s="14" t="s">
        <v>1340</v>
      </c>
      <c r="G52" s="14">
        <v>0</v>
      </c>
      <c r="H52" s="14">
        <v>10</v>
      </c>
      <c r="I52" s="14">
        <v>14</v>
      </c>
      <c r="J52" s="14">
        <v>0</v>
      </c>
      <c r="K52" s="41">
        <v>10</v>
      </c>
      <c r="L52" s="61">
        <f t="shared" si="3"/>
        <v>34</v>
      </c>
    </row>
    <row r="53" spans="1:12" ht="12.75" customHeight="1">
      <c r="A53" s="48">
        <v>45</v>
      </c>
      <c r="B53" s="53" t="s">
        <v>824</v>
      </c>
      <c r="C53" s="20" t="s">
        <v>413</v>
      </c>
      <c r="D53" s="14" t="s">
        <v>747</v>
      </c>
      <c r="E53" s="14" t="s">
        <v>748</v>
      </c>
      <c r="F53" s="14" t="s">
        <v>760</v>
      </c>
      <c r="G53" s="14">
        <v>0</v>
      </c>
      <c r="H53" s="14">
        <v>0</v>
      </c>
      <c r="I53" s="14">
        <v>9</v>
      </c>
      <c r="J53" s="14">
        <v>20</v>
      </c>
      <c r="K53" s="41">
        <v>5</v>
      </c>
      <c r="L53" s="61">
        <f t="shared" si="3"/>
        <v>34</v>
      </c>
    </row>
    <row r="54" spans="1:12" ht="12.75" customHeight="1">
      <c r="A54" s="48">
        <v>46</v>
      </c>
      <c r="B54" s="51" t="s">
        <v>1369</v>
      </c>
      <c r="C54" s="20" t="s">
        <v>581</v>
      </c>
      <c r="D54" s="14" t="s">
        <v>919</v>
      </c>
      <c r="E54" s="14" t="s">
        <v>920</v>
      </c>
      <c r="F54" s="15" t="s">
        <v>1034</v>
      </c>
      <c r="G54" s="14">
        <v>8</v>
      </c>
      <c r="H54" s="14">
        <v>0</v>
      </c>
      <c r="I54" s="14">
        <v>6</v>
      </c>
      <c r="J54" s="14">
        <v>18</v>
      </c>
      <c r="K54" s="41">
        <v>0</v>
      </c>
      <c r="L54" s="61">
        <f t="shared" si="3"/>
        <v>32</v>
      </c>
    </row>
    <row r="55" spans="1:12" ht="12.75" customHeight="1">
      <c r="A55" s="48">
        <v>47</v>
      </c>
      <c r="B55" s="53" t="s">
        <v>825</v>
      </c>
      <c r="C55" s="20" t="s">
        <v>413</v>
      </c>
      <c r="D55" s="14" t="s">
        <v>747</v>
      </c>
      <c r="E55" s="14" t="s">
        <v>748</v>
      </c>
      <c r="F55" s="14" t="s">
        <v>760</v>
      </c>
      <c r="G55" s="14">
        <v>0</v>
      </c>
      <c r="H55" s="14">
        <v>0</v>
      </c>
      <c r="I55" s="14">
        <v>15</v>
      </c>
      <c r="J55" s="14">
        <v>1</v>
      </c>
      <c r="K55" s="41">
        <v>15</v>
      </c>
      <c r="L55" s="61">
        <f t="shared" si="3"/>
        <v>31</v>
      </c>
    </row>
    <row r="56" spans="1:12" ht="12.75" customHeight="1">
      <c r="A56" s="48">
        <v>48</v>
      </c>
      <c r="B56" s="52" t="s">
        <v>888</v>
      </c>
      <c r="C56" s="20" t="s">
        <v>857</v>
      </c>
      <c r="D56" s="14" t="s">
        <v>145</v>
      </c>
      <c r="E56" s="14" t="s">
        <v>827</v>
      </c>
      <c r="F56" s="14" t="s">
        <v>889</v>
      </c>
      <c r="G56" s="14">
        <v>1</v>
      </c>
      <c r="H56" s="14">
        <v>0</v>
      </c>
      <c r="I56" s="14">
        <v>7</v>
      </c>
      <c r="J56" s="14">
        <v>20</v>
      </c>
      <c r="K56" s="41">
        <v>0</v>
      </c>
      <c r="L56" s="61">
        <f t="shared" si="3"/>
        <v>28</v>
      </c>
    </row>
    <row r="57" spans="1:12" ht="12.75" customHeight="1">
      <c r="A57" s="48">
        <v>49</v>
      </c>
      <c r="B57" s="52" t="s">
        <v>491</v>
      </c>
      <c r="C57" s="20" t="s">
        <v>581</v>
      </c>
      <c r="D57" s="14" t="s">
        <v>597</v>
      </c>
      <c r="E57" s="14" t="s">
        <v>583</v>
      </c>
      <c r="F57" s="14" t="s">
        <v>598</v>
      </c>
      <c r="G57" s="14">
        <v>4</v>
      </c>
      <c r="H57" s="14">
        <v>0</v>
      </c>
      <c r="I57" s="14">
        <v>1</v>
      </c>
      <c r="J57" s="14">
        <v>19</v>
      </c>
      <c r="K57" s="41">
        <v>3</v>
      </c>
      <c r="L57" s="61">
        <f t="shared" si="3"/>
        <v>27</v>
      </c>
    </row>
    <row r="58" spans="1:12" ht="12.75" customHeight="1">
      <c r="A58" s="48">
        <v>50</v>
      </c>
      <c r="B58" s="52" t="s">
        <v>1371</v>
      </c>
      <c r="C58" s="20" t="s">
        <v>581</v>
      </c>
      <c r="D58" s="14" t="s">
        <v>919</v>
      </c>
      <c r="E58" s="14" t="s">
        <v>920</v>
      </c>
      <c r="F58" s="14" t="s">
        <v>1034</v>
      </c>
      <c r="G58" s="14">
        <v>2</v>
      </c>
      <c r="H58" s="14">
        <v>0</v>
      </c>
      <c r="I58" s="14">
        <v>20</v>
      </c>
      <c r="J58" s="14">
        <v>0</v>
      </c>
      <c r="K58" s="88">
        <v>3</v>
      </c>
      <c r="L58" s="86">
        <f t="shared" si="3"/>
        <v>25</v>
      </c>
    </row>
    <row r="59" spans="1:12" ht="12.75" customHeight="1">
      <c r="A59" s="48">
        <v>51</v>
      </c>
      <c r="B59" s="52" t="s">
        <v>1370</v>
      </c>
      <c r="C59" s="20" t="s">
        <v>581</v>
      </c>
      <c r="D59" s="14" t="s">
        <v>919</v>
      </c>
      <c r="E59" s="14" t="s">
        <v>920</v>
      </c>
      <c r="F59" s="14" t="s">
        <v>1034</v>
      </c>
      <c r="G59" s="14">
        <v>5</v>
      </c>
      <c r="H59" s="14">
        <v>6</v>
      </c>
      <c r="I59" s="14">
        <v>6</v>
      </c>
      <c r="J59" s="14">
        <v>0</v>
      </c>
      <c r="K59" s="88">
        <v>6</v>
      </c>
      <c r="L59" s="86">
        <f t="shared" si="3"/>
        <v>23</v>
      </c>
    </row>
    <row r="60" spans="1:12" ht="12.75" customHeight="1">
      <c r="A60" s="48">
        <v>52</v>
      </c>
      <c r="B60" s="52" t="s">
        <v>607</v>
      </c>
      <c r="C60" s="20" t="s">
        <v>581</v>
      </c>
      <c r="D60" s="14" t="s">
        <v>597</v>
      </c>
      <c r="E60" s="14" t="s">
        <v>583</v>
      </c>
      <c r="F60" s="14" t="s">
        <v>598</v>
      </c>
      <c r="G60" s="14">
        <v>5</v>
      </c>
      <c r="H60" s="14">
        <v>0</v>
      </c>
      <c r="I60" s="14">
        <v>2</v>
      </c>
      <c r="J60" s="14">
        <v>8</v>
      </c>
      <c r="K60" s="41">
        <v>7</v>
      </c>
      <c r="L60" s="61">
        <f t="shared" si="3"/>
        <v>22</v>
      </c>
    </row>
    <row r="61" spans="1:12" ht="12.75" customHeight="1">
      <c r="A61" s="48">
        <v>53</v>
      </c>
      <c r="B61" s="52" t="s">
        <v>609</v>
      </c>
      <c r="C61" s="20" t="s">
        <v>581</v>
      </c>
      <c r="D61" s="14" t="s">
        <v>597</v>
      </c>
      <c r="E61" s="14" t="s">
        <v>583</v>
      </c>
      <c r="F61" s="14" t="s">
        <v>598</v>
      </c>
      <c r="G61" s="14">
        <v>1</v>
      </c>
      <c r="H61" s="14">
        <v>0</v>
      </c>
      <c r="I61" s="14">
        <v>0</v>
      </c>
      <c r="J61" s="14">
        <v>8</v>
      </c>
      <c r="K61" s="41">
        <v>0</v>
      </c>
      <c r="L61" s="61">
        <f t="shared" si="3"/>
        <v>9</v>
      </c>
    </row>
    <row r="62" spans="1:12" ht="12.75" customHeight="1">
      <c r="A62" s="48">
        <v>54</v>
      </c>
      <c r="B62" s="51" t="s">
        <v>1376</v>
      </c>
      <c r="C62" s="20" t="s">
        <v>581</v>
      </c>
      <c r="D62" s="14" t="s">
        <v>919</v>
      </c>
      <c r="E62" s="14" t="s">
        <v>920</v>
      </c>
      <c r="F62" s="15" t="s">
        <v>1034</v>
      </c>
      <c r="G62" s="14">
        <v>6</v>
      </c>
      <c r="H62" s="14">
        <v>0</v>
      </c>
      <c r="I62" s="14">
        <v>2</v>
      </c>
      <c r="J62" s="14">
        <v>0</v>
      </c>
      <c r="K62" s="41">
        <v>0</v>
      </c>
      <c r="L62" s="61">
        <f t="shared" si="3"/>
        <v>8</v>
      </c>
    </row>
    <row r="63" spans="1:12" ht="12.75" customHeight="1" thickBot="1">
      <c r="A63" s="49">
        <v>57</v>
      </c>
      <c r="B63" s="59" t="s">
        <v>1377</v>
      </c>
      <c r="C63" s="44" t="s">
        <v>581</v>
      </c>
      <c r="D63" s="37" t="s">
        <v>919</v>
      </c>
      <c r="E63" s="37" t="s">
        <v>920</v>
      </c>
      <c r="F63" s="37" t="s">
        <v>921</v>
      </c>
      <c r="G63" s="37">
        <v>2</v>
      </c>
      <c r="H63" s="37">
        <v>0</v>
      </c>
      <c r="I63" s="37">
        <v>0</v>
      </c>
      <c r="J63" s="37">
        <v>4</v>
      </c>
      <c r="K63" s="45">
        <v>0</v>
      </c>
      <c r="L63" s="64">
        <f t="shared" si="3"/>
        <v>6</v>
      </c>
    </row>
    <row r="64" spans="1:12" ht="12.75" customHeight="1">
      <c r="A64" s="47">
        <v>1</v>
      </c>
      <c r="B64" s="67" t="s">
        <v>523</v>
      </c>
      <c r="C64" s="21" t="s">
        <v>59</v>
      </c>
      <c r="D64" s="13" t="s">
        <v>414</v>
      </c>
      <c r="E64" s="116" t="s">
        <v>524</v>
      </c>
      <c r="F64" s="13" t="s">
        <v>502</v>
      </c>
      <c r="G64" s="13">
        <v>20</v>
      </c>
      <c r="H64" s="13">
        <v>20</v>
      </c>
      <c r="I64" s="13">
        <v>20</v>
      </c>
      <c r="J64" s="13">
        <v>20</v>
      </c>
      <c r="K64" s="117">
        <v>14</v>
      </c>
      <c r="L64" s="108">
        <v>94</v>
      </c>
    </row>
    <row r="65" spans="1:12" ht="12.75" customHeight="1">
      <c r="A65" s="48">
        <v>2</v>
      </c>
      <c r="B65" s="55" t="s">
        <v>1337</v>
      </c>
      <c r="C65" s="20" t="s">
        <v>367</v>
      </c>
      <c r="D65" s="14" t="s">
        <v>949</v>
      </c>
      <c r="E65" s="14" t="s">
        <v>920</v>
      </c>
      <c r="F65" s="14" t="s">
        <v>1064</v>
      </c>
      <c r="G65" s="14">
        <v>14</v>
      </c>
      <c r="H65" s="14">
        <v>20</v>
      </c>
      <c r="I65" s="14">
        <v>17</v>
      </c>
      <c r="J65" s="14">
        <v>18</v>
      </c>
      <c r="K65" s="88">
        <v>20</v>
      </c>
      <c r="L65" s="86">
        <f>SUM(G65:K65)</f>
        <v>89</v>
      </c>
    </row>
    <row r="66" spans="1:12" ht="12.75" customHeight="1">
      <c r="A66" s="48">
        <v>3</v>
      </c>
      <c r="B66" s="52" t="s">
        <v>339</v>
      </c>
      <c r="C66" s="20" t="s">
        <v>96</v>
      </c>
      <c r="D66" s="14" t="s">
        <v>340</v>
      </c>
      <c r="E66" s="14" t="s">
        <v>341</v>
      </c>
      <c r="F66" s="14" t="s">
        <v>342</v>
      </c>
      <c r="G66" s="14">
        <v>20</v>
      </c>
      <c r="H66" s="14">
        <v>20</v>
      </c>
      <c r="I66" s="14">
        <v>11</v>
      </c>
      <c r="J66" s="14">
        <v>20</v>
      </c>
      <c r="K66" s="41">
        <v>17</v>
      </c>
      <c r="L66" s="61">
        <f>SUM(G66:K66)</f>
        <v>88</v>
      </c>
    </row>
    <row r="67" spans="1:12" ht="12.75" customHeight="1">
      <c r="A67" s="47">
        <v>4</v>
      </c>
      <c r="B67" s="54" t="s">
        <v>163</v>
      </c>
      <c r="C67" s="35" t="s">
        <v>1247</v>
      </c>
      <c r="D67" s="33" t="s">
        <v>1227</v>
      </c>
      <c r="E67" s="33" t="s">
        <v>1204</v>
      </c>
      <c r="F67" s="33" t="s">
        <v>1205</v>
      </c>
      <c r="G67" s="33">
        <v>20</v>
      </c>
      <c r="H67" s="33">
        <v>20</v>
      </c>
      <c r="I67" s="33">
        <v>14</v>
      </c>
      <c r="J67" s="33">
        <v>20</v>
      </c>
      <c r="K67" s="115">
        <v>12</v>
      </c>
      <c r="L67" s="89">
        <v>86</v>
      </c>
    </row>
    <row r="68" spans="1:12" ht="12.75" customHeight="1">
      <c r="A68" s="47">
        <v>5</v>
      </c>
      <c r="B68" s="52" t="s">
        <v>527</v>
      </c>
      <c r="C68" s="20" t="s">
        <v>59</v>
      </c>
      <c r="D68" s="14" t="s">
        <v>414</v>
      </c>
      <c r="E68" s="15" t="s">
        <v>524</v>
      </c>
      <c r="F68" s="14" t="s">
        <v>526</v>
      </c>
      <c r="G68" s="14">
        <v>20</v>
      </c>
      <c r="H68" s="14">
        <v>20</v>
      </c>
      <c r="I68" s="14">
        <v>14</v>
      </c>
      <c r="J68" s="14">
        <v>18</v>
      </c>
      <c r="K68" s="41">
        <v>13</v>
      </c>
      <c r="L68" s="61">
        <v>85</v>
      </c>
    </row>
    <row r="69" spans="1:12" ht="12.75" customHeight="1">
      <c r="A69" s="48">
        <v>6</v>
      </c>
      <c r="B69" s="54" t="s">
        <v>1248</v>
      </c>
      <c r="C69" s="35" t="s">
        <v>1247</v>
      </c>
      <c r="D69" s="33" t="s">
        <v>1227</v>
      </c>
      <c r="E69" s="33" t="s">
        <v>1204</v>
      </c>
      <c r="F69" s="33" t="s">
        <v>1205</v>
      </c>
      <c r="G69" s="33">
        <v>20</v>
      </c>
      <c r="H69" s="33">
        <v>6</v>
      </c>
      <c r="I69" s="33">
        <v>14</v>
      </c>
      <c r="J69" s="33">
        <v>20</v>
      </c>
      <c r="K69" s="42">
        <v>16</v>
      </c>
      <c r="L69" s="62">
        <v>76</v>
      </c>
    </row>
    <row r="70" spans="1:12" ht="12.75" customHeight="1">
      <c r="A70" s="48">
        <v>7</v>
      </c>
      <c r="B70" s="51" t="s">
        <v>546</v>
      </c>
      <c r="C70" s="20" t="s">
        <v>59</v>
      </c>
      <c r="D70" s="14" t="s">
        <v>145</v>
      </c>
      <c r="E70" s="14" t="s">
        <v>547</v>
      </c>
      <c r="F70" s="14" t="s">
        <v>548</v>
      </c>
      <c r="G70" s="14">
        <v>18</v>
      </c>
      <c r="H70" s="14">
        <v>12</v>
      </c>
      <c r="I70" s="14">
        <v>8</v>
      </c>
      <c r="J70" s="14">
        <v>20</v>
      </c>
      <c r="K70" s="41">
        <v>12</v>
      </c>
      <c r="L70" s="61">
        <v>70</v>
      </c>
    </row>
    <row r="71" spans="1:12" ht="12.75" customHeight="1">
      <c r="A71" s="47">
        <v>8</v>
      </c>
      <c r="B71" s="52" t="s">
        <v>229</v>
      </c>
      <c r="C71" s="20" t="s">
        <v>59</v>
      </c>
      <c r="D71" s="14" t="s">
        <v>230</v>
      </c>
      <c r="E71" s="14" t="s">
        <v>231</v>
      </c>
      <c r="F71" s="14" t="s">
        <v>232</v>
      </c>
      <c r="G71" s="14">
        <v>11</v>
      </c>
      <c r="H71" s="14">
        <v>16</v>
      </c>
      <c r="I71" s="14">
        <v>6</v>
      </c>
      <c r="J71" s="14">
        <v>20</v>
      </c>
      <c r="K71" s="41">
        <v>16</v>
      </c>
      <c r="L71" s="61">
        <v>69</v>
      </c>
    </row>
    <row r="72" spans="1:12" ht="12.75" customHeight="1">
      <c r="A72" s="47">
        <v>9</v>
      </c>
      <c r="B72" s="57" t="s">
        <v>717</v>
      </c>
      <c r="C72" s="29" t="s">
        <v>96</v>
      </c>
      <c r="D72" s="23" t="s">
        <v>661</v>
      </c>
      <c r="E72" s="23" t="s">
        <v>662</v>
      </c>
      <c r="F72" s="23" t="s">
        <v>663</v>
      </c>
      <c r="G72" s="23">
        <v>20</v>
      </c>
      <c r="H72" s="23">
        <v>10</v>
      </c>
      <c r="I72" s="23">
        <v>11</v>
      </c>
      <c r="J72" s="23">
        <v>20</v>
      </c>
      <c r="K72" s="43">
        <v>7</v>
      </c>
      <c r="L72" s="63">
        <v>68</v>
      </c>
    </row>
    <row r="73" spans="1:12" ht="12.75" customHeight="1">
      <c r="A73" s="48">
        <v>10</v>
      </c>
      <c r="B73" s="56" t="s">
        <v>1249</v>
      </c>
      <c r="C73" s="35" t="s">
        <v>1247</v>
      </c>
      <c r="D73" s="36" t="s">
        <v>1199</v>
      </c>
      <c r="E73" s="14" t="s">
        <v>1200</v>
      </c>
      <c r="F73" s="14" t="s">
        <v>1230</v>
      </c>
      <c r="G73" s="14">
        <v>11</v>
      </c>
      <c r="H73" s="14">
        <v>12</v>
      </c>
      <c r="I73" s="14">
        <v>16</v>
      </c>
      <c r="J73" s="14">
        <v>17</v>
      </c>
      <c r="K73" s="41">
        <v>12</v>
      </c>
      <c r="L73" s="61">
        <v>68</v>
      </c>
    </row>
    <row r="74" spans="1:12" ht="12.75" customHeight="1">
      <c r="A74" s="48">
        <v>11</v>
      </c>
      <c r="B74" s="54" t="s">
        <v>1250</v>
      </c>
      <c r="C74" s="35" t="s">
        <v>1247</v>
      </c>
      <c r="D74" s="33" t="s">
        <v>1227</v>
      </c>
      <c r="E74" s="33" t="s">
        <v>1204</v>
      </c>
      <c r="F74" s="33" t="s">
        <v>1228</v>
      </c>
      <c r="G74" s="33">
        <v>17</v>
      </c>
      <c r="H74" s="33">
        <v>2</v>
      </c>
      <c r="I74" s="33">
        <v>13</v>
      </c>
      <c r="J74" s="33">
        <v>18</v>
      </c>
      <c r="K74" s="115">
        <v>13</v>
      </c>
      <c r="L74" s="89">
        <v>63</v>
      </c>
    </row>
    <row r="75" spans="1:12" ht="12.75" customHeight="1">
      <c r="A75" s="47">
        <v>12</v>
      </c>
      <c r="B75" s="52" t="s">
        <v>233</v>
      </c>
      <c r="C75" s="20" t="s">
        <v>59</v>
      </c>
      <c r="D75" s="14" t="s">
        <v>234</v>
      </c>
      <c r="E75" s="14" t="s">
        <v>231</v>
      </c>
      <c r="F75" s="14" t="s">
        <v>31</v>
      </c>
      <c r="G75" s="14">
        <v>12</v>
      </c>
      <c r="H75" s="14">
        <v>10</v>
      </c>
      <c r="I75" s="14">
        <v>8</v>
      </c>
      <c r="J75" s="14">
        <v>20</v>
      </c>
      <c r="K75" s="41">
        <v>9</v>
      </c>
      <c r="L75" s="61">
        <v>59</v>
      </c>
    </row>
    <row r="76" spans="1:12" ht="12.75" customHeight="1">
      <c r="A76" s="47">
        <v>13</v>
      </c>
      <c r="B76" s="52" t="s">
        <v>311</v>
      </c>
      <c r="C76" s="20" t="s">
        <v>96</v>
      </c>
      <c r="D76" s="14" t="s">
        <v>145</v>
      </c>
      <c r="E76" s="14" t="s">
        <v>270</v>
      </c>
      <c r="F76" s="14" t="s">
        <v>295</v>
      </c>
      <c r="G76" s="14">
        <v>18</v>
      </c>
      <c r="H76" s="14">
        <v>8</v>
      </c>
      <c r="I76" s="14">
        <v>12</v>
      </c>
      <c r="J76" s="14">
        <v>15</v>
      </c>
      <c r="K76" s="41">
        <v>6</v>
      </c>
      <c r="L76" s="61">
        <v>59</v>
      </c>
    </row>
    <row r="77" spans="1:12" ht="12.75" customHeight="1">
      <c r="A77" s="48">
        <v>14</v>
      </c>
      <c r="B77" s="56" t="s">
        <v>1251</v>
      </c>
      <c r="C77" s="35" t="s">
        <v>1247</v>
      </c>
      <c r="D77" s="36" t="s">
        <v>1199</v>
      </c>
      <c r="E77" s="14" t="s">
        <v>1200</v>
      </c>
      <c r="F77" s="14" t="s">
        <v>1230</v>
      </c>
      <c r="G77" s="14">
        <v>20</v>
      </c>
      <c r="H77" s="14">
        <v>10</v>
      </c>
      <c r="I77" s="14">
        <v>4</v>
      </c>
      <c r="J77" s="14">
        <v>10</v>
      </c>
      <c r="K77" s="88">
        <v>11</v>
      </c>
      <c r="L77" s="86">
        <v>55</v>
      </c>
    </row>
    <row r="78" spans="1:12" ht="12.75" customHeight="1">
      <c r="A78" s="48">
        <v>15</v>
      </c>
      <c r="B78" s="55" t="s">
        <v>1355</v>
      </c>
      <c r="C78" s="20" t="s">
        <v>367</v>
      </c>
      <c r="D78" s="14" t="s">
        <v>949</v>
      </c>
      <c r="E78" s="14" t="s">
        <v>920</v>
      </c>
      <c r="F78" s="14" t="s">
        <v>1356</v>
      </c>
      <c r="G78" s="14">
        <v>8</v>
      </c>
      <c r="H78" s="14">
        <v>6</v>
      </c>
      <c r="I78" s="14">
        <v>19</v>
      </c>
      <c r="J78" s="14">
        <v>18</v>
      </c>
      <c r="K78" s="41">
        <v>3</v>
      </c>
      <c r="L78" s="61">
        <f>SUM(G78:K78)</f>
        <v>54</v>
      </c>
    </row>
    <row r="79" spans="1:12" ht="12.75" customHeight="1">
      <c r="A79" s="47">
        <v>16</v>
      </c>
      <c r="B79" s="52" t="s">
        <v>533</v>
      </c>
      <c r="C79" s="20" t="s">
        <v>59</v>
      </c>
      <c r="D79" s="14" t="s">
        <v>414</v>
      </c>
      <c r="E79" s="15" t="s">
        <v>524</v>
      </c>
      <c r="F79" s="14" t="s">
        <v>534</v>
      </c>
      <c r="G79" s="14">
        <v>20</v>
      </c>
      <c r="H79" s="14">
        <v>6</v>
      </c>
      <c r="I79" s="14">
        <v>6</v>
      </c>
      <c r="J79" s="14">
        <v>18</v>
      </c>
      <c r="K79" s="88">
        <v>3</v>
      </c>
      <c r="L79" s="86">
        <v>53</v>
      </c>
    </row>
    <row r="80" spans="1:12" ht="12.75" customHeight="1">
      <c r="A80" s="47">
        <v>17</v>
      </c>
      <c r="B80" s="52" t="s">
        <v>337</v>
      </c>
      <c r="C80" s="20" t="s">
        <v>59</v>
      </c>
      <c r="D80" s="14" t="s">
        <v>145</v>
      </c>
      <c r="E80" s="14" t="s">
        <v>316</v>
      </c>
      <c r="F80" s="14" t="s">
        <v>338</v>
      </c>
      <c r="G80" s="14">
        <v>6</v>
      </c>
      <c r="H80" s="14">
        <v>6</v>
      </c>
      <c r="I80" s="14">
        <v>11</v>
      </c>
      <c r="J80" s="14">
        <v>20</v>
      </c>
      <c r="K80" s="41">
        <v>9</v>
      </c>
      <c r="L80" s="61">
        <v>52</v>
      </c>
    </row>
    <row r="81" spans="1:12" ht="12.75" customHeight="1">
      <c r="A81" s="48">
        <v>18</v>
      </c>
      <c r="B81" s="52" t="s">
        <v>1359</v>
      </c>
      <c r="C81" s="20" t="s">
        <v>367</v>
      </c>
      <c r="D81" s="14" t="s">
        <v>949</v>
      </c>
      <c r="E81" s="14" t="s">
        <v>920</v>
      </c>
      <c r="F81" s="14"/>
      <c r="G81" s="14">
        <v>0</v>
      </c>
      <c r="H81" s="14">
        <v>7</v>
      </c>
      <c r="I81" s="14">
        <v>20</v>
      </c>
      <c r="J81" s="14">
        <v>20</v>
      </c>
      <c r="K81" s="41">
        <v>3</v>
      </c>
      <c r="L81" s="61">
        <f>SUM(G81:K81)</f>
        <v>50</v>
      </c>
    </row>
    <row r="82" spans="1:12" ht="12.75" customHeight="1">
      <c r="A82" s="48">
        <v>19</v>
      </c>
      <c r="B82" s="52" t="s">
        <v>535</v>
      </c>
      <c r="C82" s="20" t="s">
        <v>59</v>
      </c>
      <c r="D82" s="14" t="s">
        <v>536</v>
      </c>
      <c r="E82" s="14" t="s">
        <v>420</v>
      </c>
      <c r="F82" s="14" t="s">
        <v>537</v>
      </c>
      <c r="G82" s="14">
        <v>8</v>
      </c>
      <c r="H82" s="14">
        <v>16</v>
      </c>
      <c r="I82" s="14">
        <v>6</v>
      </c>
      <c r="J82" s="14">
        <v>20</v>
      </c>
      <c r="K82" s="41">
        <v>0</v>
      </c>
      <c r="L82" s="61">
        <v>50</v>
      </c>
    </row>
    <row r="83" spans="1:12" ht="12.75" customHeight="1">
      <c r="A83" s="47">
        <v>20</v>
      </c>
      <c r="B83" s="52" t="s">
        <v>90</v>
      </c>
      <c r="C83" s="20" t="s">
        <v>59</v>
      </c>
      <c r="D83" s="14" t="s">
        <v>60</v>
      </c>
      <c r="E83" s="14" t="s">
        <v>61</v>
      </c>
      <c r="F83" s="14" t="s">
        <v>62</v>
      </c>
      <c r="G83" s="14">
        <v>0</v>
      </c>
      <c r="H83" s="14">
        <v>6</v>
      </c>
      <c r="I83" s="14">
        <v>5</v>
      </c>
      <c r="J83" s="14">
        <v>19</v>
      </c>
      <c r="K83" s="41">
        <v>20</v>
      </c>
      <c r="L83" s="61">
        <f>G83+H83+I83+J83+K83</f>
        <v>50</v>
      </c>
    </row>
    <row r="84" spans="1:12" ht="12.75" customHeight="1">
      <c r="A84" s="47">
        <v>21</v>
      </c>
      <c r="B84" s="57" t="s">
        <v>718</v>
      </c>
      <c r="C84" s="29" t="s">
        <v>96</v>
      </c>
      <c r="D84" s="23" t="s">
        <v>653</v>
      </c>
      <c r="E84" s="23" t="s">
        <v>654</v>
      </c>
      <c r="F84" s="23" t="s">
        <v>689</v>
      </c>
      <c r="G84" s="23">
        <v>0</v>
      </c>
      <c r="H84" s="23">
        <v>6</v>
      </c>
      <c r="I84" s="23">
        <v>4</v>
      </c>
      <c r="J84" s="23">
        <v>20</v>
      </c>
      <c r="K84" s="43">
        <v>20</v>
      </c>
      <c r="L84" s="63">
        <v>50</v>
      </c>
    </row>
    <row r="85" spans="1:12" ht="12.75" customHeight="1">
      <c r="A85" s="48">
        <v>22</v>
      </c>
      <c r="B85" s="51" t="s">
        <v>1360</v>
      </c>
      <c r="C85" s="20" t="s">
        <v>367</v>
      </c>
      <c r="D85" s="14" t="s">
        <v>1361</v>
      </c>
      <c r="E85" s="14" t="s">
        <v>920</v>
      </c>
      <c r="F85" s="14" t="s">
        <v>1137</v>
      </c>
      <c r="G85" s="14">
        <v>2</v>
      </c>
      <c r="H85" s="14">
        <v>6</v>
      </c>
      <c r="I85" s="14">
        <v>13</v>
      </c>
      <c r="J85" s="14">
        <v>18</v>
      </c>
      <c r="K85" s="41">
        <v>10</v>
      </c>
      <c r="L85" s="61">
        <f>SUM(G85:K85)</f>
        <v>49</v>
      </c>
    </row>
    <row r="86" spans="1:12" ht="12.75" customHeight="1">
      <c r="A86" s="48">
        <v>23</v>
      </c>
      <c r="B86" s="52" t="s">
        <v>343</v>
      </c>
      <c r="C86" s="20" t="s">
        <v>96</v>
      </c>
      <c r="D86" s="14" t="s">
        <v>344</v>
      </c>
      <c r="E86" s="14" t="s">
        <v>345</v>
      </c>
      <c r="F86" s="14" t="s">
        <v>346</v>
      </c>
      <c r="G86" s="14">
        <v>14</v>
      </c>
      <c r="H86" s="14">
        <v>5</v>
      </c>
      <c r="I86" s="14">
        <v>14</v>
      </c>
      <c r="J86" s="14">
        <v>9</v>
      </c>
      <c r="K86" s="41">
        <v>5</v>
      </c>
      <c r="L86" s="61">
        <f>SUM(G86:K86)</f>
        <v>47</v>
      </c>
    </row>
    <row r="87" spans="1:12" ht="12.75" customHeight="1">
      <c r="A87" s="47">
        <v>24</v>
      </c>
      <c r="B87" s="52" t="s">
        <v>1364</v>
      </c>
      <c r="C87" s="20" t="s">
        <v>367</v>
      </c>
      <c r="D87" s="14" t="s">
        <v>1003</v>
      </c>
      <c r="E87" s="14" t="s">
        <v>920</v>
      </c>
      <c r="F87" s="14" t="s">
        <v>1365</v>
      </c>
      <c r="G87" s="14">
        <v>4</v>
      </c>
      <c r="H87" s="87">
        <v>6</v>
      </c>
      <c r="I87" s="87">
        <v>7</v>
      </c>
      <c r="J87" s="14">
        <v>20</v>
      </c>
      <c r="K87" s="41">
        <v>6</v>
      </c>
      <c r="L87" s="86">
        <f>SUM(G87:K87)</f>
        <v>43</v>
      </c>
    </row>
    <row r="88" spans="1:12" s="9" customFormat="1" ht="12.75">
      <c r="A88" s="47">
        <v>25</v>
      </c>
      <c r="B88" s="23" t="s">
        <v>1446</v>
      </c>
      <c r="C88" s="23" t="s">
        <v>96</v>
      </c>
      <c r="D88" s="23" t="s">
        <v>653</v>
      </c>
      <c r="E88" s="23" t="s">
        <v>654</v>
      </c>
      <c r="F88" s="23" t="s">
        <v>689</v>
      </c>
      <c r="G88" s="23">
        <v>6</v>
      </c>
      <c r="H88" s="23">
        <v>6</v>
      </c>
      <c r="I88" s="23">
        <v>8</v>
      </c>
      <c r="J88" s="23">
        <v>20</v>
      </c>
      <c r="K88" s="23">
        <v>2</v>
      </c>
      <c r="L88" s="23">
        <v>42</v>
      </c>
    </row>
    <row r="89" spans="1:12" ht="12.75" customHeight="1">
      <c r="A89" s="48">
        <v>26</v>
      </c>
      <c r="B89" s="52" t="s">
        <v>1362</v>
      </c>
      <c r="C89" s="20" t="s">
        <v>367</v>
      </c>
      <c r="D89" s="14" t="s">
        <v>941</v>
      </c>
      <c r="E89" s="14" t="s">
        <v>920</v>
      </c>
      <c r="F89" s="14" t="s">
        <v>1029</v>
      </c>
      <c r="G89" s="14">
        <v>2</v>
      </c>
      <c r="H89" s="14">
        <v>6</v>
      </c>
      <c r="I89" s="14">
        <v>8</v>
      </c>
      <c r="J89" s="14">
        <v>18</v>
      </c>
      <c r="K89" s="41">
        <v>8</v>
      </c>
      <c r="L89" s="61">
        <f>SUM(G89:K89)</f>
        <v>42</v>
      </c>
    </row>
    <row r="90" spans="1:12" ht="12.75" customHeight="1">
      <c r="A90" s="48">
        <v>27</v>
      </c>
      <c r="B90" s="52" t="s">
        <v>914</v>
      </c>
      <c r="C90" s="20" t="s">
        <v>367</v>
      </c>
      <c r="D90" s="14" t="s">
        <v>893</v>
      </c>
      <c r="E90" s="14" t="s">
        <v>894</v>
      </c>
      <c r="F90" s="14" t="s">
        <v>915</v>
      </c>
      <c r="G90" s="14">
        <v>5</v>
      </c>
      <c r="H90" s="14">
        <v>6</v>
      </c>
      <c r="I90" s="14">
        <v>10</v>
      </c>
      <c r="J90" s="14">
        <v>19</v>
      </c>
      <c r="K90" s="41">
        <v>0</v>
      </c>
      <c r="L90" s="61">
        <v>40</v>
      </c>
    </row>
    <row r="91" spans="1:12" ht="12.75" customHeight="1">
      <c r="A91" s="47">
        <v>28</v>
      </c>
      <c r="B91" s="52" t="s">
        <v>549</v>
      </c>
      <c r="C91" s="20" t="s">
        <v>59</v>
      </c>
      <c r="D91" s="14" t="s">
        <v>145</v>
      </c>
      <c r="E91" s="14" t="s">
        <v>550</v>
      </c>
      <c r="F91" s="14" t="s">
        <v>551</v>
      </c>
      <c r="G91" s="14">
        <v>4</v>
      </c>
      <c r="H91" s="14">
        <v>2</v>
      </c>
      <c r="I91" s="14">
        <v>7</v>
      </c>
      <c r="J91" s="14">
        <v>20</v>
      </c>
      <c r="K91" s="88">
        <v>6</v>
      </c>
      <c r="L91" s="86">
        <v>39</v>
      </c>
    </row>
    <row r="92" spans="1:12" ht="12.75" customHeight="1">
      <c r="A92" s="47">
        <v>29</v>
      </c>
      <c r="B92" s="52" t="s">
        <v>56</v>
      </c>
      <c r="C92" s="35" t="s">
        <v>1247</v>
      </c>
      <c r="D92" s="14" t="s">
        <v>30</v>
      </c>
      <c r="E92" s="14" t="s">
        <v>40</v>
      </c>
      <c r="F92" s="14" t="s">
        <v>31</v>
      </c>
      <c r="G92" s="14">
        <v>18</v>
      </c>
      <c r="H92" s="14">
        <v>4</v>
      </c>
      <c r="I92" s="14">
        <v>0</v>
      </c>
      <c r="J92" s="14">
        <v>10</v>
      </c>
      <c r="K92" s="88">
        <v>3</v>
      </c>
      <c r="L92" s="86">
        <v>35</v>
      </c>
    </row>
    <row r="93" spans="1:12" ht="12.75" customHeight="1">
      <c r="A93" s="48">
        <v>30</v>
      </c>
      <c r="B93" s="57" t="s">
        <v>719</v>
      </c>
      <c r="C93" s="29" t="s">
        <v>96</v>
      </c>
      <c r="D93" s="23" t="s">
        <v>653</v>
      </c>
      <c r="E93" s="23" t="s">
        <v>654</v>
      </c>
      <c r="F93" s="23" t="s">
        <v>689</v>
      </c>
      <c r="G93" s="23">
        <v>7</v>
      </c>
      <c r="H93" s="23">
        <v>1</v>
      </c>
      <c r="I93" s="23">
        <v>4</v>
      </c>
      <c r="J93" s="23">
        <v>20</v>
      </c>
      <c r="K93" s="43">
        <v>2</v>
      </c>
      <c r="L93" s="63">
        <v>34</v>
      </c>
    </row>
    <row r="94" spans="1:12" ht="12.75" customHeight="1">
      <c r="A94" s="48">
        <v>31</v>
      </c>
      <c r="B94" s="52" t="s">
        <v>1367</v>
      </c>
      <c r="C94" s="20" t="s">
        <v>367</v>
      </c>
      <c r="D94" s="14" t="s">
        <v>960</v>
      </c>
      <c r="E94" s="14" t="s">
        <v>920</v>
      </c>
      <c r="F94" s="14" t="s">
        <v>1368</v>
      </c>
      <c r="G94" s="14">
        <v>3</v>
      </c>
      <c r="H94" s="14">
        <v>6</v>
      </c>
      <c r="I94" s="14">
        <v>4</v>
      </c>
      <c r="J94" s="14">
        <v>20</v>
      </c>
      <c r="K94" s="41">
        <v>0</v>
      </c>
      <c r="L94" s="61">
        <f>SUM(G94:K94)</f>
        <v>33</v>
      </c>
    </row>
    <row r="95" spans="1:12" ht="12.75" customHeight="1">
      <c r="A95" s="47">
        <v>32</v>
      </c>
      <c r="B95" s="52" t="s">
        <v>538</v>
      </c>
      <c r="C95" s="20" t="s">
        <v>59</v>
      </c>
      <c r="D95" s="14" t="s">
        <v>423</v>
      </c>
      <c r="E95" s="14" t="s">
        <v>424</v>
      </c>
      <c r="F95" s="14" t="s">
        <v>425</v>
      </c>
      <c r="G95" s="14">
        <v>2</v>
      </c>
      <c r="H95" s="14">
        <v>6</v>
      </c>
      <c r="I95" s="14">
        <v>2</v>
      </c>
      <c r="J95" s="14">
        <v>18</v>
      </c>
      <c r="K95" s="41">
        <v>3</v>
      </c>
      <c r="L95" s="61">
        <v>31</v>
      </c>
    </row>
    <row r="96" spans="1:12" ht="12.75" customHeight="1">
      <c r="A96" s="47">
        <v>33</v>
      </c>
      <c r="B96" s="52" t="s">
        <v>603</v>
      </c>
      <c r="C96" s="20" t="s">
        <v>367</v>
      </c>
      <c r="D96" s="14" t="s">
        <v>604</v>
      </c>
      <c r="E96" s="14" t="s">
        <v>605</v>
      </c>
      <c r="F96" s="14" t="s">
        <v>606</v>
      </c>
      <c r="G96" s="14">
        <v>0</v>
      </c>
      <c r="H96" s="14">
        <v>4</v>
      </c>
      <c r="I96" s="14">
        <v>7</v>
      </c>
      <c r="J96" s="14">
        <v>18</v>
      </c>
      <c r="K96" s="41">
        <v>2</v>
      </c>
      <c r="L96" s="61">
        <f>SUM(G96:K96)</f>
        <v>31</v>
      </c>
    </row>
    <row r="97" spans="1:12" ht="12.75" customHeight="1">
      <c r="A97" s="48">
        <v>34</v>
      </c>
      <c r="B97" s="52" t="s">
        <v>137</v>
      </c>
      <c r="C97" s="20" t="s">
        <v>96</v>
      </c>
      <c r="D97" s="14" t="s">
        <v>111</v>
      </c>
      <c r="E97" s="14" t="s">
        <v>98</v>
      </c>
      <c r="F97" s="14" t="s">
        <v>101</v>
      </c>
      <c r="G97" s="14">
        <v>0</v>
      </c>
      <c r="H97" s="14">
        <v>1</v>
      </c>
      <c r="I97" s="14">
        <v>4</v>
      </c>
      <c r="J97" s="14">
        <v>20</v>
      </c>
      <c r="K97" s="88">
        <v>6</v>
      </c>
      <c r="L97" s="86">
        <v>31</v>
      </c>
    </row>
    <row r="98" spans="1:12" ht="12.75" customHeight="1" thickBot="1">
      <c r="A98" s="48">
        <v>35</v>
      </c>
      <c r="B98" s="59" t="s">
        <v>692</v>
      </c>
      <c r="C98" s="44" t="s">
        <v>367</v>
      </c>
      <c r="D98" s="37" t="s">
        <v>941</v>
      </c>
      <c r="E98" s="37" t="s">
        <v>920</v>
      </c>
      <c r="F98" s="37" t="s">
        <v>1372</v>
      </c>
      <c r="G98" s="104">
        <v>4</v>
      </c>
      <c r="H98" s="37">
        <v>0</v>
      </c>
      <c r="I98" s="37">
        <v>18</v>
      </c>
      <c r="J98" s="118">
        <v>9</v>
      </c>
      <c r="K98" s="119">
        <v>0</v>
      </c>
      <c r="L98" s="120">
        <f>SUM(G98:K98)</f>
        <v>31</v>
      </c>
    </row>
    <row r="99" spans="1:12" ht="12.75" customHeight="1">
      <c r="A99" s="47">
        <v>36</v>
      </c>
      <c r="B99" s="67" t="s">
        <v>144</v>
      </c>
      <c r="C99" s="21" t="s">
        <v>96</v>
      </c>
      <c r="D99" s="13" t="s">
        <v>145</v>
      </c>
      <c r="E99" s="13" t="s">
        <v>146</v>
      </c>
      <c r="F99" s="13" t="s">
        <v>147</v>
      </c>
      <c r="G99" s="13">
        <v>4</v>
      </c>
      <c r="H99" s="13">
        <v>4</v>
      </c>
      <c r="I99" s="13">
        <v>20</v>
      </c>
      <c r="J99" s="13">
        <v>0</v>
      </c>
      <c r="K99" s="46">
        <v>0</v>
      </c>
      <c r="L99" s="60">
        <v>28</v>
      </c>
    </row>
    <row r="100" spans="1:12" ht="12.75" customHeight="1">
      <c r="A100" s="47">
        <v>37</v>
      </c>
      <c r="B100" s="54" t="s">
        <v>1252</v>
      </c>
      <c r="C100" s="35" t="s">
        <v>1247</v>
      </c>
      <c r="D100" s="33" t="s">
        <v>1227</v>
      </c>
      <c r="E100" s="33" t="s">
        <v>1204</v>
      </c>
      <c r="F100" s="33" t="s">
        <v>1205</v>
      </c>
      <c r="G100" s="33">
        <v>3</v>
      </c>
      <c r="H100" s="33">
        <v>0</v>
      </c>
      <c r="I100" s="33">
        <v>4</v>
      </c>
      <c r="J100" s="33">
        <v>20</v>
      </c>
      <c r="K100" s="42">
        <v>0</v>
      </c>
      <c r="L100" s="62">
        <v>27</v>
      </c>
    </row>
    <row r="101" spans="1:12" ht="12.75" customHeight="1">
      <c r="A101" s="48">
        <v>38</v>
      </c>
      <c r="B101" s="52" t="s">
        <v>539</v>
      </c>
      <c r="C101" s="20" t="s">
        <v>59</v>
      </c>
      <c r="D101" s="14" t="s">
        <v>414</v>
      </c>
      <c r="E101" s="15" t="s">
        <v>524</v>
      </c>
      <c r="F101" s="14" t="s">
        <v>540</v>
      </c>
      <c r="G101" s="14">
        <v>0</v>
      </c>
      <c r="H101" s="14">
        <v>6</v>
      </c>
      <c r="I101" s="14">
        <v>0</v>
      </c>
      <c r="J101" s="14">
        <v>20</v>
      </c>
      <c r="K101" s="41">
        <v>0</v>
      </c>
      <c r="L101" s="61">
        <v>26</v>
      </c>
    </row>
    <row r="102" spans="1:12" ht="12.75" customHeight="1">
      <c r="A102" s="48">
        <v>39</v>
      </c>
      <c r="B102" s="52" t="s">
        <v>722</v>
      </c>
      <c r="C102" s="20" t="s">
        <v>96</v>
      </c>
      <c r="D102" s="14" t="s">
        <v>197</v>
      </c>
      <c r="E102" s="14" t="s">
        <v>723</v>
      </c>
      <c r="F102" s="14" t="s">
        <v>724</v>
      </c>
      <c r="G102" s="14">
        <v>0</v>
      </c>
      <c r="H102" s="14">
        <v>0</v>
      </c>
      <c r="I102" s="14">
        <v>3</v>
      </c>
      <c r="J102" s="14">
        <v>20</v>
      </c>
      <c r="K102" s="41">
        <v>3</v>
      </c>
      <c r="L102" s="61">
        <v>26</v>
      </c>
    </row>
    <row r="103" spans="1:12" ht="12.75" customHeight="1">
      <c r="A103" s="47">
        <v>40</v>
      </c>
      <c r="B103" s="52" t="s">
        <v>890</v>
      </c>
      <c r="C103" s="20" t="s">
        <v>59</v>
      </c>
      <c r="D103" s="14" t="s">
        <v>850</v>
      </c>
      <c r="E103" s="14" t="s">
        <v>851</v>
      </c>
      <c r="F103" s="24" t="s">
        <v>852</v>
      </c>
      <c r="G103" s="14">
        <v>3</v>
      </c>
      <c r="H103" s="14">
        <v>0</v>
      </c>
      <c r="I103" s="14">
        <v>4</v>
      </c>
      <c r="J103" s="14">
        <v>12</v>
      </c>
      <c r="K103" s="88">
        <v>6</v>
      </c>
      <c r="L103" s="86">
        <f>SUM(G103:K103)</f>
        <v>25</v>
      </c>
    </row>
    <row r="104" spans="1:12" ht="12.75" customHeight="1">
      <c r="A104" s="47">
        <v>41</v>
      </c>
      <c r="B104" s="52" t="s">
        <v>891</v>
      </c>
      <c r="C104" s="20" t="s">
        <v>59</v>
      </c>
      <c r="D104" s="14" t="s">
        <v>850</v>
      </c>
      <c r="E104" s="14" t="s">
        <v>851</v>
      </c>
      <c r="F104" s="24" t="s">
        <v>852</v>
      </c>
      <c r="G104" s="14">
        <v>0</v>
      </c>
      <c r="H104" s="14">
        <v>0</v>
      </c>
      <c r="I104" s="14">
        <v>3</v>
      </c>
      <c r="J104" s="14">
        <v>20</v>
      </c>
      <c r="K104" s="41">
        <v>0</v>
      </c>
      <c r="L104" s="61">
        <f>SUM(G104:K104)</f>
        <v>23</v>
      </c>
    </row>
    <row r="105" spans="1:12" ht="12.75" customHeight="1">
      <c r="A105" s="48">
        <v>42</v>
      </c>
      <c r="B105" s="52" t="s">
        <v>916</v>
      </c>
      <c r="C105" s="20" t="s">
        <v>367</v>
      </c>
      <c r="D105" s="14" t="s">
        <v>893</v>
      </c>
      <c r="E105" s="14" t="s">
        <v>894</v>
      </c>
      <c r="F105" s="14" t="s">
        <v>915</v>
      </c>
      <c r="G105" s="14">
        <v>2</v>
      </c>
      <c r="H105" s="14">
        <v>20</v>
      </c>
      <c r="I105" s="14">
        <v>0</v>
      </c>
      <c r="J105" s="14">
        <v>0</v>
      </c>
      <c r="K105" s="41">
        <v>0</v>
      </c>
      <c r="L105" s="61">
        <v>22</v>
      </c>
    </row>
    <row r="106" spans="1:12" ht="12.75" customHeight="1">
      <c r="A106" s="48">
        <v>43</v>
      </c>
      <c r="B106" s="52" t="s">
        <v>312</v>
      </c>
      <c r="C106" s="20" t="s">
        <v>96</v>
      </c>
      <c r="D106" s="14" t="s">
        <v>145</v>
      </c>
      <c r="E106" s="14" t="s">
        <v>270</v>
      </c>
      <c r="F106" s="14" t="s">
        <v>295</v>
      </c>
      <c r="G106" s="14">
        <v>0</v>
      </c>
      <c r="H106" s="14">
        <v>0</v>
      </c>
      <c r="I106" s="14">
        <v>8</v>
      </c>
      <c r="J106" s="14">
        <v>2</v>
      </c>
      <c r="K106" s="41">
        <v>10</v>
      </c>
      <c r="L106" s="61">
        <v>20</v>
      </c>
    </row>
    <row r="107" spans="1:12" ht="12.75" customHeight="1">
      <c r="A107" s="47">
        <v>44</v>
      </c>
      <c r="B107" s="52" t="s">
        <v>54</v>
      </c>
      <c r="C107" s="35" t="s">
        <v>1247</v>
      </c>
      <c r="D107" s="14" t="s">
        <v>30</v>
      </c>
      <c r="E107" s="14" t="s">
        <v>40</v>
      </c>
      <c r="F107" s="14" t="s">
        <v>33</v>
      </c>
      <c r="G107" s="14">
        <v>10</v>
      </c>
      <c r="H107" s="14">
        <v>6</v>
      </c>
      <c r="I107" s="14">
        <v>0</v>
      </c>
      <c r="J107" s="14">
        <v>2</v>
      </c>
      <c r="K107" s="41">
        <v>0</v>
      </c>
      <c r="L107" s="61">
        <v>18</v>
      </c>
    </row>
    <row r="108" spans="1:12" ht="12.75" customHeight="1">
      <c r="A108" s="47">
        <v>45</v>
      </c>
      <c r="B108" s="52" t="s">
        <v>1375</v>
      </c>
      <c r="C108" s="20" t="s">
        <v>367</v>
      </c>
      <c r="D108" s="14" t="s">
        <v>988</v>
      </c>
      <c r="E108" s="14" t="s">
        <v>920</v>
      </c>
      <c r="F108" s="14" t="s">
        <v>1172</v>
      </c>
      <c r="G108" s="14">
        <v>2</v>
      </c>
      <c r="H108" s="14">
        <v>0</v>
      </c>
      <c r="I108" s="14">
        <v>4</v>
      </c>
      <c r="J108" s="14">
        <v>0</v>
      </c>
      <c r="K108" s="88">
        <v>9</v>
      </c>
      <c r="L108" s="86">
        <f>SUM(G108:K108)</f>
        <v>15</v>
      </c>
    </row>
    <row r="109" spans="1:12" ht="12.75" customHeight="1">
      <c r="A109" s="48">
        <v>46</v>
      </c>
      <c r="B109" s="52" t="s">
        <v>313</v>
      </c>
      <c r="C109" s="20" t="s">
        <v>96</v>
      </c>
      <c r="D109" s="14" t="s">
        <v>145</v>
      </c>
      <c r="E109" s="14" t="s">
        <v>270</v>
      </c>
      <c r="F109" s="14" t="s">
        <v>295</v>
      </c>
      <c r="G109" s="14">
        <v>3</v>
      </c>
      <c r="H109" s="14">
        <v>0</v>
      </c>
      <c r="I109" s="14">
        <v>0</v>
      </c>
      <c r="J109" s="14">
        <v>9</v>
      </c>
      <c r="K109" s="41">
        <v>3</v>
      </c>
      <c r="L109" s="61">
        <v>15</v>
      </c>
    </row>
    <row r="110" spans="1:12" ht="12.75" customHeight="1">
      <c r="A110" s="48">
        <v>47</v>
      </c>
      <c r="B110" s="52" t="s">
        <v>1373</v>
      </c>
      <c r="C110" s="20" t="s">
        <v>367</v>
      </c>
      <c r="D110" s="14" t="s">
        <v>1078</v>
      </c>
      <c r="E110" s="14" t="s">
        <v>920</v>
      </c>
      <c r="F110" s="14" t="s">
        <v>1374</v>
      </c>
      <c r="G110" s="14">
        <v>4</v>
      </c>
      <c r="H110" s="14">
        <v>4</v>
      </c>
      <c r="I110" s="14">
        <v>2</v>
      </c>
      <c r="J110" s="14">
        <v>0</v>
      </c>
      <c r="K110" s="41">
        <v>3</v>
      </c>
      <c r="L110" s="61">
        <f>SUM(G110:K110)</f>
        <v>13</v>
      </c>
    </row>
    <row r="111" spans="1:12" ht="12.75" customHeight="1">
      <c r="A111" s="47">
        <v>48</v>
      </c>
      <c r="B111" s="52" t="s">
        <v>91</v>
      </c>
      <c r="C111" s="20" t="s">
        <v>59</v>
      </c>
      <c r="D111" s="14" t="s">
        <v>60</v>
      </c>
      <c r="E111" s="14" t="s">
        <v>61</v>
      </c>
      <c r="F111" s="14" t="s">
        <v>70</v>
      </c>
      <c r="G111" s="14">
        <v>2</v>
      </c>
      <c r="H111" s="14">
        <v>0</v>
      </c>
      <c r="I111" s="14">
        <v>8</v>
      </c>
      <c r="J111" s="14">
        <v>0</v>
      </c>
      <c r="K111" s="41">
        <v>3</v>
      </c>
      <c r="L111" s="61">
        <f>G111+H111+I111+J111+K111</f>
        <v>13</v>
      </c>
    </row>
    <row r="112" spans="1:12" ht="12.75" customHeight="1">
      <c r="A112" s="47">
        <v>49</v>
      </c>
      <c r="B112" s="52" t="s">
        <v>138</v>
      </c>
      <c r="C112" s="20" t="s">
        <v>96</v>
      </c>
      <c r="D112" s="14" t="s">
        <v>111</v>
      </c>
      <c r="E112" s="14" t="s">
        <v>98</v>
      </c>
      <c r="F112" s="14" t="s">
        <v>101</v>
      </c>
      <c r="G112" s="14">
        <v>2</v>
      </c>
      <c r="H112" s="14">
        <v>4</v>
      </c>
      <c r="I112" s="14">
        <v>4</v>
      </c>
      <c r="J112" s="14">
        <v>1</v>
      </c>
      <c r="K112" s="41">
        <v>2</v>
      </c>
      <c r="L112" s="61">
        <v>13</v>
      </c>
    </row>
    <row r="113" spans="1:12" ht="12.75" customHeight="1">
      <c r="A113" s="48">
        <v>50</v>
      </c>
      <c r="B113" s="57" t="s">
        <v>720</v>
      </c>
      <c r="C113" s="29" t="s">
        <v>96</v>
      </c>
      <c r="D113" s="23" t="s">
        <v>678</v>
      </c>
      <c r="E113" s="23" t="s">
        <v>679</v>
      </c>
      <c r="F113" s="23" t="s">
        <v>683</v>
      </c>
      <c r="G113" s="23">
        <v>1</v>
      </c>
      <c r="H113" s="23">
        <v>0</v>
      </c>
      <c r="I113" s="23">
        <v>8</v>
      </c>
      <c r="J113" s="23">
        <v>2</v>
      </c>
      <c r="K113" s="43">
        <v>1</v>
      </c>
      <c r="L113" s="63">
        <v>12</v>
      </c>
    </row>
    <row r="114" spans="1:12" ht="12.75" customHeight="1">
      <c r="A114" s="48">
        <v>51</v>
      </c>
      <c r="B114" s="57" t="s">
        <v>721</v>
      </c>
      <c r="C114" s="29" t="s">
        <v>96</v>
      </c>
      <c r="D114" s="23" t="s">
        <v>678</v>
      </c>
      <c r="E114" s="23" t="s">
        <v>679</v>
      </c>
      <c r="F114" s="23" t="s">
        <v>683</v>
      </c>
      <c r="G114" s="23">
        <v>1</v>
      </c>
      <c r="H114" s="23">
        <v>0</v>
      </c>
      <c r="I114" s="23">
        <v>5</v>
      </c>
      <c r="J114" s="23">
        <v>1</v>
      </c>
      <c r="K114" s="43">
        <v>5</v>
      </c>
      <c r="L114" s="63">
        <v>12</v>
      </c>
    </row>
    <row r="115" spans="1:12" ht="12.75" customHeight="1">
      <c r="A115" s="47">
        <v>52</v>
      </c>
      <c r="B115" s="52" t="s">
        <v>608</v>
      </c>
      <c r="C115" s="20" t="s">
        <v>367</v>
      </c>
      <c r="D115" s="14" t="s">
        <v>604</v>
      </c>
      <c r="E115" s="14" t="s">
        <v>605</v>
      </c>
      <c r="F115" s="14" t="s">
        <v>606</v>
      </c>
      <c r="G115" s="14">
        <v>0</v>
      </c>
      <c r="H115" s="14">
        <v>0</v>
      </c>
      <c r="I115" s="14">
        <v>4</v>
      </c>
      <c r="J115" s="14">
        <v>4</v>
      </c>
      <c r="K115" s="41">
        <v>3</v>
      </c>
      <c r="L115" s="61">
        <f>SUM(G115:K115)</f>
        <v>11</v>
      </c>
    </row>
    <row r="116" spans="1:12" ht="12.75" customHeight="1">
      <c r="A116" s="47">
        <v>53</v>
      </c>
      <c r="B116" s="52" t="s">
        <v>917</v>
      </c>
      <c r="C116" s="20" t="s">
        <v>367</v>
      </c>
      <c r="D116" s="14" t="s">
        <v>893</v>
      </c>
      <c r="E116" s="14" t="s">
        <v>894</v>
      </c>
      <c r="F116" s="14" t="s">
        <v>915</v>
      </c>
      <c r="G116" s="14">
        <v>0</v>
      </c>
      <c r="H116" s="14">
        <v>3</v>
      </c>
      <c r="I116" s="14">
        <v>8</v>
      </c>
      <c r="J116" s="14">
        <v>0</v>
      </c>
      <c r="K116" s="41">
        <v>0</v>
      </c>
      <c r="L116" s="61">
        <v>11</v>
      </c>
    </row>
    <row r="117" spans="1:12" ht="12.75" customHeight="1">
      <c r="A117" s="48">
        <v>54</v>
      </c>
      <c r="B117" s="52" t="s">
        <v>1285</v>
      </c>
      <c r="C117" s="20" t="s">
        <v>59</v>
      </c>
      <c r="D117" s="14" t="s">
        <v>1286</v>
      </c>
      <c r="E117" s="14" t="s">
        <v>1255</v>
      </c>
      <c r="F117" s="14" t="s">
        <v>1270</v>
      </c>
      <c r="G117" s="14">
        <v>0</v>
      </c>
      <c r="H117" s="14">
        <v>0</v>
      </c>
      <c r="I117" s="14">
        <v>0</v>
      </c>
      <c r="J117" s="14">
        <v>10</v>
      </c>
      <c r="K117" s="41">
        <v>0</v>
      </c>
      <c r="L117" s="61">
        <v>10</v>
      </c>
    </row>
    <row r="118" spans="1:12" ht="12.75" customHeight="1">
      <c r="A118" s="48">
        <v>55</v>
      </c>
      <c r="B118" s="52" t="s">
        <v>1287</v>
      </c>
      <c r="C118" s="20" t="s">
        <v>59</v>
      </c>
      <c r="D118" s="14" t="s">
        <v>1288</v>
      </c>
      <c r="E118" s="14" t="s">
        <v>1265</v>
      </c>
      <c r="F118" s="14" t="s">
        <v>1289</v>
      </c>
      <c r="G118" s="14">
        <v>0</v>
      </c>
      <c r="H118" s="14">
        <v>0</v>
      </c>
      <c r="I118" s="14">
        <v>0</v>
      </c>
      <c r="J118" s="14">
        <v>10</v>
      </c>
      <c r="K118" s="41">
        <v>0</v>
      </c>
      <c r="L118" s="61">
        <v>10</v>
      </c>
    </row>
    <row r="119" spans="1:12" ht="12.75" customHeight="1">
      <c r="A119" s="47">
        <v>56</v>
      </c>
      <c r="B119" s="52" t="s">
        <v>139</v>
      </c>
      <c r="C119" s="20" t="s">
        <v>96</v>
      </c>
      <c r="D119" s="14" t="s">
        <v>111</v>
      </c>
      <c r="E119" s="14" t="s">
        <v>98</v>
      </c>
      <c r="F119" s="14" t="s">
        <v>101</v>
      </c>
      <c r="G119" s="14">
        <v>2</v>
      </c>
      <c r="H119" s="14">
        <v>0</v>
      </c>
      <c r="I119" s="14">
        <v>8</v>
      </c>
      <c r="J119" s="14">
        <v>0</v>
      </c>
      <c r="K119" s="41">
        <v>0</v>
      </c>
      <c r="L119" s="61">
        <v>10</v>
      </c>
    </row>
    <row r="120" spans="1:12" ht="12.75" customHeight="1">
      <c r="A120" s="47">
        <v>57</v>
      </c>
      <c r="B120" s="52" t="s">
        <v>92</v>
      </c>
      <c r="C120" s="20" t="s">
        <v>59</v>
      </c>
      <c r="D120" s="14" t="s">
        <v>60</v>
      </c>
      <c r="E120" s="14" t="s">
        <v>61</v>
      </c>
      <c r="F120" s="14" t="s">
        <v>70</v>
      </c>
      <c r="G120" s="14">
        <v>0</v>
      </c>
      <c r="H120" s="14">
        <v>0</v>
      </c>
      <c r="I120" s="14">
        <v>4</v>
      </c>
      <c r="J120" s="14">
        <v>0</v>
      </c>
      <c r="K120" s="88">
        <v>4</v>
      </c>
      <c r="L120" s="86">
        <f>G120+H120+I120+J120+K120</f>
        <v>8</v>
      </c>
    </row>
    <row r="121" spans="1:12" ht="12.75" customHeight="1">
      <c r="A121" s="48">
        <v>58</v>
      </c>
      <c r="B121" s="52" t="s">
        <v>140</v>
      </c>
      <c r="C121" s="20" t="s">
        <v>96</v>
      </c>
      <c r="D121" s="14" t="s">
        <v>135</v>
      </c>
      <c r="E121" s="14" t="s">
        <v>98</v>
      </c>
      <c r="F121" s="14" t="s">
        <v>141</v>
      </c>
      <c r="G121" s="14">
        <v>0</v>
      </c>
      <c r="H121" s="14">
        <v>2</v>
      </c>
      <c r="I121" s="14">
        <v>2</v>
      </c>
      <c r="J121" s="14">
        <v>1</v>
      </c>
      <c r="K121" s="41">
        <v>2</v>
      </c>
      <c r="L121" s="61">
        <v>7</v>
      </c>
    </row>
    <row r="122" spans="1:12" ht="12.75" customHeight="1">
      <c r="A122" s="48">
        <v>59</v>
      </c>
      <c r="B122" s="52" t="s">
        <v>142</v>
      </c>
      <c r="C122" s="20" t="s">
        <v>96</v>
      </c>
      <c r="D122" s="14" t="s">
        <v>125</v>
      </c>
      <c r="E122" s="14" t="s">
        <v>126</v>
      </c>
      <c r="F122" s="14" t="s">
        <v>127</v>
      </c>
      <c r="G122" s="14">
        <v>2</v>
      </c>
      <c r="H122" s="14">
        <v>0</v>
      </c>
      <c r="I122" s="14">
        <v>2</v>
      </c>
      <c r="J122" s="14">
        <v>1</v>
      </c>
      <c r="K122" s="41">
        <v>1</v>
      </c>
      <c r="L122" s="61">
        <v>6</v>
      </c>
    </row>
    <row r="123" spans="1:12" ht="12.75" customHeight="1">
      <c r="A123" s="47">
        <v>60</v>
      </c>
      <c r="B123" s="52" t="s">
        <v>541</v>
      </c>
      <c r="C123" s="20" t="s">
        <v>59</v>
      </c>
      <c r="D123" s="14" t="s">
        <v>423</v>
      </c>
      <c r="E123" s="14" t="s">
        <v>424</v>
      </c>
      <c r="F123" s="14" t="s">
        <v>425</v>
      </c>
      <c r="G123" s="14">
        <v>0</v>
      </c>
      <c r="H123" s="14">
        <v>0</v>
      </c>
      <c r="I123" s="14">
        <v>2</v>
      </c>
      <c r="J123" s="14">
        <v>0</v>
      </c>
      <c r="K123" s="41">
        <v>3</v>
      </c>
      <c r="L123" s="61">
        <v>5</v>
      </c>
    </row>
    <row r="124" spans="1:12" ht="12.75" customHeight="1">
      <c r="A124" s="47">
        <v>61</v>
      </c>
      <c r="B124" s="52" t="s">
        <v>93</v>
      </c>
      <c r="C124" s="20" t="s">
        <v>59</v>
      </c>
      <c r="D124" s="14" t="s">
        <v>72</v>
      </c>
      <c r="E124" s="14" t="s">
        <v>73</v>
      </c>
      <c r="F124" s="14" t="s">
        <v>74</v>
      </c>
      <c r="G124" s="14">
        <v>0</v>
      </c>
      <c r="H124" s="14">
        <v>0</v>
      </c>
      <c r="I124" s="14">
        <v>0</v>
      </c>
      <c r="J124" s="14">
        <v>0</v>
      </c>
      <c r="K124" s="88">
        <v>5</v>
      </c>
      <c r="L124" s="86">
        <f>G124+H124+I124+J124+K124</f>
        <v>5</v>
      </c>
    </row>
    <row r="125" spans="1:12" ht="12.75" customHeight="1">
      <c r="A125" s="48">
        <v>62</v>
      </c>
      <c r="B125" s="52" t="s">
        <v>53</v>
      </c>
      <c r="C125" s="35" t="s">
        <v>1247</v>
      </c>
      <c r="D125" s="14" t="s">
        <v>34</v>
      </c>
      <c r="E125" s="14" t="s">
        <v>40</v>
      </c>
      <c r="F125" s="14" t="s">
        <v>38</v>
      </c>
      <c r="G125" s="14">
        <v>0</v>
      </c>
      <c r="H125" s="14">
        <v>0</v>
      </c>
      <c r="I125" s="14">
        <v>5</v>
      </c>
      <c r="J125" s="14">
        <v>0</v>
      </c>
      <c r="K125" s="41">
        <v>0</v>
      </c>
      <c r="L125" s="61">
        <v>5</v>
      </c>
    </row>
    <row r="126" spans="1:12" ht="12.75" customHeight="1">
      <c r="A126" s="48">
        <v>63</v>
      </c>
      <c r="B126" s="52" t="s">
        <v>542</v>
      </c>
      <c r="C126" s="20" t="s">
        <v>59</v>
      </c>
      <c r="D126" s="14" t="s">
        <v>423</v>
      </c>
      <c r="E126" s="14" t="s">
        <v>424</v>
      </c>
      <c r="F126" s="14" t="s">
        <v>425</v>
      </c>
      <c r="G126" s="14">
        <v>0</v>
      </c>
      <c r="H126" s="14">
        <v>0</v>
      </c>
      <c r="I126" s="14">
        <v>4</v>
      </c>
      <c r="J126" s="14">
        <v>0</v>
      </c>
      <c r="K126" s="41">
        <v>0</v>
      </c>
      <c r="L126" s="61">
        <v>4</v>
      </c>
    </row>
    <row r="127" spans="1:12" ht="12.75" customHeight="1">
      <c r="A127" s="47">
        <v>64</v>
      </c>
      <c r="B127" s="52" t="s">
        <v>543</v>
      </c>
      <c r="C127" s="20" t="s">
        <v>59</v>
      </c>
      <c r="D127" s="14" t="s">
        <v>423</v>
      </c>
      <c r="E127" s="14" t="s">
        <v>424</v>
      </c>
      <c r="F127" s="14" t="s">
        <v>425</v>
      </c>
      <c r="G127" s="14">
        <v>2</v>
      </c>
      <c r="H127" s="14">
        <v>0</v>
      </c>
      <c r="I127" s="14">
        <v>1</v>
      </c>
      <c r="J127" s="14">
        <v>0</v>
      </c>
      <c r="K127" s="41">
        <v>0</v>
      </c>
      <c r="L127" s="61">
        <v>3</v>
      </c>
    </row>
    <row r="128" spans="1:12" ht="12.75" customHeight="1">
      <c r="A128" s="47">
        <v>65</v>
      </c>
      <c r="B128" s="52" t="s">
        <v>314</v>
      </c>
      <c r="C128" s="20" t="s">
        <v>96</v>
      </c>
      <c r="D128" s="14" t="s">
        <v>273</v>
      </c>
      <c r="E128" s="14" t="s">
        <v>274</v>
      </c>
      <c r="F128" s="14" t="s">
        <v>275</v>
      </c>
      <c r="G128" s="14">
        <v>3</v>
      </c>
      <c r="H128" s="14">
        <v>0</v>
      </c>
      <c r="I128" s="14">
        <v>0</v>
      </c>
      <c r="J128" s="14">
        <v>0</v>
      </c>
      <c r="K128" s="41">
        <v>0</v>
      </c>
      <c r="L128" s="61">
        <v>3</v>
      </c>
    </row>
    <row r="129" spans="1:12" s="9" customFormat="1" ht="12.75" customHeight="1">
      <c r="A129" s="48">
        <v>66</v>
      </c>
      <c r="B129" s="52" t="s">
        <v>143</v>
      </c>
      <c r="C129" s="20" t="s">
        <v>96</v>
      </c>
      <c r="D129" s="14" t="s">
        <v>125</v>
      </c>
      <c r="E129" s="14" t="s">
        <v>126</v>
      </c>
      <c r="F129" s="14" t="s">
        <v>127</v>
      </c>
      <c r="G129" s="14">
        <v>2</v>
      </c>
      <c r="H129" s="14">
        <v>0</v>
      </c>
      <c r="I129" s="14">
        <v>1</v>
      </c>
      <c r="J129" s="14">
        <v>0</v>
      </c>
      <c r="K129" s="41">
        <v>0</v>
      </c>
      <c r="L129" s="61">
        <v>3</v>
      </c>
    </row>
    <row r="130" spans="1:12" s="9" customFormat="1" ht="12.75" customHeight="1">
      <c r="A130" s="48">
        <v>67</v>
      </c>
      <c r="B130" s="52" t="s">
        <v>544</v>
      </c>
      <c r="C130" s="20" t="s">
        <v>59</v>
      </c>
      <c r="D130" s="14" t="s">
        <v>520</v>
      </c>
      <c r="E130" s="14" t="s">
        <v>521</v>
      </c>
      <c r="F130" s="14" t="s">
        <v>545</v>
      </c>
      <c r="G130" s="14">
        <v>2</v>
      </c>
      <c r="H130" s="14">
        <v>0</v>
      </c>
      <c r="I130" s="14">
        <v>0</v>
      </c>
      <c r="J130" s="14">
        <v>0</v>
      </c>
      <c r="K130" s="41">
        <v>0</v>
      </c>
      <c r="L130" s="61">
        <v>2</v>
      </c>
    </row>
    <row r="131" spans="1:12" s="9" customFormat="1" ht="12.75" customHeight="1">
      <c r="A131" s="47">
        <v>68</v>
      </c>
      <c r="B131" s="52" t="s">
        <v>94</v>
      </c>
      <c r="C131" s="20" t="s">
        <v>59</v>
      </c>
      <c r="D131" s="14" t="s">
        <v>72</v>
      </c>
      <c r="E131" s="14" t="s">
        <v>73</v>
      </c>
      <c r="F131" s="14" t="s">
        <v>74</v>
      </c>
      <c r="G131" s="14">
        <v>1</v>
      </c>
      <c r="H131" s="14">
        <v>0</v>
      </c>
      <c r="I131" s="14">
        <v>0</v>
      </c>
      <c r="J131" s="14">
        <v>0</v>
      </c>
      <c r="K131" s="41">
        <v>0</v>
      </c>
      <c r="L131" s="61">
        <f>G131+H131+I131+J131+K131</f>
        <v>1</v>
      </c>
    </row>
    <row r="132" spans="1:12" s="9" customFormat="1" ht="12.75" customHeight="1">
      <c r="A132" s="47">
        <v>69</v>
      </c>
      <c r="B132" s="52" t="s">
        <v>55</v>
      </c>
      <c r="C132" s="35" t="s">
        <v>1247</v>
      </c>
      <c r="D132" s="14" t="s">
        <v>30</v>
      </c>
      <c r="E132" s="14" t="s">
        <v>40</v>
      </c>
      <c r="F132" s="14" t="s">
        <v>31</v>
      </c>
      <c r="G132" s="14">
        <v>0</v>
      </c>
      <c r="H132" s="14">
        <v>0</v>
      </c>
      <c r="I132" s="14">
        <v>1</v>
      </c>
      <c r="J132" s="14">
        <v>0</v>
      </c>
      <c r="K132" s="41">
        <v>0</v>
      </c>
      <c r="L132" s="61">
        <v>1</v>
      </c>
    </row>
    <row r="133" spans="1:12" s="9" customFormat="1" ht="12.75" customHeight="1">
      <c r="A133" s="48">
        <v>70</v>
      </c>
      <c r="B133" s="52" t="s">
        <v>347</v>
      </c>
      <c r="C133" s="20" t="s">
        <v>96</v>
      </c>
      <c r="D133" s="14" t="s">
        <v>348</v>
      </c>
      <c r="E133" s="14" t="s">
        <v>349</v>
      </c>
      <c r="F133" s="14" t="s">
        <v>350</v>
      </c>
      <c r="G133" s="14">
        <v>0</v>
      </c>
      <c r="H133" s="14">
        <v>0</v>
      </c>
      <c r="I133" s="14">
        <v>0</v>
      </c>
      <c r="J133" s="14">
        <v>0</v>
      </c>
      <c r="K133" s="41">
        <v>0</v>
      </c>
      <c r="L133" s="61">
        <f>SUM(G133:K133)</f>
        <v>0</v>
      </c>
    </row>
    <row r="134" spans="1:12" s="9" customFormat="1" ht="12.75" customHeight="1" thickBot="1">
      <c r="A134" s="48">
        <v>71</v>
      </c>
      <c r="B134" s="59" t="s">
        <v>351</v>
      </c>
      <c r="C134" s="20" t="s">
        <v>96</v>
      </c>
      <c r="D134" s="37" t="s">
        <v>348</v>
      </c>
      <c r="E134" s="37" t="s">
        <v>349</v>
      </c>
      <c r="F134" s="37" t="s">
        <v>350</v>
      </c>
      <c r="G134" s="37">
        <v>0</v>
      </c>
      <c r="H134" s="37">
        <v>0</v>
      </c>
      <c r="I134" s="37">
        <v>0</v>
      </c>
      <c r="J134" s="37">
        <v>0</v>
      </c>
      <c r="K134" s="45">
        <v>0</v>
      </c>
      <c r="L134" s="64">
        <f>SUM(G134:K134)</f>
        <v>0</v>
      </c>
    </row>
    <row r="136" spans="1:7" ht="12.75">
      <c r="A136" s="18"/>
      <c r="B136" s="16" t="s">
        <v>1410</v>
      </c>
      <c r="C136" s="16" t="s">
        <v>1438</v>
      </c>
      <c r="D136" s="16" t="s">
        <v>1411</v>
      </c>
      <c r="F136" s="16" t="s">
        <v>1435</v>
      </c>
      <c r="G136" s="16" t="s">
        <v>1439</v>
      </c>
    </row>
    <row r="137" ht="12.75">
      <c r="A137" s="18"/>
    </row>
    <row r="138" spans="1:12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1:12" ht="12.75">
      <c r="A139" s="99"/>
      <c r="B139" s="16" t="s">
        <v>1415</v>
      </c>
      <c r="C139" s="99"/>
      <c r="D139" s="99"/>
      <c r="E139" s="100" t="s">
        <v>1416</v>
      </c>
      <c r="F139" s="99"/>
      <c r="G139" s="99"/>
      <c r="H139" s="99"/>
      <c r="I139" s="99"/>
      <c r="J139" s="99"/>
      <c r="K139" s="99"/>
      <c r="L139" s="99"/>
    </row>
    <row r="140" spans="1:12" ht="12.75">
      <c r="A140" s="99"/>
      <c r="B140" s="99"/>
      <c r="C140" s="99"/>
      <c r="D140" s="99"/>
      <c r="E140" s="101"/>
      <c r="F140" s="99"/>
      <c r="G140" s="99"/>
      <c r="H140" s="99"/>
      <c r="I140" s="99"/>
      <c r="J140" s="99"/>
      <c r="K140" s="99"/>
      <c r="L140" s="99"/>
    </row>
    <row r="141" spans="1:12" ht="31.5" customHeight="1">
      <c r="A141" s="102"/>
      <c r="B141" s="164" t="s">
        <v>1441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</row>
    <row r="142" ht="12.75">
      <c r="A142" s="18"/>
    </row>
    <row r="143" spans="1:7" ht="12.75">
      <c r="A143" s="18"/>
      <c r="D143" s="16" t="s">
        <v>1411</v>
      </c>
      <c r="F143" s="16" t="s">
        <v>1440</v>
      </c>
      <c r="G143" s="16" t="s">
        <v>1442</v>
      </c>
    </row>
    <row r="144" ht="12.75">
      <c r="A144" s="18"/>
    </row>
    <row r="145" spans="1:7" ht="12.75">
      <c r="A145" s="18"/>
      <c r="D145" s="16" t="s">
        <v>1436</v>
      </c>
      <c r="F145" s="16" t="s">
        <v>1440</v>
      </c>
      <c r="G145" s="16" t="s">
        <v>1439</v>
      </c>
    </row>
    <row r="146" ht="12.75">
      <c r="A146" s="18"/>
    </row>
    <row r="147" ht="12.75">
      <c r="A147" s="18"/>
    </row>
    <row r="148" spans="1:4" ht="12.75">
      <c r="A148" s="18"/>
      <c r="D148" s="16" t="s">
        <v>1444</v>
      </c>
    </row>
    <row r="149" ht="12.75">
      <c r="A149" s="18"/>
    </row>
    <row r="150" spans="1:6" ht="12.75">
      <c r="A150" s="18"/>
      <c r="F150" s="16" t="s">
        <v>1420</v>
      </c>
    </row>
    <row r="151" ht="12.75">
      <c r="A151" s="18"/>
    </row>
    <row r="152" spans="1:7" ht="12.75">
      <c r="A152" s="18"/>
      <c r="F152" s="103" t="s">
        <v>1440</v>
      </c>
      <c r="G152" s="103" t="s">
        <v>1443</v>
      </c>
    </row>
    <row r="154" ht="12.75">
      <c r="E154" s="103" t="s">
        <v>1445</v>
      </c>
    </row>
    <row r="156" spans="1:44" s="135" customFormat="1" ht="12.75" customHeight="1">
      <c r="A156" s="15">
        <v>40</v>
      </c>
      <c r="B156" s="15" t="s">
        <v>1363</v>
      </c>
      <c r="C156" s="15" t="s">
        <v>581</v>
      </c>
      <c r="D156" s="15" t="s">
        <v>919</v>
      </c>
      <c r="E156" s="15" t="s">
        <v>920</v>
      </c>
      <c r="F156" s="15" t="s">
        <v>921</v>
      </c>
      <c r="G156" s="15">
        <v>10</v>
      </c>
      <c r="H156" s="15">
        <v>6</v>
      </c>
      <c r="I156" s="15">
        <v>4</v>
      </c>
      <c r="J156" s="15">
        <v>20</v>
      </c>
      <c r="K156" s="15">
        <v>0</v>
      </c>
      <c r="L156" s="15">
        <f>SUM(G156:K156)</f>
        <v>40</v>
      </c>
      <c r="M156" s="134" t="s">
        <v>1447</v>
      </c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</row>
    <row r="157" spans="1:13" s="131" customFormat="1" ht="12.75" customHeight="1">
      <c r="A157" s="15">
        <v>46</v>
      </c>
      <c r="B157" s="15" t="s">
        <v>1369</v>
      </c>
      <c r="C157" s="15" t="s">
        <v>581</v>
      </c>
      <c r="D157" s="15" t="s">
        <v>919</v>
      </c>
      <c r="E157" s="15" t="s">
        <v>920</v>
      </c>
      <c r="F157" s="15" t="s">
        <v>1034</v>
      </c>
      <c r="G157" s="15">
        <v>8</v>
      </c>
      <c r="H157" s="15">
        <v>0</v>
      </c>
      <c r="I157" s="15">
        <v>6</v>
      </c>
      <c r="J157" s="15">
        <v>18</v>
      </c>
      <c r="K157" s="15">
        <v>0</v>
      </c>
      <c r="L157" s="15">
        <f>SUM(G157:K157)</f>
        <v>32</v>
      </c>
      <c r="M157" s="134" t="s">
        <v>1447</v>
      </c>
    </row>
    <row r="158" spans="1:12" s="135" customFormat="1" ht="12.75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1:12" s="135" customFormat="1" ht="12.7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1:13" s="131" customFormat="1" ht="12.75" customHeight="1">
      <c r="A160" s="15">
        <v>37</v>
      </c>
      <c r="B160" s="15" t="s">
        <v>1252</v>
      </c>
      <c r="C160" s="15" t="s">
        <v>1247</v>
      </c>
      <c r="D160" s="15" t="s">
        <v>1227</v>
      </c>
      <c r="E160" s="15" t="s">
        <v>1204</v>
      </c>
      <c r="F160" s="15" t="s">
        <v>1205</v>
      </c>
      <c r="G160" s="15">
        <v>3</v>
      </c>
      <c r="H160" s="15">
        <v>0</v>
      </c>
      <c r="I160" s="15">
        <v>4</v>
      </c>
      <c r="J160" s="15">
        <v>20</v>
      </c>
      <c r="K160" s="15">
        <v>0</v>
      </c>
      <c r="L160" s="15">
        <v>27</v>
      </c>
      <c r="M160" s="134" t="s">
        <v>1448</v>
      </c>
    </row>
    <row r="161" spans="1:13" s="131" customFormat="1" ht="12.75" customHeight="1">
      <c r="A161" s="15">
        <v>38</v>
      </c>
      <c r="B161" s="15" t="s">
        <v>539</v>
      </c>
      <c r="C161" s="15" t="s">
        <v>59</v>
      </c>
      <c r="D161" s="15" t="s">
        <v>414</v>
      </c>
      <c r="E161" s="15" t="s">
        <v>524</v>
      </c>
      <c r="F161" s="15" t="s">
        <v>540</v>
      </c>
      <c r="G161" s="15">
        <v>0</v>
      </c>
      <c r="H161" s="15">
        <v>6</v>
      </c>
      <c r="I161" s="15">
        <v>0</v>
      </c>
      <c r="J161" s="15">
        <v>20</v>
      </c>
      <c r="K161" s="15">
        <v>0</v>
      </c>
      <c r="L161" s="15">
        <v>26</v>
      </c>
      <c r="M161" s="134" t="s">
        <v>1447</v>
      </c>
    </row>
    <row r="162" spans="1:12" s="131" customFormat="1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s="131" customFormat="1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13" s="131" customFormat="1" ht="12.75" customHeight="1">
      <c r="A164" s="15">
        <v>39</v>
      </c>
      <c r="B164" s="15" t="s">
        <v>722</v>
      </c>
      <c r="C164" s="15" t="s">
        <v>96</v>
      </c>
      <c r="D164" s="15" t="s">
        <v>197</v>
      </c>
      <c r="E164" s="15" t="s">
        <v>723</v>
      </c>
      <c r="F164" s="15" t="s">
        <v>724</v>
      </c>
      <c r="G164" s="15">
        <v>0</v>
      </c>
      <c r="H164" s="15">
        <v>0</v>
      </c>
      <c r="I164" s="15">
        <v>3</v>
      </c>
      <c r="J164" s="15">
        <v>20</v>
      </c>
      <c r="K164" s="15">
        <v>3</v>
      </c>
      <c r="L164" s="15">
        <v>26</v>
      </c>
      <c r="M164" s="131" t="s">
        <v>1457</v>
      </c>
    </row>
    <row r="166" spans="1:13" ht="12.75" customHeight="1">
      <c r="A166" s="14">
        <v>42</v>
      </c>
      <c r="B166" s="14" t="s">
        <v>916</v>
      </c>
      <c r="C166" s="14" t="s">
        <v>367</v>
      </c>
      <c r="D166" s="14" t="s">
        <v>893</v>
      </c>
      <c r="E166" s="14" t="s">
        <v>894</v>
      </c>
      <c r="F166" s="14" t="s">
        <v>915</v>
      </c>
      <c r="G166" s="14">
        <v>2</v>
      </c>
      <c r="H166" s="14">
        <v>20</v>
      </c>
      <c r="I166" s="14">
        <v>0</v>
      </c>
      <c r="J166" s="14">
        <v>0</v>
      </c>
      <c r="K166" s="14">
        <v>0</v>
      </c>
      <c r="L166" s="14">
        <v>22</v>
      </c>
      <c r="M166" s="147" t="s">
        <v>1450</v>
      </c>
    </row>
    <row r="168" spans="1:14" s="99" customFormat="1" ht="12.75">
      <c r="A168" s="16"/>
      <c r="B168" s="148" t="s">
        <v>1470</v>
      </c>
      <c r="C168" s="148" t="s">
        <v>857</v>
      </c>
      <c r="D168" s="148" t="s">
        <v>597</v>
      </c>
      <c r="E168" s="148" t="s">
        <v>583</v>
      </c>
      <c r="F168" s="148" t="s">
        <v>598</v>
      </c>
      <c r="G168" s="148"/>
      <c r="H168" s="148"/>
      <c r="I168" s="148"/>
      <c r="J168" s="148"/>
      <c r="K168" s="148" t="s">
        <v>1466</v>
      </c>
      <c r="L168" s="148">
        <v>99</v>
      </c>
      <c r="M168" s="99" t="s">
        <v>1468</v>
      </c>
      <c r="N168" s="99" t="s">
        <v>1469</v>
      </c>
    </row>
  </sheetData>
  <sheetProtection/>
  <mergeCells count="5">
    <mergeCell ref="A1:B1"/>
    <mergeCell ref="D1:E4"/>
    <mergeCell ref="F1:K4"/>
    <mergeCell ref="F7:K7"/>
    <mergeCell ref="B141:L141"/>
  </mergeCells>
  <printOptions/>
  <pageMargins left="0" right="0" top="0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2015-03-14T13:41:11Z</cp:lastPrinted>
  <dcterms:created xsi:type="dcterms:W3CDTF">2008-02-24T23:44:53Z</dcterms:created>
  <dcterms:modified xsi:type="dcterms:W3CDTF">2015-03-30T17:01:29Z</dcterms:modified>
  <cp:category/>
  <cp:version/>
  <cp:contentType/>
  <cp:contentStatus/>
</cp:coreProperties>
</file>