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2"/>
  </bookViews>
  <sheets>
    <sheet name="Domacin" sheetId="1" r:id="rId1"/>
    <sheet name="Komisija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<sst xmlns="http://schemas.openxmlformats.org/spreadsheetml/2006/main" count="460" uniqueCount="153">
  <si>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</si>
  <si>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</si>
  <si>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</si>
  <si>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</si>
  <si>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</si>
  <si>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</si>
  <si>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</si>
  <si>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</si>
  <si>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</si>
  <si>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</si>
  <si>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</si>
  <si>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</si>
  <si>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</si>
  <si>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</si>
  <si>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</si>
  <si>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</si>
  <si>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</si>
  <si>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Tакмичење из физике ученика средњих школа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</si>
  <si>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</si>
  <si>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</si>
  <si>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</si>
  <si>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</si>
  <si>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</si>
  <si>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</si>
  <si>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</si>
  <si>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</si>
  <si>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</si>
  <si>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Округ: Колубарски</t>
  </si>
  <si>
    <t>Зоран Симић</t>
  </si>
  <si>
    <t>Теодора Марковић</t>
  </si>
  <si>
    <t>НЕ</t>
  </si>
  <si>
    <t>М. Глишић</t>
  </si>
  <si>
    <t>Ваљево</t>
  </si>
  <si>
    <t>Невена Смолчић</t>
  </si>
  <si>
    <t>Петар Марковић</t>
  </si>
  <si>
    <t>А. Савчић</t>
  </si>
  <si>
    <t>Милка Нинковић</t>
  </si>
  <si>
    <t>Матија Крстивојевић</t>
  </si>
  <si>
    <t>Наташа Станковић</t>
  </si>
  <si>
    <t>Огњен Марковић</t>
  </si>
  <si>
    <t>Димитрије Марковић</t>
  </si>
  <si>
    <t>Немања Босиљчић</t>
  </si>
  <si>
    <t>Драган Јанковић</t>
  </si>
  <si>
    <t>Милан Спасојевић</t>
  </si>
  <si>
    <t>Лука Цветиновић</t>
  </si>
  <si>
    <t>Јелена Вуковић</t>
  </si>
  <si>
    <t>Д. Максимовић</t>
  </si>
  <si>
    <t>Невена Ивановић</t>
  </si>
  <si>
    <t>Андреј Зрнић</t>
  </si>
  <si>
    <t>С. Илић</t>
  </si>
  <si>
    <t>Драган Тасић</t>
  </si>
  <si>
    <t>Лазар Јевтовић</t>
  </si>
  <si>
    <t>В. Николај</t>
  </si>
  <si>
    <t>Љиљана Обућина</t>
  </si>
  <si>
    <t>Ђурађ Живановић</t>
  </si>
  <si>
    <t>Ђорђе Миличевић</t>
  </si>
  <si>
    <t>Прва основна</t>
  </si>
  <si>
    <t>Милан Михаиловић</t>
  </si>
  <si>
    <t>Михаило Ракић</t>
  </si>
  <si>
    <t>Никола Вуловић</t>
  </si>
  <si>
    <t>Н. Пурић</t>
  </si>
  <si>
    <t>Татјана Шарчевић</t>
  </si>
  <si>
    <t>Бојана Ђедовић</t>
  </si>
  <si>
    <t>Марија Бојанић</t>
  </si>
  <si>
    <t>Никола Марковић</t>
  </si>
  <si>
    <t>Ђорђе Марковић</t>
  </si>
  <si>
    <t>Душан Бранковић</t>
  </si>
  <si>
    <t>Петар Станковић</t>
  </si>
  <si>
    <t>Лана Петровић</t>
  </si>
  <si>
    <t>Реља Миловић</t>
  </si>
  <si>
    <t>Никола Трифуновић</t>
  </si>
  <si>
    <t>Дамјан Јовановић</t>
  </si>
  <si>
    <t>Нићифоровић Стефан</t>
  </si>
  <si>
    <t>Марија Даниловић</t>
  </si>
  <si>
    <t>Јована Урошевић</t>
  </si>
  <si>
    <t>Оливера Томић</t>
  </si>
  <si>
    <t>Јована Гавриловић</t>
  </si>
  <si>
    <t>Андријана Ивановић</t>
  </si>
  <si>
    <t>Катарина Петровић</t>
  </si>
  <si>
    <t>Петар Јовановић</t>
  </si>
  <si>
    <t>Јован Митровић</t>
  </si>
  <si>
    <t>Филип Јанковић</t>
  </si>
  <si>
    <t>Милица Росић</t>
  </si>
  <si>
    <t>Бојана Ђурић</t>
  </si>
  <si>
    <t>Немања Грујичић</t>
  </si>
  <si>
    <t>Милован Лековић</t>
  </si>
  <si>
    <t>Вук Огњеновић</t>
  </si>
  <si>
    <t>Саво Цвијетић</t>
  </si>
  <si>
    <t>А.Савчић</t>
  </si>
  <si>
    <t>Новак Видић</t>
  </si>
  <si>
    <t>Никола Ненадовић</t>
  </si>
  <si>
    <t>Јелена Гавриловић</t>
  </si>
  <si>
    <t>Урош Томић</t>
  </si>
  <si>
    <t>Предраг Секулић</t>
  </si>
  <si>
    <t>Марко Девић</t>
  </si>
  <si>
    <t>Д. Илић</t>
  </si>
  <si>
    <t>Драчић</t>
  </si>
  <si>
    <t>Слађана Видић</t>
  </si>
  <si>
    <t>Огњен Блажић</t>
  </si>
  <si>
    <t>Ђорђе Јовановић</t>
  </si>
  <si>
    <t>П.М.Ненадовић</t>
  </si>
  <si>
    <t>Бранковина</t>
  </si>
  <si>
    <t>Дамјан Лазић</t>
  </si>
  <si>
    <t>Давид Јевтић</t>
  </si>
  <si>
    <t>Јован Марковић</t>
  </si>
  <si>
    <t>ДА</t>
  </si>
  <si>
    <t>В. Гимназија</t>
  </si>
  <si>
    <t>Давид Рао</t>
  </si>
  <si>
    <t>Добрица Цветиновић</t>
  </si>
  <si>
    <t>Милена Ђурђевић</t>
  </si>
  <si>
    <t>Никола Радојичић</t>
  </si>
  <si>
    <t>Јанко Ђурић</t>
  </si>
  <si>
    <t>Вељко Гајић</t>
  </si>
  <si>
    <t>Михаило Вуковић</t>
  </si>
  <si>
    <t>Лазар Жујовић</t>
  </si>
  <si>
    <t>Лазар Станковић</t>
  </si>
  <si>
    <t>Анђела Ранковић</t>
  </si>
  <si>
    <t>Михаило Тимотић</t>
  </si>
  <si>
    <t>Никола Лукић</t>
  </si>
  <si>
    <t>Андреј Милосављевић</t>
  </si>
  <si>
    <t>Предраг Матић</t>
  </si>
  <si>
    <t>Марко Павловић</t>
  </si>
  <si>
    <t>Виктор Винћентијевић</t>
  </si>
  <si>
    <t>Мина Гајић</t>
  </si>
  <si>
    <t>Марко Радосављевић</t>
  </si>
  <si>
    <t>Филип Васић</t>
  </si>
  <si>
    <t>Осечина</t>
  </si>
  <si>
    <t>Сања Радојчић</t>
  </si>
  <si>
    <t>Браћа Недић</t>
  </si>
  <si>
    <t>Нела Лазић</t>
  </si>
  <si>
    <t>Пецка</t>
  </si>
  <si>
    <t>Данијела Марковић</t>
  </si>
  <si>
    <t>Михајло Манојловић</t>
  </si>
  <si>
    <t>Војвода Мишић</t>
  </si>
  <si>
    <t>Ивана Милошевић</t>
  </si>
  <si>
    <t>Лајковац</t>
  </si>
  <si>
    <t>Васо Симоновић</t>
  </si>
  <si>
    <t>Сања Јеленић</t>
  </si>
  <si>
    <t>Јован Теофиловић</t>
  </si>
  <si>
    <t>Гроздана Ковачевић</t>
  </si>
  <si>
    <t>М. Дубљевић</t>
  </si>
  <si>
    <t>Ђорђе Урошевић</t>
  </si>
  <si>
    <t>Николина Божић</t>
  </si>
  <si>
    <t>Милица Миливојевић</t>
  </si>
  <si>
    <t>Сава Керковић</t>
  </si>
  <si>
    <t>Љиг</t>
  </si>
  <si>
    <t>Андријана Марковић</t>
  </si>
  <si>
    <t>Вера Павловић</t>
  </si>
  <si>
    <t>Весна Вукосављевић</t>
  </si>
  <si>
    <t>Школа - домаћин такмичења: Основна школа „Андра Савчић”, Ваљево</t>
  </si>
  <si>
    <t>Број ученика који је учествовао на такмичењу: 21</t>
  </si>
  <si>
    <t>Број ученика који је учествовао на такмичењу: 43</t>
  </si>
  <si>
    <t>Број ученика који је учествовао на такмичењу: 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</si>
</sst>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B4" sqref="B4:J4"/>
    </sheetView>
  </sheetViews>
  <sheetFormatPr defaultColWidth="9.140625" defaultRowHeight="12.75"/>
  <sheetData>
    <row r="2" s="1" customFormat="1" ht="12.75">
      <c r="E2" s="1" t="s">
        <v>17</v>
      </c>
    </row>
    <row r="3" s="1" customFormat="1" ht="12.75"/>
    <row r="4" spans="2:10" s="9" customFormat="1" ht="12.75">
      <c r="B4" s="43"/>
      <c r="C4" s="43"/>
      <c r="D4" s="43"/>
      <c r="E4" s="43"/>
      <c r="F4" s="43"/>
      <c r="G4" s="43"/>
      <c r="H4" s="43"/>
      <c r="I4" s="43"/>
      <c r="J4" s="44"/>
    </row>
    <row r="5" s="1" customFormat="1" ht="12.75"/>
    <row r="6" s="1" customFormat="1" ht="12.75"/>
    <row r="7" s="1" customFormat="1" ht="12.75"/>
    <row r="8" spans="1:4" s="1" customFormat="1" ht="12.75">
      <c r="A8" s="45" t="s">
        <v>27</v>
      </c>
      <c r="B8" s="45"/>
      <c r="C8" s="45"/>
      <c r="D8" s="44"/>
    </row>
    <row r="9" spans="1:3" s="1" customFormat="1" ht="12.75">
      <c r="A9" s="7"/>
      <c r="B9" s="7"/>
      <c r="C9" s="7"/>
    </row>
    <row r="10" spans="1:4" s="1" customFormat="1" ht="12.75">
      <c r="A10" s="31" t="s">
        <v>149</v>
      </c>
      <c r="B10" s="7"/>
      <c r="C10" s="7"/>
      <c r="D10" s="5"/>
    </row>
    <row r="11" spans="1:3" ht="12.75">
      <c r="A11" s="40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5" t="s">
        <v>12</v>
      </c>
      <c r="B14" s="4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4" t="s">
        <v>0</v>
      </c>
      <c r="C17" s="44"/>
      <c r="F17" t="s">
        <v>13</v>
      </c>
    </row>
    <row r="18" spans="2:3" ht="13.5" customHeight="1">
      <c r="B18" s="32" t="s">
        <v>28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5" t="s">
        <v>14</v>
      </c>
      <c r="B21" s="45"/>
      <c r="C21" s="45"/>
      <c r="D21" s="45"/>
      <c r="E21" s="45"/>
      <c r="F21" s="45"/>
      <c r="G21" s="44"/>
    </row>
    <row r="22" spans="1:3" ht="13.5" customHeight="1">
      <c r="A22" s="44" t="s">
        <v>15</v>
      </c>
      <c r="B22" s="44"/>
      <c r="C22" s="4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4" t="s">
        <v>0</v>
      </c>
      <c r="C25" s="44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44" t="s">
        <v>16</v>
      </c>
      <c r="B30" s="44"/>
      <c r="C30" s="44"/>
      <c r="D30" s="44"/>
      <c r="E30" s="4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4" t="s">
        <v>0</v>
      </c>
      <c r="C33" s="44"/>
      <c r="F33" t="s">
        <v>13</v>
      </c>
    </row>
    <row r="34" ht="12.75">
      <c r="B34" t="s">
        <v>36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:D5"/>
    </sheetView>
  </sheetViews>
  <sheetFormatPr defaultColWidth="9.140625" defaultRowHeight="12.75"/>
  <sheetData>
    <row r="2" spans="1:10" s="1" customFormat="1" ht="12.75">
      <c r="A2" s="45" t="s">
        <v>19</v>
      </c>
      <c r="B2" s="45"/>
      <c r="C2" s="45"/>
      <c r="D2" s="45"/>
      <c r="E2" s="45"/>
      <c r="F2" s="45"/>
      <c r="G2" s="45"/>
      <c r="H2" s="45"/>
      <c r="I2" s="44"/>
      <c r="J2" s="44"/>
    </row>
    <row r="4" spans="2:8" ht="12.75">
      <c r="B4" s="44" t="s">
        <v>0</v>
      </c>
      <c r="C4" s="44"/>
      <c r="D4" s="44"/>
      <c r="E4" s="44" t="s">
        <v>11</v>
      </c>
      <c r="F4" s="44"/>
      <c r="G4" s="44"/>
      <c r="H4" s="44"/>
    </row>
    <row r="5" spans="1:9" ht="30" customHeight="1">
      <c r="A5" s="8">
        <v>1</v>
      </c>
      <c r="B5" s="44"/>
      <c r="C5" s="44"/>
      <c r="D5" s="44"/>
      <c r="E5" s="44"/>
      <c r="F5" s="44"/>
      <c r="G5" s="44"/>
      <c r="H5" s="44"/>
      <c r="I5" s="44"/>
    </row>
    <row r="6" spans="1:9" ht="30" customHeight="1">
      <c r="A6" s="8">
        <v>2</v>
      </c>
      <c r="B6" s="44"/>
      <c r="C6" s="44"/>
      <c r="D6" s="44"/>
      <c r="E6" s="44"/>
      <c r="F6" s="44"/>
      <c r="G6" s="44"/>
      <c r="H6" s="44"/>
      <c r="I6" s="44"/>
    </row>
    <row r="7" spans="1:9" ht="30" customHeight="1">
      <c r="A7" s="8">
        <v>3</v>
      </c>
      <c r="B7" s="44"/>
      <c r="C7" s="44"/>
      <c r="D7" s="44"/>
      <c r="E7" s="44"/>
      <c r="F7" s="44"/>
      <c r="G7" s="44"/>
      <c r="H7" s="44"/>
      <c r="I7" s="44"/>
    </row>
    <row r="8" spans="1:9" ht="30" customHeight="1">
      <c r="A8" s="8">
        <v>4</v>
      </c>
      <c r="B8" s="44"/>
      <c r="C8" s="44"/>
      <c r="D8" s="44"/>
      <c r="E8" s="44"/>
      <c r="F8" s="44"/>
      <c r="G8" s="44"/>
      <c r="H8" s="44"/>
      <c r="I8" s="44"/>
    </row>
    <row r="9" spans="1:9" ht="30" customHeight="1">
      <c r="A9" s="8">
        <v>5</v>
      </c>
      <c r="B9" s="44"/>
      <c r="C9" s="44"/>
      <c r="D9" s="44"/>
      <c r="E9" s="44"/>
      <c r="F9" s="44"/>
      <c r="G9" s="44"/>
      <c r="H9" s="44"/>
      <c r="I9" s="44"/>
    </row>
    <row r="12" spans="1:10" s="1" customFormat="1" ht="12.75">
      <c r="A12" s="45" t="s">
        <v>20</v>
      </c>
      <c r="B12" s="45"/>
      <c r="C12" s="45"/>
      <c r="D12" s="45"/>
      <c r="E12" s="45"/>
      <c r="F12" s="45"/>
      <c r="G12" s="45"/>
      <c r="H12" s="45"/>
      <c r="I12" s="44"/>
      <c r="J12" s="44"/>
    </row>
    <row r="14" spans="2:8" ht="12.75">
      <c r="B14" s="44" t="s">
        <v>0</v>
      </c>
      <c r="C14" s="44"/>
      <c r="D14" s="44"/>
      <c r="E14" s="44" t="s">
        <v>11</v>
      </c>
      <c r="F14" s="44"/>
      <c r="G14" s="44"/>
      <c r="H14" s="44"/>
    </row>
    <row r="15" spans="1:9" ht="30" customHeight="1">
      <c r="A15" s="8">
        <v>1</v>
      </c>
      <c r="B15" s="44"/>
      <c r="C15" s="44"/>
      <c r="D15" s="44"/>
      <c r="E15" s="44"/>
      <c r="F15" s="44"/>
      <c r="G15" s="44"/>
      <c r="H15" s="44"/>
      <c r="I15" s="44"/>
    </row>
    <row r="16" spans="1:9" ht="30" customHeight="1">
      <c r="A16" s="8">
        <v>2</v>
      </c>
      <c r="B16" s="44"/>
      <c r="C16" s="44"/>
      <c r="D16" s="44"/>
      <c r="E16" s="44"/>
      <c r="F16" s="44"/>
      <c r="G16" s="44"/>
      <c r="H16" s="44"/>
      <c r="I16" s="44"/>
    </row>
    <row r="17" spans="1:9" ht="30" customHeight="1">
      <c r="A17" s="8">
        <v>3</v>
      </c>
      <c r="B17" s="44"/>
      <c r="C17" s="44"/>
      <c r="D17" s="44"/>
      <c r="E17" s="44"/>
      <c r="F17" s="44"/>
      <c r="G17" s="44"/>
      <c r="H17" s="44"/>
      <c r="I17" s="44"/>
    </row>
    <row r="18" spans="1:9" ht="30" customHeight="1">
      <c r="A18" s="8">
        <v>4</v>
      </c>
      <c r="B18" s="44"/>
      <c r="C18" s="44"/>
      <c r="D18" s="44"/>
      <c r="E18" s="44"/>
      <c r="F18" s="44"/>
      <c r="G18" s="44"/>
      <c r="H18" s="44"/>
      <c r="I18" s="44"/>
    </row>
    <row r="19" spans="1:9" ht="30" customHeight="1">
      <c r="A19" s="8">
        <v>5</v>
      </c>
      <c r="B19" s="44"/>
      <c r="C19" s="44"/>
      <c r="D19" s="44"/>
      <c r="E19" s="44"/>
      <c r="F19" s="44"/>
      <c r="G19" s="44"/>
      <c r="H19" s="44"/>
      <c r="I19" s="44"/>
    </row>
    <row r="22" spans="1:10" s="1" customFormat="1" ht="12.75">
      <c r="A22" s="45" t="s">
        <v>21</v>
      </c>
      <c r="B22" s="45"/>
      <c r="C22" s="45"/>
      <c r="D22" s="45"/>
      <c r="E22" s="45"/>
      <c r="F22" s="45"/>
      <c r="G22" s="45"/>
      <c r="H22" s="45"/>
      <c r="I22" s="44"/>
      <c r="J22" s="44"/>
    </row>
    <row r="24" spans="2:8" ht="12.75">
      <c r="B24" s="44" t="s">
        <v>0</v>
      </c>
      <c r="C24" s="44"/>
      <c r="D24" s="44"/>
      <c r="E24" s="44" t="s">
        <v>11</v>
      </c>
      <c r="F24" s="44"/>
      <c r="G24" s="44"/>
      <c r="H24" s="44"/>
    </row>
    <row r="25" spans="1:9" ht="30" customHeight="1">
      <c r="A25" s="8">
        <v>1</v>
      </c>
      <c r="B25" s="44"/>
      <c r="C25" s="44"/>
      <c r="D25" s="44"/>
      <c r="E25" s="44"/>
      <c r="F25" s="44"/>
      <c r="G25" s="44"/>
      <c r="H25" s="44"/>
      <c r="I25" s="44"/>
    </row>
    <row r="26" spans="1:9" ht="30" customHeight="1">
      <c r="A26" s="8">
        <v>2</v>
      </c>
      <c r="B26" s="44"/>
      <c r="C26" s="44"/>
      <c r="D26" s="44"/>
      <c r="E26" s="44"/>
      <c r="F26" s="44"/>
      <c r="G26" s="44"/>
      <c r="H26" s="44"/>
      <c r="I26" s="44"/>
    </row>
    <row r="27" spans="1:9" ht="30" customHeight="1">
      <c r="A27" s="8">
        <v>3</v>
      </c>
      <c r="B27" s="44"/>
      <c r="C27" s="44"/>
      <c r="D27" s="44"/>
      <c r="E27" s="44"/>
      <c r="F27" s="44"/>
      <c r="G27" s="44"/>
      <c r="H27" s="44"/>
      <c r="I27" s="44"/>
    </row>
    <row r="28" spans="1:9" ht="30" customHeight="1">
      <c r="A28" s="8">
        <v>4</v>
      </c>
      <c r="B28" s="44"/>
      <c r="C28" s="44"/>
      <c r="D28" s="44"/>
      <c r="E28" s="44"/>
      <c r="F28" s="44"/>
      <c r="G28" s="44"/>
      <c r="H28" s="44"/>
      <c r="I28" s="44"/>
    </row>
    <row r="29" spans="1:9" ht="30" customHeight="1">
      <c r="A29" s="8">
        <v>5</v>
      </c>
      <c r="B29" s="44"/>
      <c r="C29" s="44"/>
      <c r="D29" s="44"/>
      <c r="E29" s="44"/>
      <c r="F29" s="44"/>
      <c r="G29" s="44"/>
      <c r="H29" s="44"/>
      <c r="I29" s="44"/>
    </row>
    <row r="32" spans="1:5" s="1" customFormat="1" ht="12.75">
      <c r="A32" s="45"/>
      <c r="B32" s="45"/>
      <c r="C32" s="45"/>
      <c r="D32" s="45"/>
      <c r="E32" s="4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PageLayoutView="0" workbookViewId="0" topLeftCell="A4">
      <selection activeCell="O21" sqref="O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9.8515625" style="2" customWidth="1"/>
  </cols>
  <sheetData>
    <row r="2" spans="1:12" ht="12.75" customHeight="1">
      <c r="A2" s="47" t="s">
        <v>22</v>
      </c>
      <c r="B2" s="46"/>
      <c r="D2" s="48"/>
      <c r="E2" s="49"/>
      <c r="F2" s="50"/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1" t="s">
        <v>151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2" ht="12.75">
      <c r="A10" s="16" t="s">
        <v>69</v>
      </c>
      <c r="B10" s="33" t="s">
        <v>30</v>
      </c>
      <c r="C10" s="18" t="s">
        <v>35</v>
      </c>
      <c r="D10" s="18" t="s">
        <v>32</v>
      </c>
      <c r="E10" s="18" t="s">
        <v>42</v>
      </c>
      <c r="F10" s="18">
        <v>20</v>
      </c>
      <c r="G10" s="18">
        <v>6</v>
      </c>
      <c r="H10" s="18">
        <v>20</v>
      </c>
      <c r="I10" s="18">
        <v>20</v>
      </c>
      <c r="J10" s="18">
        <v>20</v>
      </c>
      <c r="K10" s="14">
        <f aca="true" t="shared" si="0" ref="K10:K42">SUM(F10:J10)</f>
        <v>86</v>
      </c>
      <c r="L10" s="41"/>
    </row>
    <row r="11" spans="1:12" ht="12.75">
      <c r="A11" s="16" t="s">
        <v>64</v>
      </c>
      <c r="B11" s="33" t="s">
        <v>30</v>
      </c>
      <c r="C11" s="18" t="s">
        <v>52</v>
      </c>
      <c r="D11" s="18" t="s">
        <v>32</v>
      </c>
      <c r="E11" s="18" t="s">
        <v>53</v>
      </c>
      <c r="F11" s="18">
        <v>20</v>
      </c>
      <c r="G11" s="18">
        <v>20</v>
      </c>
      <c r="H11" s="18">
        <v>6</v>
      </c>
      <c r="I11" s="18">
        <v>20</v>
      </c>
      <c r="J11" s="18">
        <v>20</v>
      </c>
      <c r="K11" s="14">
        <f t="shared" si="0"/>
        <v>86</v>
      </c>
      <c r="L11" s="41"/>
    </row>
    <row r="12" spans="1:13" ht="12.75">
      <c r="A12" s="16" t="s">
        <v>44</v>
      </c>
      <c r="B12" s="33" t="s">
        <v>30</v>
      </c>
      <c r="C12" s="18" t="s">
        <v>31</v>
      </c>
      <c r="D12" s="18" t="s">
        <v>32</v>
      </c>
      <c r="E12" s="18" t="s">
        <v>33</v>
      </c>
      <c r="F12" s="18">
        <v>20</v>
      </c>
      <c r="G12" s="18">
        <v>20</v>
      </c>
      <c r="H12" s="18">
        <v>20</v>
      </c>
      <c r="I12" s="18">
        <v>20</v>
      </c>
      <c r="J12" s="18">
        <v>4</v>
      </c>
      <c r="K12" s="14">
        <f t="shared" si="0"/>
        <v>84</v>
      </c>
      <c r="L12" s="41"/>
      <c r="M12" s="3"/>
    </row>
    <row r="13" spans="1:12" ht="12.75">
      <c r="A13" s="16" t="s">
        <v>62</v>
      </c>
      <c r="B13" s="33" t="s">
        <v>30</v>
      </c>
      <c r="C13" s="18" t="s">
        <v>46</v>
      </c>
      <c r="D13" s="18" t="s">
        <v>32</v>
      </c>
      <c r="E13" s="18" t="s">
        <v>47</v>
      </c>
      <c r="F13" s="18">
        <v>13</v>
      </c>
      <c r="G13" s="18">
        <v>20</v>
      </c>
      <c r="H13" s="18">
        <v>6</v>
      </c>
      <c r="I13" s="18">
        <v>20</v>
      </c>
      <c r="J13" s="18">
        <v>0</v>
      </c>
      <c r="K13" s="14">
        <f t="shared" si="0"/>
        <v>59</v>
      </c>
      <c r="L13" s="41"/>
    </row>
    <row r="14" spans="1:12" ht="12.75">
      <c r="A14" s="16" t="s">
        <v>48</v>
      </c>
      <c r="B14" s="33" t="s">
        <v>30</v>
      </c>
      <c r="C14" s="18" t="s">
        <v>49</v>
      </c>
      <c r="D14" s="18" t="s">
        <v>32</v>
      </c>
      <c r="E14" s="18" t="s">
        <v>50</v>
      </c>
      <c r="F14" s="18">
        <v>20</v>
      </c>
      <c r="G14" s="18">
        <v>20</v>
      </c>
      <c r="H14" s="18">
        <v>4</v>
      </c>
      <c r="I14" s="18">
        <v>0</v>
      </c>
      <c r="J14" s="18">
        <v>10</v>
      </c>
      <c r="K14" s="14">
        <f t="shared" si="0"/>
        <v>54</v>
      </c>
      <c r="L14" s="42"/>
    </row>
    <row r="15" spans="1:12" ht="12.75">
      <c r="A15" s="16" t="s">
        <v>40</v>
      </c>
      <c r="B15" s="33" t="s">
        <v>30</v>
      </c>
      <c r="C15" s="18" t="s">
        <v>31</v>
      </c>
      <c r="D15" s="18" t="s">
        <v>32</v>
      </c>
      <c r="E15" s="18" t="s">
        <v>33</v>
      </c>
      <c r="F15" s="18">
        <v>20</v>
      </c>
      <c r="G15" s="18">
        <v>11</v>
      </c>
      <c r="H15" s="18">
        <v>0</v>
      </c>
      <c r="I15" s="18">
        <v>20</v>
      </c>
      <c r="J15" s="18">
        <v>3</v>
      </c>
      <c r="K15" s="14">
        <f t="shared" si="0"/>
        <v>54</v>
      </c>
      <c r="L15" s="42"/>
    </row>
    <row r="16" spans="1:12" ht="12.75">
      <c r="A16" s="16" t="s">
        <v>67</v>
      </c>
      <c r="B16" s="33" t="s">
        <v>30</v>
      </c>
      <c r="C16" s="18" t="s">
        <v>56</v>
      </c>
      <c r="D16" s="18" t="s">
        <v>32</v>
      </c>
      <c r="E16" s="18" t="s">
        <v>57</v>
      </c>
      <c r="F16" s="18">
        <v>0</v>
      </c>
      <c r="G16" s="18">
        <v>20</v>
      </c>
      <c r="H16" s="18">
        <v>1</v>
      </c>
      <c r="I16" s="18">
        <v>20</v>
      </c>
      <c r="J16" s="18">
        <v>13</v>
      </c>
      <c r="K16" s="14">
        <f t="shared" si="0"/>
        <v>54</v>
      </c>
      <c r="L16" s="42"/>
    </row>
    <row r="17" spans="1:12" ht="12.75">
      <c r="A17" s="16" t="s">
        <v>51</v>
      </c>
      <c r="B17" s="33" t="s">
        <v>30</v>
      </c>
      <c r="C17" s="18" t="s">
        <v>52</v>
      </c>
      <c r="D17" s="18" t="s">
        <v>32</v>
      </c>
      <c r="E17" s="18" t="s">
        <v>53</v>
      </c>
      <c r="F17" s="18">
        <v>20</v>
      </c>
      <c r="G17" s="18">
        <v>0</v>
      </c>
      <c r="H17" s="18">
        <v>10</v>
      </c>
      <c r="I17" s="18">
        <v>20</v>
      </c>
      <c r="J17" s="18">
        <v>4</v>
      </c>
      <c r="K17" s="14">
        <f t="shared" si="0"/>
        <v>54</v>
      </c>
      <c r="L17" s="42"/>
    </row>
    <row r="18" spans="1:12" ht="12.75">
      <c r="A18" s="12" t="s">
        <v>29</v>
      </c>
      <c r="B18" s="36" t="s">
        <v>30</v>
      </c>
      <c r="C18" s="14" t="s">
        <v>31</v>
      </c>
      <c r="D18" s="14" t="s">
        <v>32</v>
      </c>
      <c r="E18" s="14" t="s">
        <v>33</v>
      </c>
      <c r="F18" s="14">
        <v>6</v>
      </c>
      <c r="G18" s="14">
        <v>20</v>
      </c>
      <c r="H18" s="14">
        <v>3</v>
      </c>
      <c r="I18" s="14">
        <v>20</v>
      </c>
      <c r="J18" s="14">
        <v>4</v>
      </c>
      <c r="K18" s="14">
        <f t="shared" si="0"/>
        <v>53</v>
      </c>
      <c r="L18" s="42"/>
    </row>
    <row r="19" spans="1:12" ht="12.75">
      <c r="A19" s="16" t="s">
        <v>70</v>
      </c>
      <c r="B19" s="33" t="s">
        <v>30</v>
      </c>
      <c r="C19" s="18" t="s">
        <v>60</v>
      </c>
      <c r="D19" s="18" t="s">
        <v>32</v>
      </c>
      <c r="E19" s="18" t="s">
        <v>61</v>
      </c>
      <c r="F19" s="18">
        <v>6</v>
      </c>
      <c r="G19" s="18">
        <v>6</v>
      </c>
      <c r="H19" s="18">
        <v>7</v>
      </c>
      <c r="I19" s="18">
        <v>20</v>
      </c>
      <c r="J19" s="18">
        <v>13</v>
      </c>
      <c r="K19" s="14">
        <f t="shared" si="0"/>
        <v>52</v>
      </c>
      <c r="L19" s="42"/>
    </row>
    <row r="20" spans="1:12" ht="12.75">
      <c r="A20" s="16" t="s">
        <v>34</v>
      </c>
      <c r="B20" s="33" t="s">
        <v>30</v>
      </c>
      <c r="C20" s="18" t="s">
        <v>35</v>
      </c>
      <c r="D20" s="18" t="s">
        <v>32</v>
      </c>
      <c r="E20" s="18" t="s">
        <v>36</v>
      </c>
      <c r="F20" s="18">
        <v>20</v>
      </c>
      <c r="G20" s="18">
        <v>0</v>
      </c>
      <c r="H20" s="18">
        <v>6</v>
      </c>
      <c r="I20" s="18">
        <v>20</v>
      </c>
      <c r="J20" s="18">
        <v>0</v>
      </c>
      <c r="K20" s="14">
        <f t="shared" si="0"/>
        <v>46</v>
      </c>
      <c r="L20" s="42"/>
    </row>
    <row r="21" spans="1:12" ht="12.75">
      <c r="A21" s="16" t="s">
        <v>37</v>
      </c>
      <c r="B21" s="33" t="s">
        <v>30</v>
      </c>
      <c r="C21" s="18" t="s">
        <v>35</v>
      </c>
      <c r="D21" s="18" t="s">
        <v>32</v>
      </c>
      <c r="E21" s="18" t="s">
        <v>36</v>
      </c>
      <c r="F21" s="18">
        <v>0</v>
      </c>
      <c r="G21" s="18">
        <v>20</v>
      </c>
      <c r="H21" s="18">
        <v>2</v>
      </c>
      <c r="I21" s="18">
        <v>20</v>
      </c>
      <c r="J21" s="18">
        <v>4</v>
      </c>
      <c r="K21" s="14">
        <f t="shared" si="0"/>
        <v>46</v>
      </c>
      <c r="L21" s="42"/>
    </row>
    <row r="22" spans="1:12" ht="12.75">
      <c r="A22" s="16" t="s">
        <v>39</v>
      </c>
      <c r="B22" s="33" t="s">
        <v>30</v>
      </c>
      <c r="C22" s="18" t="s">
        <v>35</v>
      </c>
      <c r="D22" s="18" t="s">
        <v>32</v>
      </c>
      <c r="E22" s="18" t="s">
        <v>36</v>
      </c>
      <c r="F22" s="18">
        <v>20</v>
      </c>
      <c r="G22" s="18">
        <v>6</v>
      </c>
      <c r="H22" s="18">
        <v>0</v>
      </c>
      <c r="I22" s="18">
        <v>20</v>
      </c>
      <c r="J22" s="18">
        <v>0</v>
      </c>
      <c r="K22" s="14">
        <f t="shared" si="0"/>
        <v>46</v>
      </c>
      <c r="L22" s="42"/>
    </row>
    <row r="23" spans="1:12" ht="12.75">
      <c r="A23" s="16" t="s">
        <v>134</v>
      </c>
      <c r="B23" s="18" t="s">
        <v>30</v>
      </c>
      <c r="C23" s="33" t="s">
        <v>140</v>
      </c>
      <c r="D23" s="18" t="s">
        <v>135</v>
      </c>
      <c r="E23" s="18" t="s">
        <v>136</v>
      </c>
      <c r="F23" s="18">
        <v>0</v>
      </c>
      <c r="G23" s="18">
        <v>6</v>
      </c>
      <c r="H23" s="18">
        <v>20</v>
      </c>
      <c r="I23" s="18">
        <v>0</v>
      </c>
      <c r="J23" s="18">
        <v>20</v>
      </c>
      <c r="K23" s="14">
        <f t="shared" si="0"/>
        <v>46</v>
      </c>
      <c r="L23" s="42"/>
    </row>
    <row r="24" spans="1:12" ht="12.75">
      <c r="A24" s="16" t="s">
        <v>138</v>
      </c>
      <c r="B24" s="18" t="s">
        <v>30</v>
      </c>
      <c r="C24" s="33" t="s">
        <v>140</v>
      </c>
      <c r="D24" s="18" t="s">
        <v>135</v>
      </c>
      <c r="E24" s="18" t="s">
        <v>139</v>
      </c>
      <c r="F24" s="18">
        <v>6</v>
      </c>
      <c r="G24" s="18">
        <v>0</v>
      </c>
      <c r="H24" s="18">
        <v>6</v>
      </c>
      <c r="I24" s="18">
        <v>20</v>
      </c>
      <c r="J24" s="18">
        <v>8.5</v>
      </c>
      <c r="K24" s="14">
        <f t="shared" si="0"/>
        <v>40.5</v>
      </c>
      <c r="L24" s="19"/>
    </row>
    <row r="25" spans="1:12" ht="12.75">
      <c r="A25" s="16" t="s">
        <v>58</v>
      </c>
      <c r="B25" s="33" t="s">
        <v>30</v>
      </c>
      <c r="C25" s="18" t="s">
        <v>35</v>
      </c>
      <c r="D25" s="18" t="s">
        <v>32</v>
      </c>
      <c r="E25" s="18" t="s">
        <v>42</v>
      </c>
      <c r="F25" s="18">
        <v>0</v>
      </c>
      <c r="G25" s="18">
        <v>20</v>
      </c>
      <c r="H25" s="18">
        <v>0</v>
      </c>
      <c r="I25" s="18">
        <v>0</v>
      </c>
      <c r="J25" s="18">
        <v>20</v>
      </c>
      <c r="K25" s="14">
        <f t="shared" si="0"/>
        <v>40</v>
      </c>
      <c r="L25" s="19"/>
    </row>
    <row r="26" spans="1:12" ht="12.75">
      <c r="A26" s="16" t="s">
        <v>65</v>
      </c>
      <c r="B26" s="33" t="s">
        <v>30</v>
      </c>
      <c r="C26" s="18" t="s">
        <v>31</v>
      </c>
      <c r="D26" s="18" t="s">
        <v>32</v>
      </c>
      <c r="E26" s="18" t="s">
        <v>66</v>
      </c>
      <c r="F26" s="18">
        <v>0</v>
      </c>
      <c r="G26" s="18">
        <v>0</v>
      </c>
      <c r="H26" s="18">
        <v>0</v>
      </c>
      <c r="I26" s="18">
        <v>20</v>
      </c>
      <c r="J26" s="18">
        <v>20</v>
      </c>
      <c r="K26" s="14">
        <f t="shared" si="0"/>
        <v>40</v>
      </c>
      <c r="L26" s="19"/>
    </row>
    <row r="27" spans="1:12" ht="12.75">
      <c r="A27" s="16" t="s">
        <v>63</v>
      </c>
      <c r="B27" s="33" t="s">
        <v>30</v>
      </c>
      <c r="C27" s="18" t="s">
        <v>49</v>
      </c>
      <c r="D27" s="18" t="s">
        <v>32</v>
      </c>
      <c r="E27" s="18" t="s">
        <v>50</v>
      </c>
      <c r="F27" s="18">
        <v>20</v>
      </c>
      <c r="G27" s="18">
        <v>0</v>
      </c>
      <c r="H27" s="18">
        <v>7</v>
      </c>
      <c r="I27" s="18">
        <v>0</v>
      </c>
      <c r="J27" s="18">
        <v>10</v>
      </c>
      <c r="K27" s="14">
        <f t="shared" si="0"/>
        <v>37</v>
      </c>
      <c r="L27" s="19"/>
    </row>
    <row r="28" spans="1:12" ht="12.75">
      <c r="A28" s="37" t="s">
        <v>142</v>
      </c>
      <c r="B28" s="33" t="s">
        <v>30</v>
      </c>
      <c r="C28" s="33" t="s">
        <v>144</v>
      </c>
      <c r="D28" s="33" t="s">
        <v>145</v>
      </c>
      <c r="E28" s="18" t="s">
        <v>148</v>
      </c>
      <c r="F28" s="18">
        <v>6</v>
      </c>
      <c r="G28" s="18">
        <v>0</v>
      </c>
      <c r="H28" s="18">
        <v>10</v>
      </c>
      <c r="I28" s="18">
        <v>0</v>
      </c>
      <c r="J28" s="18">
        <v>20</v>
      </c>
      <c r="K28" s="14">
        <f t="shared" si="0"/>
        <v>36</v>
      </c>
      <c r="L28" s="19"/>
    </row>
    <row r="29" spans="1:12" ht="12.75">
      <c r="A29" s="16" t="s">
        <v>45</v>
      </c>
      <c r="B29" s="33" t="s">
        <v>30</v>
      </c>
      <c r="C29" s="18" t="s">
        <v>46</v>
      </c>
      <c r="D29" s="18" t="s">
        <v>32</v>
      </c>
      <c r="E29" s="18" t="s">
        <v>47</v>
      </c>
      <c r="F29" s="18">
        <v>7</v>
      </c>
      <c r="G29" s="18">
        <v>0</v>
      </c>
      <c r="H29" s="18">
        <v>5</v>
      </c>
      <c r="I29" s="18">
        <v>20</v>
      </c>
      <c r="J29" s="18">
        <v>3</v>
      </c>
      <c r="K29" s="14">
        <f t="shared" si="0"/>
        <v>35</v>
      </c>
      <c r="L29" s="19"/>
    </row>
    <row r="30" spans="1:12" ht="12.75">
      <c r="A30" s="16" t="s">
        <v>68</v>
      </c>
      <c r="B30" s="33" t="s">
        <v>30</v>
      </c>
      <c r="C30" s="18" t="s">
        <v>49</v>
      </c>
      <c r="D30" s="18" t="s">
        <v>32</v>
      </c>
      <c r="E30" s="18" t="s">
        <v>50</v>
      </c>
      <c r="F30" s="18">
        <v>0</v>
      </c>
      <c r="G30" s="18">
        <v>0</v>
      </c>
      <c r="H30" s="18">
        <v>8</v>
      </c>
      <c r="I30" s="18">
        <v>20</v>
      </c>
      <c r="J30" s="18">
        <v>7</v>
      </c>
      <c r="K30" s="14">
        <f t="shared" si="0"/>
        <v>35</v>
      </c>
      <c r="L30" s="19"/>
    </row>
    <row r="31" spans="1:12" ht="12.75">
      <c r="A31" s="16" t="s">
        <v>54</v>
      </c>
      <c r="B31" s="33" t="s">
        <v>30</v>
      </c>
      <c r="C31" s="18" t="s">
        <v>35</v>
      </c>
      <c r="D31" s="18" t="s">
        <v>32</v>
      </c>
      <c r="E31" s="18" t="s">
        <v>36</v>
      </c>
      <c r="F31" s="18">
        <v>0</v>
      </c>
      <c r="G31" s="18">
        <v>20</v>
      </c>
      <c r="H31" s="18">
        <v>10</v>
      </c>
      <c r="I31" s="18">
        <v>0</v>
      </c>
      <c r="J31" s="18">
        <v>4</v>
      </c>
      <c r="K31" s="14">
        <f t="shared" si="0"/>
        <v>34</v>
      </c>
      <c r="L31" s="19"/>
    </row>
    <row r="32" spans="1:12" ht="12.75">
      <c r="A32" s="16" t="s">
        <v>43</v>
      </c>
      <c r="B32" s="33" t="s">
        <v>30</v>
      </c>
      <c r="C32" s="18" t="s">
        <v>35</v>
      </c>
      <c r="D32" s="18" t="s">
        <v>32</v>
      </c>
      <c r="E32" s="18" t="s">
        <v>42</v>
      </c>
      <c r="F32" s="18">
        <v>6</v>
      </c>
      <c r="G32" s="18">
        <v>0</v>
      </c>
      <c r="H32" s="18">
        <v>7</v>
      </c>
      <c r="I32" s="18">
        <v>0</v>
      </c>
      <c r="J32" s="18">
        <v>17</v>
      </c>
      <c r="K32" s="14">
        <f t="shared" si="0"/>
        <v>30</v>
      </c>
      <c r="L32" s="19"/>
    </row>
    <row r="33" spans="1:12" ht="12.75">
      <c r="A33" s="16" t="s">
        <v>72</v>
      </c>
      <c r="B33" s="33" t="s">
        <v>30</v>
      </c>
      <c r="C33" s="18" t="s">
        <v>56</v>
      </c>
      <c r="D33" s="18" t="s">
        <v>32</v>
      </c>
      <c r="E33" s="18" t="s">
        <v>57</v>
      </c>
      <c r="F33" s="18">
        <v>0</v>
      </c>
      <c r="G33" s="18">
        <v>0</v>
      </c>
      <c r="H33" s="18">
        <v>1</v>
      </c>
      <c r="I33" s="18">
        <v>20</v>
      </c>
      <c r="J33" s="18">
        <v>4</v>
      </c>
      <c r="K33" s="14">
        <f t="shared" si="0"/>
        <v>25</v>
      </c>
      <c r="L33" s="19"/>
    </row>
    <row r="34" spans="1:12" ht="12.75">
      <c r="A34" s="16" t="s">
        <v>41</v>
      </c>
      <c r="B34" s="33" t="s">
        <v>30</v>
      </c>
      <c r="C34" s="18" t="s">
        <v>35</v>
      </c>
      <c r="D34" s="18" t="s">
        <v>32</v>
      </c>
      <c r="E34" s="18" t="s">
        <v>42</v>
      </c>
      <c r="F34" s="18">
        <v>20</v>
      </c>
      <c r="G34" s="18">
        <v>0</v>
      </c>
      <c r="H34" s="18">
        <v>0</v>
      </c>
      <c r="I34" s="18">
        <v>0</v>
      </c>
      <c r="J34" s="18">
        <v>4</v>
      </c>
      <c r="K34" s="14">
        <f t="shared" si="0"/>
        <v>24</v>
      </c>
      <c r="L34" s="19"/>
    </row>
    <row r="35" spans="1:12" ht="12.75">
      <c r="A35" s="16" t="s">
        <v>59</v>
      </c>
      <c r="B35" s="33" t="s">
        <v>30</v>
      </c>
      <c r="C35" s="18" t="s">
        <v>60</v>
      </c>
      <c r="D35" s="18" t="s">
        <v>32</v>
      </c>
      <c r="E35" s="18" t="s">
        <v>61</v>
      </c>
      <c r="F35" s="18">
        <v>0</v>
      </c>
      <c r="G35" s="18">
        <v>0</v>
      </c>
      <c r="H35" s="18">
        <v>0</v>
      </c>
      <c r="I35" s="18">
        <v>20</v>
      </c>
      <c r="J35" s="18">
        <v>4</v>
      </c>
      <c r="K35" s="14">
        <f t="shared" si="0"/>
        <v>24</v>
      </c>
      <c r="L35" s="19"/>
    </row>
    <row r="36" spans="1:12" ht="12.75">
      <c r="A36" s="12" t="s">
        <v>38</v>
      </c>
      <c r="B36" s="34" t="s">
        <v>30</v>
      </c>
      <c r="C36" s="14" t="s">
        <v>35</v>
      </c>
      <c r="D36" s="14" t="s">
        <v>32</v>
      </c>
      <c r="E36" s="14" t="s">
        <v>36</v>
      </c>
      <c r="F36" s="18">
        <v>7</v>
      </c>
      <c r="G36" s="18">
        <v>0</v>
      </c>
      <c r="H36" s="18">
        <v>6</v>
      </c>
      <c r="I36" s="18">
        <v>0</v>
      </c>
      <c r="J36" s="18">
        <v>4</v>
      </c>
      <c r="K36" s="14">
        <f t="shared" si="0"/>
        <v>17</v>
      </c>
      <c r="L36" s="19"/>
    </row>
    <row r="37" spans="1:12" ht="12.75">
      <c r="A37" s="16" t="s">
        <v>55</v>
      </c>
      <c r="B37" s="34" t="s">
        <v>30</v>
      </c>
      <c r="C37" s="14" t="s">
        <v>56</v>
      </c>
      <c r="D37" s="14" t="s">
        <v>32</v>
      </c>
      <c r="E37" s="14" t="s">
        <v>57</v>
      </c>
      <c r="F37" s="18">
        <v>0</v>
      </c>
      <c r="G37" s="18">
        <v>0</v>
      </c>
      <c r="H37" s="18">
        <v>7</v>
      </c>
      <c r="I37" s="18">
        <v>0</v>
      </c>
      <c r="J37" s="18">
        <v>4</v>
      </c>
      <c r="K37" s="14">
        <f t="shared" si="0"/>
        <v>11</v>
      </c>
      <c r="L37" s="19"/>
    </row>
    <row r="38" spans="1:12" ht="12.75">
      <c r="A38" s="12" t="s">
        <v>137</v>
      </c>
      <c r="B38" s="13" t="s">
        <v>30</v>
      </c>
      <c r="C38" s="36" t="s">
        <v>140</v>
      </c>
      <c r="D38" s="14" t="s">
        <v>135</v>
      </c>
      <c r="E38" s="14" t="s">
        <v>136</v>
      </c>
      <c r="F38" s="18">
        <v>0</v>
      </c>
      <c r="G38" s="18">
        <v>0</v>
      </c>
      <c r="H38" s="18">
        <v>7</v>
      </c>
      <c r="I38" s="18">
        <v>0</v>
      </c>
      <c r="J38" s="18">
        <v>4</v>
      </c>
      <c r="K38" s="14">
        <f t="shared" si="0"/>
        <v>11</v>
      </c>
      <c r="L38" s="19"/>
    </row>
    <row r="39" spans="1:12" ht="12.75">
      <c r="A39" s="16" t="s">
        <v>132</v>
      </c>
      <c r="B39" s="17" t="s">
        <v>30</v>
      </c>
      <c r="C39" s="36" t="s">
        <v>133</v>
      </c>
      <c r="D39" s="18" t="s">
        <v>130</v>
      </c>
      <c r="E39" s="18" t="s">
        <v>131</v>
      </c>
      <c r="F39" s="18">
        <v>0</v>
      </c>
      <c r="G39" s="18">
        <v>0</v>
      </c>
      <c r="H39" s="18">
        <v>0</v>
      </c>
      <c r="I39" s="18">
        <v>0</v>
      </c>
      <c r="J39" s="18">
        <v>10</v>
      </c>
      <c r="K39" s="14">
        <f t="shared" si="0"/>
        <v>10</v>
      </c>
      <c r="L39" s="19"/>
    </row>
    <row r="40" spans="1:12" ht="12.75">
      <c r="A40" s="37" t="s">
        <v>143</v>
      </c>
      <c r="B40" s="38" t="s">
        <v>30</v>
      </c>
      <c r="C40" s="36" t="s">
        <v>144</v>
      </c>
      <c r="D40" s="33" t="s">
        <v>145</v>
      </c>
      <c r="E40" s="18" t="s">
        <v>148</v>
      </c>
      <c r="F40" s="18">
        <v>0</v>
      </c>
      <c r="G40" s="18">
        <v>0</v>
      </c>
      <c r="H40" s="18">
        <v>2</v>
      </c>
      <c r="I40" s="18">
        <v>0</v>
      </c>
      <c r="J40" s="18">
        <v>4</v>
      </c>
      <c r="K40" s="14">
        <f t="shared" si="0"/>
        <v>6</v>
      </c>
      <c r="L40" s="19"/>
    </row>
    <row r="41" spans="1:12" ht="12.75">
      <c r="A41" s="12" t="s">
        <v>71</v>
      </c>
      <c r="B41" s="34" t="s">
        <v>30</v>
      </c>
      <c r="C41" s="14" t="s">
        <v>56</v>
      </c>
      <c r="D41" s="14" t="s">
        <v>32</v>
      </c>
      <c r="E41" s="18" t="s">
        <v>57</v>
      </c>
      <c r="F41" s="18">
        <v>0</v>
      </c>
      <c r="G41" s="18">
        <v>0</v>
      </c>
      <c r="H41" s="18">
        <v>0</v>
      </c>
      <c r="I41" s="18">
        <v>0</v>
      </c>
      <c r="J41" s="18">
        <v>5</v>
      </c>
      <c r="K41" s="14">
        <f t="shared" si="0"/>
        <v>5</v>
      </c>
      <c r="L41" s="19"/>
    </row>
    <row r="42" spans="1:12" ht="12.75">
      <c r="A42" s="12" t="s">
        <v>129</v>
      </c>
      <c r="B42" s="13" t="s">
        <v>30</v>
      </c>
      <c r="C42" s="36" t="s">
        <v>133</v>
      </c>
      <c r="D42" s="14" t="s">
        <v>130</v>
      </c>
      <c r="E42" s="18" t="s">
        <v>131</v>
      </c>
      <c r="F42" s="18">
        <v>0</v>
      </c>
      <c r="G42" s="18">
        <v>0</v>
      </c>
      <c r="H42" s="18">
        <v>1</v>
      </c>
      <c r="I42" s="18">
        <v>0</v>
      </c>
      <c r="J42" s="18">
        <v>4</v>
      </c>
      <c r="K42" s="14">
        <f t="shared" si="0"/>
        <v>5</v>
      </c>
      <c r="L42" s="19"/>
    </row>
    <row r="43" spans="1:12" ht="13.5" thickBot="1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3"/>
    </row>
  </sheetData>
  <sheetProtection/>
  <mergeCells count="4">
    <mergeCell ref="F8:K8"/>
    <mergeCell ref="A2:B2"/>
    <mergeCell ref="D2:E5"/>
    <mergeCell ref="F2:L5"/>
  </mergeCells>
  <printOptions/>
  <pageMargins left="0.25" right="0.17" top="0.22" bottom="0.16" header="0.2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7" t="s">
        <v>23</v>
      </c>
      <c r="B2" s="46"/>
      <c r="D2" s="48"/>
      <c r="E2" s="49"/>
      <c r="F2" s="50"/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1" t="s">
        <v>150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2" ht="12.75">
      <c r="A10" s="37" t="s">
        <v>104</v>
      </c>
      <c r="B10" s="33" t="s">
        <v>105</v>
      </c>
      <c r="C10" s="33" t="s">
        <v>106</v>
      </c>
      <c r="D10" s="33" t="s">
        <v>32</v>
      </c>
      <c r="E10" s="33" t="s">
        <v>36</v>
      </c>
      <c r="F10" s="18">
        <v>20</v>
      </c>
      <c r="G10" s="18">
        <v>14</v>
      </c>
      <c r="H10" s="18">
        <v>19</v>
      </c>
      <c r="I10" s="18">
        <v>20</v>
      </c>
      <c r="J10" s="18">
        <v>20</v>
      </c>
      <c r="K10" s="14">
        <f aca="true" t="shared" si="0" ref="K10:K30">SUM(F10:J10)</f>
        <v>93</v>
      </c>
      <c r="L10" s="42"/>
    </row>
    <row r="11" spans="1:12" ht="12.75">
      <c r="A11" s="37" t="s">
        <v>75</v>
      </c>
      <c r="B11" s="33" t="s">
        <v>30</v>
      </c>
      <c r="C11" s="33" t="s">
        <v>35</v>
      </c>
      <c r="D11" s="33" t="s">
        <v>32</v>
      </c>
      <c r="E11" s="33" t="s">
        <v>36</v>
      </c>
      <c r="F11" s="18">
        <v>20</v>
      </c>
      <c r="G11" s="18">
        <v>14</v>
      </c>
      <c r="H11" s="18">
        <v>19</v>
      </c>
      <c r="I11" s="18">
        <v>20</v>
      </c>
      <c r="J11" s="18">
        <v>15</v>
      </c>
      <c r="K11" s="14">
        <f t="shared" si="0"/>
        <v>88</v>
      </c>
      <c r="L11" s="19"/>
    </row>
    <row r="12" spans="1:13" ht="12.75">
      <c r="A12" s="37" t="s">
        <v>76</v>
      </c>
      <c r="B12" s="33" t="s">
        <v>30</v>
      </c>
      <c r="C12" s="33" t="s">
        <v>35</v>
      </c>
      <c r="D12" s="33" t="s">
        <v>32</v>
      </c>
      <c r="E12" s="33" t="s">
        <v>36</v>
      </c>
      <c r="F12" s="18">
        <v>17</v>
      </c>
      <c r="G12" s="18">
        <v>14</v>
      </c>
      <c r="H12" s="18">
        <v>19</v>
      </c>
      <c r="I12" s="18">
        <v>20</v>
      </c>
      <c r="J12" s="18">
        <v>15</v>
      </c>
      <c r="K12" s="14">
        <f t="shared" si="0"/>
        <v>85</v>
      </c>
      <c r="L12" s="19"/>
      <c r="M12" s="3"/>
    </row>
    <row r="13" spans="1:12" ht="12.75">
      <c r="A13" s="37" t="s">
        <v>78</v>
      </c>
      <c r="B13" s="33" t="s">
        <v>30</v>
      </c>
      <c r="C13" s="33" t="s">
        <v>35</v>
      </c>
      <c r="D13" s="33" t="s">
        <v>32</v>
      </c>
      <c r="E13" s="33" t="s">
        <v>36</v>
      </c>
      <c r="F13" s="18">
        <v>20</v>
      </c>
      <c r="G13" s="18">
        <v>20</v>
      </c>
      <c r="H13" s="18">
        <v>8</v>
      </c>
      <c r="I13" s="18">
        <v>20</v>
      </c>
      <c r="J13" s="18">
        <v>12</v>
      </c>
      <c r="K13" s="14">
        <f t="shared" si="0"/>
        <v>80</v>
      </c>
      <c r="L13" s="19"/>
    </row>
    <row r="14" spans="1:12" ht="12.75">
      <c r="A14" s="37" t="s">
        <v>110</v>
      </c>
      <c r="B14" s="33" t="s">
        <v>105</v>
      </c>
      <c r="C14" s="33" t="s">
        <v>106</v>
      </c>
      <c r="D14" s="33" t="s">
        <v>32</v>
      </c>
      <c r="E14" s="18" t="s">
        <v>36</v>
      </c>
      <c r="F14" s="18">
        <v>20</v>
      </c>
      <c r="G14" s="18">
        <v>14</v>
      </c>
      <c r="H14" s="18">
        <v>6</v>
      </c>
      <c r="I14" s="18">
        <v>20</v>
      </c>
      <c r="J14" s="18">
        <v>20</v>
      </c>
      <c r="K14" s="14">
        <f t="shared" si="0"/>
        <v>80</v>
      </c>
      <c r="L14" s="19"/>
    </row>
    <row r="15" spans="1:12" ht="12.75">
      <c r="A15" s="37" t="s">
        <v>111</v>
      </c>
      <c r="B15" s="33" t="s">
        <v>105</v>
      </c>
      <c r="C15" s="33" t="s">
        <v>106</v>
      </c>
      <c r="D15" s="33" t="s">
        <v>32</v>
      </c>
      <c r="E15" s="18" t="s">
        <v>36</v>
      </c>
      <c r="F15" s="18">
        <v>20</v>
      </c>
      <c r="G15" s="18">
        <v>14</v>
      </c>
      <c r="H15" s="18">
        <v>4</v>
      </c>
      <c r="I15" s="18">
        <v>20</v>
      </c>
      <c r="J15" s="18">
        <v>20</v>
      </c>
      <c r="K15" s="14">
        <f t="shared" si="0"/>
        <v>78</v>
      </c>
      <c r="L15" s="19"/>
    </row>
    <row r="16" spans="1:12" ht="12.75">
      <c r="A16" s="37" t="s">
        <v>112</v>
      </c>
      <c r="B16" s="33" t="s">
        <v>105</v>
      </c>
      <c r="C16" s="33" t="s">
        <v>106</v>
      </c>
      <c r="D16" s="33" t="s">
        <v>32</v>
      </c>
      <c r="E16" s="18" t="s">
        <v>36</v>
      </c>
      <c r="F16" s="18">
        <v>20</v>
      </c>
      <c r="G16" s="18">
        <v>20</v>
      </c>
      <c r="H16" s="18">
        <v>6</v>
      </c>
      <c r="I16" s="18">
        <v>20</v>
      </c>
      <c r="J16" s="18">
        <v>12</v>
      </c>
      <c r="K16" s="14">
        <f t="shared" si="0"/>
        <v>78</v>
      </c>
      <c r="L16" s="19"/>
    </row>
    <row r="17" spans="1:12" ht="12.75">
      <c r="A17" s="37" t="s">
        <v>113</v>
      </c>
      <c r="B17" s="33" t="s">
        <v>105</v>
      </c>
      <c r="C17" s="33" t="s">
        <v>106</v>
      </c>
      <c r="D17" s="33" t="s">
        <v>32</v>
      </c>
      <c r="E17" s="18" t="s">
        <v>36</v>
      </c>
      <c r="F17" s="18">
        <v>20</v>
      </c>
      <c r="G17" s="18">
        <v>20</v>
      </c>
      <c r="H17" s="18">
        <v>0</v>
      </c>
      <c r="I17" s="18">
        <v>20</v>
      </c>
      <c r="J17" s="18">
        <v>15</v>
      </c>
      <c r="K17" s="14">
        <f t="shared" si="0"/>
        <v>75</v>
      </c>
      <c r="L17" s="19"/>
    </row>
    <row r="18" spans="1:12" ht="12.75">
      <c r="A18" s="37" t="s">
        <v>74</v>
      </c>
      <c r="B18" s="33" t="s">
        <v>30</v>
      </c>
      <c r="C18" s="33" t="s">
        <v>35</v>
      </c>
      <c r="D18" s="33" t="s">
        <v>32</v>
      </c>
      <c r="E18" s="33" t="s">
        <v>36</v>
      </c>
      <c r="F18" s="18">
        <v>7</v>
      </c>
      <c r="G18" s="18">
        <v>14</v>
      </c>
      <c r="H18" s="18">
        <v>14</v>
      </c>
      <c r="I18" s="18">
        <v>20</v>
      </c>
      <c r="J18" s="18">
        <v>19</v>
      </c>
      <c r="K18" s="14">
        <f t="shared" si="0"/>
        <v>74</v>
      </c>
      <c r="L18" s="19"/>
    </row>
    <row r="19" spans="1:12" ht="12.75">
      <c r="A19" s="37" t="s">
        <v>79</v>
      </c>
      <c r="B19" s="33" t="s">
        <v>30</v>
      </c>
      <c r="C19" s="33" t="s">
        <v>31</v>
      </c>
      <c r="D19" s="33" t="s">
        <v>32</v>
      </c>
      <c r="E19" s="33" t="s">
        <v>33</v>
      </c>
      <c r="F19" s="18">
        <v>20</v>
      </c>
      <c r="G19" s="18">
        <v>14</v>
      </c>
      <c r="H19" s="18">
        <v>4</v>
      </c>
      <c r="I19" s="18">
        <v>20</v>
      </c>
      <c r="J19" s="18">
        <v>12</v>
      </c>
      <c r="K19" s="14">
        <f t="shared" si="0"/>
        <v>70</v>
      </c>
      <c r="L19" s="19"/>
    </row>
    <row r="20" spans="1:12" ht="12.75">
      <c r="A20" s="39" t="s">
        <v>73</v>
      </c>
      <c r="B20" s="36" t="s">
        <v>30</v>
      </c>
      <c r="C20" s="36" t="s">
        <v>35</v>
      </c>
      <c r="D20" s="36" t="s">
        <v>32</v>
      </c>
      <c r="E20" s="36" t="s">
        <v>36</v>
      </c>
      <c r="F20" s="14">
        <v>0</v>
      </c>
      <c r="G20" s="14">
        <v>14</v>
      </c>
      <c r="H20" s="14">
        <v>14</v>
      </c>
      <c r="I20" s="14">
        <v>20</v>
      </c>
      <c r="J20" s="14">
        <v>19</v>
      </c>
      <c r="K20" s="14">
        <f t="shared" si="0"/>
        <v>67</v>
      </c>
      <c r="L20" s="19"/>
    </row>
    <row r="21" spans="1:12" ht="12.75">
      <c r="A21" s="37" t="s">
        <v>107</v>
      </c>
      <c r="B21" s="33" t="s">
        <v>105</v>
      </c>
      <c r="C21" s="33" t="s">
        <v>106</v>
      </c>
      <c r="D21" s="33" t="s">
        <v>32</v>
      </c>
      <c r="E21" s="18" t="s">
        <v>36</v>
      </c>
      <c r="F21" s="18">
        <v>7</v>
      </c>
      <c r="G21" s="18">
        <v>14</v>
      </c>
      <c r="H21" s="18">
        <v>6</v>
      </c>
      <c r="I21" s="18">
        <v>20</v>
      </c>
      <c r="J21" s="18">
        <v>15</v>
      </c>
      <c r="K21" s="14">
        <f t="shared" si="0"/>
        <v>62</v>
      </c>
      <c r="L21" s="19"/>
    </row>
    <row r="22" spans="1:12" ht="12.75">
      <c r="A22" s="37" t="s">
        <v>108</v>
      </c>
      <c r="B22" s="33" t="s">
        <v>105</v>
      </c>
      <c r="C22" s="33" t="s">
        <v>106</v>
      </c>
      <c r="D22" s="33" t="s">
        <v>32</v>
      </c>
      <c r="E22" s="18" t="s">
        <v>36</v>
      </c>
      <c r="F22" s="18">
        <v>0</v>
      </c>
      <c r="G22" s="18">
        <v>14</v>
      </c>
      <c r="H22" s="18">
        <v>0</v>
      </c>
      <c r="I22" s="18">
        <v>20</v>
      </c>
      <c r="J22" s="18">
        <v>15</v>
      </c>
      <c r="K22" s="14">
        <f t="shared" si="0"/>
        <v>49</v>
      </c>
      <c r="L22" s="19"/>
    </row>
    <row r="23" spans="1:12" ht="12.75">
      <c r="A23" s="37" t="s">
        <v>109</v>
      </c>
      <c r="B23" s="33" t="s">
        <v>105</v>
      </c>
      <c r="C23" s="33" t="s">
        <v>106</v>
      </c>
      <c r="D23" s="33" t="s">
        <v>32</v>
      </c>
      <c r="E23" s="18" t="s">
        <v>36</v>
      </c>
      <c r="F23" s="18">
        <v>17</v>
      </c>
      <c r="G23" s="18">
        <v>14</v>
      </c>
      <c r="H23" s="18">
        <v>2</v>
      </c>
      <c r="I23" s="18">
        <v>0</v>
      </c>
      <c r="J23" s="18">
        <v>12</v>
      </c>
      <c r="K23" s="14">
        <f t="shared" si="0"/>
        <v>45</v>
      </c>
      <c r="L23" s="19"/>
    </row>
    <row r="24" spans="1:12" ht="12.75">
      <c r="A24" s="37" t="s">
        <v>80</v>
      </c>
      <c r="B24" s="33" t="s">
        <v>30</v>
      </c>
      <c r="C24" s="33" t="s">
        <v>31</v>
      </c>
      <c r="D24" s="33" t="s">
        <v>32</v>
      </c>
      <c r="E24" s="33" t="s">
        <v>33</v>
      </c>
      <c r="F24" s="18">
        <v>17</v>
      </c>
      <c r="G24" s="18">
        <v>14</v>
      </c>
      <c r="H24" s="18">
        <v>4</v>
      </c>
      <c r="I24" s="18">
        <v>2</v>
      </c>
      <c r="J24" s="18">
        <v>5</v>
      </c>
      <c r="K24" s="14">
        <f t="shared" si="0"/>
        <v>42</v>
      </c>
      <c r="L24" s="19"/>
    </row>
    <row r="25" spans="1:12" ht="12.75">
      <c r="A25" s="37" t="s">
        <v>81</v>
      </c>
      <c r="B25" s="33" t="s">
        <v>30</v>
      </c>
      <c r="C25" s="33" t="s">
        <v>35</v>
      </c>
      <c r="D25" s="33" t="s">
        <v>32</v>
      </c>
      <c r="E25" s="33" t="s">
        <v>36</v>
      </c>
      <c r="F25" s="18">
        <v>0</v>
      </c>
      <c r="G25" s="18">
        <v>4</v>
      </c>
      <c r="H25" s="18">
        <v>0</v>
      </c>
      <c r="I25" s="18">
        <v>20</v>
      </c>
      <c r="J25" s="18">
        <v>12</v>
      </c>
      <c r="K25" s="14">
        <f t="shared" si="0"/>
        <v>36</v>
      </c>
      <c r="L25" s="19"/>
    </row>
    <row r="26" spans="1:12" ht="12.75">
      <c r="A26" s="37" t="s">
        <v>82</v>
      </c>
      <c r="B26" s="33" t="s">
        <v>30</v>
      </c>
      <c r="C26" s="33" t="s">
        <v>35</v>
      </c>
      <c r="D26" s="33" t="s">
        <v>32</v>
      </c>
      <c r="E26" s="33" t="s">
        <v>36</v>
      </c>
      <c r="F26" s="18">
        <v>0</v>
      </c>
      <c r="G26" s="18">
        <v>4</v>
      </c>
      <c r="H26" s="18">
        <v>4</v>
      </c>
      <c r="I26" s="18">
        <v>0</v>
      </c>
      <c r="J26" s="18">
        <v>5</v>
      </c>
      <c r="K26" s="14">
        <f t="shared" si="0"/>
        <v>13</v>
      </c>
      <c r="L26" s="19"/>
    </row>
    <row r="27" spans="1:12" ht="12.75">
      <c r="A27" s="37" t="s">
        <v>77</v>
      </c>
      <c r="B27" s="33" t="s">
        <v>30</v>
      </c>
      <c r="C27" s="33" t="s">
        <v>46</v>
      </c>
      <c r="D27" s="33" t="s">
        <v>32</v>
      </c>
      <c r="E27" s="33" t="s">
        <v>47</v>
      </c>
      <c r="F27" s="18">
        <v>0</v>
      </c>
      <c r="G27" s="18">
        <v>0</v>
      </c>
      <c r="H27" s="18">
        <v>0</v>
      </c>
      <c r="I27" s="18">
        <v>0</v>
      </c>
      <c r="J27" s="18">
        <v>12</v>
      </c>
      <c r="K27" s="14">
        <f t="shared" si="0"/>
        <v>12</v>
      </c>
      <c r="L27" s="19"/>
    </row>
    <row r="28" spans="1:12" ht="12.75">
      <c r="A28" s="39" t="s">
        <v>83</v>
      </c>
      <c r="B28" s="33" t="s">
        <v>30</v>
      </c>
      <c r="C28" s="33" t="s">
        <v>46</v>
      </c>
      <c r="D28" s="33" t="s">
        <v>32</v>
      </c>
      <c r="E28" s="33" t="s">
        <v>47</v>
      </c>
      <c r="F28" s="18">
        <v>0</v>
      </c>
      <c r="G28" s="18">
        <v>0</v>
      </c>
      <c r="H28" s="18">
        <v>5</v>
      </c>
      <c r="I28" s="18">
        <v>0</v>
      </c>
      <c r="J28" s="18">
        <v>0</v>
      </c>
      <c r="K28" s="14">
        <f t="shared" si="0"/>
        <v>5</v>
      </c>
      <c r="L28" s="19"/>
    </row>
    <row r="29" spans="1:12" ht="12.75">
      <c r="A29" s="12" t="s">
        <v>125</v>
      </c>
      <c r="B29" s="13" t="s">
        <v>30</v>
      </c>
      <c r="C29" s="36" t="s">
        <v>128</v>
      </c>
      <c r="D29" s="14" t="s">
        <v>126</v>
      </c>
      <c r="E29" s="14" t="s">
        <v>127</v>
      </c>
      <c r="F29" s="18">
        <v>0</v>
      </c>
      <c r="G29" s="18">
        <v>5</v>
      </c>
      <c r="H29" s="18">
        <v>0</v>
      </c>
      <c r="I29" s="18">
        <v>0</v>
      </c>
      <c r="J29" s="18">
        <v>0</v>
      </c>
      <c r="K29" s="14">
        <f t="shared" si="0"/>
        <v>5</v>
      </c>
      <c r="L29" s="19"/>
    </row>
    <row r="30" spans="1:12" ht="12.75">
      <c r="A30" s="37" t="s">
        <v>146</v>
      </c>
      <c r="B30" s="38" t="s">
        <v>30</v>
      </c>
      <c r="C30" s="33" t="s">
        <v>144</v>
      </c>
      <c r="D30" s="33" t="s">
        <v>145</v>
      </c>
      <c r="E30" s="18" t="s">
        <v>148</v>
      </c>
      <c r="F30" s="18">
        <v>0</v>
      </c>
      <c r="G30" s="18">
        <v>0</v>
      </c>
      <c r="H30" s="18">
        <v>0</v>
      </c>
      <c r="I30" s="18">
        <v>0</v>
      </c>
      <c r="J30" s="18">
        <v>5</v>
      </c>
      <c r="K30" s="14">
        <f t="shared" si="0"/>
        <v>5</v>
      </c>
      <c r="L30" s="19"/>
    </row>
    <row r="31" spans="1:12" ht="13.5" thickBot="1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3"/>
    </row>
  </sheetData>
  <sheetProtection/>
  <mergeCells count="4">
    <mergeCell ref="A2:B2"/>
    <mergeCell ref="D2:E5"/>
    <mergeCell ref="F2:L5"/>
    <mergeCell ref="F8:K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8.421875" style="2" customWidth="1"/>
  </cols>
  <sheetData>
    <row r="2" spans="1:12" ht="12.75" customHeight="1">
      <c r="A2" s="47" t="s">
        <v>24</v>
      </c>
      <c r="B2" s="46"/>
      <c r="D2" s="48"/>
      <c r="E2" s="49"/>
      <c r="F2" s="50"/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31" t="s">
        <v>152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2" ht="12.75">
      <c r="A10" s="33" t="s">
        <v>84</v>
      </c>
      <c r="B10" s="33" t="s">
        <v>30</v>
      </c>
      <c r="C10" s="33" t="s">
        <v>60</v>
      </c>
      <c r="D10" s="33" t="s">
        <v>32</v>
      </c>
      <c r="E10" s="33" t="s">
        <v>85</v>
      </c>
      <c r="F10" s="14">
        <v>11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3">SUM(F10:J10)</f>
        <v>91</v>
      </c>
      <c r="L10" s="15"/>
    </row>
    <row r="11" spans="1:12" ht="12.75">
      <c r="A11" s="33" t="s">
        <v>115</v>
      </c>
      <c r="B11" s="33" t="s">
        <v>105</v>
      </c>
      <c r="C11" s="33" t="s">
        <v>106</v>
      </c>
      <c r="D11" s="33" t="s">
        <v>32</v>
      </c>
      <c r="E11" s="18" t="s">
        <v>36</v>
      </c>
      <c r="F11" s="18">
        <v>9</v>
      </c>
      <c r="G11" s="18">
        <v>20</v>
      </c>
      <c r="H11" s="18">
        <v>20</v>
      </c>
      <c r="I11" s="18">
        <v>13</v>
      </c>
      <c r="J11" s="18">
        <v>20</v>
      </c>
      <c r="K11" s="14">
        <f t="shared" si="0"/>
        <v>82</v>
      </c>
      <c r="L11" s="19"/>
    </row>
    <row r="12" spans="1:12" ht="12.75">
      <c r="A12" s="33" t="s">
        <v>117</v>
      </c>
      <c r="B12" s="33" t="s">
        <v>105</v>
      </c>
      <c r="C12" s="33" t="s">
        <v>106</v>
      </c>
      <c r="D12" s="33" t="s">
        <v>32</v>
      </c>
      <c r="E12" s="18" t="s">
        <v>36</v>
      </c>
      <c r="F12" s="18">
        <v>19</v>
      </c>
      <c r="G12" s="18">
        <v>20</v>
      </c>
      <c r="H12" s="18">
        <v>1</v>
      </c>
      <c r="I12" s="18">
        <v>20</v>
      </c>
      <c r="J12" s="18">
        <v>20</v>
      </c>
      <c r="K12" s="14">
        <f t="shared" si="0"/>
        <v>80</v>
      </c>
      <c r="L12" s="19"/>
    </row>
    <row r="13" spans="1:13" ht="12.75">
      <c r="A13" s="33" t="s">
        <v>90</v>
      </c>
      <c r="B13" s="33" t="s">
        <v>30</v>
      </c>
      <c r="C13" s="33" t="s">
        <v>88</v>
      </c>
      <c r="D13" s="33" t="s">
        <v>32</v>
      </c>
      <c r="E13" s="33" t="s">
        <v>36</v>
      </c>
      <c r="F13" s="18">
        <v>8</v>
      </c>
      <c r="G13" s="18">
        <v>20</v>
      </c>
      <c r="H13" s="18">
        <v>13</v>
      </c>
      <c r="I13" s="18">
        <v>13</v>
      </c>
      <c r="J13" s="18">
        <v>20</v>
      </c>
      <c r="K13" s="14">
        <f t="shared" si="0"/>
        <v>74</v>
      </c>
      <c r="L13" s="19"/>
      <c r="M13" s="3"/>
    </row>
    <row r="14" spans="1:12" ht="12.75">
      <c r="A14" s="33" t="s">
        <v>118</v>
      </c>
      <c r="B14" s="33" t="s">
        <v>105</v>
      </c>
      <c r="C14" s="33" t="s">
        <v>106</v>
      </c>
      <c r="D14" s="33" t="s">
        <v>32</v>
      </c>
      <c r="E14" s="18" t="s">
        <v>36</v>
      </c>
      <c r="F14" s="18">
        <v>0</v>
      </c>
      <c r="G14" s="18">
        <v>20</v>
      </c>
      <c r="H14" s="18">
        <v>20</v>
      </c>
      <c r="I14" s="18">
        <v>13</v>
      </c>
      <c r="J14" s="18">
        <v>20</v>
      </c>
      <c r="K14" s="14">
        <f t="shared" si="0"/>
        <v>73</v>
      </c>
      <c r="L14" s="19"/>
    </row>
    <row r="15" spans="1:12" ht="12.75">
      <c r="A15" s="33" t="s">
        <v>87</v>
      </c>
      <c r="B15" s="33" t="s">
        <v>30</v>
      </c>
      <c r="C15" s="33" t="s">
        <v>88</v>
      </c>
      <c r="D15" s="33" t="s">
        <v>32</v>
      </c>
      <c r="E15" s="33" t="s">
        <v>42</v>
      </c>
      <c r="F15" s="18">
        <v>0</v>
      </c>
      <c r="G15" s="18">
        <v>20</v>
      </c>
      <c r="H15" s="18">
        <v>20</v>
      </c>
      <c r="I15" s="18">
        <v>18</v>
      </c>
      <c r="J15" s="18">
        <v>14</v>
      </c>
      <c r="K15" s="14">
        <f t="shared" si="0"/>
        <v>72</v>
      </c>
      <c r="L15" s="19"/>
    </row>
    <row r="16" spans="1:12" ht="12.75">
      <c r="A16" s="33" t="s">
        <v>99</v>
      </c>
      <c r="B16" s="33" t="s">
        <v>30</v>
      </c>
      <c r="C16" s="33" t="s">
        <v>100</v>
      </c>
      <c r="D16" s="33" t="s">
        <v>101</v>
      </c>
      <c r="E16" s="33" t="s">
        <v>102</v>
      </c>
      <c r="F16" s="18">
        <v>0</v>
      </c>
      <c r="G16" s="18">
        <v>20</v>
      </c>
      <c r="H16" s="18">
        <v>15</v>
      </c>
      <c r="I16" s="18">
        <v>17</v>
      </c>
      <c r="J16" s="18">
        <v>20</v>
      </c>
      <c r="K16" s="14">
        <f t="shared" si="0"/>
        <v>72</v>
      </c>
      <c r="L16" s="19"/>
    </row>
    <row r="17" spans="1:12" ht="12.75">
      <c r="A17" s="33" t="s">
        <v>91</v>
      </c>
      <c r="B17" s="33" t="s">
        <v>30</v>
      </c>
      <c r="C17" s="33" t="s">
        <v>88</v>
      </c>
      <c r="D17" s="33" t="s">
        <v>32</v>
      </c>
      <c r="E17" s="33" t="s">
        <v>36</v>
      </c>
      <c r="F17" s="18">
        <v>0</v>
      </c>
      <c r="G17" s="18">
        <v>20</v>
      </c>
      <c r="H17" s="18">
        <v>6</v>
      </c>
      <c r="I17" s="18">
        <v>13</v>
      </c>
      <c r="J17" s="18">
        <v>20</v>
      </c>
      <c r="K17" s="14">
        <f t="shared" si="0"/>
        <v>59</v>
      </c>
      <c r="L17" s="19"/>
    </row>
    <row r="18" spans="1:12" ht="12.75">
      <c r="A18" s="33" t="s">
        <v>147</v>
      </c>
      <c r="B18" s="33" t="s">
        <v>30</v>
      </c>
      <c r="C18" s="33" t="s">
        <v>144</v>
      </c>
      <c r="D18" s="33" t="s">
        <v>145</v>
      </c>
      <c r="E18" s="18" t="s">
        <v>148</v>
      </c>
      <c r="F18" s="18">
        <v>0</v>
      </c>
      <c r="G18" s="18">
        <v>14</v>
      </c>
      <c r="H18" s="18">
        <v>16</v>
      </c>
      <c r="I18" s="18">
        <v>7</v>
      </c>
      <c r="J18" s="18">
        <v>20</v>
      </c>
      <c r="K18" s="14">
        <f t="shared" si="0"/>
        <v>57</v>
      </c>
      <c r="L18" s="19"/>
    </row>
    <row r="19" spans="1:12" ht="12.75">
      <c r="A19" s="33" t="s">
        <v>94</v>
      </c>
      <c r="B19" s="33" t="s">
        <v>30</v>
      </c>
      <c r="C19" s="33" t="s">
        <v>95</v>
      </c>
      <c r="D19" s="33" t="s">
        <v>96</v>
      </c>
      <c r="E19" s="33" t="s">
        <v>97</v>
      </c>
      <c r="F19" s="18">
        <v>0</v>
      </c>
      <c r="G19" s="18">
        <v>20</v>
      </c>
      <c r="H19" s="18">
        <v>1</v>
      </c>
      <c r="I19" s="18">
        <v>13</v>
      </c>
      <c r="J19" s="18">
        <v>20</v>
      </c>
      <c r="K19" s="14">
        <f t="shared" si="0"/>
        <v>54</v>
      </c>
      <c r="L19" s="19"/>
    </row>
    <row r="20" spans="1:12" ht="12.75">
      <c r="A20" s="35" t="s">
        <v>98</v>
      </c>
      <c r="B20" s="35" t="s">
        <v>30</v>
      </c>
      <c r="C20" s="35" t="s">
        <v>56</v>
      </c>
      <c r="D20" s="35" t="s">
        <v>32</v>
      </c>
      <c r="E20" s="35" t="s">
        <v>93</v>
      </c>
      <c r="F20" s="18">
        <v>0</v>
      </c>
      <c r="G20" s="18">
        <v>18</v>
      </c>
      <c r="H20" s="18">
        <v>5</v>
      </c>
      <c r="I20" s="18">
        <v>0</v>
      </c>
      <c r="J20" s="18">
        <v>20</v>
      </c>
      <c r="K20" s="14">
        <f t="shared" si="0"/>
        <v>43</v>
      </c>
      <c r="L20" s="19"/>
    </row>
    <row r="21" spans="1:12" ht="12.75">
      <c r="A21" s="33" t="s">
        <v>120</v>
      </c>
      <c r="B21" s="33" t="s">
        <v>105</v>
      </c>
      <c r="C21" s="33" t="s">
        <v>106</v>
      </c>
      <c r="D21" s="33" t="s">
        <v>32</v>
      </c>
      <c r="E21" s="18" t="s">
        <v>36</v>
      </c>
      <c r="F21" s="18">
        <v>0</v>
      </c>
      <c r="G21" s="18">
        <v>20</v>
      </c>
      <c r="H21" s="18">
        <v>0</v>
      </c>
      <c r="I21" s="18">
        <v>0</v>
      </c>
      <c r="J21" s="18">
        <v>20</v>
      </c>
      <c r="K21" s="14">
        <f t="shared" si="0"/>
        <v>40</v>
      </c>
      <c r="L21" s="19"/>
    </row>
    <row r="22" spans="1:12" ht="12.75">
      <c r="A22" s="33" t="s">
        <v>119</v>
      </c>
      <c r="B22" s="33" t="s">
        <v>105</v>
      </c>
      <c r="C22" s="33" t="s">
        <v>106</v>
      </c>
      <c r="D22" s="33" t="s">
        <v>32</v>
      </c>
      <c r="E22" s="18" t="s">
        <v>36</v>
      </c>
      <c r="F22" s="18">
        <v>0</v>
      </c>
      <c r="G22" s="18">
        <v>20</v>
      </c>
      <c r="H22" s="18">
        <v>0</v>
      </c>
      <c r="I22" s="18">
        <v>7</v>
      </c>
      <c r="J22" s="18">
        <v>8</v>
      </c>
      <c r="K22" s="14">
        <f t="shared" si="0"/>
        <v>35</v>
      </c>
      <c r="L22" s="19"/>
    </row>
    <row r="23" spans="1:12" ht="12.75">
      <c r="A23" s="33" t="s">
        <v>122</v>
      </c>
      <c r="B23" s="33" t="s">
        <v>105</v>
      </c>
      <c r="C23" s="33" t="s">
        <v>106</v>
      </c>
      <c r="D23" s="33" t="s">
        <v>32</v>
      </c>
      <c r="E23" s="18" t="s">
        <v>36</v>
      </c>
      <c r="F23" s="18">
        <v>0</v>
      </c>
      <c r="G23" s="18">
        <v>0</v>
      </c>
      <c r="H23" s="18">
        <v>1</v>
      </c>
      <c r="I23" s="18">
        <v>13</v>
      </c>
      <c r="J23" s="18">
        <v>18</v>
      </c>
      <c r="K23" s="14">
        <f t="shared" si="0"/>
        <v>32</v>
      </c>
      <c r="L23" s="19"/>
    </row>
    <row r="24" spans="1:12" ht="12.75">
      <c r="A24" s="33" t="s">
        <v>116</v>
      </c>
      <c r="B24" s="33" t="s">
        <v>105</v>
      </c>
      <c r="C24" s="33" t="s">
        <v>106</v>
      </c>
      <c r="D24" s="33" t="s">
        <v>32</v>
      </c>
      <c r="E24" s="18" t="s">
        <v>36</v>
      </c>
      <c r="F24" s="18">
        <v>15</v>
      </c>
      <c r="G24" s="18">
        <v>0</v>
      </c>
      <c r="H24" s="18">
        <v>0</v>
      </c>
      <c r="I24" s="18">
        <v>7</v>
      </c>
      <c r="J24" s="18">
        <v>8</v>
      </c>
      <c r="K24" s="14">
        <f t="shared" si="0"/>
        <v>30</v>
      </c>
      <c r="L24" s="19"/>
    </row>
    <row r="25" spans="1:12" ht="12.75">
      <c r="A25" s="33" t="s">
        <v>89</v>
      </c>
      <c r="B25" s="33" t="s">
        <v>30</v>
      </c>
      <c r="C25" s="33" t="s">
        <v>88</v>
      </c>
      <c r="D25" s="33" t="s">
        <v>32</v>
      </c>
      <c r="E25" s="33" t="s">
        <v>36</v>
      </c>
      <c r="F25" s="18">
        <v>0</v>
      </c>
      <c r="G25" s="18">
        <v>0</v>
      </c>
      <c r="H25" s="18">
        <v>5</v>
      </c>
      <c r="I25" s="18">
        <v>4</v>
      </c>
      <c r="J25" s="18">
        <v>20</v>
      </c>
      <c r="K25" s="14">
        <f t="shared" si="0"/>
        <v>29</v>
      </c>
      <c r="L25" s="19"/>
    </row>
    <row r="26" spans="1:12" ht="12.75">
      <c r="A26" s="33" t="s">
        <v>121</v>
      </c>
      <c r="B26" s="33" t="s">
        <v>105</v>
      </c>
      <c r="C26" s="33" t="s">
        <v>106</v>
      </c>
      <c r="D26" s="33" t="s">
        <v>32</v>
      </c>
      <c r="E26" s="18" t="s">
        <v>36</v>
      </c>
      <c r="F26" s="18">
        <v>0</v>
      </c>
      <c r="G26" s="18">
        <v>0</v>
      </c>
      <c r="H26" s="18">
        <v>15</v>
      </c>
      <c r="I26" s="18">
        <v>4</v>
      </c>
      <c r="J26" s="18">
        <v>8</v>
      </c>
      <c r="K26" s="14">
        <f t="shared" si="0"/>
        <v>27</v>
      </c>
      <c r="L26" s="19"/>
    </row>
    <row r="27" spans="1:12" ht="12.75">
      <c r="A27" s="33" t="s">
        <v>124</v>
      </c>
      <c r="B27" s="33" t="s">
        <v>105</v>
      </c>
      <c r="C27" s="33" t="s">
        <v>106</v>
      </c>
      <c r="D27" s="33" t="s">
        <v>32</v>
      </c>
      <c r="E27" s="18" t="s">
        <v>36</v>
      </c>
      <c r="F27" s="18">
        <v>0</v>
      </c>
      <c r="G27" s="18">
        <v>0</v>
      </c>
      <c r="H27" s="18">
        <v>0</v>
      </c>
      <c r="I27" s="18">
        <v>4</v>
      </c>
      <c r="J27" s="18">
        <v>20</v>
      </c>
      <c r="K27" s="14">
        <f t="shared" si="0"/>
        <v>24</v>
      </c>
      <c r="L27" s="19"/>
    </row>
    <row r="28" spans="1:12" ht="12.75">
      <c r="A28" s="33" t="s">
        <v>114</v>
      </c>
      <c r="B28" s="33" t="s">
        <v>105</v>
      </c>
      <c r="C28" s="33" t="s">
        <v>106</v>
      </c>
      <c r="D28" s="33" t="s">
        <v>32</v>
      </c>
      <c r="E28" s="18" t="s">
        <v>36</v>
      </c>
      <c r="F28" s="18">
        <v>0</v>
      </c>
      <c r="G28" s="18">
        <v>2</v>
      </c>
      <c r="H28" s="18">
        <v>0</v>
      </c>
      <c r="I28" s="18">
        <v>0</v>
      </c>
      <c r="J28" s="18">
        <v>20</v>
      </c>
      <c r="K28" s="14">
        <f t="shared" si="0"/>
        <v>22</v>
      </c>
      <c r="L28" s="19"/>
    </row>
    <row r="29" spans="1:12" ht="12.75">
      <c r="A29" s="18" t="s">
        <v>141</v>
      </c>
      <c r="B29" s="18" t="s">
        <v>30</v>
      </c>
      <c r="C29" s="33" t="s">
        <v>140</v>
      </c>
      <c r="D29" s="18" t="s">
        <v>135</v>
      </c>
      <c r="E29" s="18" t="s">
        <v>136</v>
      </c>
      <c r="F29" s="18">
        <v>0</v>
      </c>
      <c r="G29" s="18">
        <v>0</v>
      </c>
      <c r="H29" s="18">
        <v>0</v>
      </c>
      <c r="I29" s="18">
        <v>2</v>
      </c>
      <c r="J29" s="18">
        <v>20</v>
      </c>
      <c r="K29" s="14">
        <f t="shared" si="0"/>
        <v>22</v>
      </c>
      <c r="L29" s="19"/>
    </row>
    <row r="30" spans="1:12" ht="12.75">
      <c r="A30" s="33" t="s">
        <v>123</v>
      </c>
      <c r="B30" s="33" t="s">
        <v>105</v>
      </c>
      <c r="C30" s="33" t="s">
        <v>106</v>
      </c>
      <c r="D30" s="33" t="s">
        <v>32</v>
      </c>
      <c r="E30" s="18" t="s">
        <v>36</v>
      </c>
      <c r="F30" s="18">
        <v>0</v>
      </c>
      <c r="G30" s="18">
        <v>0</v>
      </c>
      <c r="H30" s="18">
        <v>0</v>
      </c>
      <c r="I30" s="18">
        <v>0</v>
      </c>
      <c r="J30" s="18">
        <v>20</v>
      </c>
      <c r="K30" s="14">
        <f t="shared" si="0"/>
        <v>20</v>
      </c>
      <c r="L30" s="19"/>
    </row>
    <row r="31" spans="1:12" ht="12.75">
      <c r="A31" s="33" t="s">
        <v>92</v>
      </c>
      <c r="B31" s="33" t="s">
        <v>30</v>
      </c>
      <c r="C31" s="33" t="s">
        <v>56</v>
      </c>
      <c r="D31" s="33" t="s">
        <v>32</v>
      </c>
      <c r="E31" s="33" t="s">
        <v>93</v>
      </c>
      <c r="F31" s="18">
        <v>0</v>
      </c>
      <c r="G31" s="18">
        <v>2</v>
      </c>
      <c r="H31" s="18">
        <v>0</v>
      </c>
      <c r="I31" s="18">
        <v>7</v>
      </c>
      <c r="J31" s="18">
        <v>8</v>
      </c>
      <c r="K31" s="14">
        <f t="shared" si="0"/>
        <v>17</v>
      </c>
      <c r="L31" s="19"/>
    </row>
    <row r="32" spans="1:12" ht="12.75">
      <c r="A32" s="39" t="s">
        <v>86</v>
      </c>
      <c r="B32" s="34" t="s">
        <v>30</v>
      </c>
      <c r="C32" s="36" t="s">
        <v>49</v>
      </c>
      <c r="D32" s="36" t="s">
        <v>32</v>
      </c>
      <c r="E32" s="36" t="s">
        <v>50</v>
      </c>
      <c r="F32" s="18">
        <v>0</v>
      </c>
      <c r="G32" s="18">
        <v>0</v>
      </c>
      <c r="H32" s="18">
        <v>1</v>
      </c>
      <c r="I32" s="18">
        <v>4</v>
      </c>
      <c r="J32" s="18">
        <v>8</v>
      </c>
      <c r="K32" s="14">
        <f t="shared" si="0"/>
        <v>13</v>
      </c>
      <c r="L32" s="19"/>
    </row>
    <row r="33" spans="1:12" ht="12.75">
      <c r="A33" s="37" t="s">
        <v>103</v>
      </c>
      <c r="B33" s="38" t="s">
        <v>30</v>
      </c>
      <c r="C33" s="33" t="s">
        <v>88</v>
      </c>
      <c r="D33" s="33" t="s">
        <v>32</v>
      </c>
      <c r="E33" s="33" t="s">
        <v>36</v>
      </c>
      <c r="F33" s="18">
        <v>0</v>
      </c>
      <c r="G33" s="18">
        <v>0</v>
      </c>
      <c r="H33" s="18">
        <v>0</v>
      </c>
      <c r="I33" s="18">
        <v>4</v>
      </c>
      <c r="J33" s="18">
        <v>8</v>
      </c>
      <c r="K33" s="14">
        <f t="shared" si="0"/>
        <v>12</v>
      </c>
      <c r="L33" s="19"/>
    </row>
    <row r="34" spans="1:12" ht="13.5" thickBo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3"/>
    </row>
  </sheetData>
  <sheetProtection/>
  <mergeCells count="4">
    <mergeCell ref="A2:B2"/>
    <mergeCell ref="F8:K8"/>
    <mergeCell ref="F2:L5"/>
    <mergeCell ref="D2:E5"/>
  </mergeCells>
  <printOptions/>
  <pageMargins left="0.22" right="0.16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2016-04-10T14:15:01Z</cp:lastPrinted>
  <dcterms:created xsi:type="dcterms:W3CDTF">2008-02-24T23:44:53Z</dcterms:created>
  <dcterms:modified xsi:type="dcterms:W3CDTF">2016-04-10T15:13:40Z</dcterms:modified>
  <cp:category/>
  <cp:version/>
  <cp:contentType/>
  <cp:contentStatus/>
</cp:coreProperties>
</file>