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<sst xmlns="http://schemas.openxmlformats.org/spreadsheetml/2006/main" count="991" uniqueCount="309">
  <si>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</si>
  <si>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</si>
  <si>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</si>
  <si>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</si>
  <si>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</si>
  <si>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</si>
  <si>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</si>
  <si>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</si>
  <si>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</si>
  <si>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</si>
  <si>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</si>
  <si>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</si>
  <si>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</si>
  <si>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</si>
  <si>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</si>
  <si>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</si>
  <si>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посебно
одељење
(ДА / НЕ)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</si>
  <si>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</si>
  <si>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</si>
  <si>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</si>
  <si>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</si>
  <si>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Ук.</t>
  </si>
  <si>
    <t>НЕ</t>
  </si>
  <si>
    <t>Општина/Округ: Ниш/Нишавски</t>
  </si>
  <si>
    <t>Школа - домаћин такмичења: ОШ ''Бубањски хероји'' Ниш</t>
  </si>
  <si>
    <t>Верица Раденковић</t>
  </si>
  <si>
    <t>Југослав Ђорђевић</t>
  </si>
  <si>
    <t>Урош Миладиновић</t>
  </si>
  <si>
    <t>Свети Сава</t>
  </si>
  <si>
    <t>Ниш</t>
  </si>
  <si>
    <t>Наташа Илијић</t>
  </si>
  <si>
    <t>Давид Бујић</t>
  </si>
  <si>
    <t>Јана Живковић</t>
  </si>
  <si>
    <t>Нађа Митић</t>
  </si>
  <si>
    <t>Нађа Миладиновић</t>
  </si>
  <si>
    <t>Јована Стојановић</t>
  </si>
  <si>
    <t>Јасмина Кокот</t>
  </si>
  <si>
    <t>Доситеј Обрадовић</t>
  </si>
  <si>
    <t>Зорица Ристић</t>
  </si>
  <si>
    <t>Немања Николић</t>
  </si>
  <si>
    <t>Душан Тасковић Срећко</t>
  </si>
  <si>
    <t>Сићево</t>
  </si>
  <si>
    <t>Милена Митровић</t>
  </si>
  <si>
    <t>Иван Горан Ковачић</t>
  </si>
  <si>
    <t>Нишка Бања</t>
  </si>
  <si>
    <t>Слађана Бараћ</t>
  </si>
  <si>
    <t>Јован Аризановић</t>
  </si>
  <si>
    <t>Вук Марковић</t>
  </si>
  <si>
    <t>Миодраг Петровић</t>
  </si>
  <si>
    <t>Радоје Домановић</t>
  </si>
  <si>
    <t>Милан Крстић</t>
  </si>
  <si>
    <t>Катарина Стојановић</t>
  </si>
  <si>
    <t>Мирослав Антић</t>
  </si>
  <si>
    <t>Драгана Томић</t>
  </si>
  <si>
    <t>Славољуб Митић</t>
  </si>
  <si>
    <t>Никола Лапчевић</t>
  </si>
  <si>
    <t>Илија Лазовић</t>
  </si>
  <si>
    <t>Наталија Симоновић</t>
  </si>
  <si>
    <t>Сава Станковић</t>
  </si>
  <si>
    <t>Вања Јовановић</t>
  </si>
  <si>
    <t>Анђела Дончов</t>
  </si>
  <si>
    <t>Учитељ Таса</t>
  </si>
  <si>
    <t>Ђура Јакшић</t>
  </si>
  <si>
    <t>Јелашница</t>
  </si>
  <si>
    <t>Светлана Ђикић</t>
  </si>
  <si>
    <t>Милутин Пешић</t>
  </si>
  <si>
    <t>Теодора Томић</t>
  </si>
  <si>
    <t>Стеван Синђелић</t>
  </si>
  <si>
    <t>Каменица</t>
  </si>
  <si>
    <t>Снежана Рајић</t>
  </si>
  <si>
    <t>Мина Петровић</t>
  </si>
  <si>
    <t>Биљана Николић</t>
  </si>
  <si>
    <t>Марко Миленковић</t>
  </si>
  <si>
    <t>Весна Гроздановић</t>
  </si>
  <si>
    <t>Никола Радовановић</t>
  </si>
  <si>
    <t>Богдан Миленковић</t>
  </si>
  <si>
    <t>Никола Војиновић</t>
  </si>
  <si>
    <t>Александар Андријевић</t>
  </si>
  <si>
    <t>Десанка Максимовић</t>
  </si>
  <si>
    <t>Чокот</t>
  </si>
  <si>
    <t>Слађана Миланов</t>
  </si>
  <si>
    <t>Ана Стојиљковић</t>
  </si>
  <si>
    <t>Марина Најдановић Лукић</t>
  </si>
  <si>
    <t>Биљана Богдановић</t>
  </si>
  <si>
    <t>Тадија Ћирић</t>
  </si>
  <si>
    <t>Теодора Јовановић</t>
  </si>
  <si>
    <t>Лука Томић</t>
  </si>
  <si>
    <t>Душан Радовић</t>
  </si>
  <si>
    <t>Вера Анђелковић</t>
  </si>
  <si>
    <t>Братислав Милошевић</t>
  </si>
  <si>
    <t>Димитрије Глукчевић</t>
  </si>
  <si>
    <t>Андрија Стевановић</t>
  </si>
  <si>
    <t>Исидора Гавриловић</t>
  </si>
  <si>
    <t>Стеван Трифунов</t>
  </si>
  <si>
    <t>Краљ Петар I</t>
  </si>
  <si>
    <t>Снежана Здравковић</t>
  </si>
  <si>
    <t>Стефан Јовановић</t>
  </si>
  <si>
    <t>Радица Јовановић</t>
  </si>
  <si>
    <t>Илија Коцић</t>
  </si>
  <si>
    <t>Игор Јовановић</t>
  </si>
  <si>
    <t>Цар Константин</t>
  </si>
  <si>
    <t>Драгана Милошевић</t>
  </si>
  <si>
    <t>Јелена Стаменковић</t>
  </si>
  <si>
    <t>Николија Цуцкић</t>
  </si>
  <si>
    <t>Јована Виденовић</t>
  </si>
  <si>
    <t>Урош Круљ</t>
  </si>
  <si>
    <t>Петра Поповић</t>
  </si>
  <si>
    <t>Ања Симић</t>
  </si>
  <si>
    <t>Бошко Андрић</t>
  </si>
  <si>
    <t>Никола Васић</t>
  </si>
  <si>
    <t>Андреја Дикић</t>
  </si>
  <si>
    <t>Стефан Станковић</t>
  </si>
  <si>
    <t>ДА</t>
  </si>
  <si>
    <t>Гимназија ''Светозар Марковић''</t>
  </si>
  <si>
    <t>Јелена Ђорђевић</t>
  </si>
  <si>
    <t>Милан Куштера</t>
  </si>
  <si>
    <t>Вељко Митровић</t>
  </si>
  <si>
    <t>Иван Стојев</t>
  </si>
  <si>
    <t>Чегар</t>
  </si>
  <si>
    <t>Лука Ивковић</t>
  </si>
  <si>
    <t>Петар Петковић</t>
  </si>
  <si>
    <t>Наталија Павловић</t>
  </si>
  <si>
    <t>Вељко Стошић</t>
  </si>
  <si>
    <t>Коле Рашић</t>
  </si>
  <si>
    <t>Ивица Маринковић</t>
  </si>
  <si>
    <t>Сретен Младеновић Мика</t>
  </si>
  <si>
    <t>Јелена Манасијевић</t>
  </si>
  <si>
    <t>Марко Миладиновић</t>
  </si>
  <si>
    <t>Иво Андрић</t>
  </si>
  <si>
    <t>Снежана Цвејић</t>
  </si>
  <si>
    <t>Никола Стојиљковић</t>
  </si>
  <si>
    <t>Сузана Стојановић</t>
  </si>
  <si>
    <t>Дарко Симић</t>
  </si>
  <si>
    <t>Татјана Мишић</t>
  </si>
  <si>
    <t>Давид Шебул</t>
  </si>
  <si>
    <t>Јордан Динић</t>
  </si>
  <si>
    <t>ШЕСТИ  РАЗРЕД</t>
  </si>
  <si>
    <t>СЕДМИ  РАЗРЕД</t>
  </si>
  <si>
    <t>ОСМИ  РАЗРЕД</t>
  </si>
  <si>
    <t>Михајло Петковић</t>
  </si>
  <si>
    <t>Наталија Ранђеловић</t>
  </si>
  <si>
    <t>Душан Петровић</t>
  </si>
  <si>
    <t>Јован Трајковић</t>
  </si>
  <si>
    <t>Наталија Николић</t>
  </si>
  <si>
    <t>Лазар Каменовић</t>
  </si>
  <si>
    <t>Ема Костић</t>
  </si>
  <si>
    <t>Гаврило Миленковић</t>
  </si>
  <si>
    <t>Петар Бојовић</t>
  </si>
  <si>
    <t>Славица Томић</t>
  </si>
  <si>
    <t>Алекса Јанковић</t>
  </si>
  <si>
    <t>Ема Ђорђевић</t>
  </si>
  <si>
    <t>Ања Петровић</t>
  </si>
  <si>
    <t>Алекса Павловић</t>
  </si>
  <si>
    <t>Гордана Стојановић</t>
  </si>
  <si>
    <t>Томислав Живковић</t>
  </si>
  <si>
    <t>Александар Николић</t>
  </si>
  <si>
    <t>Никола Живковић</t>
  </si>
  <si>
    <t>Вељко Тошић</t>
  </si>
  <si>
    <t>Исидора Потић</t>
  </si>
  <si>
    <t>Мила Алексић</t>
  </si>
  <si>
    <t>Алекса Ефтимовски</t>
  </si>
  <si>
    <t>Тодоровић Филип</t>
  </si>
  <si>
    <t>Ћеле Кула</t>
  </si>
  <si>
    <t>Ана Самарџија</t>
  </si>
  <si>
    <t>Анђела Голубовић</t>
  </si>
  <si>
    <t>Лука Тодоров</t>
  </si>
  <si>
    <t>Дуња Милосављевић</t>
  </si>
  <si>
    <t>Милица Динић</t>
  </si>
  <si>
    <t>Алекса Станковић</t>
  </si>
  <si>
    <t>Марко Живковић</t>
  </si>
  <si>
    <t>Урош Малагић</t>
  </si>
  <si>
    <t>Никола Поповић</t>
  </si>
  <si>
    <t>Наталија Бубало</t>
  </si>
  <si>
    <t>Илија Јевтовић</t>
  </si>
  <si>
    <t>Душан Здравковић</t>
  </si>
  <si>
    <t>Његош</t>
  </si>
  <si>
    <t>Златица Стојановић</t>
  </si>
  <si>
    <t>Страхиња Ђорђевић</t>
  </si>
  <si>
    <t>Марко Павловић</t>
  </si>
  <si>
    <t>Теодора Вучковић</t>
  </si>
  <si>
    <t>Никола Димић</t>
  </si>
  <si>
    <t>Вељко Мићуновић</t>
  </si>
  <si>
    <t>Лука Ненић</t>
  </si>
  <si>
    <t>Звонимир Перић</t>
  </si>
  <si>
    <t>Павле Јаневски</t>
  </si>
  <si>
    <t>Ана Алексић</t>
  </si>
  <si>
    <t>Ратко Вукићевић</t>
  </si>
  <si>
    <t>Никола Илић</t>
  </si>
  <si>
    <t>Ема Пауновић</t>
  </si>
  <si>
    <t>Лука Ковачевић</t>
  </si>
  <si>
    <t>Алекса Ђорђевић</t>
  </si>
  <si>
    <t>Милутин Николић</t>
  </si>
  <si>
    <t>Стефан Немања</t>
  </si>
  <si>
    <t>Љубица Мијалковић</t>
  </si>
  <si>
    <t>Петра Стојанов</t>
  </si>
  <si>
    <t>Миодраг Нинић</t>
  </si>
  <si>
    <t>Павле Стевчић</t>
  </si>
  <si>
    <t>Милена Станковић</t>
  </si>
  <si>
    <t>Никола Митић</t>
  </si>
  <si>
    <t>Бубањски хероји</t>
  </si>
  <si>
    <t>Марија Петковић</t>
  </si>
  <si>
    <t>Анастасија Ђорђевић</t>
  </si>
  <si>
    <t>Алекса Робавс</t>
  </si>
  <si>
    <t>Димитрије Петровић</t>
  </si>
  <si>
    <t>Милош Костић</t>
  </si>
  <si>
    <t>Наталија Благојевић</t>
  </si>
  <si>
    <t>Михајло Рајковић</t>
  </si>
  <si>
    <t>Анђела Стојановић</t>
  </si>
  <si>
    <t>Катарина Влајић</t>
  </si>
  <si>
    <t>Бранко Миљковић</t>
  </si>
  <si>
    <t>Јелена Благојевић</t>
  </si>
  <si>
    <t>Саша Микић</t>
  </si>
  <si>
    <t>Ивана Николић</t>
  </si>
  <si>
    <t>Наталија Бранковић</t>
  </si>
  <si>
    <t>Ања Крстић</t>
  </si>
  <si>
    <t>Марко Јовановић</t>
  </si>
  <si>
    <t>Алекса Михајловић</t>
  </si>
  <si>
    <t>Тијана Коцић</t>
  </si>
  <si>
    <t>Вожд Карађорђе</t>
  </si>
  <si>
    <t>Јана Цекић</t>
  </si>
  <si>
    <t>Анђела Миловановић</t>
  </si>
  <si>
    <t>Нина Станковић</t>
  </si>
  <si>
    <t>Настасија Димић</t>
  </si>
  <si>
    <t>Tакмичење из физике ученика основних школа</t>
  </si>
  <si>
    <t>Маша Раденковић</t>
  </si>
  <si>
    <t>Војин Ивковић</t>
  </si>
  <si>
    <t>Петар Георгијев</t>
  </si>
  <si>
    <t>Настасија Ђуровић</t>
  </si>
  <si>
    <t>Исидора Милошевић</t>
  </si>
  <si>
    <t>Вељко Петковић</t>
  </si>
  <si>
    <t>Николина Андрејић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</si>
  <si>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</si>
  <si>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Димитрије Трескавица</t>
  </si>
  <si>
    <t>Ђорђе Ђурић</t>
  </si>
  <si>
    <t>Сврљиг</t>
  </si>
  <si>
    <t>Борислав Гојковић</t>
  </si>
  <si>
    <t>Добрила Стамболић</t>
  </si>
  <si>
    <t>Богдан Мицић</t>
  </si>
  <si>
    <t>Илија Тасић</t>
  </si>
  <si>
    <t>Дољевац</t>
  </si>
  <si>
    <t>Небојша Стаменковић</t>
  </si>
  <si>
    <t>Огњен Стефановић</t>
  </si>
  <si>
    <t>Слађана Димитријевић-Ранковић</t>
  </si>
  <si>
    <t>Богдан Тодоровић</t>
  </si>
  <si>
    <t>Драган Ранковић</t>
  </si>
  <si>
    <t>Марија Игњатовић</t>
  </si>
  <si>
    <t>Тијана Вулић</t>
  </si>
  <si>
    <t>Емилија Мрвић</t>
  </si>
  <si>
    <t>Теодора Стошић</t>
  </si>
  <si>
    <t>Јован Стаменковић</t>
  </si>
  <si>
    <t>Јован Цветковић</t>
  </si>
  <si>
    <t>Каролина Живковић</t>
  </si>
  <si>
    <t>Јана Николић</t>
  </si>
  <si>
    <t>Зоран Вељковић</t>
  </si>
  <si>
    <t>Исидора Петровић</t>
  </si>
  <si>
    <t>Јован Јовановић</t>
  </si>
  <si>
    <t>Алексинац</t>
  </si>
  <si>
    <t>Бранислава Делић</t>
  </si>
  <si>
    <t>Миљана Марковић</t>
  </si>
  <si>
    <t>Александра Вуковић</t>
  </si>
  <si>
    <t>Анастасија Петровић</t>
  </si>
  <si>
    <t>Суботинац</t>
  </si>
  <si>
    <t>Владислав Обрадовић</t>
  </si>
  <si>
    <t>Анђела Манчић</t>
  </si>
  <si>
    <t>Лазар Јовановић</t>
  </si>
  <si>
    <t>Милица Милошевић</t>
  </si>
  <si>
    <t>Данијел Рајковић</t>
  </si>
  <si>
    <t>Никола Вељковић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</si>
  <si>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</si>
  <si>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Мерошина</t>
  </si>
  <si>
    <t>Јастребачки партизани</t>
  </si>
  <si>
    <t>Биљана Станковић Богосављевић</t>
  </si>
  <si>
    <t>Далибор  Ђорђевић</t>
  </si>
  <si>
    <t>Ражањ</t>
  </si>
  <si>
    <t>Владан Младеновић</t>
  </si>
  <si>
    <t>Александар Митић</t>
  </si>
  <si>
    <t xml:space="preserve">Иван Вушовић </t>
  </si>
  <si>
    <t>Данијел Мијалковић</t>
  </si>
  <si>
    <t>Јована Шајкић</t>
  </si>
  <si>
    <t xml:space="preserve"> Витошевац</t>
  </si>
  <si>
    <t>Зорица Ћирић</t>
  </si>
  <si>
    <t>Јован Чекрлић</t>
  </si>
  <si>
    <t>Вук Караџић</t>
  </si>
  <si>
    <t>Љупче Николић</t>
  </si>
  <si>
    <t>Јасмина Гејо</t>
  </si>
  <si>
    <t>Андрeј Ачковић</t>
  </si>
  <si>
    <t>Владанa Стошић</t>
  </si>
  <si>
    <t>ОШ ''Вожд Карађорђе''</t>
  </si>
  <si>
    <t>ОШ ''Учитељ Таса''</t>
  </si>
  <si>
    <t>Александра Вуковић Димитријевић</t>
  </si>
  <si>
    <t>ОШ ''Љупче Николић'' Алексинац</t>
  </si>
  <si>
    <t>ОШ ''Брано Миљковић''</t>
  </si>
  <si>
    <t>ОШ ''Иван Вушовић'' Ражањ</t>
  </si>
  <si>
    <t>ОШ ''Душан Тасковић Срећко'' Сићево</t>
  </si>
  <si>
    <t>ОШ ''Цар Константин''</t>
  </si>
  <si>
    <t>ОШ ''Чегар''</t>
  </si>
  <si>
    <t>ОШ ''Душан Радовић''</t>
  </si>
  <si>
    <t>ОШ ''Иван Горан Ковачић'' Нишка Бања</t>
  </si>
  <si>
    <t>ОШ ''Свети Сава''</t>
  </si>
  <si>
    <t>ОШ ''Бубањски хероји''</t>
  </si>
  <si>
    <t>ОШ ''Ратко Вукићевић''</t>
  </si>
  <si>
    <t>ОШ ''Ђура Јакшић'' Јелашница</t>
  </si>
  <si>
    <t>I</t>
  </si>
  <si>
    <t>II</t>
  </si>
  <si>
    <t>III</t>
  </si>
  <si>
    <t>П</t>
  </si>
  <si>
    <t>Број ученика који је учествовао на такмичењу: 56</t>
  </si>
  <si>
    <t>Број ученика који је учествовао на такмичењу: 64</t>
  </si>
  <si>
    <t>Број ученика који је учествовао на такмичењу: 44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</si>
</sst>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55" applyBorder="1" applyAlignment="1">
      <alignment horizontal="center"/>
      <protection/>
    </xf>
    <xf numFmtId="0" fontId="0" fillId="0" borderId="16" xfId="55" applyBorder="1" applyAlignment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55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55" applyBorder="1" applyAlignment="1">
      <alignment/>
      <protection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55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G17" sqref="G17"/>
    </sheetView>
  </sheetViews>
  <sheetFormatPr defaultColWidth="9.140625" defaultRowHeight="12.75"/>
  <sheetData>
    <row r="2" s="1" customFormat="1" ht="12.75">
      <c r="B2" s="1" t="s">
        <v>223</v>
      </c>
    </row>
    <row r="3" s="1" customFormat="1" ht="12.75"/>
    <row r="4" spans="2:10" s="7" customFormat="1" ht="12.75">
      <c r="B4" s="72"/>
      <c r="C4" s="72"/>
      <c r="D4" s="72"/>
      <c r="E4" s="72"/>
      <c r="F4" s="72"/>
      <c r="G4" s="72"/>
      <c r="H4" s="72"/>
      <c r="I4" s="72"/>
      <c r="J4" s="73"/>
    </row>
    <row r="5" s="1" customFormat="1" ht="12.75"/>
    <row r="6" s="1" customFormat="1" ht="12.75"/>
    <row r="7" s="1" customFormat="1" ht="12.75"/>
    <row r="8" spans="1:4" s="1" customFormat="1" ht="12.75">
      <c r="A8" s="74" t="s">
        <v>23</v>
      </c>
      <c r="B8" s="74"/>
      <c r="C8" s="74"/>
      <c r="D8" s="73"/>
    </row>
    <row r="9" spans="1:3" s="1" customFormat="1" ht="12.75">
      <c r="A9" s="5"/>
      <c r="B9" s="5"/>
      <c r="C9" s="5"/>
    </row>
    <row r="10" spans="1:7" s="1" customFormat="1" ht="12.75">
      <c r="A10" s="71" t="s">
        <v>24</v>
      </c>
      <c r="B10" s="71"/>
      <c r="C10" s="71"/>
      <c r="D10" s="71"/>
      <c r="E10" s="71"/>
      <c r="F10" s="71"/>
      <c r="G10" s="71"/>
    </row>
    <row r="11" spans="1:3" ht="12.75">
      <c r="A11" s="3"/>
      <c r="B11" s="3"/>
      <c r="C11" s="3"/>
    </row>
    <row r="12" spans="1:3" s="2" customFormat="1" ht="12.75">
      <c r="A12" s="4"/>
      <c r="B12" s="4"/>
      <c r="C12" s="4"/>
    </row>
    <row r="13" spans="1:3" ht="12.75">
      <c r="A13" s="3"/>
      <c r="B13" s="3"/>
      <c r="C13" s="3"/>
    </row>
    <row r="14" spans="1:3" s="1" customFormat="1" ht="12.75">
      <c r="A14" s="74" t="s">
        <v>11</v>
      </c>
      <c r="B14" s="74"/>
      <c r="C14" s="5"/>
    </row>
    <row r="15" spans="1:3" s="1" customFormat="1" ht="12.75">
      <c r="A15" s="5"/>
      <c r="B15" s="5"/>
      <c r="C15" s="5"/>
    </row>
    <row r="16" spans="1:3" ht="12.75">
      <c r="A16" s="3"/>
      <c r="B16" s="3"/>
      <c r="C16" s="3"/>
    </row>
    <row r="17" spans="2:6" ht="13.5" customHeight="1">
      <c r="B17" s="73" t="s">
        <v>0</v>
      </c>
      <c r="C17" s="73"/>
      <c r="F17" t="s">
        <v>12</v>
      </c>
    </row>
    <row r="18" spans="2:3" ht="13.5" customHeight="1">
      <c r="B18" s="3" t="s">
        <v>25</v>
      </c>
      <c r="C18" s="3"/>
    </row>
    <row r="19" spans="2:3" ht="13.5" customHeight="1">
      <c r="B19" s="3"/>
      <c r="C19" s="3"/>
    </row>
    <row r="20" spans="2:3" ht="13.5" customHeight="1">
      <c r="B20" s="3"/>
      <c r="C20" s="3"/>
    </row>
    <row r="21" spans="1:7" s="1" customFormat="1" ht="13.5" customHeight="1">
      <c r="A21" s="74" t="s">
        <v>13</v>
      </c>
      <c r="B21" s="74"/>
      <c r="C21" s="74"/>
      <c r="D21" s="74"/>
      <c r="E21" s="74"/>
      <c r="F21" s="74"/>
      <c r="G21" s="73"/>
    </row>
    <row r="22" spans="1:3" ht="13.5" customHeight="1">
      <c r="A22" s="73" t="s">
        <v>14</v>
      </c>
      <c r="B22" s="73"/>
      <c r="C22" s="73"/>
    </row>
    <row r="23" spans="1:3" ht="13.5" customHeight="1">
      <c r="A23" s="3"/>
      <c r="B23" s="3"/>
      <c r="C23" s="3"/>
    </row>
    <row r="24" spans="1:3" ht="13.5" customHeight="1">
      <c r="A24" s="3"/>
      <c r="B24" s="3"/>
      <c r="C24" s="3"/>
    </row>
    <row r="25" spans="2:6" ht="13.5" customHeight="1">
      <c r="B25" s="73" t="s">
        <v>0</v>
      </c>
      <c r="C25" s="73"/>
      <c r="F25" t="s">
        <v>12</v>
      </c>
    </row>
    <row r="26" spans="2:3" ht="13.5" customHeight="1">
      <c r="B26" s="3" t="s">
        <v>284</v>
      </c>
      <c r="C26" s="3"/>
    </row>
    <row r="27" spans="2:3" ht="13.5" customHeight="1">
      <c r="B27" s="3"/>
      <c r="C27" s="3"/>
    </row>
    <row r="28" spans="2:3" ht="13.5" customHeight="1">
      <c r="B28" s="3"/>
      <c r="C28" s="3"/>
    </row>
    <row r="29" spans="1:3" s="1" customFormat="1" ht="13.5" customHeight="1">
      <c r="A29" s="1" t="s">
        <v>17</v>
      </c>
      <c r="B29" s="5"/>
      <c r="C29" s="5"/>
    </row>
    <row r="30" spans="1:5" ht="13.5" customHeight="1">
      <c r="A30" s="73" t="s">
        <v>15</v>
      </c>
      <c r="B30" s="73"/>
      <c r="C30" s="73"/>
      <c r="D30" s="73"/>
      <c r="E30" s="73"/>
    </row>
    <row r="31" spans="1:5" ht="13.5" customHeight="1">
      <c r="A31" s="3"/>
      <c r="B31" s="3"/>
      <c r="C31" s="3"/>
      <c r="D31" s="3"/>
      <c r="E31" s="3"/>
    </row>
    <row r="32" spans="2:3" ht="13.5" customHeight="1">
      <c r="B32" s="3"/>
      <c r="C32" s="3"/>
    </row>
    <row r="33" spans="2:6" ht="13.5" customHeight="1">
      <c r="B33" s="73" t="s">
        <v>0</v>
      </c>
      <c r="C33" s="73"/>
      <c r="F33" t="s">
        <v>12</v>
      </c>
    </row>
    <row r="34" ht="12.75">
      <c r="B34" t="s">
        <v>26</v>
      </c>
    </row>
  </sheetData>
  <sheetProtection/>
  <mergeCells count="10">
    <mergeCell ref="A10:G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cols>
    <col min="1" max="1" width="6.7109375" style="0" customWidth="1"/>
    <col min="4" max="4" width="13.28125" style="0" customWidth="1"/>
  </cols>
  <sheetData>
    <row r="2" spans="1:10" s="1" customFormat="1" ht="12.75">
      <c r="A2" s="74" t="s">
        <v>18</v>
      </c>
      <c r="B2" s="74"/>
      <c r="C2" s="74"/>
      <c r="D2" s="74"/>
      <c r="E2" s="74"/>
      <c r="F2" s="74"/>
      <c r="G2" s="74"/>
      <c r="H2" s="74"/>
      <c r="I2" s="73"/>
      <c r="J2" s="73"/>
    </row>
    <row r="4" spans="2:8" ht="12.75">
      <c r="B4" s="73" t="s">
        <v>0</v>
      </c>
      <c r="C4" s="73"/>
      <c r="D4" s="73"/>
      <c r="E4" s="73" t="s">
        <v>10</v>
      </c>
      <c r="F4" s="73"/>
      <c r="G4" s="73"/>
      <c r="H4" s="73"/>
    </row>
    <row r="5" spans="1:9" ht="30" customHeight="1">
      <c r="A5" s="6">
        <v>1</v>
      </c>
      <c r="B5" s="76" t="s">
        <v>45</v>
      </c>
      <c r="C5" s="73"/>
      <c r="D5" s="73"/>
      <c r="E5" s="76" t="s">
        <v>297</v>
      </c>
      <c r="F5" s="73"/>
      <c r="G5" s="73"/>
      <c r="H5" s="73"/>
      <c r="I5" s="73"/>
    </row>
    <row r="6" spans="1:9" ht="30" customHeight="1">
      <c r="A6" s="6">
        <v>2</v>
      </c>
      <c r="B6" s="76" t="s">
        <v>30</v>
      </c>
      <c r="C6" s="73"/>
      <c r="D6" s="73"/>
      <c r="E6" s="76" t="s">
        <v>298</v>
      </c>
      <c r="F6" s="73"/>
      <c r="G6" s="73"/>
      <c r="H6" s="73"/>
      <c r="I6" s="73"/>
    </row>
    <row r="7" spans="1:9" ht="30" customHeight="1">
      <c r="A7" s="6">
        <v>3</v>
      </c>
      <c r="B7" s="75" t="s">
        <v>82</v>
      </c>
      <c r="C7" s="75"/>
      <c r="D7" s="75"/>
      <c r="E7" s="76" t="s">
        <v>299</v>
      </c>
      <c r="F7" s="73"/>
      <c r="G7" s="73"/>
      <c r="H7" s="73"/>
      <c r="I7" s="73"/>
    </row>
    <row r="8" spans="1:9" ht="30" customHeight="1">
      <c r="A8" s="6">
        <v>4</v>
      </c>
      <c r="B8" s="75" t="s">
        <v>71</v>
      </c>
      <c r="C8" s="75"/>
      <c r="D8" s="75"/>
      <c r="E8" s="75" t="s">
        <v>300</v>
      </c>
      <c r="F8" s="75"/>
      <c r="G8" s="75"/>
      <c r="H8" s="75"/>
      <c r="I8" s="75"/>
    </row>
    <row r="9" spans="1:9" ht="30" customHeight="1">
      <c r="A9" s="6">
        <v>5</v>
      </c>
      <c r="B9" s="75" t="s">
        <v>64</v>
      </c>
      <c r="C9" s="75"/>
      <c r="D9" s="75"/>
      <c r="E9" s="75" t="s">
        <v>301</v>
      </c>
      <c r="F9" s="75"/>
      <c r="G9" s="75"/>
      <c r="H9" s="75"/>
      <c r="I9" s="75"/>
    </row>
    <row r="12" spans="1:10" s="1" customFormat="1" ht="12.75">
      <c r="A12" s="74" t="s">
        <v>19</v>
      </c>
      <c r="B12" s="74"/>
      <c r="C12" s="74"/>
      <c r="D12" s="74"/>
      <c r="E12" s="74"/>
      <c r="F12" s="74"/>
      <c r="G12" s="74"/>
      <c r="H12" s="74"/>
      <c r="I12" s="73"/>
      <c r="J12" s="73"/>
    </row>
    <row r="14" spans="2:8" ht="12.75">
      <c r="B14" s="73" t="s">
        <v>0</v>
      </c>
      <c r="C14" s="73"/>
      <c r="D14" s="73"/>
      <c r="E14" s="73" t="s">
        <v>10</v>
      </c>
      <c r="F14" s="73"/>
      <c r="G14" s="73"/>
      <c r="H14" s="73"/>
    </row>
    <row r="15" spans="1:9" ht="30" customHeight="1">
      <c r="A15" s="6">
        <v>1</v>
      </c>
      <c r="B15" s="76" t="s">
        <v>83</v>
      </c>
      <c r="C15" s="73"/>
      <c r="D15" s="73"/>
      <c r="E15" s="76" t="s">
        <v>287</v>
      </c>
      <c r="F15" s="73"/>
      <c r="G15" s="73"/>
      <c r="H15" s="73"/>
      <c r="I15" s="73"/>
    </row>
    <row r="16" spans="1:9" ht="30" customHeight="1">
      <c r="A16" s="6">
        <v>2</v>
      </c>
      <c r="B16" s="76" t="s">
        <v>114</v>
      </c>
      <c r="C16" s="73"/>
      <c r="D16" s="73"/>
      <c r="E16" s="76" t="s">
        <v>113</v>
      </c>
      <c r="F16" s="73"/>
      <c r="G16" s="73"/>
      <c r="H16" s="73"/>
      <c r="I16" s="73"/>
    </row>
    <row r="17" spans="1:9" ht="30" customHeight="1">
      <c r="A17" s="6">
        <v>3</v>
      </c>
      <c r="B17" s="75" t="s">
        <v>73</v>
      </c>
      <c r="C17" s="75"/>
      <c r="D17" s="75"/>
      <c r="E17" s="76" t="s">
        <v>288</v>
      </c>
      <c r="F17" s="73"/>
      <c r="G17" s="73"/>
      <c r="H17" s="73"/>
      <c r="I17" s="73"/>
    </row>
    <row r="18" spans="1:9" ht="30" customHeight="1">
      <c r="A18" s="6">
        <v>4</v>
      </c>
      <c r="B18" s="75" t="s">
        <v>289</v>
      </c>
      <c r="C18" s="75"/>
      <c r="D18" s="75"/>
      <c r="E18" s="75" t="s">
        <v>290</v>
      </c>
      <c r="F18" s="75"/>
      <c r="G18" s="75"/>
      <c r="H18" s="75"/>
      <c r="I18" s="75"/>
    </row>
    <row r="19" spans="1:9" ht="30" customHeight="1">
      <c r="A19" s="6">
        <v>5</v>
      </c>
      <c r="B19" s="75" t="s">
        <v>69</v>
      </c>
      <c r="C19" s="75"/>
      <c r="D19" s="75"/>
      <c r="E19" s="75" t="s">
        <v>291</v>
      </c>
      <c r="F19" s="75"/>
      <c r="G19" s="75"/>
      <c r="H19" s="75"/>
      <c r="I19" s="75"/>
    </row>
    <row r="22" spans="1:10" s="1" customFormat="1" ht="12.75">
      <c r="A22" s="74" t="s">
        <v>20</v>
      </c>
      <c r="B22" s="74"/>
      <c r="C22" s="74"/>
      <c r="D22" s="74"/>
      <c r="E22" s="74"/>
      <c r="F22" s="74"/>
      <c r="G22" s="74"/>
      <c r="H22" s="74"/>
      <c r="I22" s="73"/>
      <c r="J22" s="73"/>
    </row>
    <row r="24" spans="2:8" ht="12.75">
      <c r="B24" s="73" t="s">
        <v>0</v>
      </c>
      <c r="C24" s="73"/>
      <c r="D24" s="73"/>
      <c r="E24" s="73" t="s">
        <v>10</v>
      </c>
      <c r="F24" s="73"/>
      <c r="G24" s="73"/>
      <c r="H24" s="73"/>
    </row>
    <row r="25" spans="1:9" ht="30" customHeight="1">
      <c r="A25" s="6">
        <v>1</v>
      </c>
      <c r="B25" s="76" t="s">
        <v>274</v>
      </c>
      <c r="C25" s="73"/>
      <c r="D25" s="73"/>
      <c r="E25" s="76" t="s">
        <v>292</v>
      </c>
      <c r="F25" s="73"/>
      <c r="G25" s="73"/>
      <c r="H25" s="73"/>
      <c r="I25" s="73"/>
    </row>
    <row r="26" spans="1:9" ht="30" customHeight="1">
      <c r="A26" s="6">
        <v>2</v>
      </c>
      <c r="B26" s="76" t="s">
        <v>42</v>
      </c>
      <c r="C26" s="73"/>
      <c r="D26" s="73"/>
      <c r="E26" s="76" t="s">
        <v>293</v>
      </c>
      <c r="F26" s="73"/>
      <c r="G26" s="73"/>
      <c r="H26" s="73"/>
      <c r="I26" s="73"/>
    </row>
    <row r="27" spans="1:9" ht="30" customHeight="1">
      <c r="A27" s="6">
        <v>3</v>
      </c>
      <c r="B27" s="75" t="s">
        <v>97</v>
      </c>
      <c r="C27" s="75"/>
      <c r="D27" s="75"/>
      <c r="E27" s="76" t="s">
        <v>294</v>
      </c>
      <c r="F27" s="73"/>
      <c r="G27" s="73"/>
      <c r="H27" s="73"/>
      <c r="I27" s="73"/>
    </row>
    <row r="28" spans="1:9" ht="30" customHeight="1">
      <c r="A28" s="6">
        <v>4</v>
      </c>
      <c r="B28" s="75" t="s">
        <v>133</v>
      </c>
      <c r="C28" s="75"/>
      <c r="D28" s="75"/>
      <c r="E28" s="75" t="s">
        <v>295</v>
      </c>
      <c r="F28" s="75"/>
      <c r="G28" s="75"/>
      <c r="H28" s="75"/>
      <c r="I28" s="75"/>
    </row>
    <row r="29" spans="1:9" ht="30" customHeight="1">
      <c r="A29" s="6">
        <v>5</v>
      </c>
      <c r="B29" s="75" t="s">
        <v>89</v>
      </c>
      <c r="C29" s="75"/>
      <c r="D29" s="75"/>
      <c r="E29" s="75" t="s">
        <v>296</v>
      </c>
      <c r="F29" s="75"/>
      <c r="G29" s="75"/>
      <c r="H29" s="75"/>
      <c r="I29" s="75"/>
    </row>
    <row r="32" spans="1:5" s="1" customFormat="1" ht="12.75">
      <c r="A32" s="74"/>
      <c r="B32" s="74"/>
      <c r="C32" s="74"/>
      <c r="D32" s="74"/>
      <c r="E32" s="7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0.78" bottom="0.7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0"/>
  <sheetViews>
    <sheetView tabSelected="1" zoomScale="96" zoomScaleNormal="96" zoomScalePageLayoutView="0" workbookViewId="0" topLeftCell="A3">
      <selection activeCell="B13" sqref="B13"/>
    </sheetView>
  </sheetViews>
  <sheetFormatPr defaultColWidth="9.140625" defaultRowHeight="12.75"/>
  <cols>
    <col min="1" max="1" width="5.57421875" style="25" customWidth="1"/>
    <col min="2" max="2" width="23.421875" style="38" customWidth="1"/>
    <col min="3" max="3" width="8.140625" style="26" customWidth="1"/>
    <col min="4" max="4" width="23.140625" style="26" customWidth="1"/>
    <col min="5" max="5" width="12.7109375" style="26" customWidth="1"/>
    <col min="6" max="6" width="19.7109375" style="26" customWidth="1"/>
    <col min="7" max="12" width="6.7109375" style="26" customWidth="1"/>
    <col min="13" max="13" width="8.7109375" style="26" customWidth="1"/>
    <col min="14" max="16384" width="9.140625" style="25" customWidth="1"/>
  </cols>
  <sheetData>
    <row r="2" spans="2:13" ht="12.75">
      <c r="B2" s="28" t="s">
        <v>136</v>
      </c>
      <c r="E2" s="78"/>
      <c r="F2" s="79"/>
      <c r="G2" s="80"/>
      <c r="H2" s="77"/>
      <c r="I2" s="77"/>
      <c r="J2" s="77"/>
      <c r="K2" s="77"/>
      <c r="L2" s="77"/>
      <c r="M2" s="77"/>
    </row>
    <row r="3" spans="5:13" ht="12.75">
      <c r="E3" s="79"/>
      <c r="F3" s="79"/>
      <c r="G3" s="77"/>
      <c r="H3" s="77"/>
      <c r="I3" s="77"/>
      <c r="J3" s="77"/>
      <c r="K3" s="77"/>
      <c r="L3" s="77"/>
      <c r="M3" s="77"/>
    </row>
    <row r="4" spans="5:13" ht="12.75">
      <c r="E4" s="79"/>
      <c r="F4" s="79"/>
      <c r="G4" s="77"/>
      <c r="H4" s="77"/>
      <c r="I4" s="77"/>
      <c r="J4" s="77"/>
      <c r="K4" s="77"/>
      <c r="L4" s="77"/>
      <c r="M4" s="77"/>
    </row>
    <row r="5" spans="5:13" ht="12.75">
      <c r="E5" s="79"/>
      <c r="F5" s="79"/>
      <c r="G5" s="77"/>
      <c r="H5" s="77"/>
      <c r="I5" s="77"/>
      <c r="J5" s="77"/>
      <c r="K5" s="77"/>
      <c r="L5" s="77"/>
      <c r="M5" s="77"/>
    </row>
    <row r="6" spans="2:13" s="27" customFormat="1" ht="12.75">
      <c r="B6" s="28" t="s">
        <v>306</v>
      </c>
      <c r="C6" s="29"/>
      <c r="D6" s="29"/>
      <c r="E6" s="26"/>
      <c r="F6" s="26"/>
      <c r="G6" s="26"/>
      <c r="H6" s="29"/>
      <c r="I6" s="29"/>
      <c r="J6" s="29"/>
      <c r="K6" s="29"/>
      <c r="L6" s="29"/>
      <c r="M6" s="29"/>
    </row>
    <row r="7" spans="2:13" s="27" customFormat="1" ht="12.75">
      <c r="B7" s="28"/>
      <c r="C7" s="29"/>
      <c r="D7" s="29"/>
      <c r="E7" s="26"/>
      <c r="F7" s="26"/>
      <c r="G7" s="26"/>
      <c r="H7" s="29"/>
      <c r="I7" s="29"/>
      <c r="J7" s="29"/>
      <c r="K7" s="29"/>
      <c r="L7" s="29"/>
      <c r="M7" s="29"/>
    </row>
    <row r="8" spans="2:13" s="27" customFormat="1" ht="12.75">
      <c r="B8" s="28"/>
      <c r="C8" s="29"/>
      <c r="D8" s="29"/>
      <c r="E8" s="26"/>
      <c r="F8" s="26"/>
      <c r="G8" s="26"/>
      <c r="H8" s="29"/>
      <c r="I8" s="29"/>
      <c r="J8" s="29"/>
      <c r="K8" s="29"/>
      <c r="L8" s="29"/>
      <c r="M8" s="29"/>
    </row>
    <row r="11" spans="7:12" ht="13.5" thickBot="1">
      <c r="G11" s="77" t="s">
        <v>2</v>
      </c>
      <c r="H11" s="77"/>
      <c r="I11" s="77"/>
      <c r="J11" s="77"/>
      <c r="K11" s="77"/>
      <c r="L11" s="77"/>
    </row>
    <row r="12" spans="1:13" s="26" customFormat="1" ht="64.5" thickBot="1">
      <c r="A12" s="46"/>
      <c r="B12" s="60" t="s">
        <v>0</v>
      </c>
      <c r="C12" s="47" t="s">
        <v>16</v>
      </c>
      <c r="D12" s="48" t="s">
        <v>4</v>
      </c>
      <c r="E12" s="48" t="s">
        <v>1</v>
      </c>
      <c r="F12" s="49" t="s">
        <v>268</v>
      </c>
      <c r="G12" s="48" t="s">
        <v>7</v>
      </c>
      <c r="H12" s="48" t="s">
        <v>6</v>
      </c>
      <c r="I12" s="48" t="s">
        <v>5</v>
      </c>
      <c r="J12" s="48" t="s">
        <v>8</v>
      </c>
      <c r="K12" s="48" t="s">
        <v>9</v>
      </c>
      <c r="L12" s="48" t="s">
        <v>21</v>
      </c>
      <c r="M12" s="50" t="s">
        <v>3</v>
      </c>
    </row>
    <row r="13" spans="1:13" ht="12.75">
      <c r="A13" s="43">
        <v>1</v>
      </c>
      <c r="B13" s="66" t="s">
        <v>190</v>
      </c>
      <c r="C13" s="44" t="s">
        <v>22</v>
      </c>
      <c r="D13" s="66" t="s">
        <v>192</v>
      </c>
      <c r="E13" s="44" t="s">
        <v>29</v>
      </c>
      <c r="F13" s="44" t="s">
        <v>193</v>
      </c>
      <c r="G13" s="44">
        <v>20</v>
      </c>
      <c r="H13" s="44">
        <v>20</v>
      </c>
      <c r="I13" s="44">
        <v>20</v>
      </c>
      <c r="J13" s="44">
        <v>20</v>
      </c>
      <c r="K13" s="44">
        <v>13</v>
      </c>
      <c r="L13" s="44">
        <f aca="true" t="shared" si="0" ref="L13:L44">SUM(G13:K13)</f>
        <v>93</v>
      </c>
      <c r="M13" s="45" t="s">
        <v>302</v>
      </c>
    </row>
    <row r="14" spans="1:13" ht="12.75">
      <c r="A14" s="31">
        <v>2</v>
      </c>
      <c r="B14" s="35" t="s">
        <v>177</v>
      </c>
      <c r="C14" s="30" t="s">
        <v>22</v>
      </c>
      <c r="D14" s="35" t="s">
        <v>61</v>
      </c>
      <c r="E14" s="30" t="s">
        <v>29</v>
      </c>
      <c r="F14" s="30" t="s">
        <v>73</v>
      </c>
      <c r="G14" s="30">
        <v>20</v>
      </c>
      <c r="H14" s="30">
        <v>15</v>
      </c>
      <c r="I14" s="30">
        <v>20</v>
      </c>
      <c r="J14" s="30">
        <v>20</v>
      </c>
      <c r="K14" s="30">
        <v>17</v>
      </c>
      <c r="L14" s="30">
        <f t="shared" si="0"/>
        <v>92</v>
      </c>
      <c r="M14" s="34" t="s">
        <v>302</v>
      </c>
    </row>
    <row r="15" spans="1:13" ht="12.75">
      <c r="A15" s="31">
        <v>3</v>
      </c>
      <c r="B15" s="35" t="s">
        <v>178</v>
      </c>
      <c r="C15" s="30" t="s">
        <v>22</v>
      </c>
      <c r="D15" s="35" t="s">
        <v>61</v>
      </c>
      <c r="E15" s="30" t="s">
        <v>29</v>
      </c>
      <c r="F15" s="30" t="s">
        <v>73</v>
      </c>
      <c r="G15" s="30">
        <v>20</v>
      </c>
      <c r="H15" s="30">
        <v>13</v>
      </c>
      <c r="I15" s="30">
        <v>11</v>
      </c>
      <c r="J15" s="30">
        <v>20</v>
      </c>
      <c r="K15" s="30">
        <v>18</v>
      </c>
      <c r="L15" s="30">
        <f t="shared" si="0"/>
        <v>82</v>
      </c>
      <c r="M15" s="34" t="s">
        <v>303</v>
      </c>
    </row>
    <row r="16" spans="1:14" ht="12.75">
      <c r="A16" s="31">
        <v>4</v>
      </c>
      <c r="B16" s="35" t="s">
        <v>258</v>
      </c>
      <c r="C16" s="30" t="s">
        <v>22</v>
      </c>
      <c r="D16" s="35" t="s">
        <v>283</v>
      </c>
      <c r="E16" s="30" t="s">
        <v>256</v>
      </c>
      <c r="F16" s="30" t="s">
        <v>259</v>
      </c>
      <c r="G16" s="30">
        <v>20</v>
      </c>
      <c r="H16" s="30">
        <v>20</v>
      </c>
      <c r="I16" s="30">
        <v>1</v>
      </c>
      <c r="J16" s="30">
        <v>20</v>
      </c>
      <c r="K16" s="30">
        <v>15.5</v>
      </c>
      <c r="L16" s="30">
        <f t="shared" si="0"/>
        <v>76.5</v>
      </c>
      <c r="M16" s="34" t="s">
        <v>303</v>
      </c>
      <c r="N16" s="32"/>
    </row>
    <row r="17" spans="1:13" ht="12.75">
      <c r="A17" s="31">
        <v>5</v>
      </c>
      <c r="B17" s="35" t="s">
        <v>155</v>
      </c>
      <c r="C17" s="30" t="s">
        <v>22</v>
      </c>
      <c r="D17" s="35" t="s">
        <v>100</v>
      </c>
      <c r="E17" s="30" t="s">
        <v>29</v>
      </c>
      <c r="F17" s="30" t="s">
        <v>101</v>
      </c>
      <c r="G17" s="30">
        <v>20</v>
      </c>
      <c r="H17" s="30">
        <v>0</v>
      </c>
      <c r="I17" s="30">
        <v>20</v>
      </c>
      <c r="J17" s="30">
        <v>20</v>
      </c>
      <c r="K17" s="30">
        <v>16</v>
      </c>
      <c r="L17" s="30">
        <f t="shared" si="0"/>
        <v>76</v>
      </c>
      <c r="M17" s="34" t="s">
        <v>303</v>
      </c>
    </row>
    <row r="18" spans="1:13" ht="12.75">
      <c r="A18" s="31">
        <v>6</v>
      </c>
      <c r="B18" s="35" t="s">
        <v>174</v>
      </c>
      <c r="C18" s="30" t="s">
        <v>22</v>
      </c>
      <c r="D18" s="35" t="s">
        <v>175</v>
      </c>
      <c r="E18" s="30" t="s">
        <v>29</v>
      </c>
      <c r="F18" s="30" t="s">
        <v>176</v>
      </c>
      <c r="G18" s="30">
        <v>7</v>
      </c>
      <c r="H18" s="30">
        <v>15</v>
      </c>
      <c r="I18" s="30">
        <v>17</v>
      </c>
      <c r="J18" s="30">
        <v>20</v>
      </c>
      <c r="K18" s="30">
        <v>16</v>
      </c>
      <c r="L18" s="30">
        <f t="shared" si="0"/>
        <v>75</v>
      </c>
      <c r="M18" s="34" t="s">
        <v>303</v>
      </c>
    </row>
    <row r="19" spans="1:13" ht="12.75">
      <c r="A19" s="31">
        <v>7</v>
      </c>
      <c r="B19" s="35" t="s">
        <v>142</v>
      </c>
      <c r="C19" s="30" t="s">
        <v>22</v>
      </c>
      <c r="D19" s="35" t="s">
        <v>118</v>
      </c>
      <c r="E19" s="30" t="s">
        <v>29</v>
      </c>
      <c r="F19" s="30" t="s">
        <v>133</v>
      </c>
      <c r="G19" s="30">
        <v>20</v>
      </c>
      <c r="H19" s="30">
        <v>13</v>
      </c>
      <c r="I19" s="30">
        <v>20</v>
      </c>
      <c r="J19" s="30">
        <v>0</v>
      </c>
      <c r="K19" s="30">
        <v>18</v>
      </c>
      <c r="L19" s="30">
        <f t="shared" si="0"/>
        <v>71</v>
      </c>
      <c r="M19" s="34" t="s">
        <v>304</v>
      </c>
    </row>
    <row r="20" spans="1:13" ht="12.75">
      <c r="A20" s="31">
        <v>8</v>
      </c>
      <c r="B20" s="35" t="s">
        <v>165</v>
      </c>
      <c r="C20" s="30" t="s">
        <v>22</v>
      </c>
      <c r="D20" s="35" t="s">
        <v>28</v>
      </c>
      <c r="E20" s="30" t="s">
        <v>29</v>
      </c>
      <c r="F20" s="30" t="s">
        <v>36</v>
      </c>
      <c r="G20" s="30">
        <v>20</v>
      </c>
      <c r="H20" s="30">
        <v>0</v>
      </c>
      <c r="I20" s="30">
        <v>20</v>
      </c>
      <c r="J20" s="30">
        <v>20</v>
      </c>
      <c r="K20" s="30">
        <v>8</v>
      </c>
      <c r="L20" s="30">
        <f t="shared" si="0"/>
        <v>68</v>
      </c>
      <c r="M20" s="34" t="s">
        <v>304</v>
      </c>
    </row>
    <row r="21" spans="1:13" ht="12.75">
      <c r="A21" s="31">
        <v>9</v>
      </c>
      <c r="B21" s="35" t="s">
        <v>154</v>
      </c>
      <c r="C21" s="30" t="s">
        <v>22</v>
      </c>
      <c r="D21" s="35" t="s">
        <v>100</v>
      </c>
      <c r="E21" s="30" t="s">
        <v>29</v>
      </c>
      <c r="F21" s="30" t="s">
        <v>101</v>
      </c>
      <c r="G21" s="30">
        <v>20</v>
      </c>
      <c r="H21" s="30">
        <v>6</v>
      </c>
      <c r="I21" s="30">
        <v>8</v>
      </c>
      <c r="J21" s="30">
        <v>20</v>
      </c>
      <c r="K21" s="30">
        <v>13</v>
      </c>
      <c r="L21" s="30">
        <f t="shared" si="0"/>
        <v>67</v>
      </c>
      <c r="M21" s="34" t="s">
        <v>304</v>
      </c>
    </row>
    <row r="22" spans="1:13" ht="12.75">
      <c r="A22" s="31">
        <v>10</v>
      </c>
      <c r="B22" s="35" t="s">
        <v>96</v>
      </c>
      <c r="C22" s="30" t="s">
        <v>22</v>
      </c>
      <c r="D22" s="35" t="s">
        <v>199</v>
      </c>
      <c r="E22" s="30" t="s">
        <v>29</v>
      </c>
      <c r="F22" s="30" t="s">
        <v>26</v>
      </c>
      <c r="G22" s="30">
        <v>13</v>
      </c>
      <c r="H22" s="30">
        <v>0</v>
      </c>
      <c r="I22" s="30">
        <v>20</v>
      </c>
      <c r="J22" s="30">
        <v>20</v>
      </c>
      <c r="K22" s="30">
        <v>13</v>
      </c>
      <c r="L22" s="30">
        <f t="shared" si="0"/>
        <v>66</v>
      </c>
      <c r="M22" s="34" t="s">
        <v>304</v>
      </c>
    </row>
    <row r="23" spans="1:13" ht="12.75">
      <c r="A23" s="31">
        <v>11</v>
      </c>
      <c r="B23" s="35" t="s">
        <v>140</v>
      </c>
      <c r="C23" s="30" t="s">
        <v>22</v>
      </c>
      <c r="D23" s="35" t="s">
        <v>118</v>
      </c>
      <c r="E23" s="30" t="s">
        <v>29</v>
      </c>
      <c r="F23" s="30" t="s">
        <v>132</v>
      </c>
      <c r="G23" s="30">
        <v>6</v>
      </c>
      <c r="H23" s="30">
        <v>6</v>
      </c>
      <c r="I23" s="30">
        <v>20</v>
      </c>
      <c r="J23" s="30">
        <v>20</v>
      </c>
      <c r="K23" s="30">
        <v>13.5</v>
      </c>
      <c r="L23" s="30">
        <f t="shared" si="0"/>
        <v>65.5</v>
      </c>
      <c r="M23" s="34" t="s">
        <v>304</v>
      </c>
    </row>
    <row r="24" spans="1:13" ht="12.75">
      <c r="A24" s="31">
        <v>12</v>
      </c>
      <c r="B24" s="35" t="s">
        <v>161</v>
      </c>
      <c r="C24" s="30" t="s">
        <v>22</v>
      </c>
      <c r="D24" s="35" t="s">
        <v>162</v>
      </c>
      <c r="E24" s="30" t="s">
        <v>29</v>
      </c>
      <c r="F24" s="30" t="s">
        <v>48</v>
      </c>
      <c r="G24" s="30">
        <v>6</v>
      </c>
      <c r="H24" s="30">
        <v>0</v>
      </c>
      <c r="I24" s="30">
        <v>20</v>
      </c>
      <c r="J24" s="30">
        <v>20</v>
      </c>
      <c r="K24" s="30">
        <v>15.5</v>
      </c>
      <c r="L24" s="30">
        <f t="shared" si="0"/>
        <v>61.5</v>
      </c>
      <c r="M24" s="34" t="s">
        <v>304</v>
      </c>
    </row>
    <row r="25" spans="1:13" ht="12.75">
      <c r="A25" s="31">
        <v>13</v>
      </c>
      <c r="B25" s="35" t="s">
        <v>197</v>
      </c>
      <c r="C25" s="30" t="s">
        <v>22</v>
      </c>
      <c r="D25" s="35" t="s">
        <v>199</v>
      </c>
      <c r="E25" s="30" t="s">
        <v>29</v>
      </c>
      <c r="F25" s="30" t="s">
        <v>26</v>
      </c>
      <c r="G25" s="30">
        <v>20</v>
      </c>
      <c r="H25" s="30">
        <v>0</v>
      </c>
      <c r="I25" s="30">
        <v>1</v>
      </c>
      <c r="J25" s="30">
        <v>20</v>
      </c>
      <c r="K25" s="30">
        <v>13.5</v>
      </c>
      <c r="L25" s="30">
        <f t="shared" si="0"/>
        <v>54.5</v>
      </c>
      <c r="M25" s="34" t="s">
        <v>305</v>
      </c>
    </row>
    <row r="26" spans="1:13" ht="12.75">
      <c r="A26" s="31">
        <v>14</v>
      </c>
      <c r="B26" s="35" t="s">
        <v>207</v>
      </c>
      <c r="C26" s="30" t="s">
        <v>22</v>
      </c>
      <c r="D26" s="35" t="s">
        <v>209</v>
      </c>
      <c r="E26" s="30" t="s">
        <v>29</v>
      </c>
      <c r="F26" s="30" t="s">
        <v>69</v>
      </c>
      <c r="G26" s="30">
        <v>12</v>
      </c>
      <c r="H26" s="30">
        <v>4</v>
      </c>
      <c r="I26" s="30">
        <v>8</v>
      </c>
      <c r="J26" s="30">
        <v>20</v>
      </c>
      <c r="K26" s="30">
        <v>10</v>
      </c>
      <c r="L26" s="30">
        <f t="shared" si="0"/>
        <v>54</v>
      </c>
      <c r="M26" s="34" t="s">
        <v>305</v>
      </c>
    </row>
    <row r="27" spans="1:13" ht="12.75">
      <c r="A27" s="31">
        <v>15</v>
      </c>
      <c r="B27" s="35" t="s">
        <v>163</v>
      </c>
      <c r="C27" s="30" t="s">
        <v>22</v>
      </c>
      <c r="D27" s="35" t="s">
        <v>43</v>
      </c>
      <c r="E27" s="30" t="s">
        <v>44</v>
      </c>
      <c r="F27" s="30" t="s">
        <v>45</v>
      </c>
      <c r="G27" s="30">
        <v>13</v>
      </c>
      <c r="H27" s="30">
        <v>0</v>
      </c>
      <c r="I27" s="30">
        <v>2</v>
      </c>
      <c r="J27" s="30">
        <v>20</v>
      </c>
      <c r="K27" s="30">
        <v>17.5</v>
      </c>
      <c r="L27" s="30">
        <f t="shared" si="0"/>
        <v>52.5</v>
      </c>
      <c r="M27" s="34" t="s">
        <v>305</v>
      </c>
    </row>
    <row r="28" spans="1:13" ht="12.75">
      <c r="A28" s="31">
        <v>16</v>
      </c>
      <c r="B28" s="35" t="s">
        <v>168</v>
      </c>
      <c r="C28" s="30" t="s">
        <v>22</v>
      </c>
      <c r="D28" s="35" t="s">
        <v>78</v>
      </c>
      <c r="E28" s="30" t="s">
        <v>79</v>
      </c>
      <c r="F28" s="30" t="s">
        <v>80</v>
      </c>
      <c r="G28" s="30">
        <v>7</v>
      </c>
      <c r="H28" s="30">
        <v>20</v>
      </c>
      <c r="I28" s="30">
        <v>1</v>
      </c>
      <c r="J28" s="30">
        <v>20</v>
      </c>
      <c r="K28" s="30">
        <v>3</v>
      </c>
      <c r="L28" s="30">
        <f t="shared" si="0"/>
        <v>51</v>
      </c>
      <c r="M28" s="34" t="s">
        <v>305</v>
      </c>
    </row>
    <row r="29" spans="1:13" ht="12.75">
      <c r="A29" s="31">
        <v>17</v>
      </c>
      <c r="B29" s="35" t="s">
        <v>208</v>
      </c>
      <c r="C29" s="30" t="s">
        <v>22</v>
      </c>
      <c r="D29" s="35" t="s">
        <v>209</v>
      </c>
      <c r="E29" s="30" t="s">
        <v>29</v>
      </c>
      <c r="F29" s="30" t="s">
        <v>69</v>
      </c>
      <c r="G29" s="30">
        <v>13</v>
      </c>
      <c r="H29" s="30">
        <v>2</v>
      </c>
      <c r="I29" s="30">
        <v>6</v>
      </c>
      <c r="J29" s="30">
        <v>20</v>
      </c>
      <c r="K29" s="30">
        <v>9</v>
      </c>
      <c r="L29" s="30">
        <f t="shared" si="0"/>
        <v>50</v>
      </c>
      <c r="M29" s="34" t="s">
        <v>305</v>
      </c>
    </row>
    <row r="30" spans="1:13" ht="12.75">
      <c r="A30" s="31">
        <v>18</v>
      </c>
      <c r="B30" s="35" t="s">
        <v>164</v>
      </c>
      <c r="C30" s="30" t="s">
        <v>22</v>
      </c>
      <c r="D30" s="35" t="s">
        <v>43</v>
      </c>
      <c r="E30" s="30" t="s">
        <v>44</v>
      </c>
      <c r="F30" s="30" t="s">
        <v>45</v>
      </c>
      <c r="G30" s="30">
        <v>6</v>
      </c>
      <c r="H30" s="30">
        <v>20</v>
      </c>
      <c r="I30" s="30">
        <v>13</v>
      </c>
      <c r="J30" s="30">
        <v>0</v>
      </c>
      <c r="K30" s="30">
        <v>11</v>
      </c>
      <c r="L30" s="30">
        <f t="shared" si="0"/>
        <v>50</v>
      </c>
      <c r="M30" s="34" t="s">
        <v>305</v>
      </c>
    </row>
    <row r="31" spans="1:13" ht="12.75">
      <c r="A31" s="31">
        <v>19</v>
      </c>
      <c r="B31" s="35" t="s">
        <v>159</v>
      </c>
      <c r="C31" s="30" t="s">
        <v>22</v>
      </c>
      <c r="D31" s="35" t="s">
        <v>100</v>
      </c>
      <c r="E31" s="30" t="s">
        <v>29</v>
      </c>
      <c r="F31" s="30" t="s">
        <v>101</v>
      </c>
      <c r="G31" s="30">
        <v>16</v>
      </c>
      <c r="H31" s="30">
        <v>1</v>
      </c>
      <c r="I31" s="30">
        <v>0</v>
      </c>
      <c r="J31" s="30">
        <v>20</v>
      </c>
      <c r="K31" s="30">
        <v>13</v>
      </c>
      <c r="L31" s="30">
        <f t="shared" si="0"/>
        <v>50</v>
      </c>
      <c r="M31" s="34" t="s">
        <v>305</v>
      </c>
    </row>
    <row r="32" spans="1:13" ht="12.75">
      <c r="A32" s="31">
        <v>20</v>
      </c>
      <c r="B32" s="35" t="s">
        <v>145</v>
      </c>
      <c r="C32" s="30" t="s">
        <v>22</v>
      </c>
      <c r="D32" s="35" t="s">
        <v>87</v>
      </c>
      <c r="E32" s="30" t="s">
        <v>29</v>
      </c>
      <c r="F32" s="30" t="s">
        <v>89</v>
      </c>
      <c r="G32" s="30">
        <v>6</v>
      </c>
      <c r="H32" s="30">
        <v>0</v>
      </c>
      <c r="I32" s="30">
        <v>9</v>
      </c>
      <c r="J32" s="30">
        <v>20</v>
      </c>
      <c r="K32" s="30">
        <v>15</v>
      </c>
      <c r="L32" s="30">
        <f t="shared" si="0"/>
        <v>50</v>
      </c>
      <c r="M32" s="34" t="s">
        <v>305</v>
      </c>
    </row>
    <row r="33" spans="1:13" ht="12.75">
      <c r="A33" s="31">
        <v>21</v>
      </c>
      <c r="B33" s="35" t="s">
        <v>170</v>
      </c>
      <c r="C33" s="30" t="s">
        <v>22</v>
      </c>
      <c r="D33" s="35" t="s">
        <v>37</v>
      </c>
      <c r="E33" s="30" t="s">
        <v>29</v>
      </c>
      <c r="F33" s="30" t="s">
        <v>38</v>
      </c>
      <c r="G33" s="30">
        <v>7</v>
      </c>
      <c r="H33" s="30">
        <v>4</v>
      </c>
      <c r="I33" s="30">
        <v>0</v>
      </c>
      <c r="J33" s="30">
        <v>20</v>
      </c>
      <c r="K33" s="30">
        <v>18.5</v>
      </c>
      <c r="L33" s="30">
        <f t="shared" si="0"/>
        <v>49.5</v>
      </c>
      <c r="M33" s="34" t="s">
        <v>305</v>
      </c>
    </row>
    <row r="34" spans="1:13" ht="12.75">
      <c r="A34" s="31">
        <v>22</v>
      </c>
      <c r="B34" s="35" t="s">
        <v>141</v>
      </c>
      <c r="C34" s="30" t="s">
        <v>22</v>
      </c>
      <c r="D34" s="35" t="s">
        <v>118</v>
      </c>
      <c r="E34" s="30" t="s">
        <v>29</v>
      </c>
      <c r="F34" s="30" t="s">
        <v>132</v>
      </c>
      <c r="G34" s="30">
        <v>6</v>
      </c>
      <c r="H34" s="30">
        <v>6</v>
      </c>
      <c r="I34" s="30">
        <v>1</v>
      </c>
      <c r="J34" s="30">
        <v>20</v>
      </c>
      <c r="K34" s="30">
        <v>16</v>
      </c>
      <c r="L34" s="30">
        <f t="shared" si="0"/>
        <v>49</v>
      </c>
      <c r="M34" s="34" t="s">
        <v>305</v>
      </c>
    </row>
    <row r="35" spans="1:13" ht="12.75">
      <c r="A35" s="31">
        <v>23</v>
      </c>
      <c r="B35" s="35" t="s">
        <v>172</v>
      </c>
      <c r="C35" s="30" t="s">
        <v>22</v>
      </c>
      <c r="D35" s="35" t="s">
        <v>123</v>
      </c>
      <c r="E35" s="30" t="s">
        <v>29</v>
      </c>
      <c r="F35" s="30" t="s">
        <v>124</v>
      </c>
      <c r="G35" s="30">
        <v>7</v>
      </c>
      <c r="H35" s="30">
        <v>2</v>
      </c>
      <c r="I35" s="30">
        <v>20</v>
      </c>
      <c r="J35" s="30">
        <v>0</v>
      </c>
      <c r="K35" s="30">
        <v>18</v>
      </c>
      <c r="L35" s="30">
        <f t="shared" si="0"/>
        <v>47</v>
      </c>
      <c r="M35" s="34" t="s">
        <v>305</v>
      </c>
    </row>
    <row r="36" spans="1:13" ht="12.75">
      <c r="A36" s="31">
        <v>24</v>
      </c>
      <c r="B36" s="35" t="s">
        <v>204</v>
      </c>
      <c r="C36" s="30" t="s">
        <v>22</v>
      </c>
      <c r="D36" s="35" t="s">
        <v>209</v>
      </c>
      <c r="E36" s="30" t="s">
        <v>29</v>
      </c>
      <c r="F36" s="30" t="s">
        <v>69</v>
      </c>
      <c r="G36" s="30">
        <v>0</v>
      </c>
      <c r="H36" s="30">
        <v>8</v>
      </c>
      <c r="I36" s="30">
        <v>6</v>
      </c>
      <c r="J36" s="30">
        <v>20</v>
      </c>
      <c r="K36" s="30">
        <v>10</v>
      </c>
      <c r="L36" s="30">
        <f t="shared" si="0"/>
        <v>44</v>
      </c>
      <c r="M36" s="34"/>
    </row>
    <row r="37" spans="1:13" ht="12.75">
      <c r="A37" s="31">
        <v>25</v>
      </c>
      <c r="B37" s="35" t="s">
        <v>147</v>
      </c>
      <c r="C37" s="30" t="s">
        <v>22</v>
      </c>
      <c r="D37" s="35" t="s">
        <v>87</v>
      </c>
      <c r="E37" s="30" t="s">
        <v>29</v>
      </c>
      <c r="F37" s="30" t="s">
        <v>89</v>
      </c>
      <c r="G37" s="30">
        <v>7</v>
      </c>
      <c r="H37" s="30">
        <v>0</v>
      </c>
      <c r="I37" s="30">
        <v>7</v>
      </c>
      <c r="J37" s="30">
        <v>20</v>
      </c>
      <c r="K37" s="30">
        <v>10</v>
      </c>
      <c r="L37" s="30">
        <f t="shared" si="0"/>
        <v>44</v>
      </c>
      <c r="M37" s="34"/>
    </row>
    <row r="38" spans="1:13" ht="12.75">
      <c r="A38" s="31">
        <v>26</v>
      </c>
      <c r="B38" s="35" t="s">
        <v>222</v>
      </c>
      <c r="C38" s="30" t="s">
        <v>22</v>
      </c>
      <c r="D38" s="35" t="s">
        <v>218</v>
      </c>
      <c r="E38" s="30" t="s">
        <v>29</v>
      </c>
      <c r="F38" s="30" t="s">
        <v>83</v>
      </c>
      <c r="G38" s="30">
        <v>13</v>
      </c>
      <c r="H38" s="30">
        <v>6</v>
      </c>
      <c r="I38" s="30">
        <v>7</v>
      </c>
      <c r="J38" s="30">
        <v>0</v>
      </c>
      <c r="K38" s="30">
        <v>17</v>
      </c>
      <c r="L38" s="30">
        <f t="shared" si="0"/>
        <v>43</v>
      </c>
      <c r="M38" s="34"/>
    </row>
    <row r="39" spans="1:13" ht="12.75">
      <c r="A39" s="31">
        <v>27</v>
      </c>
      <c r="B39" s="35" t="s">
        <v>149</v>
      </c>
      <c r="C39" s="30" t="s">
        <v>22</v>
      </c>
      <c r="D39" s="35" t="s">
        <v>52</v>
      </c>
      <c r="E39" s="30" t="s">
        <v>29</v>
      </c>
      <c r="F39" s="30" t="s">
        <v>53</v>
      </c>
      <c r="G39" s="30">
        <v>6</v>
      </c>
      <c r="H39" s="30">
        <v>0</v>
      </c>
      <c r="I39" s="30">
        <v>1</v>
      </c>
      <c r="J39" s="30">
        <v>20</v>
      </c>
      <c r="K39" s="30">
        <v>16</v>
      </c>
      <c r="L39" s="30">
        <f t="shared" si="0"/>
        <v>43</v>
      </c>
      <c r="M39" s="34"/>
    </row>
    <row r="40" spans="1:13" ht="12.75">
      <c r="A40" s="31">
        <v>28</v>
      </c>
      <c r="B40" s="35" t="s">
        <v>157</v>
      </c>
      <c r="C40" s="30" t="s">
        <v>22</v>
      </c>
      <c r="D40" s="35" t="s">
        <v>100</v>
      </c>
      <c r="E40" s="30" t="s">
        <v>29</v>
      </c>
      <c r="F40" s="30" t="s">
        <v>101</v>
      </c>
      <c r="G40" s="30">
        <v>7</v>
      </c>
      <c r="H40" s="30">
        <v>15</v>
      </c>
      <c r="I40" s="30">
        <v>1</v>
      </c>
      <c r="J40" s="30">
        <v>0</v>
      </c>
      <c r="K40" s="30">
        <v>18</v>
      </c>
      <c r="L40" s="30">
        <f t="shared" si="0"/>
        <v>41</v>
      </c>
      <c r="M40" s="34"/>
    </row>
    <row r="41" spans="1:13" ht="12.75">
      <c r="A41" s="31">
        <v>29</v>
      </c>
      <c r="B41" s="35" t="s">
        <v>146</v>
      </c>
      <c r="C41" s="30" t="s">
        <v>22</v>
      </c>
      <c r="D41" s="35" t="s">
        <v>87</v>
      </c>
      <c r="E41" s="30" t="s">
        <v>29</v>
      </c>
      <c r="F41" s="30" t="s">
        <v>89</v>
      </c>
      <c r="G41" s="30">
        <v>0</v>
      </c>
      <c r="H41" s="30">
        <v>6</v>
      </c>
      <c r="I41" s="30">
        <v>7</v>
      </c>
      <c r="J41" s="30">
        <v>15</v>
      </c>
      <c r="K41" s="30">
        <v>12</v>
      </c>
      <c r="L41" s="30">
        <f t="shared" si="0"/>
        <v>40</v>
      </c>
      <c r="M41" s="34"/>
    </row>
    <row r="42" spans="1:13" ht="12.75">
      <c r="A42" s="31">
        <v>30</v>
      </c>
      <c r="B42" s="42" t="s">
        <v>281</v>
      </c>
      <c r="C42" s="39" t="s">
        <v>22</v>
      </c>
      <c r="D42" s="42" t="s">
        <v>282</v>
      </c>
      <c r="E42" s="39" t="s">
        <v>279</v>
      </c>
      <c r="F42" s="39" t="s">
        <v>280</v>
      </c>
      <c r="G42" s="39">
        <v>6</v>
      </c>
      <c r="H42" s="39">
        <v>0</v>
      </c>
      <c r="I42" s="39">
        <v>1</v>
      </c>
      <c r="J42" s="39">
        <v>20</v>
      </c>
      <c r="K42" s="39">
        <v>13</v>
      </c>
      <c r="L42" s="30">
        <f t="shared" si="0"/>
        <v>40</v>
      </c>
      <c r="M42" s="34"/>
    </row>
    <row r="43" spans="1:13" ht="12.75">
      <c r="A43" s="31">
        <v>31</v>
      </c>
      <c r="B43" s="35" t="s">
        <v>251</v>
      </c>
      <c r="C43" s="30" t="s">
        <v>22</v>
      </c>
      <c r="D43" s="35" t="s">
        <v>282</v>
      </c>
      <c r="E43" s="30" t="s">
        <v>239</v>
      </c>
      <c r="F43" s="30" t="s">
        <v>242</v>
      </c>
      <c r="G43" s="30">
        <v>6</v>
      </c>
      <c r="H43" s="30">
        <v>0</v>
      </c>
      <c r="I43" s="30">
        <v>6</v>
      </c>
      <c r="J43" s="30">
        <v>20</v>
      </c>
      <c r="K43" s="30">
        <v>7</v>
      </c>
      <c r="L43" s="30">
        <f t="shared" si="0"/>
        <v>39</v>
      </c>
      <c r="M43" s="34"/>
    </row>
    <row r="44" spans="1:13" ht="12.75">
      <c r="A44" s="31">
        <v>32</v>
      </c>
      <c r="B44" s="35" t="s">
        <v>160</v>
      </c>
      <c r="C44" s="30" t="s">
        <v>22</v>
      </c>
      <c r="D44" s="35" t="s">
        <v>100</v>
      </c>
      <c r="E44" s="30" t="s">
        <v>29</v>
      </c>
      <c r="F44" s="30" t="s">
        <v>101</v>
      </c>
      <c r="G44" s="30">
        <v>20</v>
      </c>
      <c r="H44" s="30">
        <v>0</v>
      </c>
      <c r="I44" s="30">
        <v>0</v>
      </c>
      <c r="J44" s="30">
        <v>5</v>
      </c>
      <c r="K44" s="30">
        <v>13</v>
      </c>
      <c r="L44" s="30">
        <f t="shared" si="0"/>
        <v>38</v>
      </c>
      <c r="M44" s="34"/>
    </row>
    <row r="45" spans="1:13" ht="12.75">
      <c r="A45" s="31">
        <v>33</v>
      </c>
      <c r="B45" s="35" t="s">
        <v>196</v>
      </c>
      <c r="C45" s="30" t="s">
        <v>22</v>
      </c>
      <c r="D45" s="35" t="s">
        <v>199</v>
      </c>
      <c r="E45" s="30" t="s">
        <v>29</v>
      </c>
      <c r="F45" s="30" t="s">
        <v>26</v>
      </c>
      <c r="G45" s="30">
        <v>0</v>
      </c>
      <c r="H45" s="30">
        <v>6</v>
      </c>
      <c r="I45" s="30">
        <v>1</v>
      </c>
      <c r="J45" s="30">
        <v>20</v>
      </c>
      <c r="K45" s="30">
        <v>10</v>
      </c>
      <c r="L45" s="30">
        <f aca="true" t="shared" si="1" ref="L45:L68">SUM(G45:K45)</f>
        <v>37</v>
      </c>
      <c r="M45" s="34"/>
    </row>
    <row r="46" spans="1:13" ht="12.75">
      <c r="A46" s="31">
        <v>34</v>
      </c>
      <c r="B46" s="35" t="s">
        <v>198</v>
      </c>
      <c r="C46" s="30" t="s">
        <v>22</v>
      </c>
      <c r="D46" s="35" t="s">
        <v>199</v>
      </c>
      <c r="E46" s="30" t="s">
        <v>29</v>
      </c>
      <c r="F46" s="30" t="s">
        <v>26</v>
      </c>
      <c r="G46" s="30">
        <v>7</v>
      </c>
      <c r="H46" s="30">
        <v>2</v>
      </c>
      <c r="I46" s="30">
        <v>2</v>
      </c>
      <c r="J46" s="30">
        <v>15</v>
      </c>
      <c r="K46" s="30">
        <v>11</v>
      </c>
      <c r="L46" s="30">
        <f t="shared" si="1"/>
        <v>37</v>
      </c>
      <c r="M46" s="34"/>
    </row>
    <row r="47" spans="1:13" ht="12.75">
      <c r="A47" s="31">
        <v>35</v>
      </c>
      <c r="B47" s="35" t="s">
        <v>156</v>
      </c>
      <c r="C47" s="30" t="s">
        <v>22</v>
      </c>
      <c r="D47" s="35" t="s">
        <v>100</v>
      </c>
      <c r="E47" s="30" t="s">
        <v>29</v>
      </c>
      <c r="F47" s="30" t="s">
        <v>101</v>
      </c>
      <c r="G47" s="30">
        <v>7</v>
      </c>
      <c r="H47" s="30">
        <v>0</v>
      </c>
      <c r="I47" s="30">
        <v>2</v>
      </c>
      <c r="J47" s="30">
        <v>15</v>
      </c>
      <c r="K47" s="30">
        <v>13</v>
      </c>
      <c r="L47" s="30">
        <f t="shared" si="1"/>
        <v>37</v>
      </c>
      <c r="M47" s="34"/>
    </row>
    <row r="48" spans="1:13" ht="12.75">
      <c r="A48" s="31">
        <v>36</v>
      </c>
      <c r="B48" s="35" t="s">
        <v>206</v>
      </c>
      <c r="C48" s="30" t="s">
        <v>22</v>
      </c>
      <c r="D48" s="35" t="s">
        <v>209</v>
      </c>
      <c r="E48" s="30" t="s">
        <v>29</v>
      </c>
      <c r="F48" s="30" t="s">
        <v>69</v>
      </c>
      <c r="G48" s="30">
        <v>0</v>
      </c>
      <c r="H48" s="30">
        <v>0</v>
      </c>
      <c r="I48" s="30">
        <v>1</v>
      </c>
      <c r="J48" s="30">
        <v>20</v>
      </c>
      <c r="K48" s="30">
        <v>15</v>
      </c>
      <c r="L48" s="30">
        <f t="shared" si="1"/>
        <v>36</v>
      </c>
      <c r="M48" s="34"/>
    </row>
    <row r="49" spans="1:13" ht="12.75">
      <c r="A49" s="31">
        <v>37</v>
      </c>
      <c r="B49" s="35" t="s">
        <v>143</v>
      </c>
      <c r="C49" s="30" t="s">
        <v>22</v>
      </c>
      <c r="D49" s="35" t="s">
        <v>118</v>
      </c>
      <c r="E49" s="30" t="s">
        <v>29</v>
      </c>
      <c r="F49" s="30" t="s">
        <v>132</v>
      </c>
      <c r="G49" s="30">
        <v>7</v>
      </c>
      <c r="H49" s="30">
        <v>0</v>
      </c>
      <c r="I49" s="30">
        <v>0</v>
      </c>
      <c r="J49" s="30">
        <v>20</v>
      </c>
      <c r="K49" s="30">
        <v>9</v>
      </c>
      <c r="L49" s="30">
        <f t="shared" si="1"/>
        <v>36</v>
      </c>
      <c r="M49" s="34"/>
    </row>
    <row r="50" spans="1:13" ht="12.75">
      <c r="A50" s="31">
        <v>38</v>
      </c>
      <c r="B50" s="35" t="s">
        <v>167</v>
      </c>
      <c r="C50" s="30" t="s">
        <v>22</v>
      </c>
      <c r="D50" s="35" t="s">
        <v>128</v>
      </c>
      <c r="E50" s="30" t="s">
        <v>29</v>
      </c>
      <c r="F50" s="30" t="s">
        <v>129</v>
      </c>
      <c r="G50" s="30">
        <v>6</v>
      </c>
      <c r="H50" s="30">
        <v>0</v>
      </c>
      <c r="I50" s="30">
        <v>3</v>
      </c>
      <c r="J50" s="30">
        <v>20</v>
      </c>
      <c r="K50" s="30">
        <v>4</v>
      </c>
      <c r="L50" s="30">
        <f t="shared" si="1"/>
        <v>33</v>
      </c>
      <c r="M50" s="34"/>
    </row>
    <row r="51" spans="1:13" ht="12.75">
      <c r="A51" s="31">
        <v>39</v>
      </c>
      <c r="B51" s="35" t="s">
        <v>139</v>
      </c>
      <c r="C51" s="30" t="s">
        <v>22</v>
      </c>
      <c r="D51" s="35" t="s">
        <v>118</v>
      </c>
      <c r="E51" s="30" t="s">
        <v>29</v>
      </c>
      <c r="F51" s="30" t="s">
        <v>132</v>
      </c>
      <c r="G51" s="30">
        <v>0</v>
      </c>
      <c r="H51" s="30">
        <v>15</v>
      </c>
      <c r="I51" s="30">
        <v>2</v>
      </c>
      <c r="J51" s="30">
        <v>0</v>
      </c>
      <c r="K51" s="30">
        <v>16</v>
      </c>
      <c r="L51" s="30">
        <f t="shared" si="1"/>
        <v>33</v>
      </c>
      <c r="M51" s="34"/>
    </row>
    <row r="52" spans="1:13" ht="12.75">
      <c r="A52" s="31">
        <v>40</v>
      </c>
      <c r="B52" s="42" t="s">
        <v>278</v>
      </c>
      <c r="C52" s="39" t="s">
        <v>22</v>
      </c>
      <c r="D52" s="42" t="s">
        <v>282</v>
      </c>
      <c r="E52" s="39" t="s">
        <v>279</v>
      </c>
      <c r="F52" s="39" t="s">
        <v>280</v>
      </c>
      <c r="G52" s="39">
        <v>0</v>
      </c>
      <c r="H52" s="39">
        <v>0</v>
      </c>
      <c r="I52" s="39">
        <v>1</v>
      </c>
      <c r="J52" s="39">
        <v>20</v>
      </c>
      <c r="K52" s="39">
        <v>12</v>
      </c>
      <c r="L52" s="30">
        <f t="shared" si="1"/>
        <v>33</v>
      </c>
      <c r="M52" s="34"/>
    </row>
    <row r="53" spans="1:13" ht="12.75">
      <c r="A53" s="31">
        <v>41</v>
      </c>
      <c r="B53" s="35" t="s">
        <v>171</v>
      </c>
      <c r="C53" s="30" t="s">
        <v>22</v>
      </c>
      <c r="D53" s="35" t="s">
        <v>37</v>
      </c>
      <c r="E53" s="30" t="s">
        <v>29</v>
      </c>
      <c r="F53" s="30" t="s">
        <v>38</v>
      </c>
      <c r="G53" s="30">
        <v>7</v>
      </c>
      <c r="H53" s="30">
        <v>0</v>
      </c>
      <c r="I53" s="30">
        <v>8</v>
      </c>
      <c r="J53" s="30">
        <v>0</v>
      </c>
      <c r="K53" s="30">
        <v>15.5</v>
      </c>
      <c r="L53" s="30">
        <f t="shared" si="1"/>
        <v>30.5</v>
      </c>
      <c r="M53" s="34"/>
    </row>
    <row r="54" spans="1:13" ht="12.75">
      <c r="A54" s="31">
        <v>42</v>
      </c>
      <c r="B54" s="35" t="s">
        <v>205</v>
      </c>
      <c r="C54" s="30" t="s">
        <v>22</v>
      </c>
      <c r="D54" s="35" t="s">
        <v>209</v>
      </c>
      <c r="E54" s="30" t="s">
        <v>29</v>
      </c>
      <c r="F54" s="30" t="s">
        <v>69</v>
      </c>
      <c r="G54" s="30">
        <v>7</v>
      </c>
      <c r="H54" s="30">
        <v>4</v>
      </c>
      <c r="I54" s="30">
        <v>2</v>
      </c>
      <c r="J54" s="30">
        <v>5</v>
      </c>
      <c r="K54" s="30">
        <v>10.5</v>
      </c>
      <c r="L54" s="30">
        <f t="shared" si="1"/>
        <v>28.5</v>
      </c>
      <c r="M54" s="34"/>
    </row>
    <row r="55" spans="1:13" ht="12.75">
      <c r="A55" s="31">
        <v>43</v>
      </c>
      <c r="B55" s="35" t="s">
        <v>179</v>
      </c>
      <c r="C55" s="30" t="s">
        <v>22</v>
      </c>
      <c r="D55" s="35" t="s">
        <v>61</v>
      </c>
      <c r="E55" s="30" t="s">
        <v>29</v>
      </c>
      <c r="F55" s="30" t="s">
        <v>73</v>
      </c>
      <c r="G55" s="30">
        <v>13</v>
      </c>
      <c r="H55" s="30">
        <v>0</v>
      </c>
      <c r="I55" s="30">
        <v>7</v>
      </c>
      <c r="J55" s="30">
        <v>0</v>
      </c>
      <c r="K55" s="30">
        <v>8</v>
      </c>
      <c r="L55" s="30">
        <f t="shared" si="1"/>
        <v>28</v>
      </c>
      <c r="M55" s="34"/>
    </row>
    <row r="56" spans="1:13" ht="12.75">
      <c r="A56" s="31">
        <v>44</v>
      </c>
      <c r="B56" s="35" t="s">
        <v>189</v>
      </c>
      <c r="C56" s="30" t="s">
        <v>22</v>
      </c>
      <c r="D56" s="35" t="s">
        <v>186</v>
      </c>
      <c r="E56" s="30" t="s">
        <v>29</v>
      </c>
      <c r="F56" s="30" t="s">
        <v>71</v>
      </c>
      <c r="G56" s="30">
        <v>13</v>
      </c>
      <c r="H56" s="30">
        <v>0</v>
      </c>
      <c r="I56" s="30">
        <v>1</v>
      </c>
      <c r="J56" s="30">
        <v>0</v>
      </c>
      <c r="K56" s="30">
        <v>13</v>
      </c>
      <c r="L56" s="30">
        <f t="shared" si="1"/>
        <v>27</v>
      </c>
      <c r="M56" s="34"/>
    </row>
    <row r="57" spans="1:13" ht="12.75">
      <c r="A57" s="31">
        <v>45</v>
      </c>
      <c r="B57" s="41" t="s">
        <v>266</v>
      </c>
      <c r="C57" s="30" t="s">
        <v>22</v>
      </c>
      <c r="D57" s="35" t="s">
        <v>270</v>
      </c>
      <c r="E57" s="30" t="s">
        <v>269</v>
      </c>
      <c r="F57" s="30" t="s">
        <v>271</v>
      </c>
      <c r="G57" s="30">
        <v>7</v>
      </c>
      <c r="H57" s="30">
        <v>0</v>
      </c>
      <c r="I57" s="30">
        <v>0</v>
      </c>
      <c r="J57" s="30">
        <v>20</v>
      </c>
      <c r="K57" s="30">
        <v>0</v>
      </c>
      <c r="L57" s="30">
        <f t="shared" si="1"/>
        <v>27</v>
      </c>
      <c r="M57" s="34"/>
    </row>
    <row r="58" spans="1:13" ht="12.75">
      <c r="A58" s="31">
        <v>46</v>
      </c>
      <c r="B58" s="35" t="s">
        <v>191</v>
      </c>
      <c r="C58" s="30" t="s">
        <v>22</v>
      </c>
      <c r="D58" s="35" t="s">
        <v>192</v>
      </c>
      <c r="E58" s="30" t="s">
        <v>29</v>
      </c>
      <c r="F58" s="30" t="s">
        <v>193</v>
      </c>
      <c r="G58" s="30">
        <v>0</v>
      </c>
      <c r="H58" s="30">
        <v>0</v>
      </c>
      <c r="I58" s="30">
        <v>1</v>
      </c>
      <c r="J58" s="30">
        <v>10</v>
      </c>
      <c r="K58" s="30">
        <v>13</v>
      </c>
      <c r="L58" s="30">
        <f t="shared" si="1"/>
        <v>24</v>
      </c>
      <c r="M58" s="34"/>
    </row>
    <row r="59" spans="1:13" ht="12.75">
      <c r="A59" s="31">
        <v>47</v>
      </c>
      <c r="B59" s="35" t="s">
        <v>233</v>
      </c>
      <c r="C59" s="30" t="s">
        <v>22</v>
      </c>
      <c r="D59" s="35" t="s">
        <v>236</v>
      </c>
      <c r="E59" s="30" t="s">
        <v>234</v>
      </c>
      <c r="F59" s="30" t="s">
        <v>235</v>
      </c>
      <c r="G59" s="30">
        <v>6</v>
      </c>
      <c r="H59" s="30">
        <v>0</v>
      </c>
      <c r="I59" s="30">
        <v>2</v>
      </c>
      <c r="J59" s="30">
        <v>0</v>
      </c>
      <c r="K59" s="30">
        <v>16</v>
      </c>
      <c r="L59" s="30">
        <f t="shared" si="1"/>
        <v>24</v>
      </c>
      <c r="M59" s="34"/>
    </row>
    <row r="60" spans="1:13" ht="12.75">
      <c r="A60" s="31">
        <v>48</v>
      </c>
      <c r="B60" s="35" t="s">
        <v>227</v>
      </c>
      <c r="C60" s="30" t="s">
        <v>22</v>
      </c>
      <c r="D60" s="35" t="s">
        <v>218</v>
      </c>
      <c r="E60" s="30" t="s">
        <v>29</v>
      </c>
      <c r="F60" s="30" t="s">
        <v>83</v>
      </c>
      <c r="G60" s="30">
        <v>0</v>
      </c>
      <c r="H60" s="30">
        <v>6</v>
      </c>
      <c r="I60" s="30">
        <v>1</v>
      </c>
      <c r="J60" s="30">
        <v>0</v>
      </c>
      <c r="K60" s="30">
        <v>16</v>
      </c>
      <c r="L60" s="30">
        <f t="shared" si="1"/>
        <v>23</v>
      </c>
      <c r="M60" s="34"/>
    </row>
    <row r="61" spans="1:13" ht="12.75">
      <c r="A61" s="31">
        <v>49</v>
      </c>
      <c r="B61" s="35" t="s">
        <v>144</v>
      </c>
      <c r="C61" s="30" t="s">
        <v>22</v>
      </c>
      <c r="D61" s="35" t="s">
        <v>87</v>
      </c>
      <c r="E61" s="30" t="s">
        <v>29</v>
      </c>
      <c r="F61" s="30" t="s">
        <v>148</v>
      </c>
      <c r="G61" s="30">
        <v>0</v>
      </c>
      <c r="H61" s="30">
        <v>6</v>
      </c>
      <c r="I61" s="30">
        <v>2</v>
      </c>
      <c r="J61" s="30">
        <v>0</v>
      </c>
      <c r="K61" s="30">
        <v>13</v>
      </c>
      <c r="L61" s="30">
        <f t="shared" si="1"/>
        <v>21</v>
      </c>
      <c r="M61" s="34"/>
    </row>
    <row r="62" spans="1:13" ht="12.75">
      <c r="A62" s="31">
        <v>50</v>
      </c>
      <c r="B62" s="35" t="s">
        <v>255</v>
      </c>
      <c r="C62" s="30" t="s">
        <v>22</v>
      </c>
      <c r="D62" s="35" t="s">
        <v>218</v>
      </c>
      <c r="E62" s="30" t="s">
        <v>256</v>
      </c>
      <c r="F62" s="30" t="s">
        <v>257</v>
      </c>
      <c r="G62" s="30">
        <v>13</v>
      </c>
      <c r="H62" s="30">
        <v>2</v>
      </c>
      <c r="I62" s="30">
        <v>1</v>
      </c>
      <c r="J62" s="30">
        <v>0</v>
      </c>
      <c r="K62" s="30">
        <v>4</v>
      </c>
      <c r="L62" s="30">
        <f t="shared" si="1"/>
        <v>20</v>
      </c>
      <c r="M62" s="34"/>
    </row>
    <row r="63" spans="1:13" ht="12.75">
      <c r="A63" s="31">
        <v>51</v>
      </c>
      <c r="B63" s="35" t="s">
        <v>166</v>
      </c>
      <c r="C63" s="30" t="s">
        <v>22</v>
      </c>
      <c r="D63" s="35" t="s">
        <v>94</v>
      </c>
      <c r="E63" s="30" t="s">
        <v>29</v>
      </c>
      <c r="F63" s="30" t="s">
        <v>95</v>
      </c>
      <c r="G63" s="30">
        <v>6</v>
      </c>
      <c r="H63" s="30">
        <v>2</v>
      </c>
      <c r="I63" s="30">
        <v>0</v>
      </c>
      <c r="J63" s="30">
        <v>5</v>
      </c>
      <c r="K63" s="30">
        <v>4</v>
      </c>
      <c r="L63" s="30">
        <f t="shared" si="1"/>
        <v>17</v>
      </c>
      <c r="M63" s="34"/>
    </row>
    <row r="64" spans="1:13" ht="12.75">
      <c r="A64" s="31">
        <v>52</v>
      </c>
      <c r="B64" s="41" t="s">
        <v>267</v>
      </c>
      <c r="C64" s="30" t="s">
        <v>22</v>
      </c>
      <c r="D64" s="35" t="s">
        <v>270</v>
      </c>
      <c r="E64" s="30" t="s">
        <v>269</v>
      </c>
      <c r="F64" s="30" t="s">
        <v>271</v>
      </c>
      <c r="G64" s="30">
        <v>0</v>
      </c>
      <c r="H64" s="30">
        <v>0</v>
      </c>
      <c r="I64" s="30">
        <v>0</v>
      </c>
      <c r="J64" s="30">
        <v>0</v>
      </c>
      <c r="K64" s="30">
        <v>13.5</v>
      </c>
      <c r="L64" s="30">
        <f t="shared" si="1"/>
        <v>13.5</v>
      </c>
      <c r="M64" s="34"/>
    </row>
    <row r="65" spans="1:13" ht="12.75">
      <c r="A65" s="31">
        <v>53</v>
      </c>
      <c r="B65" s="35" t="s">
        <v>158</v>
      </c>
      <c r="C65" s="30" t="s">
        <v>22</v>
      </c>
      <c r="D65" s="35" t="s">
        <v>100</v>
      </c>
      <c r="E65" s="30" t="s">
        <v>29</v>
      </c>
      <c r="F65" s="30" t="s">
        <v>101</v>
      </c>
      <c r="G65" s="30">
        <v>12</v>
      </c>
      <c r="H65" s="30">
        <v>0</v>
      </c>
      <c r="I65" s="30">
        <v>1</v>
      </c>
      <c r="J65" s="30">
        <v>0</v>
      </c>
      <c r="K65" s="30">
        <v>0</v>
      </c>
      <c r="L65" s="30">
        <f t="shared" si="1"/>
        <v>13</v>
      </c>
      <c r="M65" s="34"/>
    </row>
    <row r="66" spans="1:13" ht="12.75">
      <c r="A66" s="31">
        <v>54</v>
      </c>
      <c r="B66" s="35" t="s">
        <v>254</v>
      </c>
      <c r="C66" s="30" t="s">
        <v>22</v>
      </c>
      <c r="D66" s="35" t="s">
        <v>282</v>
      </c>
      <c r="E66" s="30" t="s">
        <v>239</v>
      </c>
      <c r="F66" s="30" t="s">
        <v>242</v>
      </c>
      <c r="G66" s="30">
        <v>0</v>
      </c>
      <c r="H66" s="30">
        <v>0</v>
      </c>
      <c r="I66" s="30">
        <v>0</v>
      </c>
      <c r="J66" s="30">
        <v>0</v>
      </c>
      <c r="K66" s="30">
        <v>10</v>
      </c>
      <c r="L66" s="30">
        <f t="shared" si="1"/>
        <v>10</v>
      </c>
      <c r="M66" s="34"/>
    </row>
    <row r="67" spans="1:13" ht="12.75">
      <c r="A67" s="31">
        <v>55</v>
      </c>
      <c r="B67" s="35" t="s">
        <v>252</v>
      </c>
      <c r="C67" s="30" t="s">
        <v>22</v>
      </c>
      <c r="D67" s="35" t="s">
        <v>282</v>
      </c>
      <c r="E67" s="30" t="s">
        <v>239</v>
      </c>
      <c r="F67" s="30" t="s">
        <v>253</v>
      </c>
      <c r="G67" s="30">
        <v>0</v>
      </c>
      <c r="H67" s="30">
        <v>0</v>
      </c>
      <c r="I67" s="30">
        <v>0</v>
      </c>
      <c r="J67" s="30">
        <v>0</v>
      </c>
      <c r="K67" s="30">
        <v>4</v>
      </c>
      <c r="L67" s="30">
        <f t="shared" si="1"/>
        <v>4</v>
      </c>
      <c r="M67" s="34"/>
    </row>
    <row r="68" spans="1:13" ht="13.5" thickBot="1">
      <c r="A68" s="67">
        <v>56</v>
      </c>
      <c r="B68" s="68" t="s">
        <v>260</v>
      </c>
      <c r="C68" s="64" t="s">
        <v>22</v>
      </c>
      <c r="D68" s="68" t="s">
        <v>28</v>
      </c>
      <c r="E68" s="64" t="s">
        <v>261</v>
      </c>
      <c r="F68" s="64" t="s">
        <v>262</v>
      </c>
      <c r="G68" s="64">
        <v>0</v>
      </c>
      <c r="H68" s="64">
        <v>0</v>
      </c>
      <c r="I68" s="64">
        <v>1</v>
      </c>
      <c r="J68" s="64">
        <v>0</v>
      </c>
      <c r="K68" s="64">
        <v>0</v>
      </c>
      <c r="L68" s="64">
        <f t="shared" si="1"/>
        <v>1</v>
      </c>
      <c r="M68" s="33"/>
    </row>
    <row r="70" ht="12.75">
      <c r="B70" s="28"/>
    </row>
  </sheetData>
  <sheetProtection/>
  <mergeCells count="3">
    <mergeCell ref="G11:L11"/>
    <mergeCell ref="E2:F5"/>
    <mergeCell ref="G2:M5"/>
  </mergeCells>
  <printOptions/>
  <pageMargins left="0.75" right="0.75" top="0.48" bottom="0.78" header="0.23" footer="0.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75"/>
  <sheetViews>
    <sheetView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5.140625" style="19" customWidth="1"/>
    <col min="2" max="2" width="21.140625" style="18" customWidth="1"/>
    <col min="3" max="3" width="8.140625" style="9" customWidth="1"/>
    <col min="4" max="4" width="23.140625" style="9" customWidth="1"/>
    <col min="5" max="5" width="12.7109375" style="9" customWidth="1"/>
    <col min="6" max="6" width="19.7109375" style="9" customWidth="1"/>
    <col min="7" max="12" width="6.7109375" style="9" customWidth="1"/>
    <col min="13" max="13" width="8.7109375" style="9" customWidth="1"/>
    <col min="14" max="14" width="9.140625" style="9" customWidth="1"/>
    <col min="15" max="16384" width="9.140625" style="19" customWidth="1"/>
  </cols>
  <sheetData>
    <row r="2" spans="2:14" ht="12.75">
      <c r="B2" s="5" t="s">
        <v>137</v>
      </c>
      <c r="C2" s="18"/>
      <c r="F2" s="81"/>
      <c r="G2" s="82"/>
      <c r="H2" s="83"/>
      <c r="I2" s="84"/>
      <c r="J2" s="84"/>
      <c r="K2" s="84"/>
      <c r="L2" s="84"/>
      <c r="M2" s="84"/>
      <c r="N2" s="84"/>
    </row>
    <row r="3" spans="6:14" ht="12.75">
      <c r="F3" s="82"/>
      <c r="G3" s="82"/>
      <c r="H3" s="84"/>
      <c r="I3" s="84"/>
      <c r="J3" s="84"/>
      <c r="K3" s="84"/>
      <c r="L3" s="84"/>
      <c r="M3" s="84"/>
      <c r="N3" s="84"/>
    </row>
    <row r="4" spans="6:14" ht="12.75">
      <c r="F4" s="82"/>
      <c r="G4" s="82"/>
      <c r="H4" s="84"/>
      <c r="I4" s="84"/>
      <c r="J4" s="84"/>
      <c r="K4" s="84"/>
      <c r="L4" s="84"/>
      <c r="M4" s="84"/>
      <c r="N4" s="84"/>
    </row>
    <row r="5" spans="2:14" s="1" customFormat="1" ht="12.75">
      <c r="B5" s="5" t="s">
        <v>307</v>
      </c>
      <c r="C5" s="8"/>
      <c r="D5" s="8"/>
      <c r="E5" s="9"/>
      <c r="F5" s="82"/>
      <c r="G5" s="82"/>
      <c r="H5" s="84"/>
      <c r="I5" s="84"/>
      <c r="J5" s="84"/>
      <c r="K5" s="84"/>
      <c r="L5" s="84"/>
      <c r="M5" s="84"/>
      <c r="N5" s="84"/>
    </row>
    <row r="6" spans="2:13" s="1" customFormat="1" ht="12.75">
      <c r="B6" s="5"/>
      <c r="C6" s="8"/>
      <c r="D6" s="8"/>
      <c r="E6" s="9"/>
      <c r="F6" s="9"/>
      <c r="G6" s="9"/>
      <c r="H6" s="8"/>
      <c r="I6" s="8"/>
      <c r="J6" s="8"/>
      <c r="K6" s="8"/>
      <c r="L6" s="8"/>
      <c r="M6" s="8"/>
    </row>
    <row r="7" ht="12.75">
      <c r="N7" s="19"/>
    </row>
    <row r="8" spans="7:14" ht="13.5" thickBot="1">
      <c r="G8" s="84" t="s">
        <v>2</v>
      </c>
      <c r="H8" s="84"/>
      <c r="I8" s="84"/>
      <c r="J8" s="84"/>
      <c r="K8" s="84"/>
      <c r="L8" s="84"/>
      <c r="N8" s="19"/>
    </row>
    <row r="9" spans="1:13" s="9" customFormat="1" ht="34.5" thickBot="1">
      <c r="A9" s="51"/>
      <c r="B9" s="52" t="s">
        <v>0</v>
      </c>
      <c r="C9" s="12" t="s">
        <v>16</v>
      </c>
      <c r="D9" s="14" t="s">
        <v>4</v>
      </c>
      <c r="E9" s="14" t="s">
        <v>1</v>
      </c>
      <c r="F9" s="13" t="s">
        <v>231</v>
      </c>
      <c r="G9" s="14" t="s">
        <v>7</v>
      </c>
      <c r="H9" s="14" t="s">
        <v>6</v>
      </c>
      <c r="I9" s="14" t="s">
        <v>5</v>
      </c>
      <c r="J9" s="14" t="s">
        <v>8</v>
      </c>
      <c r="K9" s="14" t="s">
        <v>9</v>
      </c>
      <c r="L9" s="14" t="s">
        <v>21</v>
      </c>
      <c r="M9" s="53" t="s">
        <v>3</v>
      </c>
    </row>
    <row r="10" spans="1:14" ht="12.75">
      <c r="A10" s="54">
        <v>1</v>
      </c>
      <c r="B10" s="61" t="s">
        <v>27</v>
      </c>
      <c r="C10" s="62" t="s">
        <v>112</v>
      </c>
      <c r="D10" s="69" t="s">
        <v>113</v>
      </c>
      <c r="E10" s="62" t="s">
        <v>29</v>
      </c>
      <c r="F10" s="62" t="s">
        <v>54</v>
      </c>
      <c r="G10" s="24">
        <v>20</v>
      </c>
      <c r="H10" s="24">
        <v>20</v>
      </c>
      <c r="I10" s="24">
        <v>19</v>
      </c>
      <c r="J10" s="24">
        <v>20</v>
      </c>
      <c r="K10" s="24">
        <v>20</v>
      </c>
      <c r="L10" s="24">
        <f aca="true" t="shared" si="0" ref="L10:L41">SUM(G10:K10)</f>
        <v>99</v>
      </c>
      <c r="M10" s="15" t="s">
        <v>302</v>
      </c>
      <c r="N10" s="19"/>
    </row>
    <row r="11" spans="1:14" ht="12.75">
      <c r="A11" s="20">
        <v>2</v>
      </c>
      <c r="B11" s="56" t="s">
        <v>188</v>
      </c>
      <c r="C11" s="16" t="s">
        <v>22</v>
      </c>
      <c r="D11" s="23" t="s">
        <v>186</v>
      </c>
      <c r="E11" s="16" t="s">
        <v>29</v>
      </c>
      <c r="F11" s="16" t="s">
        <v>71</v>
      </c>
      <c r="G11" s="16">
        <v>20</v>
      </c>
      <c r="H11" s="16">
        <v>20</v>
      </c>
      <c r="I11" s="16">
        <v>20</v>
      </c>
      <c r="J11" s="16">
        <v>20</v>
      </c>
      <c r="K11" s="16">
        <v>12</v>
      </c>
      <c r="L11" s="16">
        <f t="shared" si="0"/>
        <v>92</v>
      </c>
      <c r="M11" s="11" t="s">
        <v>302</v>
      </c>
      <c r="N11" s="19"/>
    </row>
    <row r="12" spans="1:14" ht="12.75">
      <c r="A12" s="20">
        <v>3</v>
      </c>
      <c r="B12" s="57" t="s">
        <v>135</v>
      </c>
      <c r="C12" s="37" t="s">
        <v>112</v>
      </c>
      <c r="D12" s="10" t="s">
        <v>113</v>
      </c>
      <c r="E12" s="37" t="s">
        <v>29</v>
      </c>
      <c r="F12" s="37" t="s">
        <v>54</v>
      </c>
      <c r="G12" s="16">
        <v>20</v>
      </c>
      <c r="H12" s="16">
        <v>20</v>
      </c>
      <c r="I12" s="16">
        <v>19</v>
      </c>
      <c r="J12" s="16">
        <v>20</v>
      </c>
      <c r="K12" s="16">
        <v>12</v>
      </c>
      <c r="L12" s="16">
        <f t="shared" si="0"/>
        <v>91</v>
      </c>
      <c r="M12" s="11" t="s">
        <v>302</v>
      </c>
      <c r="N12" s="19"/>
    </row>
    <row r="13" spans="1:14" ht="12.75">
      <c r="A13" s="20">
        <v>4</v>
      </c>
      <c r="B13" s="56" t="s">
        <v>285</v>
      </c>
      <c r="C13" s="16" t="s">
        <v>22</v>
      </c>
      <c r="D13" s="23" t="s">
        <v>87</v>
      </c>
      <c r="E13" s="16" t="s">
        <v>29</v>
      </c>
      <c r="F13" s="16" t="s">
        <v>88</v>
      </c>
      <c r="G13" s="16">
        <v>20</v>
      </c>
      <c r="H13" s="16">
        <v>11</v>
      </c>
      <c r="I13" s="16">
        <v>19</v>
      </c>
      <c r="J13" s="16">
        <v>20</v>
      </c>
      <c r="K13" s="16">
        <v>20</v>
      </c>
      <c r="L13" s="16">
        <f t="shared" si="0"/>
        <v>90</v>
      </c>
      <c r="M13" s="11" t="s">
        <v>302</v>
      </c>
      <c r="N13" s="22"/>
    </row>
    <row r="14" spans="1:14" ht="12.75">
      <c r="A14" s="20">
        <v>5</v>
      </c>
      <c r="B14" s="56" t="s">
        <v>75</v>
      </c>
      <c r="C14" s="16" t="s">
        <v>22</v>
      </c>
      <c r="D14" s="23" t="s">
        <v>78</v>
      </c>
      <c r="E14" s="16" t="s">
        <v>79</v>
      </c>
      <c r="F14" s="16" t="s">
        <v>80</v>
      </c>
      <c r="G14" s="16">
        <v>20</v>
      </c>
      <c r="H14" s="16">
        <v>14</v>
      </c>
      <c r="I14" s="16">
        <v>15</v>
      </c>
      <c r="J14" s="16">
        <v>20</v>
      </c>
      <c r="K14" s="16">
        <v>20</v>
      </c>
      <c r="L14" s="16">
        <f t="shared" si="0"/>
        <v>89</v>
      </c>
      <c r="M14" s="11" t="s">
        <v>302</v>
      </c>
      <c r="N14" s="19"/>
    </row>
    <row r="15" spans="1:14" ht="12.75">
      <c r="A15" s="20">
        <v>6</v>
      </c>
      <c r="B15" s="56" t="s">
        <v>220</v>
      </c>
      <c r="C15" s="16" t="s">
        <v>22</v>
      </c>
      <c r="D15" s="23" t="s">
        <v>218</v>
      </c>
      <c r="E15" s="16" t="s">
        <v>29</v>
      </c>
      <c r="F15" s="16" t="s">
        <v>83</v>
      </c>
      <c r="G15" s="16">
        <v>12</v>
      </c>
      <c r="H15" s="16">
        <v>14</v>
      </c>
      <c r="I15" s="16">
        <v>20</v>
      </c>
      <c r="J15" s="16">
        <v>20</v>
      </c>
      <c r="K15" s="16">
        <v>20</v>
      </c>
      <c r="L15" s="16">
        <f t="shared" si="0"/>
        <v>86</v>
      </c>
      <c r="M15" s="11" t="s">
        <v>303</v>
      </c>
      <c r="N15" s="19"/>
    </row>
    <row r="16" spans="1:14" ht="12.75">
      <c r="A16" s="20">
        <v>7</v>
      </c>
      <c r="B16" s="56" t="s">
        <v>33</v>
      </c>
      <c r="C16" s="16" t="s">
        <v>22</v>
      </c>
      <c r="D16" s="23" t="s">
        <v>28</v>
      </c>
      <c r="E16" s="16" t="s">
        <v>29</v>
      </c>
      <c r="F16" s="16" t="s">
        <v>30</v>
      </c>
      <c r="G16" s="16">
        <v>20</v>
      </c>
      <c r="H16" s="16">
        <v>11</v>
      </c>
      <c r="I16" s="16">
        <v>20</v>
      </c>
      <c r="J16" s="16">
        <v>20</v>
      </c>
      <c r="K16" s="16">
        <v>12</v>
      </c>
      <c r="L16" s="16">
        <f t="shared" si="0"/>
        <v>83</v>
      </c>
      <c r="M16" s="11" t="s">
        <v>303</v>
      </c>
      <c r="N16" s="19"/>
    </row>
    <row r="17" spans="1:14" ht="12.75">
      <c r="A17" s="20">
        <v>8</v>
      </c>
      <c r="B17" s="56" t="s">
        <v>263</v>
      </c>
      <c r="C17" s="16" t="s">
        <v>22</v>
      </c>
      <c r="D17" s="23" t="s">
        <v>283</v>
      </c>
      <c r="E17" s="16" t="s">
        <v>256</v>
      </c>
      <c r="F17" s="16" t="s">
        <v>259</v>
      </c>
      <c r="G17" s="16">
        <v>20</v>
      </c>
      <c r="H17" s="16">
        <v>12</v>
      </c>
      <c r="I17" s="16">
        <v>20</v>
      </c>
      <c r="J17" s="16">
        <v>18</v>
      </c>
      <c r="K17" s="16">
        <v>12</v>
      </c>
      <c r="L17" s="16">
        <f t="shared" si="0"/>
        <v>82</v>
      </c>
      <c r="M17" s="11" t="s">
        <v>303</v>
      </c>
      <c r="N17" s="19"/>
    </row>
    <row r="18" spans="1:14" ht="12.75">
      <c r="A18" s="20">
        <v>9</v>
      </c>
      <c r="B18" s="56" t="s">
        <v>99</v>
      </c>
      <c r="C18" s="16" t="s">
        <v>22</v>
      </c>
      <c r="D18" s="23" t="s">
        <v>100</v>
      </c>
      <c r="E18" s="16" t="s">
        <v>29</v>
      </c>
      <c r="F18" s="16" t="s">
        <v>97</v>
      </c>
      <c r="G18" s="16">
        <v>20</v>
      </c>
      <c r="H18" s="16">
        <v>12</v>
      </c>
      <c r="I18" s="16">
        <v>17</v>
      </c>
      <c r="J18" s="16">
        <v>20</v>
      </c>
      <c r="K18" s="16">
        <v>12</v>
      </c>
      <c r="L18" s="16">
        <f t="shared" si="0"/>
        <v>81</v>
      </c>
      <c r="M18" s="11" t="s">
        <v>303</v>
      </c>
      <c r="N18" s="19"/>
    </row>
    <row r="19" spans="1:14" ht="12.75">
      <c r="A19" s="20">
        <v>10</v>
      </c>
      <c r="B19" s="56" t="s">
        <v>55</v>
      </c>
      <c r="C19" s="16" t="s">
        <v>22</v>
      </c>
      <c r="D19" s="23" t="s">
        <v>61</v>
      </c>
      <c r="E19" s="16" t="s">
        <v>29</v>
      </c>
      <c r="F19" s="16" t="s">
        <v>153</v>
      </c>
      <c r="G19" s="16">
        <v>20</v>
      </c>
      <c r="H19" s="16">
        <v>11</v>
      </c>
      <c r="I19" s="16">
        <v>20</v>
      </c>
      <c r="J19" s="16">
        <v>9</v>
      </c>
      <c r="K19" s="16">
        <v>20</v>
      </c>
      <c r="L19" s="16">
        <f t="shared" si="0"/>
        <v>80</v>
      </c>
      <c r="M19" s="11" t="s">
        <v>303</v>
      </c>
      <c r="N19" s="19"/>
    </row>
    <row r="20" spans="1:14" ht="12.75">
      <c r="A20" s="20">
        <v>11</v>
      </c>
      <c r="B20" s="57" t="s">
        <v>32</v>
      </c>
      <c r="C20" s="37" t="s">
        <v>112</v>
      </c>
      <c r="D20" s="10" t="s">
        <v>113</v>
      </c>
      <c r="E20" s="37" t="s">
        <v>29</v>
      </c>
      <c r="F20" s="37" t="s">
        <v>54</v>
      </c>
      <c r="G20" s="16">
        <v>20</v>
      </c>
      <c r="H20" s="16">
        <v>8</v>
      </c>
      <c r="I20" s="16">
        <v>6</v>
      </c>
      <c r="J20" s="16">
        <v>20</v>
      </c>
      <c r="K20" s="16">
        <v>12</v>
      </c>
      <c r="L20" s="16">
        <f t="shared" si="0"/>
        <v>66</v>
      </c>
      <c r="M20" s="11" t="s">
        <v>304</v>
      </c>
      <c r="N20" s="19"/>
    </row>
    <row r="21" spans="1:14" ht="12.75">
      <c r="A21" s="20">
        <v>12</v>
      </c>
      <c r="B21" s="56" t="s">
        <v>51</v>
      </c>
      <c r="C21" s="16" t="s">
        <v>22</v>
      </c>
      <c r="D21" s="23" t="s">
        <v>100</v>
      </c>
      <c r="E21" s="16" t="s">
        <v>29</v>
      </c>
      <c r="F21" s="16" t="s">
        <v>89</v>
      </c>
      <c r="G21" s="16">
        <v>20</v>
      </c>
      <c r="H21" s="16">
        <v>11</v>
      </c>
      <c r="I21" s="16">
        <v>2</v>
      </c>
      <c r="J21" s="16">
        <v>13</v>
      </c>
      <c r="K21" s="16">
        <v>20</v>
      </c>
      <c r="L21" s="16">
        <f t="shared" si="0"/>
        <v>66</v>
      </c>
      <c r="M21" s="11" t="s">
        <v>304</v>
      </c>
      <c r="N21" s="19"/>
    </row>
    <row r="22" spans="1:14" ht="12.75">
      <c r="A22" s="20">
        <v>13</v>
      </c>
      <c r="B22" s="56" t="s">
        <v>58</v>
      </c>
      <c r="C22" s="16" t="s">
        <v>22</v>
      </c>
      <c r="D22" s="23" t="s">
        <v>61</v>
      </c>
      <c r="E22" s="16" t="s">
        <v>29</v>
      </c>
      <c r="F22" s="16" t="s">
        <v>153</v>
      </c>
      <c r="G22" s="16">
        <v>17</v>
      </c>
      <c r="H22" s="16">
        <v>8</v>
      </c>
      <c r="I22" s="16">
        <v>20</v>
      </c>
      <c r="J22" s="16">
        <v>0</v>
      </c>
      <c r="K22" s="16">
        <v>20</v>
      </c>
      <c r="L22" s="16">
        <f t="shared" si="0"/>
        <v>65</v>
      </c>
      <c r="M22" s="11" t="s">
        <v>304</v>
      </c>
      <c r="N22" s="19"/>
    </row>
    <row r="23" spans="1:14" ht="12.75">
      <c r="A23" s="20">
        <v>14</v>
      </c>
      <c r="B23" s="56" t="s">
        <v>264</v>
      </c>
      <c r="C23" s="16" t="s">
        <v>22</v>
      </c>
      <c r="D23" s="23" t="s">
        <v>283</v>
      </c>
      <c r="E23" s="16" t="s">
        <v>256</v>
      </c>
      <c r="F23" s="16" t="s">
        <v>259</v>
      </c>
      <c r="G23" s="16">
        <v>0</v>
      </c>
      <c r="H23" s="16">
        <v>20</v>
      </c>
      <c r="I23" s="16">
        <v>19</v>
      </c>
      <c r="J23" s="16">
        <v>17</v>
      </c>
      <c r="K23" s="16">
        <v>8</v>
      </c>
      <c r="L23" s="16">
        <f t="shared" si="0"/>
        <v>64</v>
      </c>
      <c r="M23" s="11" t="s">
        <v>304</v>
      </c>
      <c r="N23" s="19"/>
    </row>
    <row r="24" spans="1:14" ht="12.75">
      <c r="A24" s="20">
        <v>15</v>
      </c>
      <c r="B24" s="56" t="s">
        <v>59</v>
      </c>
      <c r="C24" s="16" t="s">
        <v>22</v>
      </c>
      <c r="D24" s="23" t="s">
        <v>61</v>
      </c>
      <c r="E24" s="16" t="s">
        <v>29</v>
      </c>
      <c r="F24" s="16" t="s">
        <v>153</v>
      </c>
      <c r="G24" s="16">
        <v>20</v>
      </c>
      <c r="H24" s="16">
        <v>11</v>
      </c>
      <c r="I24" s="16">
        <v>20</v>
      </c>
      <c r="J24" s="16">
        <v>10</v>
      </c>
      <c r="K24" s="16">
        <v>0</v>
      </c>
      <c r="L24" s="16">
        <f t="shared" si="0"/>
        <v>61</v>
      </c>
      <c r="M24" s="11" t="s">
        <v>305</v>
      </c>
      <c r="N24" s="19"/>
    </row>
    <row r="25" spans="1:14" ht="12.75">
      <c r="A25" s="20">
        <v>16</v>
      </c>
      <c r="B25" s="56" t="s">
        <v>115</v>
      </c>
      <c r="C25" s="16" t="s">
        <v>22</v>
      </c>
      <c r="D25" s="23" t="s">
        <v>118</v>
      </c>
      <c r="E25" s="16" t="s">
        <v>29</v>
      </c>
      <c r="F25" s="16" t="s">
        <v>133</v>
      </c>
      <c r="G25" s="16">
        <v>20</v>
      </c>
      <c r="H25" s="16">
        <v>20</v>
      </c>
      <c r="I25" s="16">
        <v>1</v>
      </c>
      <c r="J25" s="16">
        <v>5</v>
      </c>
      <c r="K25" s="16">
        <v>12</v>
      </c>
      <c r="L25" s="16">
        <f t="shared" si="0"/>
        <v>58</v>
      </c>
      <c r="M25" s="11" t="s">
        <v>305</v>
      </c>
      <c r="N25" s="19"/>
    </row>
    <row r="26" spans="1:14" ht="12.75">
      <c r="A26" s="20">
        <v>17</v>
      </c>
      <c r="B26" s="56" t="s">
        <v>76</v>
      </c>
      <c r="C26" s="16" t="s">
        <v>22</v>
      </c>
      <c r="D26" s="23" t="s">
        <v>78</v>
      </c>
      <c r="E26" s="16" t="s">
        <v>79</v>
      </c>
      <c r="F26" s="16" t="s">
        <v>80</v>
      </c>
      <c r="G26" s="16">
        <v>6</v>
      </c>
      <c r="H26" s="16">
        <v>11</v>
      </c>
      <c r="I26" s="16">
        <v>6</v>
      </c>
      <c r="J26" s="16">
        <v>14</v>
      </c>
      <c r="K26" s="16">
        <v>20</v>
      </c>
      <c r="L26" s="16">
        <f t="shared" si="0"/>
        <v>57</v>
      </c>
      <c r="M26" s="11" t="s">
        <v>305</v>
      </c>
      <c r="N26" s="19"/>
    </row>
    <row r="27" spans="1:14" ht="12.75">
      <c r="A27" s="20">
        <v>18</v>
      </c>
      <c r="B27" s="57" t="s">
        <v>46</v>
      </c>
      <c r="C27" s="37" t="s">
        <v>112</v>
      </c>
      <c r="D27" s="10" t="s">
        <v>113</v>
      </c>
      <c r="E27" s="37" t="s">
        <v>29</v>
      </c>
      <c r="F27" s="37" t="s">
        <v>54</v>
      </c>
      <c r="G27" s="16">
        <v>20</v>
      </c>
      <c r="H27" s="16">
        <v>13</v>
      </c>
      <c r="I27" s="16">
        <v>10</v>
      </c>
      <c r="J27" s="16">
        <v>0</v>
      </c>
      <c r="K27" s="16">
        <v>12</v>
      </c>
      <c r="L27" s="16">
        <f t="shared" si="0"/>
        <v>55</v>
      </c>
      <c r="M27" s="11" t="s">
        <v>305</v>
      </c>
      <c r="N27" s="19"/>
    </row>
    <row r="28" spans="1:14" ht="12.75">
      <c r="A28" s="20">
        <v>19</v>
      </c>
      <c r="B28" s="56" t="s">
        <v>117</v>
      </c>
      <c r="C28" s="16" t="s">
        <v>22</v>
      </c>
      <c r="D28" s="23" t="s">
        <v>118</v>
      </c>
      <c r="E28" s="16" t="s">
        <v>29</v>
      </c>
      <c r="F28" s="16" t="s">
        <v>133</v>
      </c>
      <c r="G28" s="16">
        <v>0</v>
      </c>
      <c r="H28" s="16">
        <v>8</v>
      </c>
      <c r="I28" s="16">
        <v>20</v>
      </c>
      <c r="J28" s="16">
        <v>14</v>
      </c>
      <c r="K28" s="16">
        <v>12</v>
      </c>
      <c r="L28" s="16">
        <f t="shared" si="0"/>
        <v>54</v>
      </c>
      <c r="M28" s="11" t="s">
        <v>305</v>
      </c>
      <c r="N28" s="19"/>
    </row>
    <row r="29" spans="1:14" ht="12.75">
      <c r="A29" s="20">
        <v>20</v>
      </c>
      <c r="B29" s="56" t="s">
        <v>103</v>
      </c>
      <c r="C29" s="16" t="s">
        <v>22</v>
      </c>
      <c r="D29" s="23" t="s">
        <v>100</v>
      </c>
      <c r="E29" s="16" t="s">
        <v>29</v>
      </c>
      <c r="F29" s="16" t="s">
        <v>89</v>
      </c>
      <c r="G29" s="16">
        <v>20</v>
      </c>
      <c r="H29" s="16">
        <v>11</v>
      </c>
      <c r="I29" s="16">
        <v>7</v>
      </c>
      <c r="J29" s="16">
        <v>4</v>
      </c>
      <c r="K29" s="16">
        <v>12</v>
      </c>
      <c r="L29" s="16">
        <f t="shared" si="0"/>
        <v>54</v>
      </c>
      <c r="M29" s="11" t="s">
        <v>305</v>
      </c>
      <c r="N29" s="19"/>
    </row>
    <row r="30" spans="1:14" ht="12.75">
      <c r="A30" s="20">
        <v>21</v>
      </c>
      <c r="B30" s="56" t="s">
        <v>187</v>
      </c>
      <c r="C30" s="16" t="s">
        <v>22</v>
      </c>
      <c r="D30" s="23" t="s">
        <v>186</v>
      </c>
      <c r="E30" s="16" t="s">
        <v>29</v>
      </c>
      <c r="F30" s="16" t="s">
        <v>71</v>
      </c>
      <c r="G30" s="16">
        <v>0</v>
      </c>
      <c r="H30" s="16">
        <v>20</v>
      </c>
      <c r="I30" s="16">
        <v>19</v>
      </c>
      <c r="J30" s="16">
        <v>0</v>
      </c>
      <c r="K30" s="16">
        <v>12</v>
      </c>
      <c r="L30" s="16">
        <f t="shared" si="0"/>
        <v>51</v>
      </c>
      <c r="M30" s="11" t="s">
        <v>305</v>
      </c>
      <c r="N30" s="19"/>
    </row>
    <row r="31" spans="1:14" ht="12.75">
      <c r="A31" s="20">
        <v>22</v>
      </c>
      <c r="B31" s="56" t="s">
        <v>31</v>
      </c>
      <c r="C31" s="16" t="s">
        <v>22</v>
      </c>
      <c r="D31" s="23" t="s">
        <v>28</v>
      </c>
      <c r="E31" s="16" t="s">
        <v>29</v>
      </c>
      <c r="F31" s="16" t="s">
        <v>30</v>
      </c>
      <c r="G31" s="16">
        <v>3</v>
      </c>
      <c r="H31" s="16">
        <v>14</v>
      </c>
      <c r="I31" s="16">
        <v>19</v>
      </c>
      <c r="J31" s="16">
        <v>2</v>
      </c>
      <c r="K31" s="16">
        <v>12</v>
      </c>
      <c r="L31" s="16">
        <f t="shared" si="0"/>
        <v>50</v>
      </c>
      <c r="M31" s="11" t="s">
        <v>305</v>
      </c>
      <c r="N31" s="19"/>
    </row>
    <row r="32" spans="1:14" ht="12.75">
      <c r="A32" s="20">
        <v>23</v>
      </c>
      <c r="B32" s="56" t="s">
        <v>92</v>
      </c>
      <c r="C32" s="16" t="s">
        <v>22</v>
      </c>
      <c r="D32" s="23" t="s">
        <v>94</v>
      </c>
      <c r="E32" s="16" t="s">
        <v>29</v>
      </c>
      <c r="F32" s="16" t="s">
        <v>95</v>
      </c>
      <c r="G32" s="16">
        <v>0</v>
      </c>
      <c r="H32" s="16">
        <v>0</v>
      </c>
      <c r="I32" s="16">
        <v>20</v>
      </c>
      <c r="J32" s="16">
        <v>5</v>
      </c>
      <c r="K32" s="16">
        <v>20</v>
      </c>
      <c r="L32" s="16">
        <f t="shared" si="0"/>
        <v>45</v>
      </c>
      <c r="M32" s="11"/>
      <c r="N32" s="19"/>
    </row>
    <row r="33" spans="1:14" ht="12.75">
      <c r="A33" s="20">
        <v>24</v>
      </c>
      <c r="B33" s="57" t="s">
        <v>232</v>
      </c>
      <c r="C33" s="37" t="s">
        <v>112</v>
      </c>
      <c r="D33" s="10" t="s">
        <v>113</v>
      </c>
      <c r="E33" s="37" t="s">
        <v>29</v>
      </c>
      <c r="F33" s="37" t="s">
        <v>54</v>
      </c>
      <c r="G33" s="16">
        <v>20</v>
      </c>
      <c r="H33" s="16">
        <v>9</v>
      </c>
      <c r="I33" s="16">
        <v>16</v>
      </c>
      <c r="J33" s="16">
        <v>0</v>
      </c>
      <c r="K33" s="16">
        <v>0</v>
      </c>
      <c r="L33" s="16">
        <f t="shared" si="0"/>
        <v>45</v>
      </c>
      <c r="M33" s="11"/>
      <c r="N33" s="19"/>
    </row>
    <row r="34" spans="1:14" ht="12.75">
      <c r="A34" s="20">
        <v>25</v>
      </c>
      <c r="B34" s="56" t="s">
        <v>77</v>
      </c>
      <c r="C34" s="16" t="s">
        <v>22</v>
      </c>
      <c r="D34" s="23" t="s">
        <v>78</v>
      </c>
      <c r="E34" s="16" t="s">
        <v>79</v>
      </c>
      <c r="F34" s="16" t="s">
        <v>80</v>
      </c>
      <c r="G34" s="16">
        <v>0</v>
      </c>
      <c r="H34" s="16">
        <v>11</v>
      </c>
      <c r="I34" s="16">
        <v>14</v>
      </c>
      <c r="J34" s="16">
        <v>0</v>
      </c>
      <c r="K34" s="16">
        <v>20</v>
      </c>
      <c r="L34" s="16">
        <f t="shared" si="0"/>
        <v>45</v>
      </c>
      <c r="M34" s="11"/>
      <c r="N34" s="19"/>
    </row>
    <row r="35" spans="1:14" ht="12.75">
      <c r="A35" s="20">
        <v>26</v>
      </c>
      <c r="B35" s="56" t="s">
        <v>60</v>
      </c>
      <c r="C35" s="16" t="s">
        <v>22</v>
      </c>
      <c r="D35" s="23" t="s">
        <v>61</v>
      </c>
      <c r="E35" s="16" t="s">
        <v>29</v>
      </c>
      <c r="F35" s="16" t="s">
        <v>153</v>
      </c>
      <c r="G35" s="16">
        <v>0</v>
      </c>
      <c r="H35" s="16">
        <v>11</v>
      </c>
      <c r="I35" s="16">
        <v>20</v>
      </c>
      <c r="J35" s="16">
        <v>0</v>
      </c>
      <c r="K35" s="16">
        <v>12</v>
      </c>
      <c r="L35" s="16">
        <f t="shared" si="0"/>
        <v>43</v>
      </c>
      <c r="M35" s="11"/>
      <c r="N35" s="19"/>
    </row>
    <row r="36" spans="1:14" ht="12.75">
      <c r="A36" s="20">
        <v>27</v>
      </c>
      <c r="B36" s="56" t="s">
        <v>57</v>
      </c>
      <c r="C36" s="16" t="s">
        <v>22</v>
      </c>
      <c r="D36" s="23" t="s">
        <v>61</v>
      </c>
      <c r="E36" s="16" t="s">
        <v>29</v>
      </c>
      <c r="F36" s="16" t="s">
        <v>153</v>
      </c>
      <c r="G36" s="16">
        <v>0</v>
      </c>
      <c r="H36" s="16">
        <v>11</v>
      </c>
      <c r="I36" s="16">
        <v>20</v>
      </c>
      <c r="J36" s="16">
        <v>0</v>
      </c>
      <c r="K36" s="16">
        <v>12</v>
      </c>
      <c r="L36" s="16">
        <f t="shared" si="0"/>
        <v>43</v>
      </c>
      <c r="M36" s="11"/>
      <c r="N36" s="19"/>
    </row>
    <row r="37" spans="1:13" ht="12.75">
      <c r="A37" s="20">
        <v>28</v>
      </c>
      <c r="B37" s="56" t="s">
        <v>85</v>
      </c>
      <c r="C37" s="16" t="s">
        <v>22</v>
      </c>
      <c r="D37" s="23" t="s">
        <v>87</v>
      </c>
      <c r="E37" s="16" t="s">
        <v>29</v>
      </c>
      <c r="F37" s="16" t="s">
        <v>89</v>
      </c>
      <c r="G37" s="16">
        <v>19</v>
      </c>
      <c r="H37" s="16">
        <v>0</v>
      </c>
      <c r="I37" s="16">
        <v>2</v>
      </c>
      <c r="J37" s="16">
        <v>20</v>
      </c>
      <c r="K37" s="16">
        <v>0</v>
      </c>
      <c r="L37" s="16">
        <f t="shared" si="0"/>
        <v>41</v>
      </c>
      <c r="M37" s="11"/>
    </row>
    <row r="38" spans="1:13" ht="12.75">
      <c r="A38" s="20">
        <v>29</v>
      </c>
      <c r="B38" s="56" t="s">
        <v>152</v>
      </c>
      <c r="C38" s="16" t="s">
        <v>22</v>
      </c>
      <c r="D38" s="23" t="s">
        <v>61</v>
      </c>
      <c r="E38" s="16" t="s">
        <v>29</v>
      </c>
      <c r="F38" s="16" t="s">
        <v>153</v>
      </c>
      <c r="G38" s="16">
        <v>0</v>
      </c>
      <c r="H38" s="16">
        <v>8</v>
      </c>
      <c r="I38" s="16">
        <v>20</v>
      </c>
      <c r="J38" s="16">
        <v>0</v>
      </c>
      <c r="K38" s="16">
        <v>12</v>
      </c>
      <c r="L38" s="16">
        <f t="shared" si="0"/>
        <v>40</v>
      </c>
      <c r="M38" s="11"/>
    </row>
    <row r="39" spans="1:13" ht="12.75">
      <c r="A39" s="20">
        <v>30</v>
      </c>
      <c r="B39" s="56" t="s">
        <v>84</v>
      </c>
      <c r="C39" s="16" t="s">
        <v>22</v>
      </c>
      <c r="D39" s="23" t="s">
        <v>87</v>
      </c>
      <c r="E39" s="16" t="s">
        <v>29</v>
      </c>
      <c r="F39" s="16" t="s">
        <v>88</v>
      </c>
      <c r="G39" s="16">
        <v>3</v>
      </c>
      <c r="H39" s="16">
        <v>0</v>
      </c>
      <c r="I39" s="16">
        <v>20</v>
      </c>
      <c r="J39" s="16">
        <v>0</v>
      </c>
      <c r="K39" s="16">
        <v>17</v>
      </c>
      <c r="L39" s="16">
        <f t="shared" si="0"/>
        <v>40</v>
      </c>
      <c r="M39" s="11"/>
    </row>
    <row r="40" spans="1:13" ht="12.75">
      <c r="A40" s="20">
        <v>31</v>
      </c>
      <c r="B40" s="56" t="s">
        <v>98</v>
      </c>
      <c r="C40" s="16" t="s">
        <v>22</v>
      </c>
      <c r="D40" s="23" t="s">
        <v>100</v>
      </c>
      <c r="E40" s="16" t="s">
        <v>29</v>
      </c>
      <c r="F40" s="16" t="s">
        <v>97</v>
      </c>
      <c r="G40" s="16">
        <v>0</v>
      </c>
      <c r="H40" s="16">
        <v>11</v>
      </c>
      <c r="I40" s="16">
        <v>20</v>
      </c>
      <c r="J40" s="16">
        <v>0</v>
      </c>
      <c r="K40" s="16">
        <v>8</v>
      </c>
      <c r="L40" s="16">
        <f t="shared" si="0"/>
        <v>39</v>
      </c>
      <c r="M40" s="11"/>
    </row>
    <row r="41" spans="1:13" ht="12.75">
      <c r="A41" s="20">
        <v>32</v>
      </c>
      <c r="B41" s="56" t="s">
        <v>265</v>
      </c>
      <c r="C41" s="16" t="s">
        <v>22</v>
      </c>
      <c r="D41" s="23" t="s">
        <v>283</v>
      </c>
      <c r="E41" s="16" t="s">
        <v>256</v>
      </c>
      <c r="F41" s="16" t="s">
        <v>259</v>
      </c>
      <c r="G41" s="16">
        <v>0</v>
      </c>
      <c r="H41" s="16">
        <v>11</v>
      </c>
      <c r="I41" s="16">
        <v>0</v>
      </c>
      <c r="J41" s="16">
        <v>14</v>
      </c>
      <c r="K41" s="16">
        <v>12</v>
      </c>
      <c r="L41" s="16">
        <f t="shared" si="0"/>
        <v>37</v>
      </c>
      <c r="M41" s="11"/>
    </row>
    <row r="42" spans="1:13" ht="12.75">
      <c r="A42" s="20">
        <v>33</v>
      </c>
      <c r="B42" s="56" t="s">
        <v>173</v>
      </c>
      <c r="C42" s="16" t="s">
        <v>22</v>
      </c>
      <c r="D42" s="23" t="s">
        <v>123</v>
      </c>
      <c r="E42" s="16" t="s">
        <v>29</v>
      </c>
      <c r="F42" s="16" t="s">
        <v>124</v>
      </c>
      <c r="G42" s="16">
        <v>0</v>
      </c>
      <c r="H42" s="16">
        <v>0</v>
      </c>
      <c r="I42" s="16">
        <v>20</v>
      </c>
      <c r="J42" s="16">
        <v>0</v>
      </c>
      <c r="K42" s="16">
        <v>12</v>
      </c>
      <c r="L42" s="16">
        <f aca="true" t="shared" si="1" ref="L42:L72">SUM(G42:K42)</f>
        <v>32</v>
      </c>
      <c r="M42" s="11"/>
    </row>
    <row r="43" spans="1:13" ht="12.75">
      <c r="A43" s="20">
        <v>34</v>
      </c>
      <c r="B43" s="56" t="s">
        <v>210</v>
      </c>
      <c r="C43" s="16" t="s">
        <v>22</v>
      </c>
      <c r="D43" s="23" t="s">
        <v>209</v>
      </c>
      <c r="E43" s="16" t="s">
        <v>29</v>
      </c>
      <c r="F43" s="16" t="s">
        <v>212</v>
      </c>
      <c r="G43" s="16">
        <v>20</v>
      </c>
      <c r="H43" s="16">
        <v>4</v>
      </c>
      <c r="I43" s="16">
        <v>6</v>
      </c>
      <c r="J43" s="16">
        <v>0</v>
      </c>
      <c r="K43" s="16">
        <v>0</v>
      </c>
      <c r="L43" s="16">
        <f t="shared" si="1"/>
        <v>30</v>
      </c>
      <c r="M43" s="11"/>
    </row>
    <row r="44" spans="1:13" ht="12.75">
      <c r="A44" s="20">
        <v>35</v>
      </c>
      <c r="B44" s="56" t="s">
        <v>221</v>
      </c>
      <c r="C44" s="16" t="s">
        <v>22</v>
      </c>
      <c r="D44" s="23" t="s">
        <v>218</v>
      </c>
      <c r="E44" s="16" t="s">
        <v>29</v>
      </c>
      <c r="F44" s="16" t="s">
        <v>83</v>
      </c>
      <c r="G44" s="16">
        <v>6</v>
      </c>
      <c r="H44" s="16">
        <v>8</v>
      </c>
      <c r="I44" s="16">
        <v>16</v>
      </c>
      <c r="J44" s="16">
        <v>0</v>
      </c>
      <c r="K44" s="16">
        <v>0</v>
      </c>
      <c r="L44" s="16">
        <f t="shared" si="1"/>
        <v>30</v>
      </c>
      <c r="M44" s="11"/>
    </row>
    <row r="45" spans="1:13" ht="12.75">
      <c r="A45" s="20">
        <v>36</v>
      </c>
      <c r="B45" s="57" t="s">
        <v>72</v>
      </c>
      <c r="C45" s="37" t="s">
        <v>112</v>
      </c>
      <c r="D45" s="10" t="s">
        <v>113</v>
      </c>
      <c r="E45" s="37" t="s">
        <v>29</v>
      </c>
      <c r="F45" s="37" t="s">
        <v>54</v>
      </c>
      <c r="G45" s="16">
        <v>20</v>
      </c>
      <c r="H45" s="16">
        <v>8</v>
      </c>
      <c r="I45" s="16">
        <v>2</v>
      </c>
      <c r="J45" s="16">
        <v>0</v>
      </c>
      <c r="K45" s="16">
        <v>0</v>
      </c>
      <c r="L45" s="16">
        <f t="shared" si="1"/>
        <v>30</v>
      </c>
      <c r="M45" s="11"/>
    </row>
    <row r="46" spans="1:13" ht="12.75">
      <c r="A46" s="20">
        <v>37</v>
      </c>
      <c r="B46" s="57" t="s">
        <v>34</v>
      </c>
      <c r="C46" s="37" t="s">
        <v>112</v>
      </c>
      <c r="D46" s="10" t="s">
        <v>113</v>
      </c>
      <c r="E46" s="37" t="s">
        <v>29</v>
      </c>
      <c r="F46" s="37" t="s">
        <v>54</v>
      </c>
      <c r="G46" s="16">
        <v>0</v>
      </c>
      <c r="H46" s="16">
        <v>8</v>
      </c>
      <c r="I46" s="16">
        <v>4</v>
      </c>
      <c r="J46" s="16">
        <v>5</v>
      </c>
      <c r="K46" s="16">
        <v>12</v>
      </c>
      <c r="L46" s="16">
        <f t="shared" si="1"/>
        <v>29</v>
      </c>
      <c r="M46" s="11"/>
    </row>
    <row r="47" spans="1:13" ht="12.75">
      <c r="A47" s="20">
        <v>38</v>
      </c>
      <c r="B47" s="56" t="s">
        <v>93</v>
      </c>
      <c r="C47" s="16" t="s">
        <v>22</v>
      </c>
      <c r="D47" s="23" t="s">
        <v>94</v>
      </c>
      <c r="E47" s="16" t="s">
        <v>29</v>
      </c>
      <c r="F47" s="16" t="s">
        <v>95</v>
      </c>
      <c r="G47" s="16">
        <v>0</v>
      </c>
      <c r="H47" s="16">
        <v>11</v>
      </c>
      <c r="I47" s="16">
        <v>4</v>
      </c>
      <c r="J47" s="16">
        <v>0</v>
      </c>
      <c r="K47" s="16">
        <v>12</v>
      </c>
      <c r="L47" s="16">
        <f t="shared" si="1"/>
        <v>27</v>
      </c>
      <c r="M47" s="11"/>
    </row>
    <row r="48" spans="1:13" ht="12.75">
      <c r="A48" s="20">
        <v>39</v>
      </c>
      <c r="B48" s="56" t="s">
        <v>66</v>
      </c>
      <c r="C48" s="16" t="s">
        <v>22</v>
      </c>
      <c r="D48" s="23" t="s">
        <v>67</v>
      </c>
      <c r="E48" s="16" t="s">
        <v>68</v>
      </c>
      <c r="F48" s="16" t="s">
        <v>64</v>
      </c>
      <c r="G48" s="16">
        <v>0</v>
      </c>
      <c r="H48" s="16">
        <v>4</v>
      </c>
      <c r="I48" s="16">
        <v>2</v>
      </c>
      <c r="J48" s="16">
        <v>20</v>
      </c>
      <c r="K48" s="16">
        <v>0</v>
      </c>
      <c r="L48" s="16">
        <f t="shared" si="1"/>
        <v>26</v>
      </c>
      <c r="M48" s="11"/>
    </row>
    <row r="49" spans="1:13" ht="12.75">
      <c r="A49" s="20">
        <v>40</v>
      </c>
      <c r="B49" s="56" t="s">
        <v>56</v>
      </c>
      <c r="C49" s="16" t="s">
        <v>22</v>
      </c>
      <c r="D49" s="23" t="s">
        <v>61</v>
      </c>
      <c r="E49" s="16" t="s">
        <v>29</v>
      </c>
      <c r="F49" s="16" t="s">
        <v>153</v>
      </c>
      <c r="G49" s="16">
        <v>0</v>
      </c>
      <c r="H49" s="16">
        <v>0</v>
      </c>
      <c r="I49" s="16">
        <v>19</v>
      </c>
      <c r="J49" s="16">
        <v>0</v>
      </c>
      <c r="K49" s="16">
        <v>6</v>
      </c>
      <c r="L49" s="16">
        <f t="shared" si="1"/>
        <v>25</v>
      </c>
      <c r="M49" s="11"/>
    </row>
    <row r="50" spans="1:13" ht="12.75">
      <c r="A50" s="20">
        <v>41</v>
      </c>
      <c r="B50" s="56" t="s">
        <v>228</v>
      </c>
      <c r="C50" s="16" t="s">
        <v>22</v>
      </c>
      <c r="D50" s="23" t="s">
        <v>192</v>
      </c>
      <c r="E50" s="16" t="s">
        <v>29</v>
      </c>
      <c r="F50" s="16" t="s">
        <v>193</v>
      </c>
      <c r="G50" s="16">
        <v>0</v>
      </c>
      <c r="H50" s="16">
        <v>8</v>
      </c>
      <c r="I50" s="16">
        <v>0</v>
      </c>
      <c r="J50" s="16">
        <v>0</v>
      </c>
      <c r="K50" s="16">
        <v>12</v>
      </c>
      <c r="L50" s="16">
        <f t="shared" si="1"/>
        <v>20</v>
      </c>
      <c r="M50" s="11"/>
    </row>
    <row r="51" spans="1:13" ht="12.75">
      <c r="A51" s="20">
        <v>42</v>
      </c>
      <c r="B51" s="56" t="s">
        <v>200</v>
      </c>
      <c r="C51" s="16" t="s">
        <v>22</v>
      </c>
      <c r="D51" s="23" t="s">
        <v>199</v>
      </c>
      <c r="E51" s="16" t="s">
        <v>29</v>
      </c>
      <c r="F51" s="16" t="s">
        <v>26</v>
      </c>
      <c r="G51" s="16">
        <v>3</v>
      </c>
      <c r="H51" s="16">
        <v>6</v>
      </c>
      <c r="I51" s="16">
        <v>4</v>
      </c>
      <c r="J51" s="16">
        <v>0</v>
      </c>
      <c r="K51" s="16">
        <v>6</v>
      </c>
      <c r="L51" s="16">
        <f t="shared" si="1"/>
        <v>19</v>
      </c>
      <c r="M51" s="11"/>
    </row>
    <row r="52" spans="1:13" ht="12.75">
      <c r="A52" s="20">
        <v>43</v>
      </c>
      <c r="B52" s="56" t="s">
        <v>286</v>
      </c>
      <c r="C52" s="16" t="s">
        <v>22</v>
      </c>
      <c r="D52" s="23" t="s">
        <v>283</v>
      </c>
      <c r="E52" s="16" t="s">
        <v>256</v>
      </c>
      <c r="F52" s="16" t="s">
        <v>259</v>
      </c>
      <c r="G52" s="16">
        <v>0</v>
      </c>
      <c r="H52" s="16">
        <v>11</v>
      </c>
      <c r="I52" s="16">
        <v>2</v>
      </c>
      <c r="J52" s="16">
        <v>5</v>
      </c>
      <c r="K52" s="16">
        <v>0</v>
      </c>
      <c r="L52" s="16">
        <f t="shared" si="1"/>
        <v>18</v>
      </c>
      <c r="M52" s="11"/>
    </row>
    <row r="53" spans="1:13" ht="12.75">
      <c r="A53" s="20">
        <v>44</v>
      </c>
      <c r="B53" s="56" t="s">
        <v>134</v>
      </c>
      <c r="C53" s="16" t="s">
        <v>22</v>
      </c>
      <c r="D53" s="23" t="s">
        <v>28</v>
      </c>
      <c r="E53" s="16" t="s">
        <v>29</v>
      </c>
      <c r="F53" s="16" t="s">
        <v>30</v>
      </c>
      <c r="G53" s="16">
        <v>0</v>
      </c>
      <c r="H53" s="16">
        <v>0</v>
      </c>
      <c r="I53" s="16">
        <v>5</v>
      </c>
      <c r="J53" s="16">
        <v>0</v>
      </c>
      <c r="K53" s="16">
        <v>12</v>
      </c>
      <c r="L53" s="16">
        <f t="shared" si="1"/>
        <v>17</v>
      </c>
      <c r="M53" s="11"/>
    </row>
    <row r="54" spans="1:13" ht="12.75">
      <c r="A54" s="20">
        <v>45</v>
      </c>
      <c r="B54" s="56" t="s">
        <v>169</v>
      </c>
      <c r="C54" s="16" t="s">
        <v>22</v>
      </c>
      <c r="D54" s="23" t="s">
        <v>78</v>
      </c>
      <c r="E54" s="16" t="s">
        <v>79</v>
      </c>
      <c r="F54" s="16" t="s">
        <v>80</v>
      </c>
      <c r="G54" s="16">
        <v>0</v>
      </c>
      <c r="H54" s="16">
        <v>0</v>
      </c>
      <c r="I54" s="16">
        <v>0</v>
      </c>
      <c r="J54" s="16">
        <v>0</v>
      </c>
      <c r="K54" s="16">
        <v>12</v>
      </c>
      <c r="L54" s="16">
        <f t="shared" si="1"/>
        <v>12</v>
      </c>
      <c r="M54" s="11"/>
    </row>
    <row r="55" spans="1:13" ht="12.75">
      <c r="A55" s="20">
        <v>46</v>
      </c>
      <c r="B55" s="56" t="s">
        <v>219</v>
      </c>
      <c r="C55" s="16" t="s">
        <v>22</v>
      </c>
      <c r="D55" s="23" t="s">
        <v>218</v>
      </c>
      <c r="E55" s="16" t="s">
        <v>29</v>
      </c>
      <c r="F55" s="16" t="s">
        <v>83</v>
      </c>
      <c r="G55" s="16">
        <v>6</v>
      </c>
      <c r="H55" s="16">
        <v>0</v>
      </c>
      <c r="I55" s="16">
        <v>0</v>
      </c>
      <c r="J55" s="16">
        <v>5</v>
      </c>
      <c r="K55" s="16">
        <v>0</v>
      </c>
      <c r="L55" s="16">
        <f t="shared" si="1"/>
        <v>11</v>
      </c>
      <c r="M55" s="11"/>
    </row>
    <row r="56" spans="1:13" ht="12.75">
      <c r="A56" s="20">
        <v>47</v>
      </c>
      <c r="B56" s="56" t="s">
        <v>201</v>
      </c>
      <c r="C56" s="16" t="s">
        <v>22</v>
      </c>
      <c r="D56" s="23" t="s">
        <v>199</v>
      </c>
      <c r="E56" s="16" t="s">
        <v>29</v>
      </c>
      <c r="F56" s="16" t="s">
        <v>26</v>
      </c>
      <c r="G56" s="16">
        <v>0</v>
      </c>
      <c r="H56" s="16">
        <v>8</v>
      </c>
      <c r="I56" s="16">
        <v>1</v>
      </c>
      <c r="J56" s="16">
        <v>0</v>
      </c>
      <c r="K56" s="16">
        <v>0</v>
      </c>
      <c r="L56" s="16">
        <f t="shared" si="1"/>
        <v>9</v>
      </c>
      <c r="M56" s="11"/>
    </row>
    <row r="57" spans="1:13" ht="12.75">
      <c r="A57" s="20">
        <v>48</v>
      </c>
      <c r="B57" s="56" t="s">
        <v>116</v>
      </c>
      <c r="C57" s="16" t="s">
        <v>22</v>
      </c>
      <c r="D57" s="23" t="s">
        <v>87</v>
      </c>
      <c r="E57" s="16" t="s">
        <v>29</v>
      </c>
      <c r="F57" s="16" t="s">
        <v>88</v>
      </c>
      <c r="G57" s="16">
        <v>0</v>
      </c>
      <c r="H57" s="16">
        <v>0</v>
      </c>
      <c r="I57" s="16">
        <v>8</v>
      </c>
      <c r="J57" s="16">
        <v>0</v>
      </c>
      <c r="K57" s="16">
        <v>0</v>
      </c>
      <c r="L57" s="16">
        <f t="shared" si="1"/>
        <v>8</v>
      </c>
      <c r="M57" s="11"/>
    </row>
    <row r="58" spans="1:13" ht="12.75">
      <c r="A58" s="20">
        <v>49</v>
      </c>
      <c r="B58" s="56" t="s">
        <v>150</v>
      </c>
      <c r="C58" s="16" t="s">
        <v>22</v>
      </c>
      <c r="D58" s="23" t="s">
        <v>52</v>
      </c>
      <c r="E58" s="16" t="s">
        <v>29</v>
      </c>
      <c r="F58" s="16" t="s">
        <v>148</v>
      </c>
      <c r="G58" s="16">
        <v>0</v>
      </c>
      <c r="H58" s="16">
        <v>4</v>
      </c>
      <c r="I58" s="16">
        <v>4</v>
      </c>
      <c r="J58" s="16">
        <v>0</v>
      </c>
      <c r="K58" s="16">
        <v>0</v>
      </c>
      <c r="L58" s="16">
        <f t="shared" si="1"/>
        <v>8</v>
      </c>
      <c r="M58" s="11"/>
    </row>
    <row r="59" spans="1:13" ht="12.75">
      <c r="A59" s="20">
        <v>50</v>
      </c>
      <c r="B59" s="57" t="s">
        <v>248</v>
      </c>
      <c r="C59" s="37" t="s">
        <v>22</v>
      </c>
      <c r="D59" s="35" t="s">
        <v>282</v>
      </c>
      <c r="E59" s="37" t="s">
        <v>239</v>
      </c>
      <c r="F59" s="37" t="s">
        <v>242</v>
      </c>
      <c r="G59" s="16">
        <v>3</v>
      </c>
      <c r="H59" s="16">
        <v>0</v>
      </c>
      <c r="I59" s="16">
        <v>2</v>
      </c>
      <c r="J59" s="16">
        <v>0</v>
      </c>
      <c r="K59" s="16">
        <v>0</v>
      </c>
      <c r="L59" s="16">
        <f t="shared" si="1"/>
        <v>5</v>
      </c>
      <c r="M59" s="11"/>
    </row>
    <row r="60" spans="1:13" ht="12.75">
      <c r="A60" s="20">
        <v>51</v>
      </c>
      <c r="B60" s="56" t="s">
        <v>39</v>
      </c>
      <c r="C60" s="16" t="s">
        <v>22</v>
      </c>
      <c r="D60" s="23" t="s">
        <v>40</v>
      </c>
      <c r="E60" s="16" t="s">
        <v>41</v>
      </c>
      <c r="F60" s="16" t="s">
        <v>42</v>
      </c>
      <c r="G60" s="16">
        <v>0</v>
      </c>
      <c r="H60" s="16">
        <v>4</v>
      </c>
      <c r="I60" s="16">
        <v>0</v>
      </c>
      <c r="J60" s="16">
        <v>0</v>
      </c>
      <c r="K60" s="16">
        <v>0</v>
      </c>
      <c r="L60" s="16">
        <f t="shared" si="1"/>
        <v>4</v>
      </c>
      <c r="M60" s="11"/>
    </row>
    <row r="61" spans="1:13" ht="12.75">
      <c r="A61" s="20">
        <v>52</v>
      </c>
      <c r="B61" s="56" t="s">
        <v>151</v>
      </c>
      <c r="C61" s="16" t="s">
        <v>22</v>
      </c>
      <c r="D61" s="23" t="s">
        <v>61</v>
      </c>
      <c r="E61" s="16" t="s">
        <v>29</v>
      </c>
      <c r="F61" s="16" t="s">
        <v>153</v>
      </c>
      <c r="G61" s="16">
        <v>0</v>
      </c>
      <c r="H61" s="16">
        <v>0</v>
      </c>
      <c r="I61" s="16">
        <v>4</v>
      </c>
      <c r="J61" s="16">
        <v>0</v>
      </c>
      <c r="K61" s="16">
        <v>0</v>
      </c>
      <c r="L61" s="16">
        <f t="shared" si="1"/>
        <v>4</v>
      </c>
      <c r="M61" s="11"/>
    </row>
    <row r="62" spans="1:13" ht="12.75">
      <c r="A62" s="20">
        <v>53</v>
      </c>
      <c r="B62" s="56" t="s">
        <v>211</v>
      </c>
      <c r="C62" s="16" t="s">
        <v>22</v>
      </c>
      <c r="D62" s="23" t="s">
        <v>209</v>
      </c>
      <c r="E62" s="16" t="s">
        <v>29</v>
      </c>
      <c r="F62" s="16" t="s">
        <v>212</v>
      </c>
      <c r="G62" s="16">
        <v>0</v>
      </c>
      <c r="H62" s="16">
        <v>0</v>
      </c>
      <c r="I62" s="16">
        <v>2</v>
      </c>
      <c r="J62" s="16">
        <v>0</v>
      </c>
      <c r="K62" s="16">
        <v>0</v>
      </c>
      <c r="L62" s="16">
        <f t="shared" si="1"/>
        <v>2</v>
      </c>
      <c r="M62" s="11"/>
    </row>
    <row r="63" spans="1:13" ht="12.75">
      <c r="A63" s="20">
        <v>54</v>
      </c>
      <c r="B63" s="56" t="s">
        <v>86</v>
      </c>
      <c r="C63" s="16" t="s">
        <v>22</v>
      </c>
      <c r="D63" s="23" t="s">
        <v>87</v>
      </c>
      <c r="E63" s="16" t="s">
        <v>29</v>
      </c>
      <c r="F63" s="16" t="s">
        <v>88</v>
      </c>
      <c r="G63" s="16">
        <v>0</v>
      </c>
      <c r="H63" s="16">
        <v>0</v>
      </c>
      <c r="I63" s="16">
        <v>2</v>
      </c>
      <c r="J63" s="16">
        <v>0</v>
      </c>
      <c r="K63" s="16">
        <v>0</v>
      </c>
      <c r="L63" s="16">
        <f t="shared" si="1"/>
        <v>2</v>
      </c>
      <c r="M63" s="11"/>
    </row>
    <row r="64" spans="1:13" ht="12.75">
      <c r="A64" s="20">
        <v>55</v>
      </c>
      <c r="B64" s="56" t="s">
        <v>230</v>
      </c>
      <c r="C64" s="16" t="s">
        <v>22</v>
      </c>
      <c r="D64" s="23" t="s">
        <v>199</v>
      </c>
      <c r="E64" s="16" t="s">
        <v>29</v>
      </c>
      <c r="F64" s="16" t="s">
        <v>26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f t="shared" si="1"/>
        <v>0</v>
      </c>
      <c r="M64" s="11"/>
    </row>
    <row r="65" spans="1:13" ht="12.75">
      <c r="A65" s="20">
        <v>56</v>
      </c>
      <c r="B65" s="56" t="s">
        <v>229</v>
      </c>
      <c r="C65" s="16" t="s">
        <v>22</v>
      </c>
      <c r="D65" s="23" t="s">
        <v>192</v>
      </c>
      <c r="E65" s="16" t="s">
        <v>29</v>
      </c>
      <c r="F65" s="16" t="s">
        <v>193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f t="shared" si="1"/>
        <v>0</v>
      </c>
      <c r="M65" s="11"/>
    </row>
    <row r="66" spans="1:13" ht="12.75">
      <c r="A66" s="20">
        <v>57</v>
      </c>
      <c r="B66" s="56" t="s">
        <v>47</v>
      </c>
      <c r="C66" s="16" t="s">
        <v>22</v>
      </c>
      <c r="D66" s="23" t="s">
        <v>162</v>
      </c>
      <c r="E66" s="16" t="s">
        <v>29</v>
      </c>
      <c r="F66" s="16" t="s">
        <v>48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f t="shared" si="1"/>
        <v>0</v>
      </c>
      <c r="M66" s="11"/>
    </row>
    <row r="67" spans="1:13" ht="12.75">
      <c r="A67" s="20">
        <v>58</v>
      </c>
      <c r="B67" s="57" t="s">
        <v>243</v>
      </c>
      <c r="C67" s="37" t="s">
        <v>22</v>
      </c>
      <c r="D67" s="35" t="s">
        <v>282</v>
      </c>
      <c r="E67" s="37" t="s">
        <v>239</v>
      </c>
      <c r="F67" s="37" t="s">
        <v>244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f t="shared" si="1"/>
        <v>0</v>
      </c>
      <c r="M67" s="11"/>
    </row>
    <row r="68" spans="1:13" ht="12.75">
      <c r="A68" s="20">
        <v>59</v>
      </c>
      <c r="B68" s="57" t="s">
        <v>245</v>
      </c>
      <c r="C68" s="37" t="s">
        <v>22</v>
      </c>
      <c r="D68" s="35" t="s">
        <v>282</v>
      </c>
      <c r="E68" s="37" t="s">
        <v>239</v>
      </c>
      <c r="F68" s="37" t="s">
        <v>242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f t="shared" si="1"/>
        <v>0</v>
      </c>
      <c r="M68" s="11"/>
    </row>
    <row r="69" spans="1:13" ht="12.75">
      <c r="A69" s="20">
        <v>60</v>
      </c>
      <c r="B69" s="57" t="s">
        <v>246</v>
      </c>
      <c r="C69" s="37" t="s">
        <v>22</v>
      </c>
      <c r="D69" s="35" t="s">
        <v>282</v>
      </c>
      <c r="E69" s="37" t="s">
        <v>239</v>
      </c>
      <c r="F69" s="37" t="s">
        <v>242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f t="shared" si="1"/>
        <v>0</v>
      </c>
      <c r="M69" s="11"/>
    </row>
    <row r="70" spans="1:13" ht="12.75">
      <c r="A70" s="20">
        <v>61</v>
      </c>
      <c r="B70" s="57" t="s">
        <v>247</v>
      </c>
      <c r="C70" s="37" t="s">
        <v>22</v>
      </c>
      <c r="D70" s="35" t="s">
        <v>282</v>
      </c>
      <c r="E70" s="37" t="s">
        <v>239</v>
      </c>
      <c r="F70" s="37" t="s">
        <v>242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f t="shared" si="1"/>
        <v>0</v>
      </c>
      <c r="M70" s="11"/>
    </row>
    <row r="71" spans="1:13" ht="12.75">
      <c r="A71" s="20">
        <v>62</v>
      </c>
      <c r="B71" s="57" t="s">
        <v>249</v>
      </c>
      <c r="C71" s="37" t="s">
        <v>22</v>
      </c>
      <c r="D71" s="35" t="s">
        <v>282</v>
      </c>
      <c r="E71" s="37" t="s">
        <v>239</v>
      </c>
      <c r="F71" s="37" t="s">
        <v>244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f t="shared" si="1"/>
        <v>0</v>
      </c>
      <c r="M71" s="11"/>
    </row>
    <row r="72" spans="1:13" ht="12.75">
      <c r="A72" s="20">
        <v>63</v>
      </c>
      <c r="B72" s="57" t="s">
        <v>250</v>
      </c>
      <c r="C72" s="37" t="s">
        <v>22</v>
      </c>
      <c r="D72" s="35" t="s">
        <v>282</v>
      </c>
      <c r="E72" s="37" t="s">
        <v>239</v>
      </c>
      <c r="F72" s="37" t="s">
        <v>242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f t="shared" si="1"/>
        <v>0</v>
      </c>
      <c r="M72" s="11"/>
    </row>
    <row r="73" spans="1:13" ht="13.5" thickBot="1">
      <c r="A73" s="65">
        <v>64</v>
      </c>
      <c r="B73" s="58" t="s">
        <v>277</v>
      </c>
      <c r="C73" s="40" t="s">
        <v>22</v>
      </c>
      <c r="D73" s="70" t="s">
        <v>276</v>
      </c>
      <c r="E73" s="40" t="s">
        <v>273</v>
      </c>
      <c r="F73" s="40" t="s">
        <v>274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f>SUM(G73:K73)</f>
        <v>0</v>
      </c>
      <c r="M73" s="17"/>
    </row>
    <row r="75" ht="12.75">
      <c r="B75" s="5"/>
    </row>
  </sheetData>
  <sheetProtection/>
  <mergeCells count="3">
    <mergeCell ref="F2:G5"/>
    <mergeCell ref="H2:N5"/>
    <mergeCell ref="G8:L8"/>
  </mergeCells>
  <printOptions/>
  <pageMargins left="0.75" right="0.75" top="0.58" bottom="0.77" header="0.29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100" zoomScalePageLayoutView="0" workbookViewId="0" topLeftCell="A13">
      <selection activeCell="B5" sqref="B5"/>
    </sheetView>
  </sheetViews>
  <sheetFormatPr defaultColWidth="9.140625" defaultRowHeight="12.75"/>
  <cols>
    <col min="1" max="1" width="5.7109375" style="19" customWidth="1"/>
    <col min="2" max="2" width="24.00390625" style="59" customWidth="1"/>
    <col min="3" max="3" width="9.57421875" style="9" customWidth="1"/>
    <col min="4" max="4" width="23.140625" style="9" customWidth="1"/>
    <col min="5" max="5" width="12.7109375" style="9" customWidth="1"/>
    <col min="6" max="6" width="19.7109375" style="9" customWidth="1"/>
    <col min="7" max="12" width="6.7109375" style="9" customWidth="1"/>
    <col min="13" max="13" width="8.7109375" style="9" customWidth="1"/>
    <col min="14" max="14" width="7.8515625" style="9" customWidth="1"/>
    <col min="15" max="16384" width="9.140625" style="19" customWidth="1"/>
  </cols>
  <sheetData>
    <row r="1" spans="2:14" ht="12.75">
      <c r="B1" s="36" t="s">
        <v>138</v>
      </c>
      <c r="F1" s="81"/>
      <c r="G1" s="82"/>
      <c r="H1" s="83"/>
      <c r="I1" s="84"/>
      <c r="J1" s="84"/>
      <c r="K1" s="84"/>
      <c r="L1" s="84"/>
      <c r="M1" s="84"/>
      <c r="N1" s="84"/>
    </row>
    <row r="2" spans="6:14" ht="12.75">
      <c r="F2" s="82"/>
      <c r="G2" s="82"/>
      <c r="H2" s="84"/>
      <c r="I2" s="84"/>
      <c r="J2" s="84"/>
      <c r="K2" s="84"/>
      <c r="L2" s="84"/>
      <c r="M2" s="84"/>
      <c r="N2" s="84"/>
    </row>
    <row r="3" spans="6:14" ht="12.75">
      <c r="F3" s="82"/>
      <c r="G3" s="82"/>
      <c r="H3" s="84"/>
      <c r="I3" s="84"/>
      <c r="J3" s="84"/>
      <c r="K3" s="84"/>
      <c r="L3" s="84"/>
      <c r="M3" s="84"/>
      <c r="N3" s="84"/>
    </row>
    <row r="4" spans="2:14" s="1" customFormat="1" ht="12.75">
      <c r="B4" s="36" t="s">
        <v>308</v>
      </c>
      <c r="C4" s="8"/>
      <c r="D4" s="8"/>
      <c r="E4" s="9"/>
      <c r="F4" s="82"/>
      <c r="G4" s="82"/>
      <c r="H4" s="84"/>
      <c r="I4" s="84"/>
      <c r="J4" s="84"/>
      <c r="K4" s="84"/>
      <c r="L4" s="84"/>
      <c r="M4" s="84"/>
      <c r="N4" s="84"/>
    </row>
    <row r="5" spans="2:13" s="1" customFormat="1" ht="12.75">
      <c r="B5" s="36"/>
      <c r="C5" s="8"/>
      <c r="D5" s="8"/>
      <c r="E5" s="9"/>
      <c r="F5" s="9"/>
      <c r="G5" s="9"/>
      <c r="H5" s="8"/>
      <c r="I5" s="8"/>
      <c r="J5" s="8"/>
      <c r="K5" s="8"/>
      <c r="L5" s="8"/>
      <c r="M5" s="8"/>
    </row>
    <row r="6" spans="7:14" ht="13.5" thickBot="1">
      <c r="G6" s="84" t="s">
        <v>2</v>
      </c>
      <c r="H6" s="84"/>
      <c r="I6" s="84"/>
      <c r="J6" s="84"/>
      <c r="K6" s="84"/>
      <c r="L6" s="84"/>
      <c r="N6" s="19"/>
    </row>
    <row r="7" spans="1:13" s="9" customFormat="1" ht="34.5" thickBot="1">
      <c r="A7" s="51"/>
      <c r="B7" s="52" t="s">
        <v>0</v>
      </c>
      <c r="C7" s="12" t="s">
        <v>16</v>
      </c>
      <c r="D7" s="14" t="s">
        <v>4</v>
      </c>
      <c r="E7" s="14" t="s">
        <v>1</v>
      </c>
      <c r="F7" s="13" t="s">
        <v>231</v>
      </c>
      <c r="G7" s="14" t="s">
        <v>7</v>
      </c>
      <c r="H7" s="14" t="s">
        <v>6</v>
      </c>
      <c r="I7" s="14" t="s">
        <v>5</v>
      </c>
      <c r="J7" s="14" t="s">
        <v>8</v>
      </c>
      <c r="K7" s="14" t="s">
        <v>9</v>
      </c>
      <c r="L7" s="14" t="s">
        <v>21</v>
      </c>
      <c r="M7" s="53" t="s">
        <v>3</v>
      </c>
    </row>
    <row r="8" spans="1:14" ht="12.75">
      <c r="A8" s="54">
        <v>1</v>
      </c>
      <c r="B8" s="55" t="s">
        <v>225</v>
      </c>
      <c r="C8" s="24" t="s">
        <v>22</v>
      </c>
      <c r="D8" s="55" t="s">
        <v>49</v>
      </c>
      <c r="E8" s="24" t="s">
        <v>29</v>
      </c>
      <c r="F8" s="24" t="s">
        <v>50</v>
      </c>
      <c r="G8" s="24">
        <v>18</v>
      </c>
      <c r="H8" s="24">
        <v>20</v>
      </c>
      <c r="I8" s="24">
        <v>20</v>
      </c>
      <c r="J8" s="24">
        <v>18</v>
      </c>
      <c r="K8" s="24">
        <v>20</v>
      </c>
      <c r="L8" s="24">
        <f aca="true" t="shared" si="0" ref="L8:L51">SUM(G8:K8)</f>
        <v>96</v>
      </c>
      <c r="M8" s="15" t="s">
        <v>302</v>
      </c>
      <c r="N8" s="19"/>
    </row>
    <row r="9" spans="1:14" ht="12.75">
      <c r="A9" s="20">
        <v>2</v>
      </c>
      <c r="B9" s="10" t="s">
        <v>237</v>
      </c>
      <c r="C9" s="37" t="s">
        <v>22</v>
      </c>
      <c r="D9" s="10" t="s">
        <v>236</v>
      </c>
      <c r="E9" s="37" t="s">
        <v>234</v>
      </c>
      <c r="F9" s="37" t="s">
        <v>235</v>
      </c>
      <c r="G9" s="16">
        <v>19</v>
      </c>
      <c r="H9" s="16">
        <v>20</v>
      </c>
      <c r="I9" s="16">
        <v>20</v>
      </c>
      <c r="J9" s="16">
        <v>13</v>
      </c>
      <c r="K9" s="16">
        <v>20</v>
      </c>
      <c r="L9" s="16">
        <f t="shared" si="0"/>
        <v>92</v>
      </c>
      <c r="M9" s="11" t="s">
        <v>302</v>
      </c>
      <c r="N9" s="19"/>
    </row>
    <row r="10" spans="1:14" ht="12.75">
      <c r="A10" s="20">
        <v>3</v>
      </c>
      <c r="B10" s="23" t="s">
        <v>202</v>
      </c>
      <c r="C10" s="16" t="s">
        <v>22</v>
      </c>
      <c r="D10" s="23" t="s">
        <v>199</v>
      </c>
      <c r="E10" s="16" t="s">
        <v>29</v>
      </c>
      <c r="F10" s="16" t="s">
        <v>26</v>
      </c>
      <c r="G10" s="16">
        <v>7</v>
      </c>
      <c r="H10" s="16">
        <v>20</v>
      </c>
      <c r="I10" s="16">
        <v>20</v>
      </c>
      <c r="J10" s="16">
        <v>20</v>
      </c>
      <c r="K10" s="16">
        <v>20</v>
      </c>
      <c r="L10" s="16">
        <f t="shared" si="0"/>
        <v>87</v>
      </c>
      <c r="M10" s="11" t="s">
        <v>302</v>
      </c>
      <c r="N10" s="19"/>
    </row>
    <row r="11" spans="1:14" ht="12.75">
      <c r="A11" s="20">
        <v>4</v>
      </c>
      <c r="B11" s="23" t="s">
        <v>70</v>
      </c>
      <c r="C11" s="16" t="s">
        <v>22</v>
      </c>
      <c r="D11" s="23" t="s">
        <v>128</v>
      </c>
      <c r="E11" s="16" t="s">
        <v>29</v>
      </c>
      <c r="F11" s="16" t="s">
        <v>131</v>
      </c>
      <c r="G11" s="16">
        <v>6</v>
      </c>
      <c r="H11" s="16">
        <v>20</v>
      </c>
      <c r="I11" s="16">
        <v>20</v>
      </c>
      <c r="J11" s="16">
        <v>20</v>
      </c>
      <c r="K11" s="16">
        <v>20</v>
      </c>
      <c r="L11" s="16">
        <f t="shared" si="0"/>
        <v>86</v>
      </c>
      <c r="M11" s="11" t="s">
        <v>302</v>
      </c>
      <c r="N11" s="22"/>
    </row>
    <row r="12" spans="1:14" ht="12.75">
      <c r="A12" s="20">
        <v>5</v>
      </c>
      <c r="B12" s="10" t="s">
        <v>109</v>
      </c>
      <c r="C12" s="37" t="s">
        <v>112</v>
      </c>
      <c r="D12" s="10" t="s">
        <v>113</v>
      </c>
      <c r="E12" s="37" t="s">
        <v>29</v>
      </c>
      <c r="F12" s="37" t="s">
        <v>114</v>
      </c>
      <c r="G12" s="16">
        <v>9</v>
      </c>
      <c r="H12" s="16">
        <v>20</v>
      </c>
      <c r="I12" s="16">
        <v>20</v>
      </c>
      <c r="J12" s="16">
        <v>13</v>
      </c>
      <c r="K12" s="16">
        <v>20</v>
      </c>
      <c r="L12" s="16">
        <f t="shared" si="0"/>
        <v>82</v>
      </c>
      <c r="M12" s="11" t="s">
        <v>303</v>
      </c>
      <c r="N12" s="19"/>
    </row>
    <row r="13" spans="1:14" ht="12.75">
      <c r="A13" s="20">
        <v>6</v>
      </c>
      <c r="B13" s="10" t="s">
        <v>105</v>
      </c>
      <c r="C13" s="37" t="s">
        <v>112</v>
      </c>
      <c r="D13" s="10" t="s">
        <v>113</v>
      </c>
      <c r="E13" s="37" t="s">
        <v>29</v>
      </c>
      <c r="F13" s="37" t="s">
        <v>114</v>
      </c>
      <c r="G13" s="16">
        <v>8</v>
      </c>
      <c r="H13" s="16">
        <v>20</v>
      </c>
      <c r="I13" s="16">
        <v>20</v>
      </c>
      <c r="J13" s="16">
        <v>13</v>
      </c>
      <c r="K13" s="16">
        <v>20</v>
      </c>
      <c r="L13" s="16">
        <f t="shared" si="0"/>
        <v>81</v>
      </c>
      <c r="M13" s="11" t="s">
        <v>303</v>
      </c>
      <c r="N13" s="19"/>
    </row>
    <row r="14" spans="1:14" ht="12.75">
      <c r="A14" s="20">
        <v>7</v>
      </c>
      <c r="B14" s="10" t="s">
        <v>104</v>
      </c>
      <c r="C14" s="37" t="s">
        <v>112</v>
      </c>
      <c r="D14" s="10" t="s">
        <v>113</v>
      </c>
      <c r="E14" s="37" t="s">
        <v>29</v>
      </c>
      <c r="F14" s="37" t="s">
        <v>114</v>
      </c>
      <c r="G14" s="16">
        <v>8</v>
      </c>
      <c r="H14" s="16">
        <v>20</v>
      </c>
      <c r="I14" s="16">
        <v>20</v>
      </c>
      <c r="J14" s="16">
        <v>13</v>
      </c>
      <c r="K14" s="16">
        <v>20</v>
      </c>
      <c r="L14" s="16">
        <f t="shared" si="0"/>
        <v>81</v>
      </c>
      <c r="M14" s="11" t="s">
        <v>303</v>
      </c>
      <c r="N14" s="19"/>
    </row>
    <row r="15" spans="1:14" ht="12.75">
      <c r="A15" s="20">
        <v>8</v>
      </c>
      <c r="B15" s="23" t="s">
        <v>180</v>
      </c>
      <c r="C15" s="16" t="s">
        <v>22</v>
      </c>
      <c r="D15" s="23" t="s">
        <v>61</v>
      </c>
      <c r="E15" s="16" t="s">
        <v>29</v>
      </c>
      <c r="F15" s="16" t="s">
        <v>73</v>
      </c>
      <c r="G15" s="16">
        <v>17</v>
      </c>
      <c r="H15" s="16">
        <v>0</v>
      </c>
      <c r="I15" s="16">
        <v>20</v>
      </c>
      <c r="J15" s="16">
        <v>20</v>
      </c>
      <c r="K15" s="16">
        <v>20</v>
      </c>
      <c r="L15" s="16">
        <f t="shared" si="0"/>
        <v>77</v>
      </c>
      <c r="M15" s="11" t="s">
        <v>303</v>
      </c>
      <c r="N15" s="19"/>
    </row>
    <row r="16" spans="1:14" ht="12.75">
      <c r="A16" s="20">
        <v>9</v>
      </c>
      <c r="B16" s="10" t="s">
        <v>106</v>
      </c>
      <c r="C16" s="37" t="s">
        <v>112</v>
      </c>
      <c r="D16" s="10" t="s">
        <v>113</v>
      </c>
      <c r="E16" s="37" t="s">
        <v>29</v>
      </c>
      <c r="F16" s="37" t="s">
        <v>114</v>
      </c>
      <c r="G16" s="16">
        <v>3</v>
      </c>
      <c r="H16" s="16">
        <v>20</v>
      </c>
      <c r="I16" s="16">
        <v>20</v>
      </c>
      <c r="J16" s="16">
        <v>13</v>
      </c>
      <c r="K16" s="16">
        <v>20</v>
      </c>
      <c r="L16" s="16">
        <f t="shared" si="0"/>
        <v>76</v>
      </c>
      <c r="M16" s="11" t="s">
        <v>303</v>
      </c>
      <c r="N16" s="19"/>
    </row>
    <row r="17" spans="1:14" ht="12.75">
      <c r="A17" s="20">
        <v>10</v>
      </c>
      <c r="B17" s="23" t="s">
        <v>90</v>
      </c>
      <c r="C17" s="16" t="s">
        <v>22</v>
      </c>
      <c r="D17" s="23" t="s">
        <v>87</v>
      </c>
      <c r="E17" s="16" t="s">
        <v>29</v>
      </c>
      <c r="F17" s="16" t="s">
        <v>88</v>
      </c>
      <c r="G17" s="16">
        <v>18</v>
      </c>
      <c r="H17" s="16">
        <v>0</v>
      </c>
      <c r="I17" s="16">
        <v>20</v>
      </c>
      <c r="J17" s="16">
        <v>15</v>
      </c>
      <c r="K17" s="16">
        <v>20</v>
      </c>
      <c r="L17" s="16">
        <f t="shared" si="0"/>
        <v>73</v>
      </c>
      <c r="M17" s="11" t="s">
        <v>304</v>
      </c>
      <c r="N17" s="19"/>
    </row>
    <row r="18" spans="1:14" ht="12.75">
      <c r="A18" s="20">
        <v>11</v>
      </c>
      <c r="B18" s="23" t="s">
        <v>91</v>
      </c>
      <c r="C18" s="16" t="s">
        <v>22</v>
      </c>
      <c r="D18" s="23" t="s">
        <v>87</v>
      </c>
      <c r="E18" s="16" t="s">
        <v>29</v>
      </c>
      <c r="F18" s="16" t="s">
        <v>88</v>
      </c>
      <c r="G18" s="16">
        <v>8</v>
      </c>
      <c r="H18" s="16">
        <v>20</v>
      </c>
      <c r="I18" s="16">
        <v>20</v>
      </c>
      <c r="J18" s="16">
        <v>5</v>
      </c>
      <c r="K18" s="16">
        <v>20</v>
      </c>
      <c r="L18" s="16">
        <f t="shared" si="0"/>
        <v>73</v>
      </c>
      <c r="M18" s="11" t="s">
        <v>304</v>
      </c>
      <c r="N18" s="19"/>
    </row>
    <row r="19" spans="1:14" ht="12.75">
      <c r="A19" s="20">
        <v>12</v>
      </c>
      <c r="B19" s="23" t="s">
        <v>119</v>
      </c>
      <c r="C19" s="16" t="s">
        <v>22</v>
      </c>
      <c r="D19" s="23" t="s">
        <v>118</v>
      </c>
      <c r="E19" s="16" t="s">
        <v>29</v>
      </c>
      <c r="F19" s="16" t="s">
        <v>132</v>
      </c>
      <c r="G19" s="16">
        <v>0</v>
      </c>
      <c r="H19" s="16">
        <v>20</v>
      </c>
      <c r="I19" s="16">
        <v>20</v>
      </c>
      <c r="J19" s="16">
        <v>13</v>
      </c>
      <c r="K19" s="16">
        <v>20</v>
      </c>
      <c r="L19" s="16">
        <f t="shared" si="0"/>
        <v>73</v>
      </c>
      <c r="M19" s="11" t="s">
        <v>304</v>
      </c>
      <c r="N19" s="19"/>
    </row>
    <row r="20" spans="1:14" ht="12.75">
      <c r="A20" s="20">
        <v>13</v>
      </c>
      <c r="B20" s="23" t="s">
        <v>127</v>
      </c>
      <c r="C20" s="16" t="s">
        <v>22</v>
      </c>
      <c r="D20" s="23" t="s">
        <v>125</v>
      </c>
      <c r="E20" s="16" t="s">
        <v>29</v>
      </c>
      <c r="F20" s="16" t="s">
        <v>126</v>
      </c>
      <c r="G20" s="16">
        <v>18</v>
      </c>
      <c r="H20" s="16">
        <v>0</v>
      </c>
      <c r="I20" s="16">
        <v>20</v>
      </c>
      <c r="J20" s="16">
        <v>13</v>
      </c>
      <c r="K20" s="16">
        <v>20</v>
      </c>
      <c r="L20" s="16">
        <f t="shared" si="0"/>
        <v>71</v>
      </c>
      <c r="M20" s="11" t="s">
        <v>304</v>
      </c>
      <c r="N20" s="19"/>
    </row>
    <row r="21" spans="1:14" ht="12.75">
      <c r="A21" s="20">
        <v>14</v>
      </c>
      <c r="B21" s="23" t="s">
        <v>213</v>
      </c>
      <c r="C21" s="16" t="s">
        <v>22</v>
      </c>
      <c r="D21" s="23" t="s">
        <v>209</v>
      </c>
      <c r="E21" s="16" t="s">
        <v>29</v>
      </c>
      <c r="F21" s="16" t="s">
        <v>69</v>
      </c>
      <c r="G21" s="16">
        <v>3</v>
      </c>
      <c r="H21" s="16">
        <v>14</v>
      </c>
      <c r="I21" s="16">
        <v>20</v>
      </c>
      <c r="J21" s="16">
        <v>13</v>
      </c>
      <c r="K21" s="16">
        <v>20</v>
      </c>
      <c r="L21" s="16">
        <f t="shared" si="0"/>
        <v>70</v>
      </c>
      <c r="M21" s="11" t="s">
        <v>304</v>
      </c>
      <c r="N21" s="19"/>
    </row>
    <row r="22" spans="1:14" ht="12.75">
      <c r="A22" s="20">
        <v>15</v>
      </c>
      <c r="B22" s="10" t="s">
        <v>110</v>
      </c>
      <c r="C22" s="37" t="s">
        <v>112</v>
      </c>
      <c r="D22" s="10" t="s">
        <v>113</v>
      </c>
      <c r="E22" s="37" t="s">
        <v>29</v>
      </c>
      <c r="F22" s="37" t="s">
        <v>114</v>
      </c>
      <c r="G22" s="16">
        <v>3</v>
      </c>
      <c r="H22" s="16">
        <v>18</v>
      </c>
      <c r="I22" s="16">
        <v>20</v>
      </c>
      <c r="J22" s="16">
        <v>7</v>
      </c>
      <c r="K22" s="16">
        <v>20</v>
      </c>
      <c r="L22" s="16">
        <f t="shared" si="0"/>
        <v>68</v>
      </c>
      <c r="M22" s="11" t="s">
        <v>304</v>
      </c>
      <c r="N22" s="19"/>
    </row>
    <row r="23" spans="1:13" ht="12.75">
      <c r="A23" s="20">
        <v>16</v>
      </c>
      <c r="B23" s="10" t="s">
        <v>108</v>
      </c>
      <c r="C23" s="37" t="s">
        <v>112</v>
      </c>
      <c r="D23" s="10" t="s">
        <v>113</v>
      </c>
      <c r="E23" s="37" t="s">
        <v>29</v>
      </c>
      <c r="F23" s="37" t="s">
        <v>114</v>
      </c>
      <c r="G23" s="16">
        <v>4</v>
      </c>
      <c r="H23" s="16">
        <v>20</v>
      </c>
      <c r="I23" s="16">
        <v>7</v>
      </c>
      <c r="J23" s="16">
        <v>15</v>
      </c>
      <c r="K23" s="16">
        <v>20</v>
      </c>
      <c r="L23" s="16">
        <f t="shared" si="0"/>
        <v>66</v>
      </c>
      <c r="M23" s="11" t="s">
        <v>304</v>
      </c>
    </row>
    <row r="24" spans="1:13" ht="12.75">
      <c r="A24" s="20">
        <v>17</v>
      </c>
      <c r="B24" s="23" t="s">
        <v>203</v>
      </c>
      <c r="C24" s="16" t="s">
        <v>22</v>
      </c>
      <c r="D24" s="23" t="s">
        <v>199</v>
      </c>
      <c r="E24" s="16" t="s">
        <v>29</v>
      </c>
      <c r="F24" s="16" t="s">
        <v>26</v>
      </c>
      <c r="G24" s="16">
        <v>8</v>
      </c>
      <c r="H24" s="16">
        <v>18</v>
      </c>
      <c r="I24" s="16">
        <v>16</v>
      </c>
      <c r="J24" s="16">
        <v>13</v>
      </c>
      <c r="K24" s="16">
        <v>8</v>
      </c>
      <c r="L24" s="16">
        <f t="shared" si="0"/>
        <v>63</v>
      </c>
      <c r="M24" s="11" t="s">
        <v>304</v>
      </c>
    </row>
    <row r="25" spans="1:13" ht="12.75">
      <c r="A25" s="20">
        <v>18</v>
      </c>
      <c r="B25" s="10" t="s">
        <v>111</v>
      </c>
      <c r="C25" s="37" t="s">
        <v>112</v>
      </c>
      <c r="D25" s="10" t="s">
        <v>113</v>
      </c>
      <c r="E25" s="37" t="s">
        <v>29</v>
      </c>
      <c r="F25" s="37" t="s">
        <v>114</v>
      </c>
      <c r="G25" s="16">
        <v>10</v>
      </c>
      <c r="H25" s="16">
        <v>20</v>
      </c>
      <c r="I25" s="16">
        <v>1</v>
      </c>
      <c r="J25" s="16">
        <v>10</v>
      </c>
      <c r="K25" s="16">
        <v>20</v>
      </c>
      <c r="L25" s="16">
        <f t="shared" si="0"/>
        <v>61</v>
      </c>
      <c r="M25" s="11" t="s">
        <v>305</v>
      </c>
    </row>
    <row r="26" spans="1:13" ht="12.75">
      <c r="A26" s="20">
        <v>19</v>
      </c>
      <c r="B26" s="23" t="s">
        <v>224</v>
      </c>
      <c r="C26" s="16" t="s">
        <v>22</v>
      </c>
      <c r="D26" s="23" t="s">
        <v>28</v>
      </c>
      <c r="E26" s="16" t="s">
        <v>29</v>
      </c>
      <c r="F26" s="16" t="s">
        <v>36</v>
      </c>
      <c r="G26" s="16">
        <v>7</v>
      </c>
      <c r="H26" s="16">
        <v>0</v>
      </c>
      <c r="I26" s="16">
        <v>20</v>
      </c>
      <c r="J26" s="16">
        <v>13</v>
      </c>
      <c r="K26" s="16">
        <v>20</v>
      </c>
      <c r="L26" s="16">
        <f t="shared" si="0"/>
        <v>60</v>
      </c>
      <c r="M26" s="11" t="s">
        <v>305</v>
      </c>
    </row>
    <row r="27" spans="1:13" ht="12.75">
      <c r="A27" s="20">
        <v>20</v>
      </c>
      <c r="B27" s="23" t="s">
        <v>181</v>
      </c>
      <c r="C27" s="16" t="s">
        <v>22</v>
      </c>
      <c r="D27" s="23" t="s">
        <v>61</v>
      </c>
      <c r="E27" s="16" t="s">
        <v>29</v>
      </c>
      <c r="F27" s="16" t="s">
        <v>73</v>
      </c>
      <c r="G27" s="16">
        <v>7</v>
      </c>
      <c r="H27" s="16">
        <v>0</v>
      </c>
      <c r="I27" s="16">
        <v>20</v>
      </c>
      <c r="J27" s="16">
        <v>13</v>
      </c>
      <c r="K27" s="16">
        <v>20</v>
      </c>
      <c r="L27" s="16">
        <f t="shared" si="0"/>
        <v>60</v>
      </c>
      <c r="M27" s="11" t="s">
        <v>305</v>
      </c>
    </row>
    <row r="28" spans="1:13" ht="12.75">
      <c r="A28" s="20">
        <v>21</v>
      </c>
      <c r="B28" s="23" t="s">
        <v>184</v>
      </c>
      <c r="C28" s="16" t="s">
        <v>22</v>
      </c>
      <c r="D28" s="23" t="s">
        <v>186</v>
      </c>
      <c r="E28" s="16" t="s">
        <v>29</v>
      </c>
      <c r="F28" s="16" t="s">
        <v>71</v>
      </c>
      <c r="G28" s="16">
        <v>6</v>
      </c>
      <c r="H28" s="16">
        <v>0</v>
      </c>
      <c r="I28" s="16">
        <v>20</v>
      </c>
      <c r="J28" s="16">
        <v>13</v>
      </c>
      <c r="K28" s="16">
        <v>20</v>
      </c>
      <c r="L28" s="16">
        <f t="shared" si="0"/>
        <v>59</v>
      </c>
      <c r="M28" s="11" t="s">
        <v>305</v>
      </c>
    </row>
    <row r="29" spans="1:13" ht="12.75">
      <c r="A29" s="20">
        <v>22</v>
      </c>
      <c r="B29" s="23" t="s">
        <v>65</v>
      </c>
      <c r="C29" s="16" t="s">
        <v>22</v>
      </c>
      <c r="D29" s="23" t="s">
        <v>62</v>
      </c>
      <c r="E29" s="16" t="s">
        <v>63</v>
      </c>
      <c r="F29" s="16" t="s">
        <v>64</v>
      </c>
      <c r="G29" s="16">
        <v>8</v>
      </c>
      <c r="H29" s="16">
        <v>0</v>
      </c>
      <c r="I29" s="16">
        <v>20</v>
      </c>
      <c r="J29" s="16">
        <v>7</v>
      </c>
      <c r="K29" s="16">
        <v>20</v>
      </c>
      <c r="L29" s="16">
        <f t="shared" si="0"/>
        <v>55</v>
      </c>
      <c r="M29" s="11" t="s">
        <v>305</v>
      </c>
    </row>
    <row r="30" spans="1:13" ht="12.75">
      <c r="A30" s="20">
        <v>23</v>
      </c>
      <c r="B30" s="23" t="s">
        <v>217</v>
      </c>
      <c r="C30" s="16" t="s">
        <v>22</v>
      </c>
      <c r="D30" s="23" t="s">
        <v>218</v>
      </c>
      <c r="E30" s="16" t="s">
        <v>29</v>
      </c>
      <c r="F30" s="16" t="s">
        <v>83</v>
      </c>
      <c r="G30" s="16">
        <v>0</v>
      </c>
      <c r="H30" s="16">
        <v>20</v>
      </c>
      <c r="I30" s="16">
        <v>1</v>
      </c>
      <c r="J30" s="16">
        <v>10</v>
      </c>
      <c r="K30" s="16">
        <v>20</v>
      </c>
      <c r="L30" s="16">
        <f t="shared" si="0"/>
        <v>51</v>
      </c>
      <c r="M30" s="11" t="s">
        <v>305</v>
      </c>
    </row>
    <row r="31" spans="1:13" ht="12.75">
      <c r="A31" s="20">
        <v>24</v>
      </c>
      <c r="B31" s="10" t="s">
        <v>130</v>
      </c>
      <c r="C31" s="37" t="s">
        <v>112</v>
      </c>
      <c r="D31" s="10" t="s">
        <v>113</v>
      </c>
      <c r="E31" s="37" t="s">
        <v>29</v>
      </c>
      <c r="F31" s="37" t="s">
        <v>114</v>
      </c>
      <c r="G31" s="16">
        <v>4</v>
      </c>
      <c r="H31" s="16">
        <v>0</v>
      </c>
      <c r="I31" s="16">
        <v>20</v>
      </c>
      <c r="J31" s="16">
        <v>7</v>
      </c>
      <c r="K31" s="16">
        <v>20</v>
      </c>
      <c r="L31" s="16">
        <f t="shared" si="0"/>
        <v>51</v>
      </c>
      <c r="M31" s="11" t="s">
        <v>305</v>
      </c>
    </row>
    <row r="32" spans="1:13" ht="12.75">
      <c r="A32" s="20">
        <v>25</v>
      </c>
      <c r="B32" s="23" t="s">
        <v>121</v>
      </c>
      <c r="C32" s="16" t="s">
        <v>22</v>
      </c>
      <c r="D32" s="23" t="s">
        <v>118</v>
      </c>
      <c r="E32" s="16" t="s">
        <v>29</v>
      </c>
      <c r="F32" s="16" t="s">
        <v>132</v>
      </c>
      <c r="G32" s="16">
        <v>3</v>
      </c>
      <c r="H32" s="16">
        <v>0</v>
      </c>
      <c r="I32" s="16">
        <v>20</v>
      </c>
      <c r="J32" s="16">
        <v>13</v>
      </c>
      <c r="K32" s="16">
        <v>14</v>
      </c>
      <c r="L32" s="16">
        <f t="shared" si="0"/>
        <v>50</v>
      </c>
      <c r="M32" s="11" t="s">
        <v>305</v>
      </c>
    </row>
    <row r="33" spans="1:13" ht="12.75">
      <c r="A33" s="20">
        <v>26</v>
      </c>
      <c r="B33" s="23" t="s">
        <v>35</v>
      </c>
      <c r="C33" s="16" t="s">
        <v>22</v>
      </c>
      <c r="D33" s="23" t="s">
        <v>28</v>
      </c>
      <c r="E33" s="16" t="s">
        <v>29</v>
      </c>
      <c r="F33" s="16" t="s">
        <v>36</v>
      </c>
      <c r="G33" s="16">
        <v>4</v>
      </c>
      <c r="H33" s="16">
        <v>20</v>
      </c>
      <c r="I33" s="16">
        <v>7</v>
      </c>
      <c r="J33" s="16">
        <v>4</v>
      </c>
      <c r="K33" s="16">
        <v>11</v>
      </c>
      <c r="L33" s="16">
        <f t="shared" si="0"/>
        <v>46</v>
      </c>
      <c r="M33" s="11"/>
    </row>
    <row r="34" spans="1:13" ht="12.75">
      <c r="A34" s="20">
        <v>27</v>
      </c>
      <c r="B34" s="23" t="s">
        <v>185</v>
      </c>
      <c r="C34" s="16" t="s">
        <v>22</v>
      </c>
      <c r="D34" s="23" t="s">
        <v>186</v>
      </c>
      <c r="E34" s="16" t="s">
        <v>29</v>
      </c>
      <c r="F34" s="16" t="s">
        <v>71</v>
      </c>
      <c r="G34" s="16">
        <v>3</v>
      </c>
      <c r="H34" s="16">
        <v>0</v>
      </c>
      <c r="I34" s="16">
        <v>20</v>
      </c>
      <c r="J34" s="16">
        <v>7</v>
      </c>
      <c r="K34" s="16">
        <v>16</v>
      </c>
      <c r="L34" s="16">
        <f t="shared" si="0"/>
        <v>46</v>
      </c>
      <c r="M34" s="11"/>
    </row>
    <row r="35" spans="1:13" ht="12.75">
      <c r="A35" s="20">
        <v>28</v>
      </c>
      <c r="B35" s="42" t="s">
        <v>272</v>
      </c>
      <c r="C35" s="39" t="s">
        <v>22</v>
      </c>
      <c r="D35" s="42" t="s">
        <v>276</v>
      </c>
      <c r="E35" s="39" t="s">
        <v>273</v>
      </c>
      <c r="F35" s="39" t="s">
        <v>274</v>
      </c>
      <c r="G35" s="16">
        <v>5</v>
      </c>
      <c r="H35" s="16">
        <v>12</v>
      </c>
      <c r="I35" s="16">
        <v>1</v>
      </c>
      <c r="J35" s="16">
        <v>4</v>
      </c>
      <c r="K35" s="16">
        <v>20</v>
      </c>
      <c r="L35" s="16">
        <f t="shared" si="0"/>
        <v>42</v>
      </c>
      <c r="M35" s="11"/>
    </row>
    <row r="36" spans="1:13" ht="12.75">
      <c r="A36" s="20">
        <v>29</v>
      </c>
      <c r="B36" s="23" t="s">
        <v>122</v>
      </c>
      <c r="C36" s="16" t="s">
        <v>22</v>
      </c>
      <c r="D36" s="23" t="s">
        <v>118</v>
      </c>
      <c r="E36" s="16" t="s">
        <v>29</v>
      </c>
      <c r="F36" s="16" t="s">
        <v>132</v>
      </c>
      <c r="G36" s="16">
        <v>0</v>
      </c>
      <c r="H36" s="16">
        <v>20</v>
      </c>
      <c r="I36" s="16">
        <v>1</v>
      </c>
      <c r="J36" s="16">
        <v>0</v>
      </c>
      <c r="K36" s="16">
        <v>20</v>
      </c>
      <c r="L36" s="16">
        <f t="shared" si="0"/>
        <v>41</v>
      </c>
      <c r="M36" s="11"/>
    </row>
    <row r="37" spans="1:13" ht="12.75">
      <c r="A37" s="20">
        <v>30</v>
      </c>
      <c r="B37" s="23" t="s">
        <v>216</v>
      </c>
      <c r="C37" s="16" t="s">
        <v>22</v>
      </c>
      <c r="D37" s="23" t="s">
        <v>218</v>
      </c>
      <c r="E37" s="16" t="s">
        <v>29</v>
      </c>
      <c r="F37" s="16" t="s">
        <v>83</v>
      </c>
      <c r="G37" s="16">
        <v>3</v>
      </c>
      <c r="H37" s="16">
        <v>12</v>
      </c>
      <c r="I37" s="16">
        <v>0</v>
      </c>
      <c r="J37" s="16">
        <v>4</v>
      </c>
      <c r="K37" s="16">
        <v>20</v>
      </c>
      <c r="L37" s="16">
        <f t="shared" si="0"/>
        <v>39</v>
      </c>
      <c r="M37" s="11"/>
    </row>
    <row r="38" spans="1:13" ht="12.75">
      <c r="A38" s="20">
        <v>31</v>
      </c>
      <c r="B38" s="23" t="s">
        <v>81</v>
      </c>
      <c r="C38" s="16" t="s">
        <v>22</v>
      </c>
      <c r="D38" s="23" t="s">
        <v>78</v>
      </c>
      <c r="E38" s="16" t="s">
        <v>79</v>
      </c>
      <c r="F38" s="16" t="s">
        <v>82</v>
      </c>
      <c r="G38" s="16">
        <v>3</v>
      </c>
      <c r="H38" s="16">
        <v>12</v>
      </c>
      <c r="I38" s="16">
        <v>0</v>
      </c>
      <c r="J38" s="16">
        <v>4</v>
      </c>
      <c r="K38" s="16">
        <v>20</v>
      </c>
      <c r="L38" s="16">
        <f t="shared" si="0"/>
        <v>39</v>
      </c>
      <c r="M38" s="11"/>
    </row>
    <row r="39" spans="1:13" ht="12.75">
      <c r="A39" s="20">
        <v>32</v>
      </c>
      <c r="B39" s="23" t="s">
        <v>183</v>
      </c>
      <c r="C39" s="16" t="s">
        <v>22</v>
      </c>
      <c r="D39" s="23" t="s">
        <v>61</v>
      </c>
      <c r="E39" s="16" t="s">
        <v>29</v>
      </c>
      <c r="F39" s="16" t="s">
        <v>73</v>
      </c>
      <c r="G39" s="16">
        <v>0</v>
      </c>
      <c r="H39" s="16">
        <v>4</v>
      </c>
      <c r="I39" s="16">
        <v>0</v>
      </c>
      <c r="J39" s="16">
        <v>10</v>
      </c>
      <c r="K39" s="16">
        <v>20</v>
      </c>
      <c r="L39" s="16">
        <f t="shared" si="0"/>
        <v>34</v>
      </c>
      <c r="M39" s="11"/>
    </row>
    <row r="40" spans="1:13" ht="12.75">
      <c r="A40" s="20">
        <v>33</v>
      </c>
      <c r="B40" s="10" t="s">
        <v>74</v>
      </c>
      <c r="C40" s="37" t="s">
        <v>112</v>
      </c>
      <c r="D40" s="10" t="s">
        <v>113</v>
      </c>
      <c r="E40" s="37" t="s">
        <v>29</v>
      </c>
      <c r="F40" s="37" t="s">
        <v>114</v>
      </c>
      <c r="G40" s="16">
        <v>2</v>
      </c>
      <c r="H40" s="16">
        <v>0</v>
      </c>
      <c r="I40" s="16">
        <v>0</v>
      </c>
      <c r="J40" s="16">
        <v>7</v>
      </c>
      <c r="K40" s="16">
        <v>20</v>
      </c>
      <c r="L40" s="16">
        <f t="shared" si="0"/>
        <v>29</v>
      </c>
      <c r="M40" s="11"/>
    </row>
    <row r="41" spans="1:13" ht="12.75">
      <c r="A41" s="20">
        <v>34</v>
      </c>
      <c r="B41" s="23" t="s">
        <v>194</v>
      </c>
      <c r="C41" s="16" t="s">
        <v>22</v>
      </c>
      <c r="D41" s="23" t="s">
        <v>192</v>
      </c>
      <c r="E41" s="16" t="s">
        <v>29</v>
      </c>
      <c r="F41" s="16" t="s">
        <v>195</v>
      </c>
      <c r="G41" s="16">
        <v>0</v>
      </c>
      <c r="H41" s="16">
        <v>0</v>
      </c>
      <c r="I41" s="16">
        <v>20</v>
      </c>
      <c r="J41" s="16">
        <v>0</v>
      </c>
      <c r="K41" s="16">
        <v>8</v>
      </c>
      <c r="L41" s="16">
        <f t="shared" si="0"/>
        <v>28</v>
      </c>
      <c r="M41" s="11"/>
    </row>
    <row r="42" spans="1:13" ht="12.75">
      <c r="A42" s="20">
        <v>35</v>
      </c>
      <c r="B42" s="23" t="s">
        <v>182</v>
      </c>
      <c r="C42" s="16" t="s">
        <v>22</v>
      </c>
      <c r="D42" s="23" t="s">
        <v>61</v>
      </c>
      <c r="E42" s="16" t="s">
        <v>29</v>
      </c>
      <c r="F42" s="16" t="s">
        <v>73</v>
      </c>
      <c r="G42" s="16">
        <v>3</v>
      </c>
      <c r="H42" s="16">
        <v>0</v>
      </c>
      <c r="I42" s="16">
        <v>1</v>
      </c>
      <c r="J42" s="16">
        <v>4</v>
      </c>
      <c r="K42" s="16">
        <v>20</v>
      </c>
      <c r="L42" s="16">
        <f t="shared" si="0"/>
        <v>28</v>
      </c>
      <c r="M42" s="11"/>
    </row>
    <row r="43" spans="1:13" ht="12.75">
      <c r="A43" s="20">
        <v>36</v>
      </c>
      <c r="B43" s="23" t="s">
        <v>102</v>
      </c>
      <c r="C43" s="16" t="s">
        <v>22</v>
      </c>
      <c r="D43" s="23" t="s">
        <v>100</v>
      </c>
      <c r="E43" s="16" t="s">
        <v>29</v>
      </c>
      <c r="F43" s="16" t="s">
        <v>101</v>
      </c>
      <c r="G43" s="16">
        <v>0</v>
      </c>
      <c r="H43" s="16">
        <v>0</v>
      </c>
      <c r="I43" s="16">
        <v>0</v>
      </c>
      <c r="J43" s="16">
        <v>4</v>
      </c>
      <c r="K43" s="16">
        <v>20</v>
      </c>
      <c r="L43" s="16">
        <f t="shared" si="0"/>
        <v>24</v>
      </c>
      <c r="M43" s="11"/>
    </row>
    <row r="44" spans="1:13" ht="12.75">
      <c r="A44" s="20">
        <v>37</v>
      </c>
      <c r="B44" s="23" t="s">
        <v>120</v>
      </c>
      <c r="C44" s="16" t="s">
        <v>22</v>
      </c>
      <c r="D44" s="23" t="s">
        <v>118</v>
      </c>
      <c r="E44" s="16" t="s">
        <v>29</v>
      </c>
      <c r="F44" s="16" t="s">
        <v>133</v>
      </c>
      <c r="G44" s="16">
        <v>0</v>
      </c>
      <c r="H44" s="16">
        <v>0</v>
      </c>
      <c r="I44" s="16">
        <v>0</v>
      </c>
      <c r="J44" s="16">
        <v>4</v>
      </c>
      <c r="K44" s="16">
        <v>20</v>
      </c>
      <c r="L44" s="16">
        <f t="shared" si="0"/>
        <v>24</v>
      </c>
      <c r="M44" s="11"/>
    </row>
    <row r="45" spans="1:13" ht="12.75">
      <c r="A45" s="20">
        <v>38</v>
      </c>
      <c r="B45" s="23" t="s">
        <v>226</v>
      </c>
      <c r="C45" s="16" t="s">
        <v>22</v>
      </c>
      <c r="D45" s="23" t="s">
        <v>218</v>
      </c>
      <c r="E45" s="16" t="s">
        <v>29</v>
      </c>
      <c r="F45" s="16" t="s">
        <v>83</v>
      </c>
      <c r="G45" s="16">
        <v>0</v>
      </c>
      <c r="H45" s="16">
        <v>0</v>
      </c>
      <c r="I45" s="16">
        <v>0</v>
      </c>
      <c r="J45" s="16">
        <v>0</v>
      </c>
      <c r="K45" s="16">
        <v>20</v>
      </c>
      <c r="L45" s="16">
        <f t="shared" si="0"/>
        <v>20</v>
      </c>
      <c r="M45" s="11"/>
    </row>
    <row r="46" spans="1:13" ht="12.75">
      <c r="A46" s="20">
        <v>39</v>
      </c>
      <c r="B46" s="42" t="s">
        <v>275</v>
      </c>
      <c r="C46" s="39" t="s">
        <v>22</v>
      </c>
      <c r="D46" s="42" t="s">
        <v>276</v>
      </c>
      <c r="E46" s="39" t="s">
        <v>273</v>
      </c>
      <c r="F46" s="39" t="s">
        <v>274</v>
      </c>
      <c r="G46" s="16">
        <v>0</v>
      </c>
      <c r="H46" s="16">
        <v>4</v>
      </c>
      <c r="I46" s="16">
        <v>4</v>
      </c>
      <c r="J46" s="16">
        <v>2</v>
      </c>
      <c r="K46" s="16">
        <v>3</v>
      </c>
      <c r="L46" s="16">
        <f t="shared" si="0"/>
        <v>13</v>
      </c>
      <c r="M46" s="11"/>
    </row>
    <row r="47" spans="1:13" ht="12.75">
      <c r="A47" s="20">
        <v>40</v>
      </c>
      <c r="B47" s="10" t="s">
        <v>107</v>
      </c>
      <c r="C47" s="37" t="s">
        <v>112</v>
      </c>
      <c r="D47" s="10" t="s">
        <v>113</v>
      </c>
      <c r="E47" s="37" t="s">
        <v>29</v>
      </c>
      <c r="F47" s="37" t="s">
        <v>114</v>
      </c>
      <c r="G47" s="16">
        <v>0</v>
      </c>
      <c r="H47" s="16">
        <v>0</v>
      </c>
      <c r="I47" s="16">
        <v>0</v>
      </c>
      <c r="J47" s="16">
        <v>10</v>
      </c>
      <c r="K47" s="16">
        <v>0</v>
      </c>
      <c r="L47" s="16">
        <f t="shared" si="0"/>
        <v>10</v>
      </c>
      <c r="M47" s="11"/>
    </row>
    <row r="48" spans="1:13" ht="12.75">
      <c r="A48" s="20">
        <v>41</v>
      </c>
      <c r="B48" s="23" t="s">
        <v>214</v>
      </c>
      <c r="C48" s="16" t="s">
        <v>22</v>
      </c>
      <c r="D48" s="23" t="s">
        <v>209</v>
      </c>
      <c r="E48" s="16" t="s">
        <v>29</v>
      </c>
      <c r="F48" s="16" t="s">
        <v>69</v>
      </c>
      <c r="G48" s="16">
        <v>4</v>
      </c>
      <c r="H48" s="16">
        <v>0</v>
      </c>
      <c r="I48" s="16">
        <v>0</v>
      </c>
      <c r="J48" s="16">
        <v>0</v>
      </c>
      <c r="K48" s="16">
        <v>5</v>
      </c>
      <c r="L48" s="16">
        <f t="shared" si="0"/>
        <v>9</v>
      </c>
      <c r="M48" s="11"/>
    </row>
    <row r="49" spans="1:13" ht="12.75">
      <c r="A49" s="20">
        <v>42</v>
      </c>
      <c r="B49" s="10" t="s">
        <v>238</v>
      </c>
      <c r="C49" s="37" t="s">
        <v>22</v>
      </c>
      <c r="D49" s="10" t="s">
        <v>282</v>
      </c>
      <c r="E49" s="37" t="s">
        <v>239</v>
      </c>
      <c r="F49" s="37" t="s">
        <v>240</v>
      </c>
      <c r="G49" s="16">
        <v>0</v>
      </c>
      <c r="H49" s="16">
        <v>0</v>
      </c>
      <c r="I49" s="16">
        <v>0</v>
      </c>
      <c r="J49" s="16">
        <v>0</v>
      </c>
      <c r="K49" s="16">
        <v>5</v>
      </c>
      <c r="L49" s="16">
        <f t="shared" si="0"/>
        <v>5</v>
      </c>
      <c r="M49" s="11"/>
    </row>
    <row r="50" spans="1:13" ht="12.75">
      <c r="A50" s="20">
        <v>43</v>
      </c>
      <c r="B50" s="10" t="s">
        <v>241</v>
      </c>
      <c r="C50" s="37" t="s">
        <v>22</v>
      </c>
      <c r="D50" s="10" t="s">
        <v>282</v>
      </c>
      <c r="E50" s="37" t="s">
        <v>239</v>
      </c>
      <c r="F50" s="37" t="s">
        <v>242</v>
      </c>
      <c r="G50" s="16">
        <v>0</v>
      </c>
      <c r="H50" s="16">
        <v>0</v>
      </c>
      <c r="I50" s="16">
        <v>0</v>
      </c>
      <c r="J50" s="16">
        <v>4</v>
      </c>
      <c r="K50" s="16">
        <v>0</v>
      </c>
      <c r="L50" s="16">
        <f t="shared" si="0"/>
        <v>4</v>
      </c>
      <c r="M50" s="11"/>
    </row>
    <row r="51" spans="1:13" ht="13.5" thickBot="1">
      <c r="A51" s="65">
        <v>44</v>
      </c>
      <c r="B51" s="63" t="s">
        <v>215</v>
      </c>
      <c r="C51" s="21" t="s">
        <v>22</v>
      </c>
      <c r="D51" s="63" t="s">
        <v>209</v>
      </c>
      <c r="E51" s="21" t="s">
        <v>29</v>
      </c>
      <c r="F51" s="21" t="s">
        <v>69</v>
      </c>
      <c r="G51" s="21">
        <v>0</v>
      </c>
      <c r="H51" s="21">
        <v>1</v>
      </c>
      <c r="I51" s="21">
        <v>1</v>
      </c>
      <c r="J51" s="21">
        <v>0</v>
      </c>
      <c r="K51" s="21">
        <v>0</v>
      </c>
      <c r="L51" s="21">
        <f t="shared" si="0"/>
        <v>2</v>
      </c>
      <c r="M51" s="17"/>
    </row>
  </sheetData>
  <sheetProtection/>
  <mergeCells count="3">
    <mergeCell ref="H1:N4"/>
    <mergeCell ref="F1:G4"/>
    <mergeCell ref="G6:L6"/>
  </mergeCells>
  <printOptions/>
  <pageMargins left="0.75" right="0.75" top="0.29" bottom="0.21" header="0.22" footer="0.17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2016-04-10T15:04:08Z</cp:lastPrinted>
  <dcterms:created xsi:type="dcterms:W3CDTF">2008-02-24T23:44:53Z</dcterms:created>
  <dcterms:modified xsi:type="dcterms:W3CDTF">2016-04-10T17:55:19Z</dcterms:modified>
  <cp:category/>
  <cp:version/>
  <cp:contentType/>
  <cp:contentStatus/>
</cp:coreProperties>
</file>