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43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<sst xmlns="http://schemas.openxmlformats.org/spreadsheetml/2006/main" count="453" uniqueCount="175">
  <si>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</si>
  <si>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</si>
  <si>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</si>
  <si>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</si>
  <si>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</si>
  <si>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</si>
  <si>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</si>
  <si>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</si>
  <si>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</si>
  <si>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</si>
  <si>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</si>
  <si>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</si>
  <si>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</si>
  <si>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</si>
  <si>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</si>
  <si>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</si>
  <si>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</si>
  <si>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</si>
  <si>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</si>
  <si>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</si>
  <si>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</si>
  <si>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</si>
  <si>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</si>
  <si>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</si>
  <si>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</si>
  <si>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</si>
  <si>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</si>
  <si>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</si>
  <si>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</si>
  <si>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</si>
  <si>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</si>
  <si>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</si>
  <si>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</si>
  <si>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Ленка Николић</t>
  </si>
  <si>
    <t>Игор Димић</t>
  </si>
  <si>
    <t>НЕ</t>
  </si>
  <si>
    <t>Свилајнац</t>
  </si>
  <si>
    <t>Милица Пауновић</t>
  </si>
  <si>
    <t>Михајло Петровић</t>
  </si>
  <si>
    <t>Милица Илић</t>
  </si>
  <si>
    <t>Ћуприја</t>
  </si>
  <si>
    <t>Дејан Миладиновић</t>
  </si>
  <si>
    <t>Ђура Јакшић</t>
  </si>
  <si>
    <t>Јелена Пауновић</t>
  </si>
  <si>
    <t>Иван Ђурђевић</t>
  </si>
  <si>
    <t>Јана Мичић</t>
  </si>
  <si>
    <t>Андрија Ћирић</t>
  </si>
  <si>
    <t>Нина Шћепановић</t>
  </si>
  <si>
    <t>Иван Антонијевић</t>
  </si>
  <si>
    <t>Јагодина</t>
  </si>
  <si>
    <t>Јасмина Милосављевић</t>
  </si>
  <si>
    <t>Вида Јовановић</t>
  </si>
  <si>
    <t>Богдан Лубура</t>
  </si>
  <si>
    <t>Андрија Тодоровић</t>
  </si>
  <si>
    <t>Лука Нешић</t>
  </si>
  <si>
    <t>Светлана Станојевић</t>
  </si>
  <si>
    <t>Алекса Петровић</t>
  </si>
  <si>
    <t>Милош Илић</t>
  </si>
  <si>
    <t>Дража Вељовић</t>
  </si>
  <si>
    <t>Весна Тодоровић</t>
  </si>
  <si>
    <t>Надица Савић Ћујић</t>
  </si>
  <si>
    <t>Никола Илић</t>
  </si>
  <si>
    <t>Давид Миленковић</t>
  </si>
  <si>
    <t>Анђела Младеновић</t>
  </si>
  <si>
    <t>Владан Јовановић</t>
  </si>
  <si>
    <t>Нађа Јовановић</t>
  </si>
  <si>
    <t>Никола Живановић</t>
  </si>
  <si>
    <t>Алекса Маринковић</t>
  </si>
  <si>
    <t>Огњен Јаковљевић</t>
  </si>
  <si>
    <t>Вељко Јовановић</t>
  </si>
  <si>
    <t>Наталија Репацки</t>
  </si>
  <si>
    <t>Лазар Михајловић</t>
  </si>
  <si>
    <t>Тамара Радосављевић</t>
  </si>
  <si>
    <t>Димитрије Богдановић</t>
  </si>
  <si>
    <t>Нера Михајловић</t>
  </si>
  <si>
    <t>Тамара Грковић</t>
  </si>
  <si>
    <t>Урош Стојковић</t>
  </si>
  <si>
    <t>Страхиња Миљковић</t>
  </si>
  <si>
    <t>Сара Марковић</t>
  </si>
  <si>
    <t>Сања Савић</t>
  </si>
  <si>
    <t>Филип Милисављевић</t>
  </si>
  <si>
    <t>Јана Петровић</t>
  </si>
  <si>
    <t>Белушић</t>
  </si>
  <si>
    <t>Рековац</t>
  </si>
  <si>
    <t>Бобан Мијајловић</t>
  </si>
  <si>
    <t>Марија Јаковљевић</t>
  </si>
  <si>
    <t>Ј.Ј.Змај</t>
  </si>
  <si>
    <t>17. Октобар</t>
  </si>
  <si>
    <t>Горан Остојић</t>
  </si>
  <si>
    <t>Милан Мијалковић</t>
  </si>
  <si>
    <t>Светозар Марковић</t>
  </si>
  <si>
    <t>Душан Поповић</t>
  </si>
  <si>
    <t>Бошко Ђуришић</t>
  </si>
  <si>
    <t>Рада Миљковић</t>
  </si>
  <si>
    <t>Деспот С. Високи</t>
  </si>
  <si>
    <t>Деспотовац</t>
  </si>
  <si>
    <t>Сузана Милојевић</t>
  </si>
  <si>
    <t>Алекса Алимпијевић </t>
  </si>
  <si>
    <t>Маша Максимовић </t>
  </si>
  <si>
    <t>Стефан Стојановић </t>
  </si>
  <si>
    <t>Деспот С. Високи </t>
  </si>
  <si>
    <t>Деспотовац </t>
  </si>
  <si>
    <t>Сузана Милојевић </t>
  </si>
  <si>
    <t>Вук Караџић </t>
  </si>
  <si>
    <t>Ресавица </t>
  </si>
  <si>
    <t>Жарко Боровина </t>
  </si>
  <si>
    <t>Предраг Стаменковић </t>
  </si>
  <si>
    <t>Урош Милојевић</t>
  </si>
  <si>
    <t>Сикирица</t>
  </si>
  <si>
    <t>Славиша Живковић</t>
  </si>
  <si>
    <t>Марта Јовановић</t>
  </si>
  <si>
    <t>Параћин</t>
  </si>
  <si>
    <t>Драгана Васковић</t>
  </si>
  <si>
    <t>Никола Костић</t>
  </si>
  <si>
    <t>Иван Стевановић</t>
  </si>
  <si>
    <t>Анђела Јанковић</t>
  </si>
  <si>
    <t>Биљана Стојадиновић</t>
  </si>
  <si>
    <t>Милица Јевтић</t>
  </si>
  <si>
    <t>Лазар Милић</t>
  </si>
  <si>
    <t>Дуња Милићевић</t>
  </si>
  <si>
    <t>Наташа Мојсиловић</t>
  </si>
  <si>
    <t>Виолета Цветковић</t>
  </si>
  <si>
    <t>Д.Мутница</t>
  </si>
  <si>
    <t>Марина Васић</t>
  </si>
  <si>
    <t>Радоје Домановић</t>
  </si>
  <si>
    <t>Стеван Јаковљевић</t>
  </si>
  <si>
    <t>Момчило Поповић-Озрен</t>
  </si>
  <si>
    <t>Бранко Крсмановић</t>
  </si>
  <si>
    <t>Милена Стојанов</t>
  </si>
  <si>
    <t>Михаило Пешић</t>
  </si>
  <si>
    <t>Вукоје Живковић</t>
  </si>
  <si>
    <t>Ђорђе Мошоринац</t>
  </si>
  <si>
    <t>Алекса Милошевић</t>
  </si>
  <si>
    <t>Димитрије Лазић</t>
  </si>
  <si>
    <t>Александар Милетић</t>
  </si>
  <si>
    <t>Вељко Богић</t>
  </si>
  <si>
    <t>Поповац</t>
  </si>
  <si>
    <t>Марија Миљковић</t>
  </si>
  <si>
    <t>Ђорђе Димитријевић</t>
  </si>
  <si>
    <t>Александар Рангелов</t>
  </si>
  <si>
    <t>Михајло Томић</t>
  </si>
  <si>
    <t>Вукашин Јовановић</t>
  </si>
  <si>
    <t>Миљана Миљуш</t>
  </si>
  <si>
    <t>Лазар Стојановић</t>
  </si>
  <si>
    <t>Мирослав Мелентијевић</t>
  </si>
  <si>
    <t>Милан Арсић</t>
  </si>
  <si>
    <t>Никола Мојсиловић</t>
  </si>
  <si>
    <t>Tакмичење из физике ученика основних школа</t>
  </si>
  <si>
    <t>Ђура Јакшић, Параћин</t>
  </si>
  <si>
    <t>13. октобар, Ћуприја</t>
  </si>
  <si>
    <t>Деспот Стеван Високи, Деспотовац</t>
  </si>
  <si>
    <t>Бошко Ђуричић, Јагодина</t>
  </si>
  <si>
    <t>Бранко Радичевић, Поповац</t>
  </si>
  <si>
    <t>Жарко Боровина</t>
  </si>
  <si>
    <t>Вук Караџић, Ресавица</t>
  </si>
  <si>
    <t>17. октобар, Јагодина</t>
  </si>
  <si>
    <t>Бранко Крсмановић, Доња Мутница</t>
  </si>
  <si>
    <t>Рада МИљковић, Јагодина</t>
  </si>
  <si>
    <t>Горан Остојић, Јагодина</t>
  </si>
  <si>
    <t>Момчило Поповић - Озрен, Параћин</t>
  </si>
  <si>
    <t>Радоје Домановић, Параћин</t>
  </si>
  <si>
    <t>Ивана Радисављевић</t>
  </si>
  <si>
    <t>Младенка Живковић</t>
  </si>
  <si>
    <t>Јован Јовановић Змај, Свилајнац</t>
  </si>
  <si>
    <t>Бранко Крсмановић, Сикирица</t>
  </si>
  <si>
    <t>Стеван Јаковљевић, Параћин</t>
  </si>
  <si>
    <t>Петар Бранковић</t>
  </si>
  <si>
    <t>Павле Панић</t>
  </si>
  <si>
    <t>Тамара Ђорђевић </t>
  </si>
  <si>
    <t>Јелица Нешић</t>
  </si>
  <si>
    <t>Бошко Ђуричић</t>
  </si>
  <si>
    <t>Ј. Ј. Змај</t>
  </si>
  <si>
    <t>13. октобар</t>
  </si>
  <si>
    <t>ПОХВАЛА</t>
  </si>
  <si>
    <t>Андреја Трајковић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</si>
</sst>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3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180" fontId="0" fillId="0" borderId="28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G10" sqref="G10"/>
    </sheetView>
  </sheetViews>
  <sheetFormatPr defaultColWidth="9.140625" defaultRowHeight="12.75"/>
  <sheetData>
    <row r="2" s="1" customFormat="1" ht="12.75">
      <c r="E2" s="1" t="s">
        <v>147</v>
      </c>
    </row>
    <row r="3" s="1" customFormat="1" ht="12.75"/>
    <row r="4" spans="2:10" s="8" customFormat="1" ht="12.75">
      <c r="B4" s="82" t="s">
        <v>20</v>
      </c>
      <c r="C4" s="82"/>
      <c r="D4" s="82"/>
      <c r="E4" s="82"/>
      <c r="F4" s="82"/>
      <c r="G4" s="82"/>
      <c r="H4" s="82"/>
      <c r="I4" s="82"/>
      <c r="J4" s="78"/>
    </row>
    <row r="5" s="1" customFormat="1" ht="12.75"/>
    <row r="6" s="1" customFormat="1" ht="12.75"/>
    <row r="7" s="1" customFormat="1" ht="12.75"/>
    <row r="8" spans="1:4" s="1" customFormat="1" ht="12.75">
      <c r="A8" s="79" t="s">
        <v>30</v>
      </c>
      <c r="B8" s="79"/>
      <c r="C8" s="79"/>
      <c r="D8" s="78"/>
    </row>
    <row r="9" spans="1:3" s="1" customFormat="1" ht="12.75">
      <c r="A9" s="6"/>
      <c r="B9" s="6"/>
      <c r="C9" s="6"/>
    </row>
    <row r="10" spans="1:4" s="1" customFormat="1" ht="12.75">
      <c r="A10" s="79" t="s">
        <v>14</v>
      </c>
      <c r="B10" s="79"/>
      <c r="C10" s="79"/>
      <c r="D10" s="78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79" t="s">
        <v>15</v>
      </c>
      <c r="B14" s="79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1:6" ht="13.5" customHeight="1">
      <c r="A17" s="81" t="s">
        <v>0</v>
      </c>
      <c r="B17" s="81"/>
      <c r="C17" s="81"/>
      <c r="F17" t="s">
        <v>16</v>
      </c>
    </row>
    <row r="18" spans="2:3" ht="13.5" customHeight="1">
      <c r="B18" s="4"/>
      <c r="C18" s="4"/>
    </row>
    <row r="19" spans="1:3" ht="13.5" customHeight="1">
      <c r="A19" s="80" t="s">
        <v>34</v>
      </c>
      <c r="B19" s="81"/>
      <c r="C19" s="81"/>
    </row>
    <row r="20" spans="2:3" ht="13.5" customHeight="1">
      <c r="B20" s="4"/>
      <c r="C20" s="4"/>
    </row>
    <row r="21" spans="1:7" s="1" customFormat="1" ht="13.5" customHeight="1">
      <c r="A21" s="79" t="s">
        <v>17</v>
      </c>
      <c r="B21" s="79"/>
      <c r="C21" s="79"/>
      <c r="D21" s="79"/>
      <c r="E21" s="79"/>
      <c r="F21" s="79"/>
      <c r="G21" s="78"/>
    </row>
    <row r="22" spans="1:3" ht="13.5" customHeight="1">
      <c r="A22" s="78" t="s">
        <v>18</v>
      </c>
      <c r="B22" s="78"/>
      <c r="C22" s="78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78" t="s">
        <v>0</v>
      </c>
      <c r="C25" s="78"/>
      <c r="F25" t="s">
        <v>16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22</v>
      </c>
      <c r="B29" s="6"/>
      <c r="C29" s="6"/>
    </row>
    <row r="30" spans="1:5" ht="13.5" customHeight="1">
      <c r="A30" s="78" t="s">
        <v>19</v>
      </c>
      <c r="B30" s="78"/>
      <c r="C30" s="78"/>
      <c r="D30" s="78"/>
      <c r="E30" s="78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78" t="s">
        <v>0</v>
      </c>
      <c r="C33" s="78"/>
      <c r="F33" t="s">
        <v>16</v>
      </c>
    </row>
    <row r="35" spans="1:4" ht="12.75">
      <c r="A35" s="80" t="s">
        <v>33</v>
      </c>
      <c r="B35" s="81"/>
      <c r="C35" s="81"/>
      <c r="D35" s="81"/>
    </row>
  </sheetData>
  <sheetProtection/>
  <mergeCells count="12">
    <mergeCell ref="A17:C17"/>
    <mergeCell ref="B4:J4"/>
    <mergeCell ref="A8:D8"/>
    <mergeCell ref="A10:D10"/>
    <mergeCell ref="A14:B14"/>
    <mergeCell ref="A30:E30"/>
    <mergeCell ref="B33:C33"/>
    <mergeCell ref="A21:G21"/>
    <mergeCell ref="A22:C22"/>
    <mergeCell ref="B25:C25"/>
    <mergeCell ref="A35:D35"/>
    <mergeCell ref="A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7" sqref="E27:I27"/>
    </sheetView>
  </sheetViews>
  <sheetFormatPr defaultColWidth="9.140625" defaultRowHeight="12.75"/>
  <sheetData>
    <row r="2" spans="1:10" s="1" customFormat="1" ht="12.75">
      <c r="A2" s="79" t="s">
        <v>23</v>
      </c>
      <c r="B2" s="79"/>
      <c r="C2" s="79"/>
      <c r="D2" s="79"/>
      <c r="E2" s="79"/>
      <c r="F2" s="79"/>
      <c r="G2" s="79"/>
      <c r="H2" s="79"/>
      <c r="I2" s="78"/>
      <c r="J2" s="78"/>
    </row>
    <row r="4" spans="2:8" ht="12.75">
      <c r="B4" s="78" t="s">
        <v>0</v>
      </c>
      <c r="C4" s="78"/>
      <c r="D4" s="78"/>
      <c r="E4" s="78" t="s">
        <v>12</v>
      </c>
      <c r="F4" s="78"/>
      <c r="G4" s="78"/>
      <c r="H4" s="78"/>
    </row>
    <row r="5" spans="1:10" ht="30" customHeight="1">
      <c r="A5" s="7">
        <v>1</v>
      </c>
      <c r="B5" s="83" t="s">
        <v>121</v>
      </c>
      <c r="C5" s="83"/>
      <c r="D5" s="83"/>
      <c r="E5" s="39" t="s">
        <v>148</v>
      </c>
      <c r="F5" s="39"/>
      <c r="G5" s="39"/>
      <c r="H5" s="38"/>
      <c r="I5" s="38"/>
      <c r="J5" s="38"/>
    </row>
    <row r="6" spans="1:10" ht="30" customHeight="1">
      <c r="A6" s="7">
        <v>2</v>
      </c>
      <c r="B6" s="83" t="s">
        <v>41</v>
      </c>
      <c r="C6" s="83"/>
      <c r="D6" s="83"/>
      <c r="E6" s="39" t="s">
        <v>149</v>
      </c>
      <c r="F6" s="39"/>
      <c r="G6" s="39"/>
      <c r="H6" s="38"/>
      <c r="I6" s="38"/>
      <c r="J6" s="38"/>
    </row>
    <row r="7" spans="1:10" ht="30" customHeight="1">
      <c r="A7" s="7">
        <v>3</v>
      </c>
      <c r="B7" s="83" t="s">
        <v>96</v>
      </c>
      <c r="C7" s="83"/>
      <c r="D7" s="83"/>
      <c r="E7" s="39" t="s">
        <v>150</v>
      </c>
      <c r="F7" s="39"/>
      <c r="G7" s="39"/>
      <c r="H7" s="38"/>
      <c r="I7" s="38"/>
      <c r="J7" s="38"/>
    </row>
    <row r="8" spans="1:10" ht="30" customHeight="1">
      <c r="A8" s="7">
        <v>4</v>
      </c>
      <c r="B8" s="83" t="s">
        <v>66</v>
      </c>
      <c r="C8" s="83"/>
      <c r="D8" s="83"/>
      <c r="E8" s="40" t="s">
        <v>151</v>
      </c>
      <c r="F8" s="39"/>
      <c r="G8" s="39"/>
      <c r="H8" s="38"/>
      <c r="I8" s="38"/>
      <c r="J8" s="38"/>
    </row>
    <row r="9" spans="1:10" ht="30" customHeight="1">
      <c r="A9" s="7">
        <v>5</v>
      </c>
      <c r="B9" s="83" t="s">
        <v>137</v>
      </c>
      <c r="C9" s="83"/>
      <c r="D9" s="83"/>
      <c r="E9" s="40" t="s">
        <v>152</v>
      </c>
      <c r="F9" s="39"/>
      <c r="G9" s="39"/>
      <c r="H9" s="38"/>
      <c r="I9" s="38"/>
      <c r="J9" s="38"/>
    </row>
    <row r="12" spans="1:10" s="1" customFormat="1" ht="12.75">
      <c r="A12" s="79" t="s">
        <v>24</v>
      </c>
      <c r="B12" s="79"/>
      <c r="C12" s="79"/>
      <c r="D12" s="79"/>
      <c r="E12" s="79"/>
      <c r="F12" s="79"/>
      <c r="G12" s="79"/>
      <c r="H12" s="79"/>
      <c r="I12" s="78"/>
      <c r="J12" s="78"/>
    </row>
    <row r="14" spans="2:8" ht="12.75">
      <c r="B14" s="78" t="s">
        <v>0</v>
      </c>
      <c r="C14" s="78"/>
      <c r="D14" s="78"/>
      <c r="E14" s="78" t="s">
        <v>12</v>
      </c>
      <c r="F14" s="78"/>
      <c r="G14" s="78"/>
      <c r="H14" s="78"/>
    </row>
    <row r="15" spans="1:9" ht="30" customHeight="1">
      <c r="A15" s="7">
        <v>1</v>
      </c>
      <c r="B15" s="86" t="s">
        <v>153</v>
      </c>
      <c r="C15" s="86"/>
      <c r="D15" s="86"/>
      <c r="E15" s="86" t="s">
        <v>154</v>
      </c>
      <c r="F15" s="78"/>
      <c r="G15" s="78"/>
      <c r="H15" s="78"/>
      <c r="I15" s="78"/>
    </row>
    <row r="16" spans="1:9" ht="30" customHeight="1">
      <c r="A16" s="7">
        <v>2</v>
      </c>
      <c r="B16" s="86" t="s">
        <v>33</v>
      </c>
      <c r="C16" s="86"/>
      <c r="D16" s="86"/>
      <c r="E16" s="86" t="s">
        <v>163</v>
      </c>
      <c r="F16" s="78"/>
      <c r="G16" s="78"/>
      <c r="H16" s="78"/>
      <c r="I16" s="78"/>
    </row>
    <row r="17" spans="1:9" ht="30" customHeight="1">
      <c r="A17" s="7">
        <v>3</v>
      </c>
      <c r="B17" s="86" t="s">
        <v>116</v>
      </c>
      <c r="C17" s="86"/>
      <c r="D17" s="86"/>
      <c r="E17" s="86" t="s">
        <v>165</v>
      </c>
      <c r="F17" s="78"/>
      <c r="G17" s="78"/>
      <c r="H17" s="78"/>
      <c r="I17" s="78"/>
    </row>
    <row r="18" spans="1:9" ht="30" customHeight="1">
      <c r="A18" s="7">
        <v>4</v>
      </c>
      <c r="B18" s="86" t="s">
        <v>64</v>
      </c>
      <c r="C18" s="86"/>
      <c r="D18" s="86"/>
      <c r="E18" s="86" t="s">
        <v>155</v>
      </c>
      <c r="F18" s="78"/>
      <c r="G18" s="78"/>
      <c r="H18" s="78"/>
      <c r="I18" s="78"/>
    </row>
    <row r="19" spans="1:9" ht="30" customHeight="1">
      <c r="A19" s="7">
        <v>5</v>
      </c>
      <c r="B19" s="86" t="s">
        <v>123</v>
      </c>
      <c r="C19" s="86"/>
      <c r="D19" s="86"/>
      <c r="E19" s="86" t="s">
        <v>156</v>
      </c>
      <c r="F19" s="78"/>
      <c r="G19" s="78"/>
      <c r="H19" s="78"/>
      <c r="I19" s="78"/>
    </row>
    <row r="22" spans="1:10" s="1" customFormat="1" ht="12.75">
      <c r="A22" s="79" t="s">
        <v>25</v>
      </c>
      <c r="B22" s="79"/>
      <c r="C22" s="79"/>
      <c r="D22" s="79"/>
      <c r="E22" s="79"/>
      <c r="F22" s="79"/>
      <c r="G22" s="79"/>
      <c r="H22" s="79"/>
      <c r="I22" s="78"/>
      <c r="J22" s="78"/>
    </row>
    <row r="24" spans="2:8" ht="12.75">
      <c r="B24" s="78" t="s">
        <v>0</v>
      </c>
      <c r="C24" s="78"/>
      <c r="D24" s="78"/>
      <c r="E24" s="78" t="s">
        <v>12</v>
      </c>
      <c r="F24" s="78"/>
      <c r="G24" s="78"/>
      <c r="H24" s="78"/>
    </row>
    <row r="25" spans="1:9" ht="30" customHeight="1">
      <c r="A25" s="7">
        <v>1</v>
      </c>
      <c r="B25" s="84" t="s">
        <v>59</v>
      </c>
      <c r="C25" s="85"/>
      <c r="D25" s="85"/>
      <c r="E25" s="86" t="s">
        <v>157</v>
      </c>
      <c r="F25" s="78"/>
      <c r="G25" s="78"/>
      <c r="H25" s="78"/>
      <c r="I25" s="78"/>
    </row>
    <row r="26" spans="1:9" ht="30" customHeight="1">
      <c r="A26" s="7">
        <v>2</v>
      </c>
      <c r="B26" s="84" t="s">
        <v>109</v>
      </c>
      <c r="C26" s="85"/>
      <c r="D26" s="85"/>
      <c r="E26" s="86" t="s">
        <v>164</v>
      </c>
      <c r="F26" s="78"/>
      <c r="G26" s="78"/>
      <c r="H26" s="78"/>
      <c r="I26" s="78"/>
    </row>
    <row r="27" spans="1:9" ht="30" customHeight="1">
      <c r="A27" s="7">
        <v>3</v>
      </c>
      <c r="B27" s="84" t="s">
        <v>55</v>
      </c>
      <c r="C27" s="85"/>
      <c r="D27" s="85"/>
      <c r="E27" s="86" t="s">
        <v>158</v>
      </c>
      <c r="F27" s="78"/>
      <c r="G27" s="78"/>
      <c r="H27" s="78"/>
      <c r="I27" s="78"/>
    </row>
    <row r="28" spans="1:9" ht="30" customHeight="1">
      <c r="A28" s="7">
        <v>4</v>
      </c>
      <c r="B28" s="84" t="s">
        <v>114</v>
      </c>
      <c r="C28" s="85"/>
      <c r="D28" s="85"/>
      <c r="E28" s="86" t="s">
        <v>159</v>
      </c>
      <c r="F28" s="78"/>
      <c r="G28" s="78"/>
      <c r="H28" s="78"/>
      <c r="I28" s="78"/>
    </row>
    <row r="29" spans="1:9" ht="30" customHeight="1">
      <c r="A29" s="7">
        <v>5</v>
      </c>
      <c r="B29" s="84" t="s">
        <v>112</v>
      </c>
      <c r="C29" s="85"/>
      <c r="D29" s="85"/>
      <c r="E29" s="86" t="s">
        <v>160</v>
      </c>
      <c r="F29" s="78"/>
      <c r="G29" s="78"/>
      <c r="H29" s="78"/>
      <c r="I29" s="78"/>
    </row>
    <row r="32" spans="1:5" s="1" customFormat="1" ht="12.75">
      <c r="A32" s="79" t="s">
        <v>13</v>
      </c>
      <c r="B32" s="79"/>
      <c r="C32" s="79"/>
      <c r="D32" s="79"/>
      <c r="E32" s="78"/>
    </row>
  </sheetData>
  <sheetProtection/>
  <mergeCells count="35">
    <mergeCell ref="B7:D7"/>
    <mergeCell ref="B8:D8"/>
    <mergeCell ref="A2:J2"/>
    <mergeCell ref="B4:D4"/>
    <mergeCell ref="E4:H4"/>
    <mergeCell ref="B5:D5"/>
    <mergeCell ref="B6:D6"/>
    <mergeCell ref="E19:I19"/>
    <mergeCell ref="A12:J12"/>
    <mergeCell ref="B14:D14"/>
    <mergeCell ref="E14:H14"/>
    <mergeCell ref="B15:D15"/>
    <mergeCell ref="E15:I15"/>
    <mergeCell ref="B16:D16"/>
    <mergeCell ref="E16:I16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B9:D9"/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C3" sqref="C3"/>
    </sheetView>
  </sheetViews>
  <sheetFormatPr defaultColWidth="9.140625" defaultRowHeight="12.75"/>
  <cols>
    <col min="1" max="1" width="22.421875" style="26" customWidth="1"/>
    <col min="2" max="2" width="9.421875" style="2" customWidth="1"/>
    <col min="3" max="3" width="23.7109375" style="2" customWidth="1"/>
    <col min="4" max="4" width="13.00390625" style="2" customWidth="1"/>
    <col min="5" max="5" width="23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87" t="s">
        <v>26</v>
      </c>
      <c r="B2" s="81"/>
      <c r="D2" s="88" t="s">
        <v>32</v>
      </c>
      <c r="E2" s="89"/>
      <c r="F2" s="90" t="s">
        <v>21</v>
      </c>
      <c r="G2" s="81"/>
      <c r="H2" s="81"/>
      <c r="I2" s="81"/>
      <c r="J2" s="81"/>
      <c r="K2" s="81"/>
      <c r="L2" s="81"/>
    </row>
    <row r="3" spans="4:12" ht="12.75">
      <c r="D3" s="89"/>
      <c r="E3" s="89"/>
      <c r="F3" s="81"/>
      <c r="G3" s="81"/>
      <c r="H3" s="81"/>
      <c r="I3" s="81"/>
      <c r="J3" s="81"/>
      <c r="K3" s="81"/>
      <c r="L3" s="81"/>
    </row>
    <row r="4" spans="4:12" ht="12.75">
      <c r="D4" s="89"/>
      <c r="E4" s="89"/>
      <c r="F4" s="81"/>
      <c r="G4" s="81"/>
      <c r="H4" s="81"/>
      <c r="I4" s="81"/>
      <c r="J4" s="81"/>
      <c r="K4" s="81"/>
      <c r="L4" s="81"/>
    </row>
    <row r="5" spans="4:12" ht="12.75">
      <c r="D5" s="89"/>
      <c r="E5" s="89"/>
      <c r="F5" s="81"/>
      <c r="G5" s="81"/>
      <c r="H5" s="81"/>
      <c r="I5" s="81"/>
      <c r="J5" s="81"/>
      <c r="K5" s="81"/>
      <c r="L5" s="81"/>
    </row>
    <row r="6" spans="1:12" s="1" customFormat="1" ht="12.75">
      <c r="A6" s="25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1" t="s">
        <v>2</v>
      </c>
      <c r="G8" s="81"/>
      <c r="H8" s="81"/>
      <c r="I8" s="81"/>
      <c r="J8" s="81"/>
      <c r="K8" s="81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1.25" customHeight="1">
      <c r="A10" s="72" t="s">
        <v>107</v>
      </c>
      <c r="B10" s="41" t="s">
        <v>35</v>
      </c>
      <c r="C10" s="45" t="s">
        <v>127</v>
      </c>
      <c r="D10" s="45" t="s">
        <v>108</v>
      </c>
      <c r="E10" s="71" t="s">
        <v>109</v>
      </c>
      <c r="F10" s="53">
        <v>20</v>
      </c>
      <c r="G10" s="53">
        <v>20</v>
      </c>
      <c r="H10" s="53">
        <v>14</v>
      </c>
      <c r="I10" s="53">
        <v>20</v>
      </c>
      <c r="J10" s="53">
        <v>8</v>
      </c>
      <c r="K10" s="42">
        <f>SUM(F10:J10)</f>
        <v>82</v>
      </c>
      <c r="L10" s="73">
        <v>1</v>
      </c>
    </row>
    <row r="11" spans="1:12" ht="11.25" customHeight="1">
      <c r="A11" s="72" t="s">
        <v>110</v>
      </c>
      <c r="B11" s="11" t="s">
        <v>35</v>
      </c>
      <c r="C11" s="45" t="s">
        <v>124</v>
      </c>
      <c r="D11" s="45" t="s">
        <v>111</v>
      </c>
      <c r="E11" s="71" t="s">
        <v>112</v>
      </c>
      <c r="F11" s="53">
        <v>7</v>
      </c>
      <c r="G11" s="53">
        <v>10</v>
      </c>
      <c r="H11" s="53">
        <v>20</v>
      </c>
      <c r="I11" s="53">
        <v>20</v>
      </c>
      <c r="J11" s="53">
        <v>14</v>
      </c>
      <c r="K11" s="28">
        <f>SUM(F11:J11)</f>
        <v>71</v>
      </c>
      <c r="L11" s="73">
        <v>1</v>
      </c>
    </row>
    <row r="12" spans="1:12" ht="11.25" customHeight="1">
      <c r="A12" s="62" t="s">
        <v>56</v>
      </c>
      <c r="B12" s="11" t="s">
        <v>35</v>
      </c>
      <c r="C12" s="46" t="s">
        <v>87</v>
      </c>
      <c r="D12" s="45" t="s">
        <v>49</v>
      </c>
      <c r="E12" s="45" t="s">
        <v>50</v>
      </c>
      <c r="F12" s="53">
        <v>9</v>
      </c>
      <c r="G12" s="53">
        <v>20</v>
      </c>
      <c r="H12" s="53">
        <v>1</v>
      </c>
      <c r="I12" s="53">
        <v>20</v>
      </c>
      <c r="J12" s="53">
        <v>20</v>
      </c>
      <c r="K12" s="28">
        <f>SUM(F12:J12)</f>
        <v>70</v>
      </c>
      <c r="L12" s="73">
        <v>2</v>
      </c>
    </row>
    <row r="13" spans="1:12" ht="11.25" customHeight="1">
      <c r="A13" s="72" t="s">
        <v>117</v>
      </c>
      <c r="B13" s="11" t="s">
        <v>35</v>
      </c>
      <c r="C13" s="45" t="s">
        <v>125</v>
      </c>
      <c r="D13" s="45" t="s">
        <v>111</v>
      </c>
      <c r="E13" s="71" t="s">
        <v>116</v>
      </c>
      <c r="F13" s="53">
        <v>20</v>
      </c>
      <c r="G13" s="53">
        <v>10</v>
      </c>
      <c r="H13" s="53">
        <v>14</v>
      </c>
      <c r="I13" s="53">
        <v>0</v>
      </c>
      <c r="J13" s="53">
        <v>16</v>
      </c>
      <c r="K13" s="28">
        <f aca="true" t="shared" si="0" ref="K13:K31">SUM(F13:J13)</f>
        <v>60</v>
      </c>
      <c r="L13" s="73">
        <v>2</v>
      </c>
    </row>
    <row r="14" spans="1:12" ht="11.25" customHeight="1">
      <c r="A14" s="72" t="s">
        <v>118</v>
      </c>
      <c r="B14" s="11" t="s">
        <v>35</v>
      </c>
      <c r="C14" s="45" t="s">
        <v>127</v>
      </c>
      <c r="D14" s="45" t="s">
        <v>108</v>
      </c>
      <c r="E14" s="71" t="s">
        <v>109</v>
      </c>
      <c r="F14" s="53">
        <v>2</v>
      </c>
      <c r="G14" s="53">
        <v>20</v>
      </c>
      <c r="H14" s="53">
        <v>20</v>
      </c>
      <c r="I14" s="53">
        <v>0</v>
      </c>
      <c r="J14" s="53">
        <v>11</v>
      </c>
      <c r="K14" s="28">
        <f t="shared" si="0"/>
        <v>53</v>
      </c>
      <c r="L14" s="73">
        <v>2</v>
      </c>
    </row>
    <row r="15" spans="1:12" ht="11.25" customHeight="1">
      <c r="A15" s="72" t="s">
        <v>113</v>
      </c>
      <c r="B15" s="13" t="s">
        <v>35</v>
      </c>
      <c r="C15" s="45" t="s">
        <v>126</v>
      </c>
      <c r="D15" s="45" t="s">
        <v>111</v>
      </c>
      <c r="E15" s="71" t="s">
        <v>114</v>
      </c>
      <c r="F15" s="53">
        <v>3</v>
      </c>
      <c r="G15" s="53">
        <v>20</v>
      </c>
      <c r="H15" s="53">
        <v>7</v>
      </c>
      <c r="I15" s="53">
        <v>2</v>
      </c>
      <c r="J15" s="53">
        <v>20</v>
      </c>
      <c r="K15" s="28">
        <f t="shared" si="0"/>
        <v>52</v>
      </c>
      <c r="L15" s="73">
        <v>2</v>
      </c>
    </row>
    <row r="16" spans="1:12" ht="11.25" customHeight="1">
      <c r="A16" s="62" t="s">
        <v>48</v>
      </c>
      <c r="B16" s="13" t="s">
        <v>35</v>
      </c>
      <c r="C16" s="46" t="s">
        <v>87</v>
      </c>
      <c r="D16" s="45" t="s">
        <v>49</v>
      </c>
      <c r="E16" s="45" t="s">
        <v>50</v>
      </c>
      <c r="F16" s="53">
        <v>6</v>
      </c>
      <c r="G16" s="53">
        <v>20</v>
      </c>
      <c r="H16" s="53">
        <v>0</v>
      </c>
      <c r="I16" s="53">
        <v>8</v>
      </c>
      <c r="J16" s="53">
        <v>14</v>
      </c>
      <c r="K16" s="28">
        <f t="shared" si="0"/>
        <v>48</v>
      </c>
      <c r="L16" s="73">
        <v>3</v>
      </c>
    </row>
    <row r="17" spans="1:12" ht="11.25" customHeight="1">
      <c r="A17" s="62" t="s">
        <v>54</v>
      </c>
      <c r="B17" s="13" t="s">
        <v>35</v>
      </c>
      <c r="C17" s="46" t="s">
        <v>88</v>
      </c>
      <c r="D17" s="45" t="s">
        <v>49</v>
      </c>
      <c r="E17" s="45" t="s">
        <v>55</v>
      </c>
      <c r="F17" s="53">
        <v>3</v>
      </c>
      <c r="G17" s="53">
        <v>14</v>
      </c>
      <c r="H17" s="53">
        <v>8</v>
      </c>
      <c r="I17" s="53">
        <v>8</v>
      </c>
      <c r="J17" s="53">
        <v>14</v>
      </c>
      <c r="K17" s="28">
        <f t="shared" si="0"/>
        <v>47</v>
      </c>
      <c r="L17" s="73">
        <v>3</v>
      </c>
    </row>
    <row r="18" spans="1:12" ht="11.25" customHeight="1">
      <c r="A18" s="74" t="s">
        <v>161</v>
      </c>
      <c r="B18" s="13" t="s">
        <v>35</v>
      </c>
      <c r="C18" s="50" t="s">
        <v>86</v>
      </c>
      <c r="D18" s="33" t="s">
        <v>36</v>
      </c>
      <c r="E18" s="71" t="s">
        <v>162</v>
      </c>
      <c r="F18" s="53">
        <v>2</v>
      </c>
      <c r="G18" s="53">
        <v>19</v>
      </c>
      <c r="H18" s="53">
        <v>14</v>
      </c>
      <c r="I18" s="53">
        <v>0</v>
      </c>
      <c r="J18" s="53">
        <v>11</v>
      </c>
      <c r="K18" s="28">
        <f t="shared" si="0"/>
        <v>46</v>
      </c>
      <c r="L18" s="73">
        <v>3</v>
      </c>
    </row>
    <row r="19" spans="1:12" ht="11.25" customHeight="1">
      <c r="A19" s="62" t="s">
        <v>51</v>
      </c>
      <c r="B19" s="13" t="s">
        <v>35</v>
      </c>
      <c r="C19" s="46" t="s">
        <v>87</v>
      </c>
      <c r="D19" s="45" t="s">
        <v>49</v>
      </c>
      <c r="E19" s="45" t="s">
        <v>50</v>
      </c>
      <c r="F19" s="53">
        <v>0</v>
      </c>
      <c r="G19" s="53">
        <v>5</v>
      </c>
      <c r="H19" s="53">
        <v>7</v>
      </c>
      <c r="I19" s="53">
        <v>10</v>
      </c>
      <c r="J19" s="53">
        <v>19</v>
      </c>
      <c r="K19" s="28">
        <f t="shared" si="0"/>
        <v>41</v>
      </c>
      <c r="L19" s="73">
        <v>3</v>
      </c>
    </row>
    <row r="20" spans="1:12" ht="11.25" customHeight="1">
      <c r="A20" s="64" t="s">
        <v>169</v>
      </c>
      <c r="B20" s="13" t="s">
        <v>35</v>
      </c>
      <c r="C20" s="46" t="s">
        <v>94</v>
      </c>
      <c r="D20" s="46" t="s">
        <v>95</v>
      </c>
      <c r="E20" s="46" t="s">
        <v>96</v>
      </c>
      <c r="F20" s="53">
        <v>0</v>
      </c>
      <c r="G20" s="53">
        <v>5</v>
      </c>
      <c r="H20" s="53">
        <v>20</v>
      </c>
      <c r="I20" s="53">
        <v>0</v>
      </c>
      <c r="J20" s="53">
        <v>14</v>
      </c>
      <c r="K20" s="28">
        <f t="shared" si="0"/>
        <v>39</v>
      </c>
      <c r="L20" s="73">
        <v>3</v>
      </c>
    </row>
    <row r="21" spans="1:12" ht="11.25" customHeight="1">
      <c r="A21" s="64" t="s">
        <v>174</v>
      </c>
      <c r="B21" s="13" t="s">
        <v>35</v>
      </c>
      <c r="C21" s="46" t="s">
        <v>87</v>
      </c>
      <c r="D21" s="45" t="s">
        <v>49</v>
      </c>
      <c r="E21" s="45" t="s">
        <v>50</v>
      </c>
      <c r="F21" s="53">
        <v>0</v>
      </c>
      <c r="G21" s="53">
        <v>0</v>
      </c>
      <c r="H21" s="53">
        <v>14</v>
      </c>
      <c r="I21" s="53">
        <v>20</v>
      </c>
      <c r="J21" s="53">
        <v>3</v>
      </c>
      <c r="K21" s="28">
        <f t="shared" si="0"/>
        <v>37</v>
      </c>
      <c r="L21" s="65" t="s">
        <v>173</v>
      </c>
    </row>
    <row r="22" spans="1:12" ht="11.25" customHeight="1">
      <c r="A22" s="62" t="s">
        <v>53</v>
      </c>
      <c r="B22" s="12" t="s">
        <v>35</v>
      </c>
      <c r="C22" s="46" t="s">
        <v>87</v>
      </c>
      <c r="D22" s="45" t="s">
        <v>49</v>
      </c>
      <c r="E22" s="45" t="s">
        <v>50</v>
      </c>
      <c r="F22" s="53">
        <v>2</v>
      </c>
      <c r="G22" s="53">
        <v>10</v>
      </c>
      <c r="H22" s="53">
        <v>0</v>
      </c>
      <c r="I22" s="53">
        <v>8</v>
      </c>
      <c r="J22" s="53">
        <v>16</v>
      </c>
      <c r="K22" s="28">
        <f t="shared" si="0"/>
        <v>36</v>
      </c>
      <c r="L22" s="65" t="s">
        <v>173</v>
      </c>
    </row>
    <row r="23" spans="1:12" ht="11.25" customHeight="1">
      <c r="A23" s="72" t="s">
        <v>119</v>
      </c>
      <c r="B23" s="14" t="s">
        <v>35</v>
      </c>
      <c r="C23" s="45" t="s">
        <v>125</v>
      </c>
      <c r="D23" s="45" t="s">
        <v>111</v>
      </c>
      <c r="E23" s="71" t="s">
        <v>116</v>
      </c>
      <c r="F23" s="53">
        <v>7</v>
      </c>
      <c r="G23" s="53">
        <v>5</v>
      </c>
      <c r="H23" s="53">
        <v>14</v>
      </c>
      <c r="I23" s="53">
        <v>0</v>
      </c>
      <c r="J23" s="53">
        <v>9</v>
      </c>
      <c r="K23" s="28">
        <f t="shared" si="0"/>
        <v>35</v>
      </c>
      <c r="L23" s="65" t="s">
        <v>173</v>
      </c>
    </row>
    <row r="24" spans="1:12" ht="11.25" customHeight="1">
      <c r="A24" s="62" t="s">
        <v>57</v>
      </c>
      <c r="B24" s="14" t="s">
        <v>35</v>
      </c>
      <c r="C24" s="46" t="s">
        <v>89</v>
      </c>
      <c r="D24" s="45" t="s">
        <v>49</v>
      </c>
      <c r="E24" s="45" t="s">
        <v>58</v>
      </c>
      <c r="F24" s="53">
        <v>0</v>
      </c>
      <c r="G24" s="53">
        <v>0</v>
      </c>
      <c r="H24" s="53">
        <v>20</v>
      </c>
      <c r="I24" s="53">
        <v>0</v>
      </c>
      <c r="J24" s="53">
        <v>14</v>
      </c>
      <c r="K24" s="28">
        <f t="shared" si="0"/>
        <v>34</v>
      </c>
      <c r="L24" s="65" t="s">
        <v>173</v>
      </c>
    </row>
    <row r="25" spans="1:12" ht="11.25" customHeight="1">
      <c r="A25" s="62" t="s">
        <v>81</v>
      </c>
      <c r="B25" s="14" t="s">
        <v>35</v>
      </c>
      <c r="C25" s="70" t="s">
        <v>90</v>
      </c>
      <c r="D25" s="46" t="s">
        <v>83</v>
      </c>
      <c r="E25" s="45" t="s">
        <v>85</v>
      </c>
      <c r="F25" s="53">
        <v>0</v>
      </c>
      <c r="G25" s="53">
        <v>5</v>
      </c>
      <c r="H25" s="53">
        <v>13</v>
      </c>
      <c r="I25" s="53">
        <v>0</v>
      </c>
      <c r="J25" s="53">
        <v>11</v>
      </c>
      <c r="K25" s="28">
        <f t="shared" si="0"/>
        <v>29</v>
      </c>
      <c r="L25" s="15"/>
    </row>
    <row r="26" spans="1:12" ht="11.25" customHeight="1">
      <c r="A26" s="62" t="s">
        <v>78</v>
      </c>
      <c r="B26" s="14" t="s">
        <v>35</v>
      </c>
      <c r="C26" s="46" t="s">
        <v>91</v>
      </c>
      <c r="D26" s="46" t="s">
        <v>82</v>
      </c>
      <c r="E26" s="45" t="s">
        <v>84</v>
      </c>
      <c r="F26" s="53">
        <v>8</v>
      </c>
      <c r="G26" s="53">
        <v>10</v>
      </c>
      <c r="H26" s="53">
        <v>0</v>
      </c>
      <c r="I26" s="53">
        <v>0</v>
      </c>
      <c r="J26" s="53">
        <v>9</v>
      </c>
      <c r="K26" s="28">
        <f t="shared" si="0"/>
        <v>27</v>
      </c>
      <c r="L26" s="15"/>
    </row>
    <row r="27" spans="1:12" ht="11.25" customHeight="1">
      <c r="A27" s="62" t="s">
        <v>52</v>
      </c>
      <c r="B27" s="14" t="s">
        <v>35</v>
      </c>
      <c r="C27" s="46" t="s">
        <v>87</v>
      </c>
      <c r="D27" s="45" t="s">
        <v>49</v>
      </c>
      <c r="E27" s="45" t="s">
        <v>50</v>
      </c>
      <c r="F27" s="53">
        <v>5</v>
      </c>
      <c r="G27" s="53">
        <v>0</v>
      </c>
      <c r="H27" s="53">
        <v>7</v>
      </c>
      <c r="I27" s="53">
        <v>0</v>
      </c>
      <c r="J27" s="53">
        <v>7.5</v>
      </c>
      <c r="K27" s="28">
        <f t="shared" si="0"/>
        <v>19.5</v>
      </c>
      <c r="L27" s="15"/>
    </row>
    <row r="28" spans="1:12" ht="11.25" customHeight="1">
      <c r="A28" s="72" t="s">
        <v>115</v>
      </c>
      <c r="B28" s="14" t="s">
        <v>35</v>
      </c>
      <c r="C28" s="45" t="s">
        <v>125</v>
      </c>
      <c r="D28" s="45" t="s">
        <v>111</v>
      </c>
      <c r="E28" s="71" t="s">
        <v>116</v>
      </c>
      <c r="F28" s="53">
        <v>0</v>
      </c>
      <c r="G28" s="53">
        <v>0</v>
      </c>
      <c r="H28" s="53">
        <v>0</v>
      </c>
      <c r="I28" s="53">
        <v>2</v>
      </c>
      <c r="J28" s="53">
        <v>16</v>
      </c>
      <c r="K28" s="28">
        <f t="shared" si="0"/>
        <v>18</v>
      </c>
      <c r="L28" s="15"/>
    </row>
    <row r="29" spans="1:12" ht="11.25" customHeight="1">
      <c r="A29" s="72" t="s">
        <v>120</v>
      </c>
      <c r="B29" s="14" t="s">
        <v>35</v>
      </c>
      <c r="C29" s="45" t="s">
        <v>127</v>
      </c>
      <c r="D29" s="45" t="s">
        <v>108</v>
      </c>
      <c r="E29" s="71" t="s">
        <v>109</v>
      </c>
      <c r="F29" s="53">
        <v>0</v>
      </c>
      <c r="G29" s="53">
        <v>0</v>
      </c>
      <c r="H29" s="53">
        <v>0</v>
      </c>
      <c r="I29" s="53">
        <v>6</v>
      </c>
      <c r="J29" s="53">
        <v>11</v>
      </c>
      <c r="K29" s="28">
        <f t="shared" si="0"/>
        <v>17</v>
      </c>
      <c r="L29" s="15"/>
    </row>
    <row r="30" spans="1:12" ht="11.25" customHeight="1">
      <c r="A30" s="62" t="s">
        <v>80</v>
      </c>
      <c r="B30" s="14" t="s">
        <v>35</v>
      </c>
      <c r="C30" s="70" t="s">
        <v>90</v>
      </c>
      <c r="D30" s="46" t="s">
        <v>83</v>
      </c>
      <c r="E30" s="45" t="s">
        <v>85</v>
      </c>
      <c r="F30" s="53">
        <v>2</v>
      </c>
      <c r="G30" s="53">
        <v>0</v>
      </c>
      <c r="H30" s="53">
        <v>0</v>
      </c>
      <c r="I30" s="53">
        <v>0</v>
      </c>
      <c r="J30" s="53">
        <v>12.5</v>
      </c>
      <c r="K30" s="28">
        <f t="shared" si="0"/>
        <v>14.5</v>
      </c>
      <c r="L30" s="15"/>
    </row>
    <row r="31" spans="1:12" ht="11.25" customHeight="1" thickBot="1">
      <c r="A31" s="75" t="s">
        <v>79</v>
      </c>
      <c r="B31" s="16" t="s">
        <v>35</v>
      </c>
      <c r="C31" s="76" t="s">
        <v>90</v>
      </c>
      <c r="D31" s="67" t="s">
        <v>83</v>
      </c>
      <c r="E31" s="77" t="s">
        <v>85</v>
      </c>
      <c r="F31" s="59">
        <v>2</v>
      </c>
      <c r="G31" s="59">
        <v>0</v>
      </c>
      <c r="H31" s="59">
        <v>0</v>
      </c>
      <c r="I31" s="59">
        <v>0</v>
      </c>
      <c r="J31" s="59">
        <v>10</v>
      </c>
      <c r="K31" s="37">
        <f t="shared" si="0"/>
        <v>12</v>
      </c>
      <c r="L31" s="17"/>
    </row>
  </sheetData>
  <sheetProtection/>
  <mergeCells count="4">
    <mergeCell ref="F8:K8"/>
    <mergeCell ref="A2:B2"/>
    <mergeCell ref="D2:E5"/>
    <mergeCell ref="F2:L5"/>
  </mergeCells>
  <printOptions horizontalCentered="1"/>
  <pageMargins left="0.3937007874015748" right="0.3937007874015748" top="0.984251968503937" bottom="0.1968503937007874" header="0.5118110236220472" footer="0.5118110236220472"/>
  <pageSetup orientation="landscape" paperSize="9" r:id="rId1"/>
  <ignoredErrors>
    <ignoredError sqref="K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7">
      <selection activeCell="D42" sqref="D42"/>
    </sheetView>
  </sheetViews>
  <sheetFormatPr defaultColWidth="9.140625" defaultRowHeight="12.75"/>
  <cols>
    <col min="1" max="1" width="21.140625" style="26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87" t="s">
        <v>27</v>
      </c>
      <c r="B2" s="81"/>
      <c r="D2" s="88" t="s">
        <v>32</v>
      </c>
      <c r="E2" s="89"/>
      <c r="F2" s="90" t="s">
        <v>21</v>
      </c>
      <c r="G2" s="81"/>
      <c r="H2" s="81"/>
      <c r="I2" s="81"/>
      <c r="J2" s="81"/>
      <c r="K2" s="81"/>
      <c r="L2" s="81"/>
    </row>
    <row r="3" spans="4:12" ht="12.75">
      <c r="D3" s="89"/>
      <c r="E3" s="89"/>
      <c r="F3" s="81"/>
      <c r="G3" s="81"/>
      <c r="H3" s="81"/>
      <c r="I3" s="81"/>
      <c r="J3" s="81"/>
      <c r="K3" s="81"/>
      <c r="L3" s="81"/>
    </row>
    <row r="4" spans="4:12" ht="12.75">
      <c r="D4" s="89"/>
      <c r="E4" s="89"/>
      <c r="F4" s="81"/>
      <c r="G4" s="81"/>
      <c r="H4" s="81"/>
      <c r="I4" s="81"/>
      <c r="J4" s="81"/>
      <c r="K4" s="81"/>
      <c r="L4" s="81"/>
    </row>
    <row r="5" spans="4:12" ht="12.75">
      <c r="D5" s="89"/>
      <c r="E5" s="89"/>
      <c r="F5" s="81"/>
      <c r="G5" s="81"/>
      <c r="H5" s="81"/>
      <c r="I5" s="81"/>
      <c r="J5" s="81"/>
      <c r="K5" s="81"/>
      <c r="L5" s="81"/>
    </row>
    <row r="6" spans="1:12" s="1" customFormat="1" ht="12.75">
      <c r="A6" s="25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1" t="s">
        <v>2</v>
      </c>
      <c r="G8" s="81"/>
      <c r="H8" s="81"/>
      <c r="I8" s="81"/>
      <c r="J8" s="81"/>
      <c r="K8" s="81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4" t="s">
        <v>166</v>
      </c>
      <c r="B10" s="43" t="s">
        <v>35</v>
      </c>
      <c r="C10" s="29" t="s">
        <v>94</v>
      </c>
      <c r="D10" s="29" t="s">
        <v>95</v>
      </c>
      <c r="E10" s="29" t="s">
        <v>96</v>
      </c>
      <c r="F10" s="52">
        <v>20</v>
      </c>
      <c r="G10" s="53">
        <v>20</v>
      </c>
      <c r="H10" s="53">
        <v>20</v>
      </c>
      <c r="I10" s="53">
        <v>19</v>
      </c>
      <c r="J10" s="53">
        <v>9</v>
      </c>
      <c r="K10" s="54">
        <f aca="true" t="shared" si="0" ref="K10:K35">SUM(F10:J10)</f>
        <v>88</v>
      </c>
      <c r="L10" s="60">
        <v>1</v>
      </c>
    </row>
    <row r="11" spans="1:12" ht="12.75">
      <c r="A11" s="32" t="s">
        <v>37</v>
      </c>
      <c r="B11" s="11" t="s">
        <v>35</v>
      </c>
      <c r="C11" s="50" t="s">
        <v>86</v>
      </c>
      <c r="D11" s="33" t="s">
        <v>36</v>
      </c>
      <c r="E11" s="27" t="s">
        <v>33</v>
      </c>
      <c r="F11" s="52">
        <v>10</v>
      </c>
      <c r="G11" s="53">
        <v>20</v>
      </c>
      <c r="H11" s="53">
        <v>20</v>
      </c>
      <c r="I11" s="53">
        <v>20</v>
      </c>
      <c r="J11" s="53">
        <v>9</v>
      </c>
      <c r="K11" s="55">
        <f t="shared" si="0"/>
        <v>79</v>
      </c>
      <c r="L11" s="60">
        <v>1</v>
      </c>
    </row>
    <row r="12" spans="1:12" ht="12.75">
      <c r="A12" s="30" t="s">
        <v>128</v>
      </c>
      <c r="B12" s="11" t="s">
        <v>35</v>
      </c>
      <c r="C12" s="14" t="s">
        <v>126</v>
      </c>
      <c r="D12" s="14" t="s">
        <v>111</v>
      </c>
      <c r="E12" s="14" t="s">
        <v>114</v>
      </c>
      <c r="F12" s="52">
        <v>20</v>
      </c>
      <c r="G12" s="53">
        <v>0</v>
      </c>
      <c r="H12" s="53">
        <v>20</v>
      </c>
      <c r="I12" s="53">
        <v>20</v>
      </c>
      <c r="J12" s="53">
        <v>13</v>
      </c>
      <c r="K12" s="55">
        <f t="shared" si="0"/>
        <v>73</v>
      </c>
      <c r="L12" s="60">
        <v>2</v>
      </c>
    </row>
    <row r="13" spans="1:12" ht="12.75">
      <c r="A13" s="34" t="s">
        <v>97</v>
      </c>
      <c r="B13" s="11" t="s">
        <v>35</v>
      </c>
      <c r="C13" s="29" t="s">
        <v>94</v>
      </c>
      <c r="D13" s="29" t="s">
        <v>95</v>
      </c>
      <c r="E13" s="29" t="s">
        <v>96</v>
      </c>
      <c r="F13" s="52">
        <v>20</v>
      </c>
      <c r="G13" s="53">
        <v>0</v>
      </c>
      <c r="H13" s="53">
        <v>20</v>
      </c>
      <c r="I13" s="53">
        <v>20</v>
      </c>
      <c r="J13" s="53">
        <v>9</v>
      </c>
      <c r="K13" s="55">
        <f t="shared" si="0"/>
        <v>69</v>
      </c>
      <c r="L13" s="60">
        <v>2</v>
      </c>
    </row>
    <row r="14" spans="1:12" ht="12.75">
      <c r="A14" s="30" t="s">
        <v>61</v>
      </c>
      <c r="B14" s="11" t="s">
        <v>35</v>
      </c>
      <c r="C14" s="14" t="s">
        <v>88</v>
      </c>
      <c r="D14" s="14" t="s">
        <v>49</v>
      </c>
      <c r="E14" s="14" t="s">
        <v>55</v>
      </c>
      <c r="F14" s="52">
        <v>20</v>
      </c>
      <c r="G14" s="53">
        <v>0</v>
      </c>
      <c r="H14" s="53">
        <v>20</v>
      </c>
      <c r="I14" s="53">
        <v>20</v>
      </c>
      <c r="J14" s="53">
        <v>7</v>
      </c>
      <c r="K14" s="55">
        <f t="shared" si="0"/>
        <v>67</v>
      </c>
      <c r="L14" s="60">
        <v>2</v>
      </c>
    </row>
    <row r="15" spans="1:12" ht="12.75">
      <c r="A15" s="30" t="s">
        <v>129</v>
      </c>
      <c r="B15" s="11" t="s">
        <v>35</v>
      </c>
      <c r="C15" s="14" t="s">
        <v>126</v>
      </c>
      <c r="D15" s="14" t="s">
        <v>111</v>
      </c>
      <c r="E15" s="14" t="s">
        <v>114</v>
      </c>
      <c r="F15" s="52">
        <v>4</v>
      </c>
      <c r="G15" s="53">
        <v>0</v>
      </c>
      <c r="H15" s="53">
        <v>20</v>
      </c>
      <c r="I15" s="53">
        <v>19</v>
      </c>
      <c r="J15" s="53">
        <v>9</v>
      </c>
      <c r="K15" s="55">
        <f t="shared" si="0"/>
        <v>52</v>
      </c>
      <c r="L15" s="60">
        <v>2</v>
      </c>
    </row>
    <row r="16" spans="1:12" ht="12.75">
      <c r="A16" s="30" t="s">
        <v>131</v>
      </c>
      <c r="B16" s="11" t="s">
        <v>35</v>
      </c>
      <c r="C16" s="14" t="s">
        <v>124</v>
      </c>
      <c r="D16" s="14" t="s">
        <v>111</v>
      </c>
      <c r="E16" s="35" t="s">
        <v>112</v>
      </c>
      <c r="F16" s="52">
        <v>4</v>
      </c>
      <c r="G16" s="53">
        <v>2</v>
      </c>
      <c r="H16" s="53">
        <v>18</v>
      </c>
      <c r="I16" s="53">
        <v>19</v>
      </c>
      <c r="J16" s="53">
        <v>9</v>
      </c>
      <c r="K16" s="55">
        <f t="shared" si="0"/>
        <v>52</v>
      </c>
      <c r="L16" s="60">
        <v>2</v>
      </c>
    </row>
    <row r="17" spans="1:12" ht="12.75">
      <c r="A17" s="30" t="s">
        <v>69</v>
      </c>
      <c r="B17" s="11" t="s">
        <v>35</v>
      </c>
      <c r="C17" s="14" t="s">
        <v>87</v>
      </c>
      <c r="D17" s="14" t="s">
        <v>49</v>
      </c>
      <c r="E17" s="14" t="s">
        <v>64</v>
      </c>
      <c r="F17" s="52">
        <v>4</v>
      </c>
      <c r="G17" s="53">
        <v>2</v>
      </c>
      <c r="H17" s="53">
        <v>20</v>
      </c>
      <c r="I17" s="53">
        <v>19</v>
      </c>
      <c r="J17" s="53">
        <v>7</v>
      </c>
      <c r="K17" s="55">
        <f t="shared" si="0"/>
        <v>52</v>
      </c>
      <c r="L17" s="60">
        <v>2</v>
      </c>
    </row>
    <row r="18" spans="1:12" ht="12.75">
      <c r="A18" s="30" t="s">
        <v>62</v>
      </c>
      <c r="B18" s="11" t="s">
        <v>35</v>
      </c>
      <c r="C18" s="14" t="s">
        <v>93</v>
      </c>
      <c r="D18" s="14" t="s">
        <v>49</v>
      </c>
      <c r="E18" s="14" t="s">
        <v>59</v>
      </c>
      <c r="F18" s="52">
        <v>4</v>
      </c>
      <c r="G18" s="53">
        <v>8</v>
      </c>
      <c r="H18" s="53">
        <v>17</v>
      </c>
      <c r="I18" s="53">
        <v>19</v>
      </c>
      <c r="J18" s="53">
        <v>0</v>
      </c>
      <c r="K18" s="55">
        <f t="shared" si="0"/>
        <v>48</v>
      </c>
      <c r="L18" s="60">
        <v>3</v>
      </c>
    </row>
    <row r="19" spans="1:12" ht="12.75">
      <c r="A19" s="30" t="s">
        <v>65</v>
      </c>
      <c r="B19" s="11" t="s">
        <v>35</v>
      </c>
      <c r="C19" s="14" t="s">
        <v>92</v>
      </c>
      <c r="D19" s="14" t="s">
        <v>49</v>
      </c>
      <c r="E19" s="14" t="s">
        <v>66</v>
      </c>
      <c r="F19" s="52">
        <v>8</v>
      </c>
      <c r="G19" s="53">
        <v>0</v>
      </c>
      <c r="H19" s="53">
        <v>20</v>
      </c>
      <c r="I19" s="53">
        <v>10</v>
      </c>
      <c r="J19" s="53">
        <v>7</v>
      </c>
      <c r="K19" s="55">
        <f t="shared" si="0"/>
        <v>45</v>
      </c>
      <c r="L19" s="60">
        <v>3</v>
      </c>
    </row>
    <row r="20" spans="1:12" ht="12.75">
      <c r="A20" s="30" t="s">
        <v>68</v>
      </c>
      <c r="B20" s="11" t="s">
        <v>35</v>
      </c>
      <c r="C20" s="14" t="s">
        <v>87</v>
      </c>
      <c r="D20" s="14" t="s">
        <v>49</v>
      </c>
      <c r="E20" s="14" t="s">
        <v>64</v>
      </c>
      <c r="F20" s="52">
        <v>18</v>
      </c>
      <c r="G20" s="53">
        <v>4</v>
      </c>
      <c r="H20" s="53">
        <v>0</v>
      </c>
      <c r="I20" s="53">
        <v>20</v>
      </c>
      <c r="J20" s="53">
        <v>0</v>
      </c>
      <c r="K20" s="55">
        <f t="shared" si="0"/>
        <v>42</v>
      </c>
      <c r="L20" s="60">
        <v>3</v>
      </c>
    </row>
    <row r="21" spans="1:12" ht="12.75">
      <c r="A21" s="30" t="s">
        <v>130</v>
      </c>
      <c r="B21" s="11" t="s">
        <v>35</v>
      </c>
      <c r="C21" s="14" t="s">
        <v>127</v>
      </c>
      <c r="D21" s="14" t="s">
        <v>122</v>
      </c>
      <c r="E21" s="14" t="s">
        <v>123</v>
      </c>
      <c r="F21" s="52">
        <v>8</v>
      </c>
      <c r="G21" s="53">
        <v>0</v>
      </c>
      <c r="H21" s="53">
        <v>2</v>
      </c>
      <c r="I21" s="53">
        <v>20</v>
      </c>
      <c r="J21" s="53">
        <v>9</v>
      </c>
      <c r="K21" s="55">
        <f t="shared" si="0"/>
        <v>39</v>
      </c>
      <c r="L21" s="60">
        <v>3</v>
      </c>
    </row>
    <row r="22" spans="1:12" ht="12.75">
      <c r="A22" s="30" t="s">
        <v>133</v>
      </c>
      <c r="B22" s="11" t="s">
        <v>35</v>
      </c>
      <c r="C22" s="14" t="s">
        <v>42</v>
      </c>
      <c r="D22" s="14" t="s">
        <v>111</v>
      </c>
      <c r="E22" s="14" t="s">
        <v>121</v>
      </c>
      <c r="F22" s="52">
        <v>4</v>
      </c>
      <c r="G22" s="53">
        <v>6</v>
      </c>
      <c r="H22" s="53">
        <v>2</v>
      </c>
      <c r="I22" s="53">
        <v>20</v>
      </c>
      <c r="J22" s="53">
        <v>4</v>
      </c>
      <c r="K22" s="55">
        <f t="shared" si="0"/>
        <v>36</v>
      </c>
      <c r="L22" s="60">
        <v>3</v>
      </c>
    </row>
    <row r="23" spans="1:12" ht="12.75">
      <c r="A23" s="30" t="s">
        <v>67</v>
      </c>
      <c r="B23" s="11" t="s">
        <v>35</v>
      </c>
      <c r="C23" s="14" t="s">
        <v>92</v>
      </c>
      <c r="D23" s="14" t="s">
        <v>49</v>
      </c>
      <c r="E23" s="14" t="s">
        <v>60</v>
      </c>
      <c r="F23" s="52">
        <v>8</v>
      </c>
      <c r="G23" s="53">
        <v>0</v>
      </c>
      <c r="H23" s="53">
        <v>0</v>
      </c>
      <c r="I23" s="53">
        <v>19</v>
      </c>
      <c r="J23" s="53">
        <v>7</v>
      </c>
      <c r="K23" s="55">
        <f t="shared" si="0"/>
        <v>34</v>
      </c>
      <c r="L23" s="61" t="s">
        <v>173</v>
      </c>
    </row>
    <row r="24" spans="1:12" ht="12.75">
      <c r="A24" s="30" t="s">
        <v>45</v>
      </c>
      <c r="B24" s="11" t="s">
        <v>35</v>
      </c>
      <c r="C24" s="14" t="s">
        <v>42</v>
      </c>
      <c r="D24" s="14" t="s">
        <v>40</v>
      </c>
      <c r="E24" s="14" t="s">
        <v>43</v>
      </c>
      <c r="F24" s="52">
        <v>2</v>
      </c>
      <c r="G24" s="53">
        <v>2</v>
      </c>
      <c r="H24" s="53">
        <v>2</v>
      </c>
      <c r="I24" s="53">
        <v>19</v>
      </c>
      <c r="J24" s="53">
        <v>7</v>
      </c>
      <c r="K24" s="55">
        <f t="shared" si="0"/>
        <v>32</v>
      </c>
      <c r="L24" s="61" t="s">
        <v>173</v>
      </c>
    </row>
    <row r="25" spans="1:12" ht="12.75">
      <c r="A25" s="30" t="s">
        <v>138</v>
      </c>
      <c r="B25" s="11" t="s">
        <v>35</v>
      </c>
      <c r="C25" s="14" t="s">
        <v>42</v>
      </c>
      <c r="D25" s="14" t="s">
        <v>111</v>
      </c>
      <c r="E25" s="14" t="s">
        <v>121</v>
      </c>
      <c r="F25" s="52">
        <v>8</v>
      </c>
      <c r="G25" s="53">
        <v>0</v>
      </c>
      <c r="H25" s="53">
        <v>3</v>
      </c>
      <c r="I25" s="53">
        <v>18</v>
      </c>
      <c r="J25" s="53">
        <v>2</v>
      </c>
      <c r="K25" s="55">
        <f t="shared" si="0"/>
        <v>31</v>
      </c>
      <c r="L25" s="61" t="s">
        <v>173</v>
      </c>
    </row>
    <row r="26" spans="1:12" ht="12.75">
      <c r="A26" s="30" t="s">
        <v>139</v>
      </c>
      <c r="B26" s="11" t="s">
        <v>35</v>
      </c>
      <c r="C26" s="14" t="s">
        <v>124</v>
      </c>
      <c r="D26" s="14" t="s">
        <v>111</v>
      </c>
      <c r="E26" s="35" t="s">
        <v>112</v>
      </c>
      <c r="F26" s="52">
        <v>2</v>
      </c>
      <c r="G26" s="53">
        <v>0</v>
      </c>
      <c r="H26" s="53">
        <v>9</v>
      </c>
      <c r="I26" s="53">
        <v>17</v>
      </c>
      <c r="J26" s="53">
        <v>2</v>
      </c>
      <c r="K26" s="55">
        <f t="shared" si="0"/>
        <v>30</v>
      </c>
      <c r="L26" s="61" t="s">
        <v>173</v>
      </c>
    </row>
    <row r="27" spans="1:12" ht="12.75">
      <c r="A27" s="30" t="s">
        <v>63</v>
      </c>
      <c r="B27" s="11" t="s">
        <v>35</v>
      </c>
      <c r="C27" s="14" t="s">
        <v>87</v>
      </c>
      <c r="D27" s="14" t="s">
        <v>49</v>
      </c>
      <c r="E27" s="14" t="s">
        <v>64</v>
      </c>
      <c r="F27" s="52">
        <v>4</v>
      </c>
      <c r="G27" s="53">
        <v>0</v>
      </c>
      <c r="H27" s="53">
        <v>0</v>
      </c>
      <c r="I27" s="53">
        <v>20</v>
      </c>
      <c r="J27" s="53">
        <v>5</v>
      </c>
      <c r="K27" s="55">
        <f t="shared" si="0"/>
        <v>29</v>
      </c>
      <c r="L27" s="15"/>
    </row>
    <row r="28" spans="1:12" ht="12.75">
      <c r="A28" s="57" t="s">
        <v>71</v>
      </c>
      <c r="B28" s="11" t="s">
        <v>35</v>
      </c>
      <c r="C28" s="51" t="s">
        <v>87</v>
      </c>
      <c r="D28" s="51" t="s">
        <v>49</v>
      </c>
      <c r="E28" s="51" t="s">
        <v>64</v>
      </c>
      <c r="F28" s="52">
        <v>2</v>
      </c>
      <c r="G28" s="53">
        <v>0</v>
      </c>
      <c r="H28" s="53">
        <v>9</v>
      </c>
      <c r="I28" s="53">
        <v>18</v>
      </c>
      <c r="J28" s="53">
        <v>0</v>
      </c>
      <c r="K28" s="55">
        <f t="shared" si="0"/>
        <v>29</v>
      </c>
      <c r="L28" s="15"/>
    </row>
    <row r="29" spans="1:12" ht="12.75">
      <c r="A29" s="30" t="s">
        <v>132</v>
      </c>
      <c r="B29" s="11" t="s">
        <v>35</v>
      </c>
      <c r="C29" s="14" t="s">
        <v>126</v>
      </c>
      <c r="D29" s="14" t="s">
        <v>111</v>
      </c>
      <c r="E29" s="14" t="s">
        <v>114</v>
      </c>
      <c r="F29" s="52">
        <v>2</v>
      </c>
      <c r="G29" s="53">
        <v>2</v>
      </c>
      <c r="H29" s="53">
        <v>0</v>
      </c>
      <c r="I29" s="53">
        <v>20</v>
      </c>
      <c r="J29" s="53">
        <v>4</v>
      </c>
      <c r="K29" s="55">
        <f t="shared" si="0"/>
        <v>28</v>
      </c>
      <c r="L29" s="15"/>
    </row>
    <row r="30" spans="1:12" ht="12.75">
      <c r="A30" s="30" t="s">
        <v>44</v>
      </c>
      <c r="B30" s="11" t="s">
        <v>35</v>
      </c>
      <c r="C30" s="14" t="s">
        <v>42</v>
      </c>
      <c r="D30" s="14" t="s">
        <v>40</v>
      </c>
      <c r="E30" s="14" t="s">
        <v>43</v>
      </c>
      <c r="F30" s="52">
        <v>4</v>
      </c>
      <c r="G30" s="53">
        <v>0</v>
      </c>
      <c r="H30" s="53">
        <v>0</v>
      </c>
      <c r="I30" s="53">
        <v>14</v>
      </c>
      <c r="J30" s="53">
        <v>7</v>
      </c>
      <c r="K30" s="55">
        <f t="shared" si="0"/>
        <v>25</v>
      </c>
      <c r="L30" s="15"/>
    </row>
    <row r="31" spans="1:12" ht="12.75">
      <c r="A31" s="34" t="s">
        <v>98</v>
      </c>
      <c r="B31" s="11" t="s">
        <v>35</v>
      </c>
      <c r="C31" s="29" t="s">
        <v>94</v>
      </c>
      <c r="D31" s="29" t="s">
        <v>95</v>
      </c>
      <c r="E31" s="29" t="s">
        <v>96</v>
      </c>
      <c r="F31" s="52">
        <v>2</v>
      </c>
      <c r="G31" s="53">
        <v>2</v>
      </c>
      <c r="H31" s="53">
        <v>0</v>
      </c>
      <c r="I31" s="53">
        <v>13</v>
      </c>
      <c r="J31" s="53">
        <v>7</v>
      </c>
      <c r="K31" s="55">
        <f t="shared" si="0"/>
        <v>24</v>
      </c>
      <c r="L31" s="15"/>
    </row>
    <row r="32" spans="1:12" ht="12.75">
      <c r="A32" s="30" t="s">
        <v>134</v>
      </c>
      <c r="B32" s="11" t="s">
        <v>35</v>
      </c>
      <c r="C32" s="14" t="s">
        <v>127</v>
      </c>
      <c r="D32" s="14" t="s">
        <v>122</v>
      </c>
      <c r="E32" s="14" t="s">
        <v>123</v>
      </c>
      <c r="F32" s="52">
        <v>4</v>
      </c>
      <c r="G32" s="53">
        <v>0</v>
      </c>
      <c r="H32" s="53">
        <v>0</v>
      </c>
      <c r="I32" s="53">
        <v>18</v>
      </c>
      <c r="J32" s="53">
        <v>0</v>
      </c>
      <c r="K32" s="55">
        <f t="shared" si="0"/>
        <v>22</v>
      </c>
      <c r="L32" s="15"/>
    </row>
    <row r="33" spans="1:12" ht="12.75">
      <c r="A33" s="30" t="s">
        <v>135</v>
      </c>
      <c r="B33" s="11" t="s">
        <v>35</v>
      </c>
      <c r="C33" s="14" t="s">
        <v>127</v>
      </c>
      <c r="D33" s="14" t="s">
        <v>136</v>
      </c>
      <c r="E33" s="14" t="s">
        <v>137</v>
      </c>
      <c r="F33" s="52">
        <v>4</v>
      </c>
      <c r="G33" s="53">
        <v>0</v>
      </c>
      <c r="H33" s="53">
        <v>1</v>
      </c>
      <c r="I33" s="53">
        <v>13</v>
      </c>
      <c r="J33" s="53">
        <v>0</v>
      </c>
      <c r="K33" s="55">
        <f t="shared" si="0"/>
        <v>18</v>
      </c>
      <c r="L33" s="15"/>
    </row>
    <row r="34" spans="1:12" ht="12.75">
      <c r="A34" s="34" t="s">
        <v>167</v>
      </c>
      <c r="B34" s="11" t="s">
        <v>35</v>
      </c>
      <c r="C34" s="29" t="s">
        <v>94</v>
      </c>
      <c r="D34" s="29" t="s">
        <v>95</v>
      </c>
      <c r="E34" s="29" t="s">
        <v>96</v>
      </c>
      <c r="F34" s="52">
        <v>2</v>
      </c>
      <c r="G34" s="53">
        <v>0</v>
      </c>
      <c r="H34" s="53">
        <v>0</v>
      </c>
      <c r="I34" s="53">
        <v>15</v>
      </c>
      <c r="J34" s="53">
        <v>0</v>
      </c>
      <c r="K34" s="55">
        <f t="shared" si="0"/>
        <v>17</v>
      </c>
      <c r="L34" s="15"/>
    </row>
    <row r="35" spans="1:12" ht="13.5" thickBot="1">
      <c r="A35" s="31" t="s">
        <v>70</v>
      </c>
      <c r="B35" s="36" t="s">
        <v>35</v>
      </c>
      <c r="C35" s="16" t="s">
        <v>87</v>
      </c>
      <c r="D35" s="16" t="s">
        <v>49</v>
      </c>
      <c r="E35" s="16" t="s">
        <v>64</v>
      </c>
      <c r="F35" s="58">
        <v>2</v>
      </c>
      <c r="G35" s="59">
        <v>0</v>
      </c>
      <c r="H35" s="59">
        <v>0</v>
      </c>
      <c r="I35" s="59">
        <v>13</v>
      </c>
      <c r="J35" s="59">
        <v>0</v>
      </c>
      <c r="K35" s="56">
        <f t="shared" si="0"/>
        <v>15</v>
      </c>
      <c r="L35" s="44"/>
    </row>
  </sheetData>
  <sheetProtection/>
  <mergeCells count="4">
    <mergeCell ref="F8:K8"/>
    <mergeCell ref="A2:B2"/>
    <mergeCell ref="D2:E5"/>
    <mergeCell ref="F2:L5"/>
  </mergeCells>
  <printOptions horizontalCentered="1"/>
  <pageMargins left="0.3937007874015748" right="0.3937007874015748" top="0.984251968503937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4">
      <selection activeCell="D36" sqref="D36"/>
    </sheetView>
  </sheetViews>
  <sheetFormatPr defaultColWidth="9.140625" defaultRowHeight="12.75"/>
  <cols>
    <col min="1" max="1" width="19.7109375" style="26" customWidth="1"/>
    <col min="2" max="2" width="9.00390625" style="2" customWidth="1"/>
    <col min="3" max="3" width="22.57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87" t="s">
        <v>28</v>
      </c>
      <c r="B2" s="81"/>
      <c r="D2" s="88" t="s">
        <v>32</v>
      </c>
      <c r="E2" s="89"/>
      <c r="F2" s="90" t="s">
        <v>21</v>
      </c>
      <c r="G2" s="81"/>
      <c r="H2" s="81"/>
      <c r="I2" s="81"/>
      <c r="J2" s="81"/>
      <c r="K2" s="81"/>
      <c r="L2" s="81"/>
    </row>
    <row r="3" spans="4:12" ht="12.75">
      <c r="D3" s="89"/>
      <c r="E3" s="89"/>
      <c r="F3" s="81"/>
      <c r="G3" s="81"/>
      <c r="H3" s="81"/>
      <c r="I3" s="81"/>
      <c r="J3" s="81"/>
      <c r="K3" s="81"/>
      <c r="L3" s="81"/>
    </row>
    <row r="4" spans="4:12" ht="12.75">
      <c r="D4" s="89"/>
      <c r="E4" s="89"/>
      <c r="F4" s="81"/>
      <c r="G4" s="81"/>
      <c r="H4" s="81"/>
      <c r="I4" s="81"/>
      <c r="J4" s="81"/>
      <c r="K4" s="81"/>
      <c r="L4" s="81"/>
    </row>
    <row r="5" spans="4:12" ht="12.75">
      <c r="D5" s="89"/>
      <c r="E5" s="89"/>
      <c r="F5" s="81"/>
      <c r="G5" s="81"/>
      <c r="H5" s="81"/>
      <c r="I5" s="81"/>
      <c r="J5" s="81"/>
      <c r="K5" s="81"/>
      <c r="L5" s="81"/>
    </row>
    <row r="6" spans="1:12" s="1" customFormat="1" ht="12.75">
      <c r="A6" s="25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1" t="s">
        <v>2</v>
      </c>
      <c r="G8" s="81"/>
      <c r="H8" s="81"/>
      <c r="I8" s="81"/>
      <c r="J8" s="81"/>
      <c r="K8" s="81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62" t="s">
        <v>141</v>
      </c>
      <c r="B10" s="41" t="s">
        <v>35</v>
      </c>
      <c r="C10" s="46" t="s">
        <v>126</v>
      </c>
      <c r="D10" s="46" t="s">
        <v>111</v>
      </c>
      <c r="E10" s="45" t="s">
        <v>114</v>
      </c>
      <c r="F10" s="48">
        <v>20</v>
      </c>
      <c r="G10" s="49">
        <v>20</v>
      </c>
      <c r="H10" s="49">
        <v>20</v>
      </c>
      <c r="I10" s="49">
        <v>18</v>
      </c>
      <c r="J10" s="49">
        <v>0</v>
      </c>
      <c r="K10" s="42">
        <f aca="true" t="shared" si="0" ref="K10:K28">SUM(F10:J10)</f>
        <v>78</v>
      </c>
      <c r="L10" s="63">
        <v>1</v>
      </c>
    </row>
    <row r="11" spans="1:12" ht="12.75">
      <c r="A11" s="62" t="s">
        <v>73</v>
      </c>
      <c r="B11" s="11" t="s">
        <v>35</v>
      </c>
      <c r="C11" s="46" t="s">
        <v>170</v>
      </c>
      <c r="D11" s="46" t="s">
        <v>49</v>
      </c>
      <c r="E11" s="45" t="s">
        <v>60</v>
      </c>
      <c r="F11" s="48">
        <v>20</v>
      </c>
      <c r="G11" s="49">
        <v>20</v>
      </c>
      <c r="H11" s="49">
        <v>20</v>
      </c>
      <c r="I11" s="49">
        <v>10</v>
      </c>
      <c r="J11" s="49">
        <v>0</v>
      </c>
      <c r="K11" s="28">
        <f t="shared" si="0"/>
        <v>70</v>
      </c>
      <c r="L11" s="63">
        <v>1</v>
      </c>
    </row>
    <row r="12" spans="1:12" ht="12.75">
      <c r="A12" s="32" t="s">
        <v>38</v>
      </c>
      <c r="B12" s="11" t="s">
        <v>35</v>
      </c>
      <c r="C12" s="46" t="s">
        <v>171</v>
      </c>
      <c r="D12" s="47" t="s">
        <v>36</v>
      </c>
      <c r="E12" s="27" t="s">
        <v>33</v>
      </c>
      <c r="F12" s="48">
        <v>20</v>
      </c>
      <c r="G12" s="49">
        <v>20</v>
      </c>
      <c r="H12" s="49">
        <v>8</v>
      </c>
      <c r="I12" s="49">
        <v>20</v>
      </c>
      <c r="J12" s="49">
        <v>0</v>
      </c>
      <c r="K12" s="28">
        <f t="shared" si="0"/>
        <v>68</v>
      </c>
      <c r="L12" s="63">
        <v>2</v>
      </c>
    </row>
    <row r="13" spans="1:12" ht="12.75">
      <c r="A13" s="62" t="s">
        <v>142</v>
      </c>
      <c r="B13" s="11" t="s">
        <v>35</v>
      </c>
      <c r="C13" s="46" t="s">
        <v>126</v>
      </c>
      <c r="D13" s="46" t="s">
        <v>111</v>
      </c>
      <c r="E13" s="45" t="s">
        <v>114</v>
      </c>
      <c r="F13" s="48">
        <v>20</v>
      </c>
      <c r="G13" s="49">
        <v>20</v>
      </c>
      <c r="H13" s="49">
        <v>20</v>
      </c>
      <c r="I13" s="49">
        <v>8</v>
      </c>
      <c r="J13" s="49">
        <v>0</v>
      </c>
      <c r="K13" s="28">
        <f t="shared" si="0"/>
        <v>68</v>
      </c>
      <c r="L13" s="63">
        <v>2</v>
      </c>
    </row>
    <row r="14" spans="1:12" ht="12.75">
      <c r="A14" s="32" t="s">
        <v>39</v>
      </c>
      <c r="B14" s="11" t="s">
        <v>35</v>
      </c>
      <c r="C14" s="46" t="s">
        <v>171</v>
      </c>
      <c r="D14" s="47" t="s">
        <v>36</v>
      </c>
      <c r="E14" s="27" t="s">
        <v>33</v>
      </c>
      <c r="F14" s="48">
        <v>16</v>
      </c>
      <c r="G14" s="49">
        <v>20</v>
      </c>
      <c r="H14" s="49">
        <v>20</v>
      </c>
      <c r="I14" s="49">
        <v>3</v>
      </c>
      <c r="J14" s="49">
        <v>4</v>
      </c>
      <c r="K14" s="28">
        <f t="shared" si="0"/>
        <v>63</v>
      </c>
      <c r="L14" s="63">
        <v>2</v>
      </c>
    </row>
    <row r="15" spans="1:12" ht="12.75">
      <c r="A15" s="62" t="s">
        <v>144</v>
      </c>
      <c r="B15" s="13" t="s">
        <v>35</v>
      </c>
      <c r="C15" s="46" t="s">
        <v>42</v>
      </c>
      <c r="D15" s="46" t="s">
        <v>111</v>
      </c>
      <c r="E15" s="45" t="s">
        <v>121</v>
      </c>
      <c r="F15" s="48">
        <v>20</v>
      </c>
      <c r="G15" s="49">
        <v>20</v>
      </c>
      <c r="H15" s="49">
        <v>20</v>
      </c>
      <c r="I15" s="49">
        <v>0</v>
      </c>
      <c r="J15" s="49">
        <v>0</v>
      </c>
      <c r="K15" s="28">
        <f t="shared" si="0"/>
        <v>60</v>
      </c>
      <c r="L15" s="63">
        <v>3</v>
      </c>
    </row>
    <row r="16" spans="1:12" ht="12.75">
      <c r="A16" s="62" t="s">
        <v>46</v>
      </c>
      <c r="B16" s="13" t="s">
        <v>35</v>
      </c>
      <c r="C16" s="46" t="s">
        <v>42</v>
      </c>
      <c r="D16" s="46" t="s">
        <v>40</v>
      </c>
      <c r="E16" s="45" t="s">
        <v>43</v>
      </c>
      <c r="F16" s="48">
        <v>17</v>
      </c>
      <c r="G16" s="49">
        <v>18</v>
      </c>
      <c r="H16" s="49">
        <v>0</v>
      </c>
      <c r="I16" s="49">
        <v>20</v>
      </c>
      <c r="J16" s="49">
        <v>0</v>
      </c>
      <c r="K16" s="28">
        <f t="shared" si="0"/>
        <v>55</v>
      </c>
      <c r="L16" s="63">
        <v>3</v>
      </c>
    </row>
    <row r="17" spans="1:12" ht="12.75">
      <c r="A17" s="64" t="s">
        <v>99</v>
      </c>
      <c r="B17" s="13" t="s">
        <v>35</v>
      </c>
      <c r="C17" s="46" t="s">
        <v>100</v>
      </c>
      <c r="D17" s="46" t="s">
        <v>101</v>
      </c>
      <c r="E17" s="46" t="s">
        <v>102</v>
      </c>
      <c r="F17" s="48">
        <v>12</v>
      </c>
      <c r="G17" s="49">
        <v>20</v>
      </c>
      <c r="H17" s="49">
        <v>20</v>
      </c>
      <c r="I17" s="49">
        <v>0</v>
      </c>
      <c r="J17" s="49">
        <v>2</v>
      </c>
      <c r="K17" s="28">
        <f t="shared" si="0"/>
        <v>54</v>
      </c>
      <c r="L17" s="63">
        <v>3</v>
      </c>
    </row>
    <row r="18" spans="1:12" ht="12.75">
      <c r="A18" s="64" t="s">
        <v>106</v>
      </c>
      <c r="B18" s="13" t="s">
        <v>35</v>
      </c>
      <c r="C18" s="46" t="s">
        <v>103</v>
      </c>
      <c r="D18" s="46" t="s">
        <v>104</v>
      </c>
      <c r="E18" s="46" t="s">
        <v>105</v>
      </c>
      <c r="F18" s="48">
        <v>15</v>
      </c>
      <c r="G18" s="49">
        <v>15</v>
      </c>
      <c r="H18" s="49">
        <v>20</v>
      </c>
      <c r="I18" s="49">
        <v>0</v>
      </c>
      <c r="J18" s="49">
        <v>0</v>
      </c>
      <c r="K18" s="28">
        <f t="shared" si="0"/>
        <v>50</v>
      </c>
      <c r="L18" s="63">
        <v>3</v>
      </c>
    </row>
    <row r="19" spans="1:12" ht="12.75">
      <c r="A19" s="62" t="s">
        <v>72</v>
      </c>
      <c r="B19" s="13" t="s">
        <v>35</v>
      </c>
      <c r="C19" s="46" t="s">
        <v>170</v>
      </c>
      <c r="D19" s="46" t="s">
        <v>49</v>
      </c>
      <c r="E19" s="45" t="s">
        <v>60</v>
      </c>
      <c r="F19" s="48">
        <v>20</v>
      </c>
      <c r="G19" s="49">
        <v>20</v>
      </c>
      <c r="H19" s="49">
        <v>0</v>
      </c>
      <c r="I19" s="49">
        <v>6</v>
      </c>
      <c r="J19" s="49">
        <v>0</v>
      </c>
      <c r="K19" s="28">
        <f t="shared" si="0"/>
        <v>46</v>
      </c>
      <c r="L19" s="63">
        <v>3</v>
      </c>
    </row>
    <row r="20" spans="1:12" ht="12.75">
      <c r="A20" s="62" t="s">
        <v>76</v>
      </c>
      <c r="B20" s="13" t="s">
        <v>35</v>
      </c>
      <c r="C20" s="46" t="s">
        <v>93</v>
      </c>
      <c r="D20" s="46" t="s">
        <v>49</v>
      </c>
      <c r="E20" s="45" t="s">
        <v>75</v>
      </c>
      <c r="F20" s="48">
        <v>18</v>
      </c>
      <c r="G20" s="49">
        <v>20</v>
      </c>
      <c r="H20" s="49">
        <v>8</v>
      </c>
      <c r="I20" s="49">
        <v>0</v>
      </c>
      <c r="J20" s="49">
        <v>0</v>
      </c>
      <c r="K20" s="28">
        <f t="shared" si="0"/>
        <v>46</v>
      </c>
      <c r="L20" s="63">
        <v>3</v>
      </c>
    </row>
    <row r="21" spans="1:12" ht="12.75">
      <c r="A21" s="62" t="s">
        <v>74</v>
      </c>
      <c r="B21" s="13" t="s">
        <v>35</v>
      </c>
      <c r="C21" s="46" t="s">
        <v>93</v>
      </c>
      <c r="D21" s="46" t="s">
        <v>49</v>
      </c>
      <c r="E21" s="45" t="s">
        <v>75</v>
      </c>
      <c r="F21" s="48">
        <v>16</v>
      </c>
      <c r="G21" s="49">
        <v>18</v>
      </c>
      <c r="H21" s="49">
        <v>0</v>
      </c>
      <c r="I21" s="49">
        <v>0</v>
      </c>
      <c r="J21" s="49">
        <v>0</v>
      </c>
      <c r="K21" s="28">
        <f t="shared" si="0"/>
        <v>34</v>
      </c>
      <c r="L21" s="65" t="s">
        <v>173</v>
      </c>
    </row>
    <row r="22" spans="1:12" ht="12.75">
      <c r="A22" s="62" t="s">
        <v>145</v>
      </c>
      <c r="B22" s="12" t="s">
        <v>35</v>
      </c>
      <c r="C22" s="46" t="s">
        <v>127</v>
      </c>
      <c r="D22" s="46" t="s">
        <v>122</v>
      </c>
      <c r="E22" s="45" t="s">
        <v>123</v>
      </c>
      <c r="F22" s="48">
        <v>11</v>
      </c>
      <c r="G22" s="49">
        <v>20</v>
      </c>
      <c r="H22" s="49">
        <v>0</v>
      </c>
      <c r="I22" s="49">
        <v>0</v>
      </c>
      <c r="J22" s="49">
        <v>0</v>
      </c>
      <c r="K22" s="28">
        <f t="shared" si="0"/>
        <v>31</v>
      </c>
      <c r="L22" s="65" t="s">
        <v>173</v>
      </c>
    </row>
    <row r="23" spans="1:12" ht="12.75">
      <c r="A23" s="62" t="s">
        <v>140</v>
      </c>
      <c r="B23" s="14" t="s">
        <v>35</v>
      </c>
      <c r="C23" s="46" t="s">
        <v>126</v>
      </c>
      <c r="D23" s="46" t="s">
        <v>111</v>
      </c>
      <c r="E23" s="45" t="s">
        <v>114</v>
      </c>
      <c r="F23" s="48">
        <v>10</v>
      </c>
      <c r="G23" s="49">
        <v>20</v>
      </c>
      <c r="H23" s="49">
        <v>0</v>
      </c>
      <c r="I23" s="49">
        <v>0</v>
      </c>
      <c r="J23" s="49">
        <v>0</v>
      </c>
      <c r="K23" s="28">
        <f t="shared" si="0"/>
        <v>30</v>
      </c>
      <c r="L23" s="15"/>
    </row>
    <row r="24" spans="1:12" ht="12.75">
      <c r="A24" s="62" t="s">
        <v>146</v>
      </c>
      <c r="B24" s="14" t="s">
        <v>35</v>
      </c>
      <c r="C24" s="46" t="s">
        <v>127</v>
      </c>
      <c r="D24" s="46" t="s">
        <v>108</v>
      </c>
      <c r="E24" s="45" t="s">
        <v>109</v>
      </c>
      <c r="F24" s="48">
        <v>12</v>
      </c>
      <c r="G24" s="49">
        <v>13</v>
      </c>
      <c r="H24" s="49">
        <v>0</v>
      </c>
      <c r="I24" s="49">
        <v>2</v>
      </c>
      <c r="J24" s="49">
        <v>0</v>
      </c>
      <c r="K24" s="28">
        <f t="shared" si="0"/>
        <v>27</v>
      </c>
      <c r="L24" s="15"/>
    </row>
    <row r="25" spans="1:12" ht="12.75">
      <c r="A25" s="62" t="s">
        <v>77</v>
      </c>
      <c r="B25" s="14" t="s">
        <v>35</v>
      </c>
      <c r="C25" s="46" t="s">
        <v>170</v>
      </c>
      <c r="D25" s="46" t="s">
        <v>49</v>
      </c>
      <c r="E25" s="45" t="s">
        <v>60</v>
      </c>
      <c r="F25" s="48">
        <v>0</v>
      </c>
      <c r="G25" s="49">
        <v>0</v>
      </c>
      <c r="H25" s="49">
        <v>20</v>
      </c>
      <c r="I25" s="49">
        <v>0</v>
      </c>
      <c r="J25" s="49">
        <v>2</v>
      </c>
      <c r="K25" s="28">
        <f t="shared" si="0"/>
        <v>22</v>
      </c>
      <c r="L25" s="15"/>
    </row>
    <row r="26" spans="1:12" ht="12.75">
      <c r="A26" s="62" t="s">
        <v>47</v>
      </c>
      <c r="B26" s="14" t="s">
        <v>35</v>
      </c>
      <c r="C26" s="46" t="s">
        <v>172</v>
      </c>
      <c r="D26" s="46" t="s">
        <v>40</v>
      </c>
      <c r="E26" s="45" t="s">
        <v>41</v>
      </c>
      <c r="F26" s="48">
        <v>20</v>
      </c>
      <c r="G26" s="49">
        <v>1</v>
      </c>
      <c r="H26" s="49">
        <v>0</v>
      </c>
      <c r="I26" s="49">
        <v>0</v>
      </c>
      <c r="J26" s="49">
        <v>0</v>
      </c>
      <c r="K26" s="28">
        <f t="shared" si="0"/>
        <v>21</v>
      </c>
      <c r="L26" s="15"/>
    </row>
    <row r="27" spans="1:12" ht="12.75">
      <c r="A27" s="62" t="s">
        <v>143</v>
      </c>
      <c r="B27" s="14" t="s">
        <v>35</v>
      </c>
      <c r="C27" s="46" t="s">
        <v>127</v>
      </c>
      <c r="D27" s="46" t="s">
        <v>108</v>
      </c>
      <c r="E27" s="45" t="s">
        <v>109</v>
      </c>
      <c r="F27" s="48">
        <v>12</v>
      </c>
      <c r="G27" s="49">
        <v>6</v>
      </c>
      <c r="H27" s="49">
        <v>0</v>
      </c>
      <c r="I27" s="49">
        <v>0</v>
      </c>
      <c r="J27" s="49">
        <v>0</v>
      </c>
      <c r="K27" s="28">
        <f t="shared" si="0"/>
        <v>18</v>
      </c>
      <c r="L27" s="15"/>
    </row>
    <row r="28" spans="1:12" ht="13.5" thickBot="1">
      <c r="A28" s="66" t="s">
        <v>168</v>
      </c>
      <c r="B28" s="16" t="s">
        <v>35</v>
      </c>
      <c r="C28" s="67" t="s">
        <v>103</v>
      </c>
      <c r="D28" s="67" t="s">
        <v>104</v>
      </c>
      <c r="E28" s="67" t="s">
        <v>105</v>
      </c>
      <c r="F28" s="68">
        <v>0</v>
      </c>
      <c r="G28" s="69">
        <v>9</v>
      </c>
      <c r="H28" s="69">
        <v>6</v>
      </c>
      <c r="I28" s="69">
        <v>0</v>
      </c>
      <c r="J28" s="69">
        <v>0</v>
      </c>
      <c r="K28" s="37">
        <f t="shared" si="0"/>
        <v>15</v>
      </c>
      <c r="L28" s="17"/>
    </row>
  </sheetData>
  <sheetProtection/>
  <mergeCells count="4">
    <mergeCell ref="A2:B2"/>
    <mergeCell ref="F8:K8"/>
    <mergeCell ref="F2:L5"/>
    <mergeCell ref="D2:E5"/>
  </mergeCells>
  <printOptions horizontalCentered="1"/>
  <pageMargins left="0.3937007874015748" right="0.3937007874015748" top="0.98425196850393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2018-03-09T16:37:59Z</cp:lastPrinted>
  <dcterms:created xsi:type="dcterms:W3CDTF">2008-02-24T23:44:53Z</dcterms:created>
  <dcterms:modified xsi:type="dcterms:W3CDTF">2018-03-10T17:04:30Z</dcterms:modified>
  <cp:category/>
  <cp:version/>
  <cp:contentType/>
  <cp:contentStatus/>
</cp:coreProperties>
</file>