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<sst xmlns="http://schemas.openxmlformats.org/spreadsheetml/2006/main" count="325" uniqueCount="131">
  <si>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</si>
  <si>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</si>
  <si>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</si>
  <si>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</si>
  <si>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</si>
  <si>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</si>
  <si>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</si>
  <si>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</si>
  <si>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</si>
  <si>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</si>
  <si>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</si>
  <si>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</si>
  <si>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</si>
  <si>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</si>
  <si>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</si>
  <si>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</si>
  <si>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</si>
  <si>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</si>
  <si>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</si>
  <si>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</si>
  <si>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</si>
  <si>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</si>
  <si>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</si>
  <si>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</si>
  <si>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</si>
  <si>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</si>
  <si>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</si>
  <si>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</si>
  <si>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</si>
  <si>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</si>
  <si>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</si>
  <si>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</si>
  <si>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Александар Радиновић Протић</t>
  </si>
  <si>
    <t>НЕ</t>
  </si>
  <si>
    <t>"И.М.Коларац"</t>
  </si>
  <si>
    <t>Колари</t>
  </si>
  <si>
    <t>Ана Бацкић</t>
  </si>
  <si>
    <t>Алекса Денчић</t>
  </si>
  <si>
    <t>"Б.Радичевић"</t>
  </si>
  <si>
    <t>Смедерево</t>
  </si>
  <si>
    <t>Ана Пантовић</t>
  </si>
  <si>
    <t>Ангелина Вучковић</t>
  </si>
  <si>
    <t>Андрија Мишић</t>
  </si>
  <si>
    <t>Данијел Ристић</t>
  </si>
  <si>
    <t>Каја Ђурковић</t>
  </si>
  <si>
    <t>Илија Живковић</t>
  </si>
  <si>
    <t>Татјана Михајловић</t>
  </si>
  <si>
    <t>Софија Николић</t>
  </si>
  <si>
    <t>Ива Данић</t>
  </si>
  <si>
    <t>Никола Маројевић</t>
  </si>
  <si>
    <t>"Др Јован Цвијић"</t>
  </si>
  <si>
    <t>"Д. Давидовић"</t>
  </si>
  <si>
    <t>Зоран Чукић</t>
  </si>
  <si>
    <t>Ружица Томић</t>
  </si>
  <si>
    <t>Катарина Тодоровић</t>
  </si>
  <si>
    <t>Исидора Ристић</t>
  </si>
  <si>
    <t>Огњен Ракић</t>
  </si>
  <si>
    <t>Максим Јанковић</t>
  </si>
  <si>
    <t>Милан Ранковић</t>
  </si>
  <si>
    <t>"Ј.Ј.Змај"</t>
  </si>
  <si>
    <t>"Д.Обрадовић"</t>
  </si>
  <si>
    <t>"Б.Нушић"</t>
  </si>
  <si>
    <t>"Свети Сава"</t>
  </si>
  <si>
    <t>Тања Милосављевић</t>
  </si>
  <si>
    <t>Зорица Цвејић</t>
  </si>
  <si>
    <t>Јасмина Чукић</t>
  </si>
  <si>
    <t>Ђорђе Марић</t>
  </si>
  <si>
    <t>Петар Велисављевић</t>
  </si>
  <si>
    <t>Сава Башић</t>
  </si>
  <si>
    <t>Леа Поповић</t>
  </si>
  <si>
    <t>Страхиња Недаковић</t>
  </si>
  <si>
    <t>"Иво Лола Рибар"</t>
  </si>
  <si>
    <t>Скобаљ</t>
  </si>
  <si>
    <t>Тања Цветковић</t>
  </si>
  <si>
    <t xml:space="preserve">Зоран Чукић </t>
  </si>
  <si>
    <t>Општина: Смедерево</t>
  </si>
  <si>
    <t>Школа - домаћин такмичења: ОШ "Јован Јовановић Змај"</t>
  </si>
  <si>
    <t>Весна Младеновић</t>
  </si>
  <si>
    <t>Анастасија Јовановић</t>
  </si>
  <si>
    <t>Душан Гаговић</t>
  </si>
  <si>
    <t>Емилија Митровић</t>
  </si>
  <si>
    <t>"Х.Р.Шишковић</t>
  </si>
  <si>
    <t>С.Паланка</t>
  </si>
  <si>
    <t>Слободанка Николић</t>
  </si>
  <si>
    <t>Димитрије Пешић</t>
  </si>
  <si>
    <t>"Карађорђе"</t>
  </si>
  <si>
    <t>В.Орашје</t>
  </si>
  <si>
    <t>Драгољуб Антић</t>
  </si>
  <si>
    <t>Стефан Јањић</t>
  </si>
  <si>
    <t>"Р.Ранковић"</t>
  </si>
  <si>
    <t>Лозовик</t>
  </si>
  <si>
    <t>Биљана Томић</t>
  </si>
  <si>
    <t>Александар Вучковић</t>
  </si>
  <si>
    <t>Велика Плана</t>
  </si>
  <si>
    <t>Љиљана Митровић</t>
  </si>
  <si>
    <t>Иван Максић</t>
  </si>
  <si>
    <t>Владимир Митић</t>
  </si>
  <si>
    <t>Павле Милошевић</t>
  </si>
  <si>
    <t>"О.Милошевић"</t>
  </si>
  <si>
    <t>Новица Миловановић</t>
  </si>
  <si>
    <t>Филип Недељковић</t>
  </si>
  <si>
    <t>Михајло Симић</t>
  </si>
  <si>
    <t>"А.Р.Лукић"</t>
  </si>
  <si>
    <t>Милошевац</t>
  </si>
  <si>
    <t>Мирјана Петровић</t>
  </si>
  <si>
    <t>Александар Тодоровић</t>
  </si>
  <si>
    <t>Теодор Предић</t>
  </si>
  <si>
    <t>Андрија Дрљача</t>
  </si>
  <si>
    <t>Борис Маринковић</t>
  </si>
  <si>
    <t>"ХРШ"</t>
  </si>
  <si>
    <t>Марта Михајловић</t>
  </si>
  <si>
    <t>Данијела Аврамовић</t>
  </si>
  <si>
    <t>Јадранка Јанковић</t>
  </si>
  <si>
    <t>ОШ "Олга Милошевић" Смедеревска Паланка</t>
  </si>
  <si>
    <t>ОШ "Доситеј Обрадовић" Смедерево</t>
  </si>
  <si>
    <t>ОШ "Бранко Радичевић" Смедерево</t>
  </si>
  <si>
    <t>ОШ "Карађорђе" Велико Орашје</t>
  </si>
  <si>
    <t>ОШ "Свети Сава" Велика Плана</t>
  </si>
  <si>
    <t>ОШ "Херој Р. Шишковић" Смедеревска Паланка</t>
  </si>
  <si>
    <t>ОШ "Др Јован Цвијић" Смедерево</t>
  </si>
  <si>
    <t>Гордана Пантић</t>
  </si>
  <si>
    <t>ОШ "Илија Милосављевић Коларац" Колари</t>
  </si>
  <si>
    <t>ОШ "Јован Јовановић Змај" Смедерево</t>
  </si>
  <si>
    <t>ОШ "Димитрије Давидовић" Смедерево</t>
  </si>
  <si>
    <t>ОШ "Академик Радомир Лукић" Милошевац</t>
  </si>
  <si>
    <t>ОШ "Радица Ранковић" Лозовик</t>
  </si>
  <si>
    <t>Миљан Милосављевић</t>
  </si>
  <si>
    <t>I</t>
  </si>
  <si>
    <t>III</t>
  </si>
  <si>
    <t>похвала</t>
  </si>
  <si>
    <t>II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</si>
</sst>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I38" sqref="I38"/>
    </sheetView>
  </sheetViews>
  <sheetFormatPr defaultColWidth="9.140625" defaultRowHeight="12.75"/>
  <cols>
    <col min="4" max="4" width="29.140625" style="0" customWidth="1"/>
    <col min="5" max="5" width="9.14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75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76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77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65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K23" sqref="K23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112</v>
      </c>
      <c r="C5" s="33"/>
      <c r="D5" s="33"/>
      <c r="E5" s="33" t="s">
        <v>113</v>
      </c>
      <c r="F5" s="33"/>
      <c r="G5" s="33"/>
      <c r="H5" s="33"/>
      <c r="I5" s="33"/>
    </row>
    <row r="6" spans="1:9" ht="30" customHeight="1">
      <c r="A6" s="8">
        <v>2</v>
      </c>
      <c r="B6" s="33" t="s">
        <v>64</v>
      </c>
      <c r="C6" s="33"/>
      <c r="D6" s="33"/>
      <c r="E6" s="33" t="s">
        <v>114</v>
      </c>
      <c r="F6" s="33"/>
      <c r="G6" s="33"/>
      <c r="H6" s="33"/>
      <c r="I6" s="33"/>
    </row>
    <row r="7" spans="1:9" ht="30" customHeight="1">
      <c r="A7" s="8">
        <v>3</v>
      </c>
      <c r="B7" s="35" t="s">
        <v>63</v>
      </c>
      <c r="C7" s="35"/>
      <c r="D7" s="35"/>
      <c r="E7" s="33" t="s">
        <v>115</v>
      </c>
      <c r="F7" s="33"/>
      <c r="G7" s="33"/>
      <c r="H7" s="33"/>
      <c r="I7" s="33"/>
    </row>
    <row r="8" spans="1:9" ht="30" customHeight="1">
      <c r="A8" s="8">
        <v>4</v>
      </c>
      <c r="B8" s="35" t="s">
        <v>87</v>
      </c>
      <c r="C8" s="35"/>
      <c r="D8" s="35"/>
      <c r="E8" s="35" t="s">
        <v>116</v>
      </c>
      <c r="F8" s="35"/>
      <c r="G8" s="35"/>
      <c r="H8" s="35"/>
      <c r="I8" s="35"/>
    </row>
    <row r="9" spans="1:9" ht="30" customHeight="1">
      <c r="A9" s="8">
        <v>5</v>
      </c>
      <c r="B9" s="35" t="s">
        <v>94</v>
      </c>
      <c r="C9" s="35"/>
      <c r="D9" s="35"/>
      <c r="E9" s="35" t="s">
        <v>117</v>
      </c>
      <c r="F9" s="35"/>
      <c r="G9" s="35"/>
      <c r="H9" s="35"/>
      <c r="I9" s="35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83</v>
      </c>
      <c r="C15" s="33"/>
      <c r="D15" s="33"/>
      <c r="E15" s="33" t="s">
        <v>118</v>
      </c>
      <c r="F15" s="33"/>
      <c r="G15" s="33"/>
      <c r="H15" s="33"/>
      <c r="I15" s="33"/>
    </row>
    <row r="16" spans="1:9" ht="30" customHeight="1">
      <c r="A16" s="8">
        <v>2</v>
      </c>
      <c r="B16" s="35" t="s">
        <v>52</v>
      </c>
      <c r="C16" s="35"/>
      <c r="D16" s="35"/>
      <c r="E16" s="35" t="s">
        <v>119</v>
      </c>
      <c r="F16" s="35"/>
      <c r="G16" s="35"/>
      <c r="H16" s="35"/>
      <c r="I16" s="35"/>
    </row>
    <row r="17" spans="1:9" ht="30" customHeight="1">
      <c r="A17" s="8">
        <v>3</v>
      </c>
      <c r="B17" s="35" t="s">
        <v>120</v>
      </c>
      <c r="C17" s="35"/>
      <c r="D17" s="35"/>
      <c r="E17" s="33" t="s">
        <v>121</v>
      </c>
      <c r="F17" s="33"/>
      <c r="G17" s="33"/>
      <c r="H17" s="33"/>
      <c r="I17" s="33"/>
    </row>
    <row r="18" spans="1:9" ht="30" customHeight="1">
      <c r="A18" s="8">
        <v>4</v>
      </c>
      <c r="B18" s="35" t="s">
        <v>79</v>
      </c>
      <c r="C18" s="35"/>
      <c r="D18" s="35"/>
      <c r="E18" s="35" t="s">
        <v>122</v>
      </c>
      <c r="F18" s="35"/>
      <c r="G18" s="35"/>
      <c r="H18" s="35"/>
      <c r="I18" s="35"/>
    </row>
    <row r="19" spans="1:9" ht="30" customHeight="1">
      <c r="A19" s="8">
        <v>5</v>
      </c>
      <c r="B19" s="35" t="s">
        <v>65</v>
      </c>
      <c r="C19" s="35"/>
      <c r="D19" s="35"/>
      <c r="E19" s="35" t="s">
        <v>122</v>
      </c>
      <c r="F19" s="35"/>
      <c r="G19" s="35"/>
      <c r="H19" s="35"/>
      <c r="I19" s="35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53</v>
      </c>
      <c r="C25" s="33"/>
      <c r="D25" s="33"/>
      <c r="E25" s="33" t="s">
        <v>123</v>
      </c>
      <c r="F25" s="33"/>
      <c r="G25" s="33"/>
      <c r="H25" s="33"/>
      <c r="I25" s="33"/>
    </row>
    <row r="26" spans="1:9" ht="30" customHeight="1">
      <c r="A26" s="8">
        <v>2</v>
      </c>
      <c r="B26" s="35" t="s">
        <v>104</v>
      </c>
      <c r="C26" s="35"/>
      <c r="D26" s="35"/>
      <c r="E26" s="35" t="s">
        <v>124</v>
      </c>
      <c r="F26" s="35"/>
      <c r="G26" s="35"/>
      <c r="H26" s="35"/>
      <c r="I26" s="35"/>
    </row>
    <row r="27" spans="1:9" ht="30" customHeight="1">
      <c r="A27" s="8">
        <v>3</v>
      </c>
      <c r="B27" s="35" t="s">
        <v>36</v>
      </c>
      <c r="C27" s="35"/>
      <c r="D27" s="35"/>
      <c r="E27" s="33" t="s">
        <v>115</v>
      </c>
      <c r="F27" s="33"/>
      <c r="G27" s="33"/>
      <c r="H27" s="33"/>
      <c r="I27" s="33"/>
    </row>
    <row r="28" spans="1:9" ht="30" customHeight="1">
      <c r="A28" s="8">
        <v>4</v>
      </c>
      <c r="B28" s="35" t="s">
        <v>91</v>
      </c>
      <c r="C28" s="35"/>
      <c r="D28" s="35"/>
      <c r="E28" s="35" t="s">
        <v>125</v>
      </c>
      <c r="F28" s="35"/>
      <c r="G28" s="35"/>
      <c r="H28" s="35"/>
      <c r="I28" s="35"/>
    </row>
    <row r="29" spans="1:9" ht="30" customHeight="1">
      <c r="A29" s="8">
        <v>5</v>
      </c>
      <c r="B29" s="35"/>
      <c r="C29" s="35"/>
      <c r="D29" s="35"/>
      <c r="E29" s="35"/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="90" zoomScaleNormal="90" zoomScalePageLayoutView="0" workbookViewId="0" topLeftCell="A1">
      <selection activeCell="R40" sqref="R40"/>
    </sheetView>
  </sheetViews>
  <sheetFormatPr defaultColWidth="9.140625" defaultRowHeight="12.75"/>
  <cols>
    <col min="1" max="1" width="28.57421875" style="2" customWidth="1"/>
    <col min="2" max="2" width="10.28125" style="2" customWidth="1"/>
    <col min="3" max="3" width="23.140625" style="2" customWidth="1"/>
    <col min="4" max="4" width="16.421875" style="2" customWidth="1"/>
    <col min="5" max="5" width="24.0039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22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108</v>
      </c>
      <c r="B10" s="13" t="s">
        <v>33</v>
      </c>
      <c r="C10" s="14" t="s">
        <v>109</v>
      </c>
      <c r="D10" s="14" t="s">
        <v>82</v>
      </c>
      <c r="E10" s="14" t="s">
        <v>83</v>
      </c>
      <c r="F10" s="14">
        <v>20</v>
      </c>
      <c r="G10" s="14">
        <v>20</v>
      </c>
      <c r="H10" s="14">
        <v>20</v>
      </c>
      <c r="I10" s="14">
        <v>16</v>
      </c>
      <c r="J10" s="14">
        <v>4</v>
      </c>
      <c r="K10" s="14">
        <f aca="true" t="shared" si="0" ref="K10:K31">SUM(F10:J10)</f>
        <v>80</v>
      </c>
      <c r="L10" s="15" t="s">
        <v>127</v>
      </c>
    </row>
    <row r="11" spans="1:12" ht="12.75">
      <c r="A11" s="16" t="s">
        <v>47</v>
      </c>
      <c r="B11" s="17" t="s">
        <v>33</v>
      </c>
      <c r="C11" s="18" t="s">
        <v>51</v>
      </c>
      <c r="D11" s="18" t="s">
        <v>39</v>
      </c>
      <c r="E11" s="18" t="s">
        <v>53</v>
      </c>
      <c r="F11" s="18">
        <v>20</v>
      </c>
      <c r="G11" s="18">
        <v>20</v>
      </c>
      <c r="H11" s="18">
        <v>3</v>
      </c>
      <c r="I11" s="18">
        <v>18</v>
      </c>
      <c r="J11" s="18">
        <v>11</v>
      </c>
      <c r="K11" s="14">
        <f t="shared" si="0"/>
        <v>72</v>
      </c>
      <c r="L11" s="19" t="s">
        <v>130</v>
      </c>
    </row>
    <row r="12" spans="1:12" ht="12.75">
      <c r="A12" s="16" t="s">
        <v>42</v>
      </c>
      <c r="B12" s="17" t="s">
        <v>33</v>
      </c>
      <c r="C12" s="18" t="s">
        <v>50</v>
      </c>
      <c r="D12" s="18" t="s">
        <v>39</v>
      </c>
      <c r="E12" s="18" t="s">
        <v>52</v>
      </c>
      <c r="F12" s="18">
        <v>20</v>
      </c>
      <c r="G12" s="18">
        <v>20</v>
      </c>
      <c r="H12" s="18">
        <v>20</v>
      </c>
      <c r="I12" s="18">
        <v>6</v>
      </c>
      <c r="J12" s="18">
        <v>5</v>
      </c>
      <c r="K12" s="14">
        <f t="shared" si="0"/>
        <v>71</v>
      </c>
      <c r="L12" s="19" t="s">
        <v>130</v>
      </c>
    </row>
    <row r="13" spans="1:13" ht="12.75">
      <c r="A13" s="16" t="s">
        <v>107</v>
      </c>
      <c r="B13" s="17" t="s">
        <v>33</v>
      </c>
      <c r="C13" s="18" t="s">
        <v>109</v>
      </c>
      <c r="D13" s="18" t="s">
        <v>82</v>
      </c>
      <c r="E13" s="18" t="s">
        <v>83</v>
      </c>
      <c r="F13" s="18">
        <v>20</v>
      </c>
      <c r="G13" s="18">
        <v>15</v>
      </c>
      <c r="H13" s="18">
        <v>5</v>
      </c>
      <c r="I13" s="18">
        <v>18</v>
      </c>
      <c r="J13" s="18">
        <v>3</v>
      </c>
      <c r="K13" s="14">
        <f t="shared" si="0"/>
        <v>61</v>
      </c>
      <c r="L13" s="19" t="s">
        <v>128</v>
      </c>
      <c r="M13" s="3"/>
    </row>
    <row r="14" spans="1:12" ht="12.75">
      <c r="A14" s="16" t="s">
        <v>40</v>
      </c>
      <c r="B14" s="17" t="s">
        <v>33</v>
      </c>
      <c r="C14" s="18" t="s">
        <v>38</v>
      </c>
      <c r="D14" s="18" t="s">
        <v>39</v>
      </c>
      <c r="E14" s="18" t="s">
        <v>36</v>
      </c>
      <c r="F14" s="18">
        <v>20</v>
      </c>
      <c r="G14" s="18">
        <v>14</v>
      </c>
      <c r="H14" s="18">
        <v>7</v>
      </c>
      <c r="I14" s="18">
        <v>5</v>
      </c>
      <c r="J14" s="18">
        <v>14</v>
      </c>
      <c r="K14" s="14">
        <f t="shared" si="0"/>
        <v>60</v>
      </c>
      <c r="L14" s="19" t="s">
        <v>128</v>
      </c>
    </row>
    <row r="15" spans="1:12" ht="12.75">
      <c r="A15" s="16" t="s">
        <v>43</v>
      </c>
      <c r="B15" s="17" t="s">
        <v>33</v>
      </c>
      <c r="C15" s="18" t="s">
        <v>50</v>
      </c>
      <c r="D15" s="18" t="s">
        <v>39</v>
      </c>
      <c r="E15" s="18" t="s">
        <v>52</v>
      </c>
      <c r="F15" s="18">
        <v>20</v>
      </c>
      <c r="G15" s="18">
        <v>20</v>
      </c>
      <c r="H15" s="18">
        <v>0</v>
      </c>
      <c r="I15" s="18">
        <v>4</v>
      </c>
      <c r="J15" s="18">
        <v>16</v>
      </c>
      <c r="K15" s="14">
        <f t="shared" si="0"/>
        <v>60</v>
      </c>
      <c r="L15" s="19" t="s">
        <v>128</v>
      </c>
    </row>
    <row r="16" spans="1:12" ht="12.75">
      <c r="A16" s="16" t="s">
        <v>48</v>
      </c>
      <c r="B16" s="17" t="s">
        <v>33</v>
      </c>
      <c r="C16" s="18" t="s">
        <v>51</v>
      </c>
      <c r="D16" s="18" t="s">
        <v>39</v>
      </c>
      <c r="E16" s="18" t="s">
        <v>53</v>
      </c>
      <c r="F16" s="18">
        <v>20</v>
      </c>
      <c r="G16" s="18">
        <v>20</v>
      </c>
      <c r="H16" s="18">
        <v>0</v>
      </c>
      <c r="I16" s="18">
        <v>10</v>
      </c>
      <c r="J16" s="18">
        <v>6</v>
      </c>
      <c r="K16" s="14">
        <f t="shared" si="0"/>
        <v>56</v>
      </c>
      <c r="L16" s="19" t="s">
        <v>128</v>
      </c>
    </row>
    <row r="17" spans="1:12" ht="12.75">
      <c r="A17" s="16" t="s">
        <v>45</v>
      </c>
      <c r="B17" s="17" t="s">
        <v>33</v>
      </c>
      <c r="C17" s="18" t="s">
        <v>50</v>
      </c>
      <c r="D17" s="18" t="s">
        <v>39</v>
      </c>
      <c r="E17" s="18" t="s">
        <v>52</v>
      </c>
      <c r="F17" s="18">
        <v>12</v>
      </c>
      <c r="G17" s="18">
        <v>20</v>
      </c>
      <c r="H17" s="18">
        <v>0</v>
      </c>
      <c r="I17" s="18">
        <v>12</v>
      </c>
      <c r="J17" s="18">
        <v>11</v>
      </c>
      <c r="K17" s="14">
        <f t="shared" si="0"/>
        <v>55</v>
      </c>
      <c r="L17" s="19" t="s">
        <v>128</v>
      </c>
    </row>
    <row r="18" spans="1:12" ht="12.75">
      <c r="A18" s="16" t="s">
        <v>105</v>
      </c>
      <c r="B18" s="17" t="s">
        <v>33</v>
      </c>
      <c r="C18" s="18" t="s">
        <v>89</v>
      </c>
      <c r="D18" s="18" t="s">
        <v>90</v>
      </c>
      <c r="E18" s="18" t="s">
        <v>91</v>
      </c>
      <c r="F18" s="18">
        <v>18</v>
      </c>
      <c r="G18" s="18">
        <v>13</v>
      </c>
      <c r="H18" s="18">
        <v>0</v>
      </c>
      <c r="I18" s="18">
        <v>10</v>
      </c>
      <c r="J18" s="18">
        <v>12</v>
      </c>
      <c r="K18" s="14">
        <f t="shared" si="0"/>
        <v>53</v>
      </c>
      <c r="L18" s="19" t="s">
        <v>128</v>
      </c>
    </row>
    <row r="19" spans="1:12" ht="12.75">
      <c r="A19" s="16" t="s">
        <v>41</v>
      </c>
      <c r="B19" s="17" t="s">
        <v>33</v>
      </c>
      <c r="C19" s="18" t="s">
        <v>38</v>
      </c>
      <c r="D19" s="18" t="s">
        <v>39</v>
      </c>
      <c r="E19" s="18" t="s">
        <v>36</v>
      </c>
      <c r="F19" s="18">
        <v>20</v>
      </c>
      <c r="G19" s="18">
        <v>6</v>
      </c>
      <c r="H19" s="18">
        <v>0</v>
      </c>
      <c r="I19" s="18">
        <v>3</v>
      </c>
      <c r="J19" s="18">
        <v>12</v>
      </c>
      <c r="K19" s="14">
        <f t="shared" si="0"/>
        <v>41</v>
      </c>
      <c r="L19" s="19" t="s">
        <v>129</v>
      </c>
    </row>
    <row r="20" spans="1:12" ht="12.75">
      <c r="A20" s="16" t="s">
        <v>32</v>
      </c>
      <c r="B20" s="17" t="s">
        <v>33</v>
      </c>
      <c r="C20" s="18" t="s">
        <v>34</v>
      </c>
      <c r="D20" s="18" t="s">
        <v>35</v>
      </c>
      <c r="E20" s="18" t="s">
        <v>120</v>
      </c>
      <c r="F20" s="18">
        <v>20</v>
      </c>
      <c r="G20" s="18">
        <v>4</v>
      </c>
      <c r="H20" s="18">
        <v>1</v>
      </c>
      <c r="I20" s="18">
        <v>3</v>
      </c>
      <c r="J20" s="18">
        <v>12</v>
      </c>
      <c r="K20" s="14">
        <f t="shared" si="0"/>
        <v>40</v>
      </c>
      <c r="L20" s="19" t="s">
        <v>129</v>
      </c>
    </row>
    <row r="21" spans="1:12" ht="12.75">
      <c r="A21" s="16" t="s">
        <v>101</v>
      </c>
      <c r="B21" s="17" t="s">
        <v>33</v>
      </c>
      <c r="C21" s="18" t="s">
        <v>102</v>
      </c>
      <c r="D21" s="18" t="s">
        <v>103</v>
      </c>
      <c r="E21" s="18" t="s">
        <v>104</v>
      </c>
      <c r="F21" s="18">
        <v>6</v>
      </c>
      <c r="G21" s="18">
        <v>1</v>
      </c>
      <c r="H21" s="18">
        <v>20</v>
      </c>
      <c r="I21" s="18">
        <v>0</v>
      </c>
      <c r="J21" s="18">
        <v>13</v>
      </c>
      <c r="K21" s="14">
        <f t="shared" si="0"/>
        <v>40</v>
      </c>
      <c r="L21" s="19" t="s">
        <v>129</v>
      </c>
    </row>
    <row r="22" spans="1:12" ht="12.75">
      <c r="A22" s="16" t="s">
        <v>97</v>
      </c>
      <c r="B22" s="17" t="s">
        <v>33</v>
      </c>
      <c r="C22" s="18" t="s">
        <v>102</v>
      </c>
      <c r="D22" s="18" t="s">
        <v>103</v>
      </c>
      <c r="E22" s="18" t="s">
        <v>104</v>
      </c>
      <c r="F22" s="18">
        <v>20</v>
      </c>
      <c r="G22" s="18">
        <v>2</v>
      </c>
      <c r="H22" s="18">
        <v>0</v>
      </c>
      <c r="I22" s="18">
        <v>4</v>
      </c>
      <c r="J22" s="18">
        <v>13</v>
      </c>
      <c r="K22" s="14">
        <f t="shared" si="0"/>
        <v>39</v>
      </c>
      <c r="L22" s="19"/>
    </row>
    <row r="23" spans="1:12" ht="12.75">
      <c r="A23" s="16" t="s">
        <v>49</v>
      </c>
      <c r="B23" s="17" t="s">
        <v>33</v>
      </c>
      <c r="C23" s="18" t="s">
        <v>51</v>
      </c>
      <c r="D23" s="18" t="s">
        <v>39</v>
      </c>
      <c r="E23" s="18" t="s">
        <v>53</v>
      </c>
      <c r="F23" s="18">
        <v>1</v>
      </c>
      <c r="G23" s="18">
        <v>14</v>
      </c>
      <c r="H23" s="18">
        <v>0</v>
      </c>
      <c r="I23" s="18">
        <v>4</v>
      </c>
      <c r="J23" s="18">
        <v>19</v>
      </c>
      <c r="K23" s="14">
        <f t="shared" si="0"/>
        <v>38</v>
      </c>
      <c r="L23" s="19"/>
    </row>
    <row r="24" spans="1:12" ht="12.75">
      <c r="A24" s="16" t="s">
        <v>110</v>
      </c>
      <c r="B24" s="17" t="s">
        <v>33</v>
      </c>
      <c r="C24" s="18" t="s">
        <v>62</v>
      </c>
      <c r="D24" s="18" t="s">
        <v>93</v>
      </c>
      <c r="E24" s="18" t="s">
        <v>111</v>
      </c>
      <c r="F24" s="18">
        <v>20</v>
      </c>
      <c r="G24" s="18">
        <v>0</v>
      </c>
      <c r="H24" s="18">
        <v>0</v>
      </c>
      <c r="I24" s="18">
        <v>3</v>
      </c>
      <c r="J24" s="18">
        <v>12</v>
      </c>
      <c r="K24" s="14">
        <f t="shared" si="0"/>
        <v>35</v>
      </c>
      <c r="L24" s="19"/>
    </row>
    <row r="25" spans="1:12" ht="12.75">
      <c r="A25" s="16" t="s">
        <v>99</v>
      </c>
      <c r="B25" s="17" t="s">
        <v>33</v>
      </c>
      <c r="C25" s="18" t="s">
        <v>102</v>
      </c>
      <c r="D25" s="18" t="s">
        <v>103</v>
      </c>
      <c r="E25" s="18" t="s">
        <v>104</v>
      </c>
      <c r="F25" s="18">
        <v>13</v>
      </c>
      <c r="G25" s="18">
        <v>6</v>
      </c>
      <c r="H25" s="18">
        <v>0</v>
      </c>
      <c r="I25" s="18">
        <v>0</v>
      </c>
      <c r="J25" s="18">
        <v>9</v>
      </c>
      <c r="K25" s="14">
        <f t="shared" si="0"/>
        <v>28</v>
      </c>
      <c r="L25" s="19"/>
    </row>
    <row r="26" spans="1:12" ht="12.75">
      <c r="A26" s="16" t="s">
        <v>106</v>
      </c>
      <c r="B26" s="17" t="s">
        <v>33</v>
      </c>
      <c r="C26" s="18" t="s">
        <v>89</v>
      </c>
      <c r="D26" s="18" t="s">
        <v>90</v>
      </c>
      <c r="E26" s="18" t="s">
        <v>91</v>
      </c>
      <c r="F26" s="18">
        <v>5</v>
      </c>
      <c r="G26" s="18">
        <v>1</v>
      </c>
      <c r="H26" s="18">
        <v>0</v>
      </c>
      <c r="I26" s="18">
        <v>4</v>
      </c>
      <c r="J26" s="18">
        <v>12</v>
      </c>
      <c r="K26" s="14">
        <f t="shared" si="0"/>
        <v>22</v>
      </c>
      <c r="L26" s="19"/>
    </row>
    <row r="27" spans="1:12" ht="12.75">
      <c r="A27" s="16" t="s">
        <v>44</v>
      </c>
      <c r="B27" s="17" t="s">
        <v>33</v>
      </c>
      <c r="C27" s="18" t="s">
        <v>50</v>
      </c>
      <c r="D27" s="18" t="s">
        <v>39</v>
      </c>
      <c r="E27" s="18" t="s">
        <v>52</v>
      </c>
      <c r="F27" s="18">
        <v>0</v>
      </c>
      <c r="G27" s="18">
        <v>5</v>
      </c>
      <c r="H27" s="18">
        <v>5</v>
      </c>
      <c r="I27" s="18">
        <v>3</v>
      </c>
      <c r="J27" s="18">
        <v>6</v>
      </c>
      <c r="K27" s="14">
        <f t="shared" si="0"/>
        <v>19</v>
      </c>
      <c r="L27" s="19"/>
    </row>
    <row r="28" spans="1:12" ht="12.75">
      <c r="A28" s="16" t="s">
        <v>100</v>
      </c>
      <c r="B28" s="17" t="s">
        <v>33</v>
      </c>
      <c r="C28" s="18" t="s">
        <v>102</v>
      </c>
      <c r="D28" s="18" t="s">
        <v>103</v>
      </c>
      <c r="E28" s="18" t="s">
        <v>104</v>
      </c>
      <c r="F28" s="18">
        <v>0</v>
      </c>
      <c r="G28" s="18">
        <v>0</v>
      </c>
      <c r="H28" s="18">
        <v>0</v>
      </c>
      <c r="I28" s="18">
        <v>6</v>
      </c>
      <c r="J28" s="18">
        <v>8</v>
      </c>
      <c r="K28" s="14">
        <f t="shared" si="0"/>
        <v>14</v>
      </c>
      <c r="L28" s="19"/>
    </row>
    <row r="29" spans="1:12" ht="12.75">
      <c r="A29" s="16" t="s">
        <v>37</v>
      </c>
      <c r="B29" s="17" t="s">
        <v>33</v>
      </c>
      <c r="C29" s="18" t="s">
        <v>38</v>
      </c>
      <c r="D29" s="18" t="s">
        <v>39</v>
      </c>
      <c r="E29" s="18" t="s">
        <v>36</v>
      </c>
      <c r="F29" s="18">
        <v>0</v>
      </c>
      <c r="G29" s="18">
        <v>0</v>
      </c>
      <c r="H29" s="18">
        <v>0</v>
      </c>
      <c r="I29" s="18">
        <v>0</v>
      </c>
      <c r="J29" s="18">
        <v>12</v>
      </c>
      <c r="K29" s="14">
        <f t="shared" si="0"/>
        <v>12</v>
      </c>
      <c r="L29" s="19"/>
    </row>
    <row r="30" spans="1:12" ht="12.75">
      <c r="A30" s="16" t="s">
        <v>46</v>
      </c>
      <c r="B30" s="17" t="s">
        <v>33</v>
      </c>
      <c r="C30" s="18" t="s">
        <v>50</v>
      </c>
      <c r="D30" s="18" t="s">
        <v>39</v>
      </c>
      <c r="E30" s="18" t="s">
        <v>52</v>
      </c>
      <c r="F30" s="18">
        <v>1</v>
      </c>
      <c r="G30" s="18">
        <v>0</v>
      </c>
      <c r="H30" s="18">
        <v>0</v>
      </c>
      <c r="I30" s="18">
        <v>6</v>
      </c>
      <c r="J30" s="18">
        <v>3</v>
      </c>
      <c r="K30" s="14">
        <f t="shared" si="0"/>
        <v>10</v>
      </c>
      <c r="L30" s="19"/>
    </row>
    <row r="31" spans="1:12" ht="13.5" thickBot="1">
      <c r="A31" s="20" t="s">
        <v>78</v>
      </c>
      <c r="B31" s="21" t="s">
        <v>33</v>
      </c>
      <c r="C31" s="22" t="s">
        <v>59</v>
      </c>
      <c r="D31" s="22" t="s">
        <v>39</v>
      </c>
      <c r="E31" s="22" t="s">
        <v>79</v>
      </c>
      <c r="F31" s="22">
        <v>2</v>
      </c>
      <c r="G31" s="22">
        <v>2</v>
      </c>
      <c r="H31" s="22">
        <v>0</v>
      </c>
      <c r="I31" s="22">
        <v>0</v>
      </c>
      <c r="J31" s="22">
        <v>2</v>
      </c>
      <c r="K31" s="14">
        <f t="shared" si="0"/>
        <v>6</v>
      </c>
      <c r="L31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zoomScale="90" zoomScaleNormal="90" zoomScalePageLayoutView="0" workbookViewId="0" topLeftCell="A1">
      <selection activeCell="M39" sqref="M39"/>
    </sheetView>
  </sheetViews>
  <sheetFormatPr defaultColWidth="9.140625" defaultRowHeight="12.75"/>
  <cols>
    <col min="1" max="1" width="21.140625" style="2" customWidth="1"/>
    <col min="2" max="2" width="24.57421875" style="2" customWidth="1"/>
    <col min="3" max="3" width="22.8515625" style="2" customWidth="1"/>
    <col min="4" max="4" width="21.7109375" style="2" customWidth="1"/>
    <col min="5" max="5" width="24.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58</v>
      </c>
      <c r="B10" s="13" t="s">
        <v>33</v>
      </c>
      <c r="C10" s="14" t="s">
        <v>50</v>
      </c>
      <c r="D10" s="14" t="s">
        <v>39</v>
      </c>
      <c r="E10" s="14" t="s">
        <v>65</v>
      </c>
      <c r="F10" s="14">
        <v>15</v>
      </c>
      <c r="G10" s="14">
        <v>20</v>
      </c>
      <c r="H10" s="14">
        <v>18</v>
      </c>
      <c r="I10" s="14">
        <v>13</v>
      </c>
      <c r="J10" s="14">
        <v>16</v>
      </c>
      <c r="K10" s="14">
        <f aca="true" t="shared" si="0" ref="K10:K30">F10+G10+H10+I10+J10</f>
        <v>82</v>
      </c>
      <c r="L10" s="15" t="s">
        <v>127</v>
      </c>
    </row>
    <row r="11" spans="1:12" ht="12.75">
      <c r="A11" s="16" t="s">
        <v>56</v>
      </c>
      <c r="B11" s="17" t="s">
        <v>33</v>
      </c>
      <c r="C11" s="18" t="s">
        <v>60</v>
      </c>
      <c r="D11" s="14" t="s">
        <v>39</v>
      </c>
      <c r="E11" s="18" t="s">
        <v>64</v>
      </c>
      <c r="F11" s="18">
        <v>2</v>
      </c>
      <c r="G11" s="18">
        <v>20</v>
      </c>
      <c r="H11" s="18">
        <v>20</v>
      </c>
      <c r="I11" s="18">
        <v>1</v>
      </c>
      <c r="J11" s="18">
        <v>20</v>
      </c>
      <c r="K11" s="14">
        <f t="shared" si="0"/>
        <v>63</v>
      </c>
      <c r="L11" s="19" t="s">
        <v>128</v>
      </c>
    </row>
    <row r="12" spans="1:12" ht="12.75">
      <c r="A12" s="16" t="s">
        <v>126</v>
      </c>
      <c r="B12" s="17" t="s">
        <v>33</v>
      </c>
      <c r="C12" s="18" t="s">
        <v>62</v>
      </c>
      <c r="D12" s="14" t="s">
        <v>93</v>
      </c>
      <c r="E12" s="18" t="s">
        <v>94</v>
      </c>
      <c r="F12" s="18">
        <v>1</v>
      </c>
      <c r="G12" s="18">
        <v>2</v>
      </c>
      <c r="H12" s="18">
        <v>20</v>
      </c>
      <c r="I12" s="18">
        <v>1</v>
      </c>
      <c r="J12" s="18">
        <v>20</v>
      </c>
      <c r="K12" s="14">
        <f t="shared" si="0"/>
        <v>44</v>
      </c>
      <c r="L12" s="19" t="s">
        <v>129</v>
      </c>
    </row>
    <row r="13" spans="1:12" ht="12.75">
      <c r="A13" s="16" t="s">
        <v>95</v>
      </c>
      <c r="B13" s="17" t="s">
        <v>33</v>
      </c>
      <c r="C13" s="18" t="s">
        <v>89</v>
      </c>
      <c r="D13" s="14" t="s">
        <v>90</v>
      </c>
      <c r="E13" s="18" t="s">
        <v>91</v>
      </c>
      <c r="F13" s="18">
        <v>1</v>
      </c>
      <c r="G13" s="18">
        <v>4</v>
      </c>
      <c r="H13" s="18">
        <v>6</v>
      </c>
      <c r="I13" s="18">
        <v>4</v>
      </c>
      <c r="J13" s="18">
        <v>19</v>
      </c>
      <c r="K13" s="14">
        <f t="shared" si="0"/>
        <v>34</v>
      </c>
      <c r="L13" s="19"/>
    </row>
    <row r="14" spans="1:12" ht="12.75">
      <c r="A14" s="16" t="s">
        <v>54</v>
      </c>
      <c r="B14" s="17" t="s">
        <v>33</v>
      </c>
      <c r="C14" s="18" t="s">
        <v>60</v>
      </c>
      <c r="D14" s="14" t="s">
        <v>39</v>
      </c>
      <c r="E14" s="18" t="s">
        <v>64</v>
      </c>
      <c r="F14" s="18">
        <v>7</v>
      </c>
      <c r="G14" s="18">
        <v>0</v>
      </c>
      <c r="H14" s="18">
        <v>8</v>
      </c>
      <c r="I14" s="18">
        <v>3</v>
      </c>
      <c r="J14" s="18">
        <v>15</v>
      </c>
      <c r="K14" s="14">
        <f t="shared" si="0"/>
        <v>33</v>
      </c>
      <c r="L14" s="19"/>
    </row>
    <row r="15" spans="1:12" ht="12.75">
      <c r="A15" s="16" t="s">
        <v>97</v>
      </c>
      <c r="B15" s="17" t="s">
        <v>33</v>
      </c>
      <c r="C15" s="18" t="s">
        <v>98</v>
      </c>
      <c r="D15" s="14" t="s">
        <v>82</v>
      </c>
      <c r="E15" s="18" t="s">
        <v>112</v>
      </c>
      <c r="F15" s="18">
        <v>5</v>
      </c>
      <c r="G15" s="18">
        <v>2</v>
      </c>
      <c r="H15" s="18">
        <v>6</v>
      </c>
      <c r="I15" s="18">
        <v>4</v>
      </c>
      <c r="J15" s="18">
        <v>16</v>
      </c>
      <c r="K15" s="14">
        <f t="shared" si="0"/>
        <v>33</v>
      </c>
      <c r="L15" s="19"/>
    </row>
    <row r="16" spans="1:12" ht="12.75">
      <c r="A16" s="16" t="s">
        <v>55</v>
      </c>
      <c r="B16" s="17" t="s">
        <v>33</v>
      </c>
      <c r="C16" s="18" t="s">
        <v>60</v>
      </c>
      <c r="D16" s="14" t="s">
        <v>39</v>
      </c>
      <c r="E16" s="18" t="s">
        <v>64</v>
      </c>
      <c r="F16" s="18">
        <v>5</v>
      </c>
      <c r="G16" s="18">
        <v>1</v>
      </c>
      <c r="H16" s="18">
        <v>5</v>
      </c>
      <c r="I16" s="18">
        <v>2</v>
      </c>
      <c r="J16" s="18">
        <v>16</v>
      </c>
      <c r="K16" s="14">
        <f t="shared" si="0"/>
        <v>29</v>
      </c>
      <c r="L16" s="19"/>
    </row>
    <row r="17" spans="1:12" ht="12.75">
      <c r="A17" s="16" t="s">
        <v>57</v>
      </c>
      <c r="B17" s="17" t="s">
        <v>33</v>
      </c>
      <c r="C17" s="18" t="s">
        <v>61</v>
      </c>
      <c r="D17" s="14" t="s">
        <v>39</v>
      </c>
      <c r="E17" s="18" t="s">
        <v>36</v>
      </c>
      <c r="F17" s="18">
        <v>5</v>
      </c>
      <c r="G17" s="18">
        <v>1</v>
      </c>
      <c r="H17" s="18">
        <v>6</v>
      </c>
      <c r="I17" s="18">
        <v>3</v>
      </c>
      <c r="J17" s="18">
        <v>10</v>
      </c>
      <c r="K17" s="14">
        <f t="shared" si="0"/>
        <v>25</v>
      </c>
      <c r="L17" s="19"/>
    </row>
    <row r="18" spans="1:12" ht="12.75">
      <c r="A18" s="16" t="s">
        <v>96</v>
      </c>
      <c r="B18" s="17" t="s">
        <v>33</v>
      </c>
      <c r="C18" s="18" t="s">
        <v>62</v>
      </c>
      <c r="D18" s="14" t="s">
        <v>93</v>
      </c>
      <c r="E18" s="18" t="s">
        <v>94</v>
      </c>
      <c r="F18" s="18">
        <v>2</v>
      </c>
      <c r="G18" s="18">
        <v>2</v>
      </c>
      <c r="H18" s="18">
        <v>0</v>
      </c>
      <c r="I18" s="18">
        <v>2</v>
      </c>
      <c r="J18" s="18">
        <v>0</v>
      </c>
      <c r="K18" s="14">
        <f t="shared" si="0"/>
        <v>6</v>
      </c>
      <c r="L18" s="19"/>
    </row>
    <row r="19" spans="1:12" ht="12.75">
      <c r="A19" s="16"/>
      <c r="B19" s="17"/>
      <c r="C19" s="18"/>
      <c r="D19" s="14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4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4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4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4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4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4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4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3.5" thickBot="1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14">
        <f t="shared" si="0"/>
        <v>0</v>
      </c>
      <c r="L30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1" width="19.7109375" style="2" customWidth="1"/>
    <col min="2" max="2" width="27.8515625" style="2" customWidth="1"/>
    <col min="3" max="3" width="21.421875" style="2" customWidth="1"/>
    <col min="4" max="4" width="13.57421875" style="2" customWidth="1"/>
    <col min="5" max="5" width="25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69</v>
      </c>
      <c r="B10" s="13" t="s">
        <v>33</v>
      </c>
      <c r="C10" s="14" t="s">
        <v>50</v>
      </c>
      <c r="D10" s="14" t="s">
        <v>39</v>
      </c>
      <c r="E10" s="14" t="s">
        <v>74</v>
      </c>
      <c r="F10" s="14">
        <v>20</v>
      </c>
      <c r="G10" s="14">
        <v>5</v>
      </c>
      <c r="H10" s="14">
        <v>20</v>
      </c>
      <c r="I10" s="14">
        <v>5</v>
      </c>
      <c r="J10" s="14">
        <v>3</v>
      </c>
      <c r="K10" s="14">
        <f>SUM(F10:J10)</f>
        <v>53</v>
      </c>
      <c r="L10" s="15" t="s">
        <v>127</v>
      </c>
    </row>
    <row r="11" spans="1:12" ht="12.75">
      <c r="A11" s="16" t="s">
        <v>84</v>
      </c>
      <c r="B11" s="17" t="s">
        <v>33</v>
      </c>
      <c r="C11" s="18" t="s">
        <v>85</v>
      </c>
      <c r="D11" s="18" t="s">
        <v>86</v>
      </c>
      <c r="E11" s="18" t="s">
        <v>87</v>
      </c>
      <c r="F11" s="18">
        <v>11</v>
      </c>
      <c r="G11" s="18">
        <v>15</v>
      </c>
      <c r="H11" s="18">
        <v>20</v>
      </c>
      <c r="I11" s="18">
        <v>1</v>
      </c>
      <c r="J11" s="18">
        <v>3</v>
      </c>
      <c r="K11" s="14">
        <v>50</v>
      </c>
      <c r="L11" s="19" t="s">
        <v>127</v>
      </c>
    </row>
    <row r="12" spans="1:12" ht="12.75">
      <c r="A12" s="16" t="s">
        <v>80</v>
      </c>
      <c r="B12" s="17" t="s">
        <v>33</v>
      </c>
      <c r="C12" s="18" t="s">
        <v>81</v>
      </c>
      <c r="D12" s="18" t="s">
        <v>82</v>
      </c>
      <c r="E12" s="18" t="s">
        <v>83</v>
      </c>
      <c r="F12" s="18">
        <v>18</v>
      </c>
      <c r="G12" s="18">
        <v>14</v>
      </c>
      <c r="H12" s="18">
        <v>0</v>
      </c>
      <c r="I12" s="18">
        <v>4</v>
      </c>
      <c r="J12" s="18">
        <v>0</v>
      </c>
      <c r="K12" s="14">
        <v>36</v>
      </c>
      <c r="L12" s="19" t="s">
        <v>128</v>
      </c>
    </row>
    <row r="13" spans="1:13" ht="12.75">
      <c r="A13" s="16" t="s">
        <v>68</v>
      </c>
      <c r="B13" s="17" t="s">
        <v>33</v>
      </c>
      <c r="C13" s="18" t="s">
        <v>71</v>
      </c>
      <c r="D13" s="18" t="s">
        <v>72</v>
      </c>
      <c r="E13" s="18" t="s">
        <v>73</v>
      </c>
      <c r="F13" s="18">
        <v>12</v>
      </c>
      <c r="G13" s="18">
        <v>1</v>
      </c>
      <c r="H13" s="18">
        <v>6</v>
      </c>
      <c r="I13" s="18">
        <v>0</v>
      </c>
      <c r="J13" s="18">
        <v>10</v>
      </c>
      <c r="K13" s="14">
        <v>29</v>
      </c>
      <c r="L13" s="19" t="s">
        <v>129</v>
      </c>
      <c r="M13" s="3"/>
    </row>
    <row r="14" spans="1:12" ht="12.75">
      <c r="A14" s="16" t="s">
        <v>66</v>
      </c>
      <c r="B14" s="17" t="s">
        <v>33</v>
      </c>
      <c r="C14" s="18" t="s">
        <v>38</v>
      </c>
      <c r="D14" s="18" t="s">
        <v>39</v>
      </c>
      <c r="E14" s="18" t="s">
        <v>63</v>
      </c>
      <c r="F14" s="18">
        <v>1</v>
      </c>
      <c r="G14" s="18">
        <v>4</v>
      </c>
      <c r="H14" s="18">
        <v>1</v>
      </c>
      <c r="I14" s="18">
        <v>6</v>
      </c>
      <c r="J14" s="18">
        <v>10</v>
      </c>
      <c r="K14" s="14">
        <v>22</v>
      </c>
      <c r="L14" s="19"/>
    </row>
    <row r="15" spans="1:12" ht="12.75">
      <c r="A15" s="16" t="s">
        <v>67</v>
      </c>
      <c r="B15" s="17" t="s">
        <v>33</v>
      </c>
      <c r="C15" s="18" t="s">
        <v>59</v>
      </c>
      <c r="D15" s="18" t="s">
        <v>39</v>
      </c>
      <c r="E15" s="18" t="s">
        <v>65</v>
      </c>
      <c r="F15" s="18">
        <v>8</v>
      </c>
      <c r="G15" s="18">
        <v>5</v>
      </c>
      <c r="H15" s="18">
        <v>4</v>
      </c>
      <c r="I15" s="18">
        <v>2</v>
      </c>
      <c r="J15" s="18">
        <v>3</v>
      </c>
      <c r="K15" s="14">
        <v>22</v>
      </c>
      <c r="L15" s="19"/>
    </row>
    <row r="16" spans="1:12" ht="12.75">
      <c r="A16" s="16" t="s">
        <v>92</v>
      </c>
      <c r="B16" s="17" t="s">
        <v>33</v>
      </c>
      <c r="C16" s="18" t="s">
        <v>62</v>
      </c>
      <c r="D16" s="18" t="s">
        <v>93</v>
      </c>
      <c r="E16" s="18" t="s">
        <v>94</v>
      </c>
      <c r="F16" s="18">
        <v>4</v>
      </c>
      <c r="G16" s="18">
        <v>3</v>
      </c>
      <c r="H16" s="18">
        <v>4</v>
      </c>
      <c r="I16" s="18">
        <v>2</v>
      </c>
      <c r="J16" s="18">
        <v>1</v>
      </c>
      <c r="K16" s="14">
        <v>14</v>
      </c>
      <c r="L16" s="19"/>
    </row>
    <row r="17" spans="1:12" ht="12.75">
      <c r="A17" s="16" t="s">
        <v>70</v>
      </c>
      <c r="B17" s="17" t="s">
        <v>33</v>
      </c>
      <c r="C17" s="18" t="s">
        <v>50</v>
      </c>
      <c r="D17" s="18" t="s">
        <v>39</v>
      </c>
      <c r="E17" s="18" t="s">
        <v>74</v>
      </c>
      <c r="F17" s="18">
        <v>5</v>
      </c>
      <c r="G17" s="18">
        <v>3</v>
      </c>
      <c r="H17" s="18">
        <v>2</v>
      </c>
      <c r="I17" s="18">
        <v>2</v>
      </c>
      <c r="J17" s="18">
        <v>0</v>
      </c>
      <c r="K17" s="14">
        <v>12</v>
      </c>
      <c r="L17" s="19"/>
    </row>
    <row r="18" spans="1:12" ht="12.75">
      <c r="A18" s="16" t="s">
        <v>88</v>
      </c>
      <c r="B18" s="17" t="s">
        <v>33</v>
      </c>
      <c r="C18" s="18" t="s">
        <v>89</v>
      </c>
      <c r="D18" s="18" t="s">
        <v>90</v>
      </c>
      <c r="E18" s="18" t="s">
        <v>91</v>
      </c>
      <c r="F18" s="18">
        <v>11</v>
      </c>
      <c r="G18" s="18">
        <v>1</v>
      </c>
      <c r="H18" s="18">
        <v>0</v>
      </c>
      <c r="I18" s="18">
        <v>0</v>
      </c>
      <c r="J18" s="18">
        <v>0</v>
      </c>
      <c r="K18" s="14">
        <v>12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aca="true" t="shared" si="0" ref="K19:K36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2019-03-16T14:04:03Z</cp:lastPrinted>
  <dcterms:created xsi:type="dcterms:W3CDTF">2008-02-24T23:44:53Z</dcterms:created>
  <dcterms:modified xsi:type="dcterms:W3CDTF">2019-03-16T22:10:10Z</dcterms:modified>
  <cp:category/>
  <cp:version/>
  <cp:contentType/>
  <cp:contentStatus/>
</cp:coreProperties>
</file>