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<sst xmlns="http://schemas.openxmlformats.org/spreadsheetml/2006/main" count="548" uniqueCount="220">
  <si>
    <t>Име и презиме</t>
  </si>
  <si>
    <t>Место</t>
  </si>
  <si>
    <t>Награда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</si>
  <si>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</si>
  <si>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</si>
  <si>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</si>
  <si>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</si>
  <si>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</si>
  <si>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</si>
  <si>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</si>
  <si>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</si>
  <si>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</si>
  <si>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</si>
  <si>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</si>
  <si>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</si>
  <si>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</si>
  <si>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</si>
  <si>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</si>
  <si>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</si>
  <si>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</si>
  <si>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</si>
  <si>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</si>
  <si>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</si>
  <si>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</si>
  <si>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</si>
  <si>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</si>
  <si>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Не правите pdf фајла !!!
Не бојите колоне и редове !!!</t>
  </si>
  <si>
    <t>Tакмичење из физике ученика основних школа</t>
  </si>
  <si>
    <t>Брус</t>
  </si>
  <si>
    <t>Верољуб Милутиновић</t>
  </si>
  <si>
    <t>Душан Божановић</t>
  </si>
  <si>
    <t>Предраг Катанчевић</t>
  </si>
  <si>
    <t>Јелена Шовић</t>
  </si>
  <si>
    <t>Лука Рилак</t>
  </si>
  <si>
    <t>не</t>
  </si>
  <si>
    <t>Ђорђе Томић</t>
  </si>
  <si>
    <t>Љубица Михаиловић</t>
  </si>
  <si>
    <t>Ана Радмановац</t>
  </si>
  <si>
    <t>посебно
одељ.
(ДА / НЕ)</t>
  </si>
  <si>
    <t>ПУНО име и презиме
наставника</t>
  </si>
  <si>
    <t>Милош Јовић</t>
  </si>
  <si>
    <t>ОШ “Доситеј Обрадовић”</t>
  </si>
  <si>
    <t>Крушевац</t>
  </si>
  <si>
    <t>Горица Ивановић</t>
  </si>
  <si>
    <t>Вукашин Косијер</t>
  </si>
  <si>
    <t>ОШ “Јован Поповић”</t>
  </si>
  <si>
    <t>Горан Милићевић</t>
  </si>
  <si>
    <t>Милица Милошевић</t>
  </si>
  <si>
    <t>ОШ “Драгомир Марковић”</t>
  </si>
  <si>
    <t>Ненад Симић</t>
  </si>
  <si>
    <t>Павле Ивановић</t>
  </si>
  <si>
    <t xml:space="preserve">Нађа Милетић </t>
  </si>
  <si>
    <t>ОШ “Нада Поповић”</t>
  </si>
  <si>
    <t>Биљана Даничић</t>
  </si>
  <si>
    <t>Вук Ранђеловић</t>
  </si>
  <si>
    <t>Ћићевац</t>
  </si>
  <si>
    <t>Милош Митровић</t>
  </si>
  <si>
    <t>Теодора Вучковић</t>
  </si>
  <si>
    <t>ОШ “Вук Караџић”</t>
  </si>
  <si>
    <t>Мирка Максимовић</t>
  </si>
  <si>
    <t>Урош Младеновић</t>
  </si>
  <si>
    <t>ОШ “Јован Јовановић Змај”</t>
  </si>
  <si>
    <t>Данијела Кршанин Васић</t>
  </si>
  <si>
    <t>Тамара Милосављевић</t>
  </si>
  <si>
    <t>ОШ "Аца Алексић"</t>
  </si>
  <si>
    <t>Александровац</t>
  </si>
  <si>
    <t>Манда Кнежевић</t>
  </si>
  <si>
    <t>Павле Милошевић</t>
  </si>
  <si>
    <t>ОШ “Бранко Радичевић”</t>
  </si>
  <si>
    <t>Маријана Стевановић</t>
  </si>
  <si>
    <t>Реља Вујичић</t>
  </si>
  <si>
    <t>Теодора Пајић</t>
  </si>
  <si>
    <t>Татјана Пантић</t>
  </si>
  <si>
    <t>ОШ “Станислав Бинички”</t>
  </si>
  <si>
    <t>Јасика</t>
  </si>
  <si>
    <t>Владимир Обрадовић</t>
  </si>
  <si>
    <t>Јован Гарић</t>
  </si>
  <si>
    <t>Лука Јаковљевић</t>
  </si>
  <si>
    <t>ОШ “Владислав Савић Јан”</t>
  </si>
  <si>
    <t>Паруновац</t>
  </si>
  <si>
    <t>Милосија Максић</t>
  </si>
  <si>
    <t>Виктор Вукчевић</t>
  </si>
  <si>
    <t>ОШ "Ж. Апостоловић"</t>
  </si>
  <si>
    <t>Трстеник</t>
  </si>
  <si>
    <t>Љубан Минић</t>
  </si>
  <si>
    <t>Нина Јанковић</t>
  </si>
  <si>
    <t>Данило Грујић</t>
  </si>
  <si>
    <t>Тијана Кнежевић</t>
  </si>
  <si>
    <t>Гобељић Мартин</t>
  </si>
  <si>
    <t>ОШ "М. Чајетинац-Чајка"</t>
  </si>
  <si>
    <t>Марина Трипковић</t>
  </si>
  <si>
    <t>Нађа Петронијевић</t>
  </si>
  <si>
    <t>ОШ "Драги Макић "</t>
  </si>
  <si>
    <t>Бошњане</t>
  </si>
  <si>
    <t>Данило Живадиновић</t>
  </si>
  <si>
    <t>Алекса Станојевић</t>
  </si>
  <si>
    <t>Ана Миљковић</t>
  </si>
  <si>
    <t xml:space="preserve">Лука Пашић </t>
  </si>
  <si>
    <t>Анђела Јочић</t>
  </si>
  <si>
    <t>Димитрије Здравковић</t>
  </si>
  <si>
    <t>ОШ “ОШ "Свети Сава"”</t>
  </si>
  <si>
    <t>Читлук</t>
  </si>
  <si>
    <t>Наташа Јаснић</t>
  </si>
  <si>
    <t>Давид Манџукић</t>
  </si>
  <si>
    <t>ОШ "Ј. Ј.- Змај"</t>
  </si>
  <si>
    <t>Стопања</t>
  </si>
  <si>
    <t>Миладин Макрагић</t>
  </si>
  <si>
    <t>Никола Трајковић</t>
  </si>
  <si>
    <t>Димитрије Николић</t>
  </si>
  <si>
    <t>похвала</t>
  </si>
  <si>
    <t>Јована Недељковић</t>
  </si>
  <si>
    <t>Трифун Ђорђевић</t>
  </si>
  <si>
    <t>ОШ “Велизар Станковић Корчагин”</t>
  </si>
  <si>
    <t>Велики Шиљеговац</t>
  </si>
  <si>
    <t>Данијела Алексић</t>
  </si>
  <si>
    <t>Марко Петровић</t>
  </si>
  <si>
    <t>Матеја Панић</t>
  </si>
  <si>
    <t>Лука Јовановић</t>
  </si>
  <si>
    <t>Матеја Весковић</t>
  </si>
  <si>
    <t>ОШ "Мирко Томић"</t>
  </si>
  <si>
    <t>Обреж</t>
  </si>
  <si>
    <t>Ивана Кркић</t>
  </si>
  <si>
    <t>Лана Јочић</t>
  </si>
  <si>
    <t xml:space="preserve">Софија Петровић </t>
  </si>
  <si>
    <t>Михајло Видојевић</t>
  </si>
  <si>
    <t>ОШ “Васа Пелагић”</t>
  </si>
  <si>
    <t>Падеж</t>
  </si>
  <si>
    <t>Драган Фимић</t>
  </si>
  <si>
    <t>Никола Арсић</t>
  </si>
  <si>
    <t>ОШ "ЈЈ Змај"</t>
  </si>
  <si>
    <t>Огњен Џамић</t>
  </si>
  <si>
    <t>Тина Коларевић</t>
  </si>
  <si>
    <t>ОШ "Свети Сава"</t>
  </si>
  <si>
    <t>Бачина</t>
  </si>
  <si>
    <t>Далибор Милић</t>
  </si>
  <si>
    <t>ОШ "Херој Мирко Томић"</t>
  </si>
  <si>
    <t>Крчин</t>
  </si>
  <si>
    <t>Андријана Николић</t>
  </si>
  <si>
    <t>Лука Сеочанац</t>
  </si>
  <si>
    <t>ОШ ""И.Л.Рибар""</t>
  </si>
  <si>
    <t>Драган Капларевић</t>
  </si>
  <si>
    <t>Никола Живковић</t>
  </si>
  <si>
    <t>Милан Здравковић</t>
  </si>
  <si>
    <t>Петар Лукић</t>
  </si>
  <si>
    <t>Нина Марковић</t>
  </si>
  <si>
    <t>Стефан Вукићевић</t>
  </si>
  <si>
    <t>Огњен Бабић</t>
  </si>
  <si>
    <t>ОШ "Војвода Пријезда"</t>
  </si>
  <si>
    <t>Сталаћ</t>
  </si>
  <si>
    <t>ОШ "Љ. Бајић"</t>
  </si>
  <si>
    <t>Медвеђа</t>
  </si>
  <si>
    <t>Снежана Белоица</t>
  </si>
  <si>
    <t>Сања Живковић</t>
  </si>
  <si>
    <t>ОШ “Деспот Стефан”</t>
  </si>
  <si>
    <t>Горњи Степош</t>
  </si>
  <si>
    <t>Иван Шиљић</t>
  </si>
  <si>
    <t>Јанко Цвејић</t>
  </si>
  <si>
    <t>ОШ "Р.Додић"</t>
  </si>
  <si>
    <t>Милутовац</t>
  </si>
  <si>
    <t>Весна Радић</t>
  </si>
  <si>
    <t>Ђорђе Славковић</t>
  </si>
  <si>
    <t>Нагр.</t>
  </si>
  <si>
    <t>Тадија Јелесијевић</t>
  </si>
  <si>
    <t>ОШ "Јован Поповић"</t>
  </si>
  <si>
    <t>Гвозден Лапчевић</t>
  </si>
  <si>
    <t>Надежда Ђолић</t>
  </si>
  <si>
    <t>Страхиња Пејић</t>
  </si>
  <si>
    <t>Ђорђе Ваљаревић</t>
  </si>
  <si>
    <t>ОШ “Свети Сава”</t>
  </si>
  <si>
    <t>Јулија Петровић</t>
  </si>
  <si>
    <t>Ђорђе Стефановић</t>
  </si>
  <si>
    <t>Игор Томић</t>
  </si>
  <si>
    <t>Д.Крчин</t>
  </si>
  <si>
    <t xml:space="preserve">Виктор Тошковић </t>
  </si>
  <si>
    <t xml:space="preserve">Биљана Даничић </t>
  </si>
  <si>
    <t>Матeја Јефтић</t>
  </si>
  <si>
    <t>Урош Марковић</t>
  </si>
  <si>
    <t>Анђела Јолић</t>
  </si>
  <si>
    <t xml:space="preserve">Павлe Савић </t>
  </si>
  <si>
    <t>Уна Степић</t>
  </si>
  <si>
    <t>ОШ"Јован Поповић"</t>
  </si>
  <si>
    <t>Душан Тришић</t>
  </si>
  <si>
    <t>Нина Томић</t>
  </si>
  <si>
    <t>Мина Станојловић</t>
  </si>
  <si>
    <t>Ања Анђелковић</t>
  </si>
  <si>
    <r>
      <t>ПУНО</t>
    </r>
    <r>
      <rPr>
        <sz val="10"/>
        <rFont val="Calibri"/>
        <family val="2"/>
      </rPr>
      <t xml:space="preserve"> име и презиме
наставника</t>
    </r>
  </si>
  <si>
    <t xml:space="preserve">Емилија Здравковић </t>
  </si>
  <si>
    <t xml:space="preserve">Бојан Варинац </t>
  </si>
  <si>
    <t>Наташа Филиповић</t>
  </si>
  <si>
    <t>ОШ "Јован Курсула"</t>
  </si>
  <si>
    <t>Варварин</t>
  </si>
  <si>
    <t>Лазар Марковић</t>
  </si>
  <si>
    <t>Лука Милутиновић</t>
  </si>
  <si>
    <t xml:space="preserve">ОШ "Херој Мирко Томић" </t>
  </si>
  <si>
    <t>Доњи Крчин</t>
  </si>
  <si>
    <t>Виктор Кузмановић</t>
  </si>
  <si>
    <t>ОШ "Васа Пелагић"</t>
  </si>
  <si>
    <t>Никола Пуношевац</t>
  </si>
  <si>
    <t>Марко Ђорђевић</t>
  </si>
  <si>
    <t>Милица Аздејковић</t>
  </si>
  <si>
    <t>Ана Крстић</t>
  </si>
  <si>
    <t>Број ученика који је учествовао на такмичењу:10</t>
  </si>
  <si>
    <t>Број ученика који је учествовао на такмичењу:19</t>
  </si>
  <si>
    <t>Број ученика који је учествовао на такмичењу:57</t>
  </si>
  <si>
    <t xml:space="preserve">ОШ "Доситеј Обрадовић" </t>
  </si>
  <si>
    <t>Борислав Радулац</t>
  </si>
  <si>
    <t xml:space="preserve">ОШ "Херој МиркоТомић" </t>
  </si>
  <si>
    <t>Бојан Варинац</t>
  </si>
  <si>
    <t>ОШ “Станислав Бинички” – Јасика</t>
  </si>
  <si>
    <t>ОШ "Аца Алексић''</t>
  </si>
  <si>
    <t>Андријана  Николић</t>
  </si>
  <si>
    <t>ОШ "Бранко Радичевић"</t>
  </si>
  <si>
    <t>ОШ “Иво Лола Рибар” – Александровац</t>
  </si>
  <si>
    <t>ОШ “Ј Ј Змај” Брус</t>
  </si>
  <si>
    <t>ОШ "Драгомир Марковић" Крушевац</t>
  </si>
  <si>
    <t>ОШ "Ж. Апостоловић" Трстеник</t>
  </si>
  <si>
    <t>ОШ "Доситеј Обрадовић" Крушевац</t>
  </si>
  <si>
    <t>ОШ "Свети Сава" Читлук</t>
  </si>
  <si>
    <t>ОШ “М. Чајетинац Чајка” - Трстеник</t>
  </si>
  <si>
    <t>ОШ “Велизар Станковић Корчагин” Велики Шиљеговац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</si>
</sst>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L21" sqref="L21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8" customFormat="1" ht="12.75">
      <c r="B4" s="54" t="s">
        <v>16</v>
      </c>
      <c r="C4" s="54"/>
      <c r="D4" s="54"/>
      <c r="E4" s="54"/>
      <c r="F4" s="54"/>
      <c r="G4" s="54"/>
      <c r="H4" s="54"/>
      <c r="I4" s="54"/>
      <c r="J4" s="55"/>
    </row>
    <row r="5" s="1" customFormat="1" ht="12.75"/>
    <row r="6" s="1" customFormat="1" ht="12.75"/>
    <row r="7" s="1" customFormat="1" ht="12.75"/>
    <row r="8" spans="1:4" s="1" customFormat="1" ht="12.75">
      <c r="A8" s="56" t="s">
        <v>42</v>
      </c>
      <c r="B8" s="56"/>
      <c r="C8" s="56"/>
      <c r="D8" s="55"/>
    </row>
    <row r="9" spans="1:3" s="1" customFormat="1" ht="12.75">
      <c r="A9" s="7"/>
      <c r="B9" s="7"/>
      <c r="C9" s="7"/>
    </row>
    <row r="10" spans="1:4" s="1" customFormat="1" ht="12.75">
      <c r="A10" s="56" t="s">
        <v>10</v>
      </c>
      <c r="B10" s="56"/>
      <c r="C10" s="56"/>
      <c r="D10" s="55"/>
    </row>
    <row r="11" spans="1:3" ht="12.75">
      <c r="A11" s="53" t="s">
        <v>204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6" t="s">
        <v>11</v>
      </c>
      <c r="B14" s="5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5" t="s">
        <v>0</v>
      </c>
      <c r="C17" s="55"/>
      <c r="F17" t="s">
        <v>12</v>
      </c>
    </row>
    <row r="18" spans="1:3" ht="13.5" customHeight="1">
      <c r="A18" s="52" t="s">
        <v>205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6" t="s">
        <v>13</v>
      </c>
      <c r="B21" s="56"/>
      <c r="C21" s="56"/>
      <c r="D21" s="56"/>
      <c r="E21" s="56"/>
      <c r="F21" s="56"/>
      <c r="G21" s="55"/>
    </row>
    <row r="22" spans="1:3" ht="13.5" customHeight="1">
      <c r="A22" s="55" t="s">
        <v>14</v>
      </c>
      <c r="B22" s="55"/>
      <c r="C22" s="5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5" t="s">
        <v>0</v>
      </c>
      <c r="C25" s="55"/>
      <c r="F25" t="s">
        <v>12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55" t="s">
        <v>15</v>
      </c>
      <c r="B30" s="55"/>
      <c r="C30" s="55"/>
      <c r="D30" s="55"/>
      <c r="E30" s="5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5" t="s">
        <v>0</v>
      </c>
      <c r="C33" s="55"/>
      <c r="F33" t="s">
        <v>12</v>
      </c>
    </row>
    <row r="34" ht="12.75">
      <c r="A34" s="52" t="s">
        <v>43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30.00390625" style="0" bestFit="1" customWidth="1"/>
  </cols>
  <sheetData>
    <row r="2" spans="1:10" s="1" customFormat="1" ht="12.75">
      <c r="A2" t="s">
        <v>19</v>
      </c>
      <c r="B2"/>
      <c r="C2"/>
      <c r="D2"/>
      <c r="E2"/>
      <c r="F2"/>
      <c r="G2"/>
      <c r="H2"/>
      <c r="I2"/>
      <c r="J2"/>
    </row>
    <row r="4" spans="1:10" ht="12.75">
      <c r="A4" s="7"/>
      <c r="B4" s="7" t="s">
        <v>0</v>
      </c>
      <c r="C4" s="7"/>
      <c r="D4" s="7"/>
      <c r="E4" s="5" t="s">
        <v>9</v>
      </c>
      <c r="F4" s="1"/>
      <c r="G4" s="1"/>
      <c r="H4" s="1"/>
      <c r="I4" s="1"/>
      <c r="J4" s="1"/>
    </row>
    <row r="5" spans="1:5" ht="12.75">
      <c r="A5" s="2">
        <v>1</v>
      </c>
      <c r="B5" t="s">
        <v>121</v>
      </c>
      <c r="E5" t="s">
        <v>189</v>
      </c>
    </row>
    <row r="6" spans="1:5" ht="12.75">
      <c r="A6" s="2">
        <v>2</v>
      </c>
      <c r="B6" s="52" t="s">
        <v>210</v>
      </c>
      <c r="E6" t="s">
        <v>206</v>
      </c>
    </row>
    <row r="7" spans="1:5" ht="12.75">
      <c r="A7" s="2">
        <v>3</v>
      </c>
      <c r="B7" s="52" t="s">
        <v>69</v>
      </c>
      <c r="E7" s="52" t="s">
        <v>211</v>
      </c>
    </row>
    <row r="8" spans="1:5" ht="12.75">
      <c r="A8" s="2">
        <v>4</v>
      </c>
      <c r="B8" t="s">
        <v>75</v>
      </c>
      <c r="E8" t="s">
        <v>208</v>
      </c>
    </row>
    <row r="9" spans="1:5" ht="12.75">
      <c r="A9" s="2">
        <v>5</v>
      </c>
      <c r="B9" t="s">
        <v>207</v>
      </c>
      <c r="E9" t="s">
        <v>52</v>
      </c>
    </row>
    <row r="12" spans="1:10" s="1" customFormat="1" ht="12.75">
      <c r="A12" t="s">
        <v>20</v>
      </c>
      <c r="B12"/>
      <c r="C12"/>
      <c r="D12"/>
      <c r="E12"/>
      <c r="F12"/>
      <c r="G12"/>
      <c r="H12"/>
      <c r="I12"/>
      <c r="J12"/>
    </row>
    <row r="14" spans="2:5" ht="12.75">
      <c r="B14" t="s">
        <v>0</v>
      </c>
      <c r="E14" t="s">
        <v>9</v>
      </c>
    </row>
    <row r="15" spans="1:5" ht="12.75">
      <c r="A15" s="2">
        <v>1</v>
      </c>
      <c r="B15" s="52" t="s">
        <v>140</v>
      </c>
      <c r="E15" s="52" t="s">
        <v>212</v>
      </c>
    </row>
    <row r="16" spans="1:5" ht="12.75">
      <c r="A16" s="2">
        <v>2</v>
      </c>
      <c r="B16" t="s">
        <v>66</v>
      </c>
      <c r="E16" t="s">
        <v>209</v>
      </c>
    </row>
    <row r="17" spans="1:5" ht="12.75">
      <c r="A17" s="2">
        <v>3</v>
      </c>
      <c r="B17" s="52" t="s">
        <v>29</v>
      </c>
      <c r="E17" s="52" t="s">
        <v>213</v>
      </c>
    </row>
    <row r="18" spans="1:5" ht="12.75">
      <c r="A18" s="2">
        <v>4</v>
      </c>
      <c r="B18" s="52" t="s">
        <v>84</v>
      </c>
      <c r="E18" s="52" t="s">
        <v>215</v>
      </c>
    </row>
    <row r="19" spans="1:5" ht="12.75">
      <c r="A19" s="2">
        <v>5</v>
      </c>
      <c r="B19" s="52" t="s">
        <v>49</v>
      </c>
      <c r="E19" s="52" t="s">
        <v>214</v>
      </c>
    </row>
    <row r="22" spans="1:10" s="1" customFormat="1" ht="12.75">
      <c r="A22" t="s">
        <v>21</v>
      </c>
      <c r="B22"/>
      <c r="C22"/>
      <c r="D22"/>
      <c r="E22"/>
      <c r="F22"/>
      <c r="G22"/>
      <c r="H22"/>
      <c r="I22"/>
      <c r="J22"/>
    </row>
    <row r="24" spans="1:5" ht="12.75">
      <c r="A24" s="2"/>
      <c r="B24" t="s">
        <v>0</v>
      </c>
      <c r="E24" t="s">
        <v>9</v>
      </c>
    </row>
    <row r="25" spans="1:5" ht="12.75">
      <c r="A25" s="2">
        <v>1</v>
      </c>
      <c r="B25" s="52" t="s">
        <v>102</v>
      </c>
      <c r="E25" s="52" t="s">
        <v>217</v>
      </c>
    </row>
    <row r="26" spans="1:5" ht="12.75">
      <c r="A26" s="2">
        <v>2</v>
      </c>
      <c r="B26" s="52" t="s">
        <v>165</v>
      </c>
      <c r="E26" s="52" t="s">
        <v>216</v>
      </c>
    </row>
    <row r="27" spans="1:5" ht="12.75">
      <c r="A27" s="2">
        <v>3</v>
      </c>
      <c r="B27" s="52" t="s">
        <v>90</v>
      </c>
      <c r="E27" s="52" t="s">
        <v>218</v>
      </c>
    </row>
    <row r="28" spans="1:5" ht="12.75">
      <c r="A28" s="2">
        <v>4</v>
      </c>
      <c r="B28" s="52" t="s">
        <v>114</v>
      </c>
      <c r="E28" s="52" t="s">
        <v>219</v>
      </c>
    </row>
    <row r="29" ht="30" customHeight="1"/>
    <row r="32" spans="1:10" s="1" customFormat="1" ht="12.75">
      <c r="A32"/>
      <c r="B32"/>
      <c r="C32"/>
      <c r="D32"/>
      <c r="E32"/>
      <c r="F32"/>
      <c r="G32"/>
      <c r="H32"/>
      <c r="I32"/>
      <c r="J3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5"/>
  <sheetViews>
    <sheetView zoomScalePageLayoutView="0" workbookViewId="0" topLeftCell="A19">
      <selection activeCell="C28" sqref="C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0.57421875" style="2" bestFit="1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7" t="s">
        <v>22</v>
      </c>
      <c r="B2" s="58"/>
      <c r="D2" s="59" t="s">
        <v>26</v>
      </c>
      <c r="E2" s="60"/>
      <c r="F2" s="61" t="s">
        <v>17</v>
      </c>
      <c r="G2" s="58"/>
      <c r="H2" s="58"/>
      <c r="I2" s="58"/>
      <c r="J2" s="58"/>
      <c r="K2" s="58"/>
      <c r="L2" s="58"/>
    </row>
    <row r="3" spans="4:12" ht="12.75">
      <c r="D3" s="60"/>
      <c r="E3" s="60"/>
      <c r="F3" s="58"/>
      <c r="G3" s="58"/>
      <c r="H3" s="58"/>
      <c r="I3" s="58"/>
      <c r="J3" s="58"/>
      <c r="K3" s="58"/>
      <c r="L3" s="58"/>
    </row>
    <row r="4" spans="4:12" ht="12.75">
      <c r="D4" s="60"/>
      <c r="E4" s="60"/>
      <c r="F4" s="58"/>
      <c r="G4" s="58"/>
      <c r="H4" s="58"/>
      <c r="I4" s="58"/>
      <c r="J4" s="58"/>
      <c r="K4" s="58"/>
      <c r="L4" s="58"/>
    </row>
    <row r="5" spans="4:12" ht="12.75">
      <c r="D5" s="60"/>
      <c r="E5" s="60"/>
      <c r="F5" s="58"/>
      <c r="G5" s="58"/>
      <c r="H5" s="58"/>
      <c r="I5" s="58"/>
      <c r="J5" s="58"/>
      <c r="K5" s="58"/>
      <c r="L5" s="58"/>
    </row>
    <row r="6" spans="1:12" s="1" customFormat="1" ht="12.75">
      <c r="A6" s="12" t="s">
        <v>203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1:13" ht="33.75">
      <c r="A8" s="14" t="s">
        <v>0</v>
      </c>
      <c r="B8" s="15" t="s">
        <v>38</v>
      </c>
      <c r="C8" s="14" t="s">
        <v>3</v>
      </c>
      <c r="D8" s="14" t="s">
        <v>1</v>
      </c>
      <c r="E8" s="16" t="s">
        <v>39</v>
      </c>
      <c r="F8" s="17" t="s">
        <v>6</v>
      </c>
      <c r="G8" s="17" t="s">
        <v>5</v>
      </c>
      <c r="H8" s="17" t="s">
        <v>4</v>
      </c>
      <c r="I8" s="17" t="s">
        <v>7</v>
      </c>
      <c r="J8" s="17" t="s">
        <v>8</v>
      </c>
      <c r="K8" s="17" t="s">
        <v>25</v>
      </c>
      <c r="L8" s="17" t="s">
        <v>2</v>
      </c>
      <c r="M8" s="3"/>
    </row>
    <row r="9" spans="1:13" s="11" customFormat="1" ht="12.75">
      <c r="A9" s="18" t="s">
        <v>40</v>
      </c>
      <c r="B9" s="19" t="s">
        <v>34</v>
      </c>
      <c r="C9" s="18" t="s">
        <v>41</v>
      </c>
      <c r="D9" s="20" t="s">
        <v>42</v>
      </c>
      <c r="E9" s="18" t="s">
        <v>43</v>
      </c>
      <c r="F9" s="21">
        <v>20</v>
      </c>
      <c r="G9" s="21">
        <v>20</v>
      </c>
      <c r="H9" s="21">
        <v>20</v>
      </c>
      <c r="I9" s="21">
        <v>6</v>
      </c>
      <c r="J9" s="21">
        <v>19</v>
      </c>
      <c r="K9" s="21">
        <f aca="true" t="shared" si="0" ref="K9:K65">F9+G9+H9+I9+J9</f>
        <v>85</v>
      </c>
      <c r="L9" s="22">
        <v>1</v>
      </c>
      <c r="M9" s="13"/>
    </row>
    <row r="10" spans="1:13" ht="12.75">
      <c r="A10" s="23" t="s">
        <v>44</v>
      </c>
      <c r="B10" s="19" t="s">
        <v>34</v>
      </c>
      <c r="C10" s="23" t="s">
        <v>45</v>
      </c>
      <c r="D10" s="20" t="s">
        <v>42</v>
      </c>
      <c r="E10" s="23" t="s">
        <v>46</v>
      </c>
      <c r="F10" s="21">
        <v>20</v>
      </c>
      <c r="G10" s="21">
        <v>16</v>
      </c>
      <c r="H10" s="21">
        <v>20</v>
      </c>
      <c r="I10" s="21">
        <v>12</v>
      </c>
      <c r="J10" s="21">
        <v>11</v>
      </c>
      <c r="K10" s="21">
        <f t="shared" si="0"/>
        <v>79</v>
      </c>
      <c r="L10" s="22">
        <v>1</v>
      </c>
      <c r="M10" s="3"/>
    </row>
    <row r="11" spans="1:13" ht="12.75">
      <c r="A11" s="24" t="s">
        <v>47</v>
      </c>
      <c r="B11" s="19" t="s">
        <v>34</v>
      </c>
      <c r="C11" s="24" t="s">
        <v>48</v>
      </c>
      <c r="D11" s="20" t="s">
        <v>42</v>
      </c>
      <c r="E11" s="24" t="s">
        <v>49</v>
      </c>
      <c r="F11" s="19">
        <v>20</v>
      </c>
      <c r="G11" s="19">
        <v>20</v>
      </c>
      <c r="H11" s="19">
        <v>20</v>
      </c>
      <c r="I11" s="19">
        <v>5</v>
      </c>
      <c r="J11" s="19">
        <v>14</v>
      </c>
      <c r="K11" s="21">
        <f t="shared" si="0"/>
        <v>79</v>
      </c>
      <c r="L11" s="22">
        <v>1</v>
      </c>
      <c r="M11" s="3"/>
    </row>
    <row r="12" spans="1:13" ht="12.75">
      <c r="A12" s="23" t="s">
        <v>50</v>
      </c>
      <c r="B12" s="19" t="s">
        <v>34</v>
      </c>
      <c r="C12" s="23" t="s">
        <v>41</v>
      </c>
      <c r="D12" s="20" t="s">
        <v>42</v>
      </c>
      <c r="E12" s="23" t="s">
        <v>43</v>
      </c>
      <c r="F12" s="19">
        <v>20</v>
      </c>
      <c r="G12" s="19">
        <v>16</v>
      </c>
      <c r="H12" s="19">
        <v>6</v>
      </c>
      <c r="I12" s="19">
        <v>16</v>
      </c>
      <c r="J12" s="19">
        <v>20</v>
      </c>
      <c r="K12" s="21">
        <f t="shared" si="0"/>
        <v>78</v>
      </c>
      <c r="L12" s="22">
        <v>1</v>
      </c>
      <c r="M12" s="3"/>
    </row>
    <row r="13" spans="1:13" ht="12.75">
      <c r="A13" s="23" t="s">
        <v>51</v>
      </c>
      <c r="B13" s="19" t="s">
        <v>34</v>
      </c>
      <c r="C13" s="23" t="s">
        <v>52</v>
      </c>
      <c r="D13" s="20" t="s">
        <v>42</v>
      </c>
      <c r="E13" s="23" t="s">
        <v>53</v>
      </c>
      <c r="F13" s="19">
        <v>20</v>
      </c>
      <c r="G13" s="19">
        <v>20</v>
      </c>
      <c r="H13" s="19">
        <v>5</v>
      </c>
      <c r="I13" s="19">
        <v>12</v>
      </c>
      <c r="J13" s="19">
        <v>20</v>
      </c>
      <c r="K13" s="21">
        <f t="shared" si="0"/>
        <v>77</v>
      </c>
      <c r="L13" s="22">
        <v>1</v>
      </c>
      <c r="M13" s="3"/>
    </row>
    <row r="14" spans="1:13" ht="12.75">
      <c r="A14" s="25" t="s">
        <v>54</v>
      </c>
      <c r="B14" s="21" t="s">
        <v>34</v>
      </c>
      <c r="C14" s="18" t="s">
        <v>41</v>
      </c>
      <c r="D14" s="25" t="s">
        <v>55</v>
      </c>
      <c r="E14" s="25" t="s">
        <v>56</v>
      </c>
      <c r="F14" s="21">
        <v>20</v>
      </c>
      <c r="G14" s="21">
        <v>16</v>
      </c>
      <c r="H14" s="21">
        <v>20</v>
      </c>
      <c r="I14" s="21">
        <v>6</v>
      </c>
      <c r="J14" s="21">
        <v>14</v>
      </c>
      <c r="K14" s="21">
        <f t="shared" si="0"/>
        <v>76</v>
      </c>
      <c r="L14" s="22">
        <v>2</v>
      </c>
      <c r="M14" s="3"/>
    </row>
    <row r="15" spans="1:13" ht="12.75">
      <c r="A15" s="23" t="s">
        <v>57</v>
      </c>
      <c r="B15" s="19" t="s">
        <v>34</v>
      </c>
      <c r="C15" s="23" t="s">
        <v>58</v>
      </c>
      <c r="D15" s="20" t="s">
        <v>42</v>
      </c>
      <c r="E15" s="23" t="s">
        <v>59</v>
      </c>
      <c r="F15" s="19">
        <v>20</v>
      </c>
      <c r="G15" s="19">
        <v>16</v>
      </c>
      <c r="H15" s="19">
        <v>17</v>
      </c>
      <c r="I15" s="19">
        <v>7</v>
      </c>
      <c r="J15" s="19">
        <v>16</v>
      </c>
      <c r="K15" s="21">
        <f t="shared" si="0"/>
        <v>76</v>
      </c>
      <c r="L15" s="22">
        <v>2</v>
      </c>
      <c r="M15" s="3"/>
    </row>
    <row r="16" spans="1:13" ht="12.75">
      <c r="A16" s="23" t="s">
        <v>60</v>
      </c>
      <c r="B16" s="19" t="s">
        <v>34</v>
      </c>
      <c r="C16" s="23" t="s">
        <v>61</v>
      </c>
      <c r="D16" s="20" t="s">
        <v>42</v>
      </c>
      <c r="E16" s="23" t="s">
        <v>62</v>
      </c>
      <c r="F16" s="19">
        <v>20</v>
      </c>
      <c r="G16" s="19">
        <v>19</v>
      </c>
      <c r="H16" s="19">
        <v>20</v>
      </c>
      <c r="I16" s="19">
        <v>12</v>
      </c>
      <c r="J16" s="19">
        <v>3</v>
      </c>
      <c r="K16" s="21">
        <f t="shared" si="0"/>
        <v>74</v>
      </c>
      <c r="L16" s="22">
        <v>2</v>
      </c>
      <c r="M16" s="3"/>
    </row>
    <row r="17" spans="1:13" ht="12.75">
      <c r="A17" s="18" t="s">
        <v>63</v>
      </c>
      <c r="B17" s="21" t="s">
        <v>34</v>
      </c>
      <c r="C17" s="18" t="s">
        <v>64</v>
      </c>
      <c r="D17" s="18" t="s">
        <v>65</v>
      </c>
      <c r="E17" s="18" t="s">
        <v>66</v>
      </c>
      <c r="F17" s="21">
        <v>20</v>
      </c>
      <c r="G17" s="21">
        <v>12.5</v>
      </c>
      <c r="H17" s="21">
        <v>20</v>
      </c>
      <c r="I17" s="21">
        <v>7</v>
      </c>
      <c r="J17" s="21">
        <v>13</v>
      </c>
      <c r="K17" s="21">
        <f t="shared" si="0"/>
        <v>72.5</v>
      </c>
      <c r="L17" s="22">
        <v>2</v>
      </c>
      <c r="M17" s="3"/>
    </row>
    <row r="18" spans="1:13" ht="12.75">
      <c r="A18" s="18" t="s">
        <v>67</v>
      </c>
      <c r="B18" s="19" t="s">
        <v>34</v>
      </c>
      <c r="C18" s="18" t="s">
        <v>68</v>
      </c>
      <c r="D18" s="20" t="s">
        <v>42</v>
      </c>
      <c r="E18" s="18" t="s">
        <v>69</v>
      </c>
      <c r="F18" s="21">
        <v>16</v>
      </c>
      <c r="G18" s="21">
        <v>20</v>
      </c>
      <c r="H18" s="21">
        <v>9</v>
      </c>
      <c r="I18" s="21">
        <v>5</v>
      </c>
      <c r="J18" s="21">
        <v>20</v>
      </c>
      <c r="K18" s="21">
        <f t="shared" si="0"/>
        <v>70</v>
      </c>
      <c r="L18" s="22">
        <v>2</v>
      </c>
      <c r="M18" s="3"/>
    </row>
    <row r="19" spans="1:13" ht="12.75">
      <c r="A19" s="23" t="s">
        <v>70</v>
      </c>
      <c r="B19" s="19" t="s">
        <v>34</v>
      </c>
      <c r="C19" s="23" t="s">
        <v>52</v>
      </c>
      <c r="D19" s="20" t="s">
        <v>42</v>
      </c>
      <c r="E19" s="23" t="s">
        <v>53</v>
      </c>
      <c r="F19" s="21">
        <v>12</v>
      </c>
      <c r="G19" s="21">
        <v>20</v>
      </c>
      <c r="H19" s="21">
        <v>20</v>
      </c>
      <c r="I19" s="21">
        <v>5</v>
      </c>
      <c r="J19" s="21">
        <v>12</v>
      </c>
      <c r="K19" s="21">
        <f t="shared" si="0"/>
        <v>69</v>
      </c>
      <c r="L19" s="22">
        <v>2</v>
      </c>
      <c r="M19" s="3"/>
    </row>
    <row r="20" spans="1:13" ht="12.75">
      <c r="A20" s="24" t="s">
        <v>71</v>
      </c>
      <c r="B20" s="19" t="s">
        <v>34</v>
      </c>
      <c r="C20" s="24" t="s">
        <v>48</v>
      </c>
      <c r="D20" s="20" t="s">
        <v>42</v>
      </c>
      <c r="E20" s="24" t="s">
        <v>49</v>
      </c>
      <c r="F20" s="19">
        <v>20</v>
      </c>
      <c r="G20" s="19">
        <v>16</v>
      </c>
      <c r="H20" s="19">
        <v>5</v>
      </c>
      <c r="I20" s="19">
        <v>12</v>
      </c>
      <c r="J20" s="19">
        <v>15</v>
      </c>
      <c r="K20" s="21">
        <f t="shared" si="0"/>
        <v>68</v>
      </c>
      <c r="L20" s="22">
        <v>2</v>
      </c>
      <c r="M20" s="3"/>
    </row>
    <row r="21" spans="1:12" ht="12.75">
      <c r="A21" s="18" t="s">
        <v>72</v>
      </c>
      <c r="B21" s="19" t="s">
        <v>34</v>
      </c>
      <c r="C21" s="18" t="s">
        <v>73</v>
      </c>
      <c r="D21" s="26" t="s">
        <v>74</v>
      </c>
      <c r="E21" s="18" t="s">
        <v>75</v>
      </c>
      <c r="F21" s="19">
        <v>20</v>
      </c>
      <c r="G21" s="19">
        <v>20</v>
      </c>
      <c r="H21" s="19">
        <v>5</v>
      </c>
      <c r="I21" s="19">
        <v>5</v>
      </c>
      <c r="J21" s="19">
        <v>14</v>
      </c>
      <c r="K21" s="21">
        <f t="shared" si="0"/>
        <v>64</v>
      </c>
      <c r="L21" s="22">
        <v>2</v>
      </c>
    </row>
    <row r="22" spans="1:12" ht="12.75">
      <c r="A22" s="18" t="s">
        <v>76</v>
      </c>
      <c r="B22" s="19" t="s">
        <v>34</v>
      </c>
      <c r="C22" s="18" t="s">
        <v>41</v>
      </c>
      <c r="D22" s="20" t="s">
        <v>42</v>
      </c>
      <c r="E22" s="18" t="s">
        <v>43</v>
      </c>
      <c r="F22" s="21">
        <v>20</v>
      </c>
      <c r="G22" s="21">
        <v>13</v>
      </c>
      <c r="H22" s="21">
        <v>5</v>
      </c>
      <c r="I22" s="21">
        <v>12</v>
      </c>
      <c r="J22" s="21">
        <v>12</v>
      </c>
      <c r="K22" s="21">
        <f t="shared" si="0"/>
        <v>62</v>
      </c>
      <c r="L22" s="22">
        <v>2</v>
      </c>
    </row>
    <row r="23" spans="1:12" ht="12.75">
      <c r="A23" s="18" t="s">
        <v>77</v>
      </c>
      <c r="B23" s="19" t="s">
        <v>34</v>
      </c>
      <c r="C23" s="18" t="s">
        <v>78</v>
      </c>
      <c r="D23" s="26" t="s">
        <v>79</v>
      </c>
      <c r="E23" s="18" t="s">
        <v>80</v>
      </c>
      <c r="F23" s="19">
        <v>20</v>
      </c>
      <c r="G23" s="19">
        <v>20</v>
      </c>
      <c r="H23" s="19">
        <v>5</v>
      </c>
      <c r="I23" s="19">
        <v>3</v>
      </c>
      <c r="J23" s="19">
        <v>13</v>
      </c>
      <c r="K23" s="21">
        <f t="shared" si="0"/>
        <v>61</v>
      </c>
      <c r="L23" s="22">
        <v>3</v>
      </c>
    </row>
    <row r="24" spans="1:12" ht="12.75">
      <c r="A24" s="18" t="s">
        <v>81</v>
      </c>
      <c r="B24" s="27" t="s">
        <v>34</v>
      </c>
      <c r="C24" s="28" t="s">
        <v>82</v>
      </c>
      <c r="D24" s="28" t="s">
        <v>83</v>
      </c>
      <c r="E24" s="28" t="s">
        <v>84</v>
      </c>
      <c r="F24" s="29">
        <v>12</v>
      </c>
      <c r="G24" s="29">
        <v>16</v>
      </c>
      <c r="H24" s="29">
        <v>20</v>
      </c>
      <c r="I24" s="29">
        <v>4</v>
      </c>
      <c r="J24" s="29">
        <v>7</v>
      </c>
      <c r="K24" s="21">
        <f t="shared" si="0"/>
        <v>59</v>
      </c>
      <c r="L24" s="22">
        <v>3</v>
      </c>
    </row>
    <row r="25" spans="1:12" ht="12.75">
      <c r="A25" s="18" t="s">
        <v>85</v>
      </c>
      <c r="B25" s="19" t="s">
        <v>34</v>
      </c>
      <c r="C25" s="18" t="s">
        <v>68</v>
      </c>
      <c r="D25" s="20" t="s">
        <v>42</v>
      </c>
      <c r="E25" s="18" t="s">
        <v>69</v>
      </c>
      <c r="F25" s="19">
        <v>12</v>
      </c>
      <c r="G25" s="19">
        <v>20</v>
      </c>
      <c r="H25" s="19">
        <v>6</v>
      </c>
      <c r="I25" s="19">
        <v>12</v>
      </c>
      <c r="J25" s="19">
        <v>7</v>
      </c>
      <c r="K25" s="21">
        <f t="shared" si="0"/>
        <v>57</v>
      </c>
      <c r="L25" s="22">
        <v>3</v>
      </c>
    </row>
    <row r="26" spans="1:12" ht="12.75">
      <c r="A26" s="23" t="s">
        <v>86</v>
      </c>
      <c r="B26" s="19" t="s">
        <v>34</v>
      </c>
      <c r="C26" s="23" t="s">
        <v>58</v>
      </c>
      <c r="D26" s="20" t="s">
        <v>42</v>
      </c>
      <c r="E26" s="23" t="s">
        <v>59</v>
      </c>
      <c r="F26" s="21">
        <v>8</v>
      </c>
      <c r="G26" s="21">
        <v>20</v>
      </c>
      <c r="H26" s="21">
        <v>9</v>
      </c>
      <c r="I26" s="21">
        <v>5</v>
      </c>
      <c r="J26" s="21">
        <v>14</v>
      </c>
      <c r="K26" s="21">
        <f t="shared" si="0"/>
        <v>56</v>
      </c>
      <c r="L26" s="22">
        <v>3</v>
      </c>
    </row>
    <row r="27" spans="1:12" ht="12.75">
      <c r="A27" s="18" t="s">
        <v>87</v>
      </c>
      <c r="B27" s="21" t="s">
        <v>34</v>
      </c>
      <c r="C27" s="18" t="s">
        <v>64</v>
      </c>
      <c r="D27" s="18" t="s">
        <v>65</v>
      </c>
      <c r="E27" s="18" t="s">
        <v>66</v>
      </c>
      <c r="F27" s="21">
        <v>12</v>
      </c>
      <c r="G27" s="21">
        <v>4</v>
      </c>
      <c r="H27" s="21">
        <v>20</v>
      </c>
      <c r="I27" s="21">
        <v>5</v>
      </c>
      <c r="J27" s="21">
        <v>14</v>
      </c>
      <c r="K27" s="21">
        <f t="shared" si="0"/>
        <v>55</v>
      </c>
      <c r="L27" s="22">
        <v>3</v>
      </c>
    </row>
    <row r="28" spans="1:12" ht="12.75">
      <c r="A28" s="18" t="s">
        <v>88</v>
      </c>
      <c r="B28" s="19" t="s">
        <v>34</v>
      </c>
      <c r="C28" s="18" t="s">
        <v>89</v>
      </c>
      <c r="D28" s="18" t="s">
        <v>83</v>
      </c>
      <c r="E28" s="18" t="s">
        <v>90</v>
      </c>
      <c r="F28" s="19">
        <v>20</v>
      </c>
      <c r="G28" s="19">
        <v>20</v>
      </c>
      <c r="H28" s="19">
        <v>0</v>
      </c>
      <c r="I28" s="19">
        <v>0</v>
      </c>
      <c r="J28" s="19">
        <v>15</v>
      </c>
      <c r="K28" s="21">
        <f t="shared" si="0"/>
        <v>55</v>
      </c>
      <c r="L28" s="22">
        <v>3</v>
      </c>
    </row>
    <row r="29" spans="1:12" ht="12.75">
      <c r="A29" s="18" t="s">
        <v>91</v>
      </c>
      <c r="B29" s="19" t="s">
        <v>34</v>
      </c>
      <c r="C29" s="18" t="s">
        <v>92</v>
      </c>
      <c r="D29" s="18" t="s">
        <v>93</v>
      </c>
      <c r="E29" s="18" t="s">
        <v>94</v>
      </c>
      <c r="F29" s="19">
        <v>20</v>
      </c>
      <c r="G29" s="19">
        <v>11</v>
      </c>
      <c r="H29" s="19">
        <v>5</v>
      </c>
      <c r="I29" s="19">
        <v>5</v>
      </c>
      <c r="J29" s="19">
        <v>13</v>
      </c>
      <c r="K29" s="21">
        <f t="shared" si="0"/>
        <v>54</v>
      </c>
      <c r="L29" s="22">
        <v>3</v>
      </c>
    </row>
    <row r="30" spans="1:12" ht="12.75">
      <c r="A30" s="23" t="s">
        <v>95</v>
      </c>
      <c r="B30" s="19" t="s">
        <v>34</v>
      </c>
      <c r="C30" s="23" t="s">
        <v>45</v>
      </c>
      <c r="D30" s="20" t="s">
        <v>42</v>
      </c>
      <c r="E30" s="23" t="s">
        <v>46</v>
      </c>
      <c r="F30" s="21">
        <v>20</v>
      </c>
      <c r="G30" s="21">
        <v>16</v>
      </c>
      <c r="H30" s="21">
        <v>1</v>
      </c>
      <c r="I30" s="21">
        <v>9</v>
      </c>
      <c r="J30" s="21">
        <v>8</v>
      </c>
      <c r="K30" s="21">
        <f t="shared" si="0"/>
        <v>54</v>
      </c>
      <c r="L30" s="22">
        <v>3</v>
      </c>
    </row>
    <row r="31" spans="1:12" ht="12.75">
      <c r="A31" s="25" t="s">
        <v>96</v>
      </c>
      <c r="B31" s="21" t="s">
        <v>34</v>
      </c>
      <c r="C31" s="23" t="s">
        <v>41</v>
      </c>
      <c r="D31" s="25" t="s">
        <v>55</v>
      </c>
      <c r="E31" s="25" t="s">
        <v>56</v>
      </c>
      <c r="F31" s="21">
        <v>19</v>
      </c>
      <c r="G31" s="21">
        <v>11</v>
      </c>
      <c r="H31" s="21">
        <v>1</v>
      </c>
      <c r="I31" s="21">
        <v>7</v>
      </c>
      <c r="J31" s="21">
        <v>15</v>
      </c>
      <c r="K31" s="21">
        <f t="shared" si="0"/>
        <v>53</v>
      </c>
      <c r="L31" s="22">
        <v>3</v>
      </c>
    </row>
    <row r="32" spans="1:12" ht="12.75">
      <c r="A32" s="23" t="s">
        <v>97</v>
      </c>
      <c r="B32" s="19" t="s">
        <v>34</v>
      </c>
      <c r="C32" s="23" t="s">
        <v>52</v>
      </c>
      <c r="D32" s="20" t="s">
        <v>42</v>
      </c>
      <c r="E32" s="23" t="s">
        <v>53</v>
      </c>
      <c r="F32" s="21">
        <v>20</v>
      </c>
      <c r="G32" s="21">
        <v>16</v>
      </c>
      <c r="H32" s="21">
        <v>5</v>
      </c>
      <c r="I32" s="21">
        <v>10</v>
      </c>
      <c r="J32" s="21">
        <v>2</v>
      </c>
      <c r="K32" s="21">
        <f t="shared" si="0"/>
        <v>53</v>
      </c>
      <c r="L32" s="22">
        <v>3</v>
      </c>
    </row>
    <row r="33" spans="1:12" ht="12.75">
      <c r="A33" s="18" t="s">
        <v>98</v>
      </c>
      <c r="B33" s="21" t="s">
        <v>34</v>
      </c>
      <c r="C33" s="18" t="s">
        <v>64</v>
      </c>
      <c r="D33" s="18" t="s">
        <v>65</v>
      </c>
      <c r="E33" s="18" t="s">
        <v>66</v>
      </c>
      <c r="F33" s="21">
        <v>20</v>
      </c>
      <c r="G33" s="21">
        <v>16</v>
      </c>
      <c r="H33" s="21">
        <v>0</v>
      </c>
      <c r="I33" s="21">
        <v>6</v>
      </c>
      <c r="J33" s="21">
        <v>9</v>
      </c>
      <c r="K33" s="21">
        <f t="shared" si="0"/>
        <v>51</v>
      </c>
      <c r="L33" s="22">
        <v>3</v>
      </c>
    </row>
    <row r="34" spans="1:12" ht="12.75">
      <c r="A34" s="30" t="s">
        <v>99</v>
      </c>
      <c r="B34" s="19" t="s">
        <v>34</v>
      </c>
      <c r="C34" s="18" t="s">
        <v>100</v>
      </c>
      <c r="D34" s="26" t="s">
        <v>101</v>
      </c>
      <c r="E34" s="18" t="s">
        <v>102</v>
      </c>
      <c r="F34" s="19">
        <v>20</v>
      </c>
      <c r="G34" s="19">
        <v>10</v>
      </c>
      <c r="H34" s="19">
        <v>0</v>
      </c>
      <c r="I34" s="19">
        <v>12</v>
      </c>
      <c r="J34" s="19">
        <v>9</v>
      </c>
      <c r="K34" s="21">
        <f t="shared" si="0"/>
        <v>51</v>
      </c>
      <c r="L34" s="22">
        <v>3</v>
      </c>
    </row>
    <row r="35" spans="1:12" ht="12.75">
      <c r="A35" s="18" t="s">
        <v>103</v>
      </c>
      <c r="B35" s="19" t="s">
        <v>34</v>
      </c>
      <c r="C35" s="18" t="s">
        <v>104</v>
      </c>
      <c r="D35" s="18" t="s">
        <v>105</v>
      </c>
      <c r="E35" s="18" t="s">
        <v>106</v>
      </c>
      <c r="F35" s="21">
        <v>20</v>
      </c>
      <c r="G35" s="21">
        <v>4</v>
      </c>
      <c r="H35" s="21">
        <v>20</v>
      </c>
      <c r="I35" s="21">
        <v>3</v>
      </c>
      <c r="J35" s="21">
        <v>1</v>
      </c>
      <c r="K35" s="21">
        <f t="shared" si="0"/>
        <v>48</v>
      </c>
      <c r="L35" s="22">
        <v>3</v>
      </c>
    </row>
    <row r="36" spans="1:12" ht="12.75">
      <c r="A36" s="18" t="s">
        <v>107</v>
      </c>
      <c r="B36" s="19" t="s">
        <v>34</v>
      </c>
      <c r="C36" s="18" t="s">
        <v>41</v>
      </c>
      <c r="D36" s="20" t="s">
        <v>42</v>
      </c>
      <c r="E36" s="18" t="s">
        <v>43</v>
      </c>
      <c r="F36" s="21">
        <v>20</v>
      </c>
      <c r="G36" s="21">
        <v>13</v>
      </c>
      <c r="H36" s="21">
        <v>1</v>
      </c>
      <c r="I36" s="21">
        <v>12</v>
      </c>
      <c r="J36" s="21">
        <v>2</v>
      </c>
      <c r="K36" s="21">
        <f t="shared" si="0"/>
        <v>48</v>
      </c>
      <c r="L36" s="22">
        <v>3</v>
      </c>
    </row>
    <row r="37" spans="1:12" ht="12.75">
      <c r="A37" s="23" t="s">
        <v>108</v>
      </c>
      <c r="B37" s="19" t="s">
        <v>34</v>
      </c>
      <c r="C37" s="23" t="s">
        <v>58</v>
      </c>
      <c r="D37" s="20" t="s">
        <v>42</v>
      </c>
      <c r="E37" s="23" t="s">
        <v>59</v>
      </c>
      <c r="F37" s="19">
        <v>12</v>
      </c>
      <c r="G37" s="19">
        <v>16</v>
      </c>
      <c r="H37" s="19">
        <v>5</v>
      </c>
      <c r="I37" s="19">
        <v>7</v>
      </c>
      <c r="J37" s="19">
        <v>6</v>
      </c>
      <c r="K37" s="21">
        <f t="shared" si="0"/>
        <v>46</v>
      </c>
      <c r="L37" s="22" t="s">
        <v>109</v>
      </c>
    </row>
    <row r="38" spans="1:12" ht="12.75">
      <c r="A38" s="18" t="s">
        <v>110</v>
      </c>
      <c r="B38" s="19" t="s">
        <v>34</v>
      </c>
      <c r="C38" s="18" t="s">
        <v>73</v>
      </c>
      <c r="D38" s="20" t="s">
        <v>74</v>
      </c>
      <c r="E38" s="18" t="s">
        <v>75</v>
      </c>
      <c r="F38" s="19">
        <v>18</v>
      </c>
      <c r="G38" s="19">
        <v>10.5</v>
      </c>
      <c r="H38" s="19">
        <v>0</v>
      </c>
      <c r="I38" s="19">
        <v>12</v>
      </c>
      <c r="J38" s="19">
        <v>5</v>
      </c>
      <c r="K38" s="19">
        <f t="shared" si="0"/>
        <v>45.5</v>
      </c>
      <c r="L38" s="22" t="s">
        <v>109</v>
      </c>
    </row>
    <row r="39" spans="1:12" ht="12.75">
      <c r="A39" s="18" t="s">
        <v>111</v>
      </c>
      <c r="B39" s="19" t="s">
        <v>34</v>
      </c>
      <c r="C39" s="18" t="s">
        <v>112</v>
      </c>
      <c r="D39" s="25" t="s">
        <v>113</v>
      </c>
      <c r="E39" s="18" t="s">
        <v>114</v>
      </c>
      <c r="F39" s="19">
        <v>9</v>
      </c>
      <c r="G39" s="19">
        <v>11.5</v>
      </c>
      <c r="H39" s="19">
        <v>6</v>
      </c>
      <c r="I39" s="19">
        <v>5</v>
      </c>
      <c r="J39" s="19">
        <v>14</v>
      </c>
      <c r="K39" s="21">
        <f t="shared" si="0"/>
        <v>45.5</v>
      </c>
      <c r="L39" s="22" t="s">
        <v>109</v>
      </c>
    </row>
    <row r="40" spans="1:12" ht="12.75">
      <c r="A40" s="18" t="s">
        <v>115</v>
      </c>
      <c r="B40" s="19" t="s">
        <v>34</v>
      </c>
      <c r="C40" s="18" t="s">
        <v>73</v>
      </c>
      <c r="D40" s="26" t="s">
        <v>74</v>
      </c>
      <c r="E40" s="18" t="s">
        <v>75</v>
      </c>
      <c r="F40" s="19">
        <v>12</v>
      </c>
      <c r="G40" s="19">
        <v>1</v>
      </c>
      <c r="H40" s="19">
        <v>5</v>
      </c>
      <c r="I40" s="19">
        <v>7</v>
      </c>
      <c r="J40" s="19">
        <v>20</v>
      </c>
      <c r="K40" s="21">
        <f t="shared" si="0"/>
        <v>45</v>
      </c>
      <c r="L40" s="22" t="s">
        <v>109</v>
      </c>
    </row>
    <row r="41" spans="1:12" ht="12.75">
      <c r="A41" s="18" t="s">
        <v>116</v>
      </c>
      <c r="B41" s="19" t="s">
        <v>34</v>
      </c>
      <c r="C41" s="18" t="s">
        <v>104</v>
      </c>
      <c r="D41" s="18" t="s">
        <v>105</v>
      </c>
      <c r="E41" s="18" t="s">
        <v>106</v>
      </c>
      <c r="F41" s="21">
        <v>20</v>
      </c>
      <c r="G41" s="21">
        <v>0</v>
      </c>
      <c r="H41" s="21">
        <v>5</v>
      </c>
      <c r="I41" s="21">
        <v>12</v>
      </c>
      <c r="J41" s="21">
        <v>7</v>
      </c>
      <c r="K41" s="21">
        <f t="shared" si="0"/>
        <v>44</v>
      </c>
      <c r="L41" s="22" t="s">
        <v>109</v>
      </c>
    </row>
    <row r="42" spans="1:12" ht="12.75">
      <c r="A42" s="18" t="s">
        <v>117</v>
      </c>
      <c r="B42" s="19" t="s">
        <v>34</v>
      </c>
      <c r="C42" s="18" t="s">
        <v>41</v>
      </c>
      <c r="D42" s="20" t="s">
        <v>42</v>
      </c>
      <c r="E42" s="18" t="s">
        <v>43</v>
      </c>
      <c r="F42" s="21">
        <v>20</v>
      </c>
      <c r="G42" s="21">
        <v>4</v>
      </c>
      <c r="H42" s="21">
        <v>1</v>
      </c>
      <c r="I42" s="21">
        <v>7</v>
      </c>
      <c r="J42" s="21">
        <v>12</v>
      </c>
      <c r="K42" s="21">
        <f t="shared" si="0"/>
        <v>44</v>
      </c>
      <c r="L42" s="22" t="s">
        <v>109</v>
      </c>
    </row>
    <row r="43" spans="1:12" ht="12.75">
      <c r="A43" s="18" t="s">
        <v>118</v>
      </c>
      <c r="B43" s="19" t="s">
        <v>34</v>
      </c>
      <c r="C43" s="18" t="s">
        <v>119</v>
      </c>
      <c r="D43" s="18" t="s">
        <v>120</v>
      </c>
      <c r="E43" s="18" t="s">
        <v>121</v>
      </c>
      <c r="F43" s="21">
        <v>12</v>
      </c>
      <c r="G43" s="21">
        <v>15.5</v>
      </c>
      <c r="H43" s="21">
        <v>0</v>
      </c>
      <c r="I43" s="21">
        <v>7</v>
      </c>
      <c r="J43" s="21">
        <v>9</v>
      </c>
      <c r="K43" s="21">
        <f t="shared" si="0"/>
        <v>43.5</v>
      </c>
      <c r="L43" s="22" t="s">
        <v>109</v>
      </c>
    </row>
    <row r="44" spans="1:12" ht="12.75">
      <c r="A44" s="18" t="s">
        <v>122</v>
      </c>
      <c r="B44" s="21" t="s">
        <v>34</v>
      </c>
      <c r="C44" s="18" t="s">
        <v>64</v>
      </c>
      <c r="D44" s="18" t="s">
        <v>65</v>
      </c>
      <c r="E44" s="18" t="s">
        <v>66</v>
      </c>
      <c r="F44" s="21">
        <v>20</v>
      </c>
      <c r="G44" s="21">
        <v>16</v>
      </c>
      <c r="H44" s="21">
        <v>0</v>
      </c>
      <c r="I44" s="21">
        <v>5</v>
      </c>
      <c r="J44" s="21">
        <v>1</v>
      </c>
      <c r="K44" s="21">
        <f t="shared" si="0"/>
        <v>42</v>
      </c>
      <c r="L44" s="22" t="s">
        <v>109</v>
      </c>
    </row>
    <row r="45" spans="1:12" ht="12.75">
      <c r="A45" s="23" t="s">
        <v>123</v>
      </c>
      <c r="B45" s="19" t="s">
        <v>34</v>
      </c>
      <c r="C45" s="23" t="s">
        <v>52</v>
      </c>
      <c r="D45" s="20" t="s">
        <v>42</v>
      </c>
      <c r="E45" s="23" t="s">
        <v>53</v>
      </c>
      <c r="F45" s="21">
        <v>19</v>
      </c>
      <c r="G45" s="21">
        <v>16</v>
      </c>
      <c r="H45" s="21">
        <v>0</v>
      </c>
      <c r="I45" s="21">
        <v>7</v>
      </c>
      <c r="J45" s="21">
        <v>0</v>
      </c>
      <c r="K45" s="21">
        <f t="shared" si="0"/>
        <v>42</v>
      </c>
      <c r="L45" s="22" t="s">
        <v>109</v>
      </c>
    </row>
    <row r="46" spans="1:12" ht="12.75">
      <c r="A46" s="23" t="s">
        <v>124</v>
      </c>
      <c r="B46" s="19" t="s">
        <v>34</v>
      </c>
      <c r="C46" s="23" t="s">
        <v>125</v>
      </c>
      <c r="D46" s="20" t="s">
        <v>126</v>
      </c>
      <c r="E46" s="23" t="s">
        <v>127</v>
      </c>
      <c r="F46" s="21">
        <v>20</v>
      </c>
      <c r="G46" s="21">
        <v>20</v>
      </c>
      <c r="H46" s="21">
        <v>0</v>
      </c>
      <c r="I46" s="21">
        <v>0</v>
      </c>
      <c r="J46" s="21">
        <v>0</v>
      </c>
      <c r="K46" s="21">
        <f t="shared" si="0"/>
        <v>40</v>
      </c>
      <c r="L46" s="22"/>
    </row>
    <row r="47" spans="1:12" ht="12.75">
      <c r="A47" s="18" t="s">
        <v>128</v>
      </c>
      <c r="B47" s="19" t="s">
        <v>34</v>
      </c>
      <c r="C47" s="18" t="s">
        <v>82</v>
      </c>
      <c r="D47" s="18" t="s">
        <v>83</v>
      </c>
      <c r="E47" s="18" t="s">
        <v>84</v>
      </c>
      <c r="F47" s="19">
        <v>18</v>
      </c>
      <c r="G47" s="19">
        <v>7</v>
      </c>
      <c r="H47" s="19">
        <v>5</v>
      </c>
      <c r="I47" s="19">
        <v>6</v>
      </c>
      <c r="J47" s="19">
        <v>3</v>
      </c>
      <c r="K47" s="21">
        <f t="shared" si="0"/>
        <v>39</v>
      </c>
      <c r="L47" s="22"/>
    </row>
    <row r="48" spans="1:12" ht="12.75">
      <c r="A48" s="18" t="s">
        <v>31</v>
      </c>
      <c r="B48" s="19" t="s">
        <v>34</v>
      </c>
      <c r="C48" s="18" t="s">
        <v>129</v>
      </c>
      <c r="D48" s="18" t="s">
        <v>28</v>
      </c>
      <c r="E48" s="18" t="s">
        <v>29</v>
      </c>
      <c r="F48" s="21">
        <v>20</v>
      </c>
      <c r="G48" s="21">
        <v>6.5</v>
      </c>
      <c r="H48" s="21">
        <v>0</v>
      </c>
      <c r="I48" s="21">
        <v>0</v>
      </c>
      <c r="J48" s="21">
        <v>12</v>
      </c>
      <c r="K48" s="21">
        <f t="shared" si="0"/>
        <v>38.5</v>
      </c>
      <c r="L48" s="22"/>
    </row>
    <row r="49" spans="1:12" ht="12.75">
      <c r="A49" s="18" t="s">
        <v>130</v>
      </c>
      <c r="B49" s="21" t="s">
        <v>34</v>
      </c>
      <c r="C49" s="18" t="s">
        <v>64</v>
      </c>
      <c r="D49" s="18" t="s">
        <v>65</v>
      </c>
      <c r="E49" s="18" t="s">
        <v>66</v>
      </c>
      <c r="F49" s="21">
        <v>6</v>
      </c>
      <c r="G49" s="21">
        <v>16</v>
      </c>
      <c r="H49" s="21">
        <v>0</v>
      </c>
      <c r="I49" s="21">
        <v>5</v>
      </c>
      <c r="J49" s="21">
        <v>11</v>
      </c>
      <c r="K49" s="21">
        <f t="shared" si="0"/>
        <v>38</v>
      </c>
      <c r="L49" s="22"/>
    </row>
    <row r="50" spans="1:12" ht="12.75">
      <c r="A50" s="18" t="s">
        <v>131</v>
      </c>
      <c r="B50" s="19" t="s">
        <v>34</v>
      </c>
      <c r="C50" s="18" t="s">
        <v>132</v>
      </c>
      <c r="D50" s="18" t="s">
        <v>133</v>
      </c>
      <c r="E50" s="18" t="s">
        <v>94</v>
      </c>
      <c r="F50" s="19">
        <v>20</v>
      </c>
      <c r="G50" s="19">
        <v>7</v>
      </c>
      <c r="H50" s="19">
        <v>0</v>
      </c>
      <c r="I50" s="19">
        <v>2</v>
      </c>
      <c r="J50" s="19">
        <v>9</v>
      </c>
      <c r="K50" s="21">
        <f t="shared" si="0"/>
        <v>38</v>
      </c>
      <c r="L50" s="22"/>
    </row>
    <row r="51" spans="1:12" ht="12.75">
      <c r="A51" s="18" t="s">
        <v>134</v>
      </c>
      <c r="B51" s="19" t="s">
        <v>34</v>
      </c>
      <c r="C51" s="18" t="s">
        <v>135</v>
      </c>
      <c r="D51" s="18" t="s">
        <v>136</v>
      </c>
      <c r="E51" s="18" t="s">
        <v>137</v>
      </c>
      <c r="F51" s="19">
        <v>12</v>
      </c>
      <c r="G51" s="19">
        <v>11</v>
      </c>
      <c r="H51" s="19">
        <v>5</v>
      </c>
      <c r="I51" s="19">
        <v>7</v>
      </c>
      <c r="J51" s="19">
        <v>2</v>
      </c>
      <c r="K51" s="21">
        <f t="shared" si="0"/>
        <v>37</v>
      </c>
      <c r="L51" s="22"/>
    </row>
    <row r="52" spans="1:12" ht="12.75">
      <c r="A52" s="18" t="s">
        <v>138</v>
      </c>
      <c r="B52" s="21" t="s">
        <v>34</v>
      </c>
      <c r="C52" s="18" t="s">
        <v>139</v>
      </c>
      <c r="D52" s="18" t="s">
        <v>65</v>
      </c>
      <c r="E52" s="18" t="s">
        <v>140</v>
      </c>
      <c r="F52" s="21">
        <v>20</v>
      </c>
      <c r="G52" s="21">
        <v>10.5</v>
      </c>
      <c r="H52" s="21">
        <v>0</v>
      </c>
      <c r="I52" s="21">
        <v>0</v>
      </c>
      <c r="J52" s="21">
        <v>3</v>
      </c>
      <c r="K52" s="21">
        <f t="shared" si="0"/>
        <v>33.5</v>
      </c>
      <c r="L52" s="22"/>
    </row>
    <row r="53" spans="1:12" ht="12.75">
      <c r="A53" s="18" t="s">
        <v>141</v>
      </c>
      <c r="B53" s="19" t="s">
        <v>34</v>
      </c>
      <c r="C53" s="18" t="s">
        <v>112</v>
      </c>
      <c r="D53" s="25" t="s">
        <v>113</v>
      </c>
      <c r="E53" s="18" t="s">
        <v>114</v>
      </c>
      <c r="F53" s="19">
        <v>20</v>
      </c>
      <c r="G53" s="19">
        <v>8.5</v>
      </c>
      <c r="H53" s="19">
        <v>0</v>
      </c>
      <c r="I53" s="19">
        <v>5</v>
      </c>
      <c r="J53" s="19">
        <v>0</v>
      </c>
      <c r="K53" s="21">
        <f t="shared" si="0"/>
        <v>33.5</v>
      </c>
      <c r="L53" s="22"/>
    </row>
    <row r="54" spans="1:12" ht="12.75">
      <c r="A54" s="18" t="s">
        <v>30</v>
      </c>
      <c r="B54" s="19" t="s">
        <v>34</v>
      </c>
      <c r="C54" s="18" t="s">
        <v>129</v>
      </c>
      <c r="D54" s="18" t="s">
        <v>28</v>
      </c>
      <c r="E54" s="18" t="s">
        <v>29</v>
      </c>
      <c r="F54" s="19">
        <v>20</v>
      </c>
      <c r="G54" s="19">
        <v>6</v>
      </c>
      <c r="H54" s="19">
        <v>0</v>
      </c>
      <c r="I54" s="19">
        <v>5</v>
      </c>
      <c r="J54" s="19">
        <v>1</v>
      </c>
      <c r="K54" s="21">
        <f t="shared" si="0"/>
        <v>32</v>
      </c>
      <c r="L54" s="22"/>
    </row>
    <row r="55" spans="1:12" ht="12.75">
      <c r="A55" s="18" t="s">
        <v>32</v>
      </c>
      <c r="B55" s="19" t="s">
        <v>34</v>
      </c>
      <c r="C55" s="18" t="s">
        <v>129</v>
      </c>
      <c r="D55" s="18" t="s">
        <v>28</v>
      </c>
      <c r="E55" s="18" t="s">
        <v>29</v>
      </c>
      <c r="F55" s="21">
        <v>20</v>
      </c>
      <c r="G55" s="21">
        <v>6.5</v>
      </c>
      <c r="H55" s="21">
        <v>0</v>
      </c>
      <c r="I55" s="21">
        <v>3</v>
      </c>
      <c r="J55" s="21">
        <v>1</v>
      </c>
      <c r="K55" s="21">
        <f t="shared" si="0"/>
        <v>30.5</v>
      </c>
      <c r="L55" s="22"/>
    </row>
    <row r="56" spans="1:12" ht="12.75">
      <c r="A56" s="18" t="s">
        <v>142</v>
      </c>
      <c r="B56" s="19" t="s">
        <v>34</v>
      </c>
      <c r="C56" s="18" t="s">
        <v>73</v>
      </c>
      <c r="D56" s="26" t="s">
        <v>74</v>
      </c>
      <c r="E56" s="18" t="s">
        <v>75</v>
      </c>
      <c r="F56" s="19">
        <v>19</v>
      </c>
      <c r="G56" s="19">
        <v>2.5</v>
      </c>
      <c r="H56" s="19">
        <v>0</v>
      </c>
      <c r="I56" s="19">
        <v>5</v>
      </c>
      <c r="J56" s="19">
        <v>1</v>
      </c>
      <c r="K56" s="21">
        <f t="shared" si="0"/>
        <v>27.5</v>
      </c>
      <c r="L56" s="22"/>
    </row>
    <row r="57" spans="1:12" ht="12.75">
      <c r="A57" s="18" t="s">
        <v>143</v>
      </c>
      <c r="B57" s="19" t="s">
        <v>34</v>
      </c>
      <c r="C57" s="18" t="s">
        <v>92</v>
      </c>
      <c r="D57" s="18" t="s">
        <v>93</v>
      </c>
      <c r="E57" s="18" t="s">
        <v>94</v>
      </c>
      <c r="F57" s="21">
        <v>20</v>
      </c>
      <c r="G57" s="21">
        <v>3</v>
      </c>
      <c r="H57" s="21">
        <v>0</v>
      </c>
      <c r="I57" s="21">
        <v>2</v>
      </c>
      <c r="J57" s="21">
        <v>2</v>
      </c>
      <c r="K57" s="21">
        <f t="shared" si="0"/>
        <v>27</v>
      </c>
      <c r="L57" s="22"/>
    </row>
    <row r="58" spans="1:12" ht="12.75">
      <c r="A58" s="24" t="s">
        <v>144</v>
      </c>
      <c r="B58" s="19" t="s">
        <v>34</v>
      </c>
      <c r="C58" s="24" t="s">
        <v>48</v>
      </c>
      <c r="D58" s="20" t="s">
        <v>42</v>
      </c>
      <c r="E58" s="24" t="s">
        <v>49</v>
      </c>
      <c r="F58" s="19">
        <v>12</v>
      </c>
      <c r="G58" s="19">
        <v>9.5</v>
      </c>
      <c r="H58" s="19">
        <v>0</v>
      </c>
      <c r="I58" s="19">
        <v>2</v>
      </c>
      <c r="J58" s="19">
        <v>2</v>
      </c>
      <c r="K58" s="21">
        <f t="shared" si="0"/>
        <v>25.5</v>
      </c>
      <c r="L58" s="22"/>
    </row>
    <row r="59" spans="1:12" ht="12.75">
      <c r="A59" s="18" t="s">
        <v>145</v>
      </c>
      <c r="B59" s="19" t="s">
        <v>34</v>
      </c>
      <c r="C59" s="18" t="s">
        <v>112</v>
      </c>
      <c r="D59" s="25" t="s">
        <v>113</v>
      </c>
      <c r="E59" s="18" t="s">
        <v>114</v>
      </c>
      <c r="F59" s="19">
        <v>16</v>
      </c>
      <c r="G59" s="19">
        <v>0</v>
      </c>
      <c r="H59" s="19">
        <v>5</v>
      </c>
      <c r="I59" s="19">
        <v>0</v>
      </c>
      <c r="J59" s="19">
        <v>1</v>
      </c>
      <c r="K59" s="21">
        <f t="shared" si="0"/>
        <v>22</v>
      </c>
      <c r="L59" s="22"/>
    </row>
    <row r="60" spans="1:12" ht="12.75">
      <c r="A60" s="25" t="s">
        <v>146</v>
      </c>
      <c r="B60" s="21" t="s">
        <v>34</v>
      </c>
      <c r="C60" s="25" t="s">
        <v>147</v>
      </c>
      <c r="D60" s="25" t="s">
        <v>148</v>
      </c>
      <c r="E60" s="18" t="s">
        <v>56</v>
      </c>
      <c r="F60" s="21">
        <v>12</v>
      </c>
      <c r="G60" s="21">
        <v>2.5</v>
      </c>
      <c r="H60" s="21">
        <v>1</v>
      </c>
      <c r="I60" s="21">
        <v>0</v>
      </c>
      <c r="J60" s="21">
        <v>1</v>
      </c>
      <c r="K60" s="21">
        <f t="shared" si="0"/>
        <v>16.5</v>
      </c>
      <c r="L60" s="22"/>
    </row>
    <row r="61" spans="1:12" ht="12.75">
      <c r="A61" s="18" t="s">
        <v>115</v>
      </c>
      <c r="B61" s="19" t="s">
        <v>34</v>
      </c>
      <c r="C61" s="31" t="s">
        <v>149</v>
      </c>
      <c r="D61" s="31" t="s">
        <v>150</v>
      </c>
      <c r="E61" s="31" t="s">
        <v>151</v>
      </c>
      <c r="F61" s="32">
        <v>12</v>
      </c>
      <c r="G61" s="32">
        <v>0.5</v>
      </c>
      <c r="H61" s="32">
        <v>0</v>
      </c>
      <c r="I61" s="32">
        <v>0</v>
      </c>
      <c r="J61" s="32">
        <v>0</v>
      </c>
      <c r="K61" s="21">
        <f t="shared" si="0"/>
        <v>12.5</v>
      </c>
      <c r="L61" s="22"/>
    </row>
    <row r="62" spans="1:12" ht="12.75">
      <c r="A62" s="33" t="s">
        <v>152</v>
      </c>
      <c r="B62" s="34" t="s">
        <v>34</v>
      </c>
      <c r="C62" s="33" t="s">
        <v>153</v>
      </c>
      <c r="D62" s="33" t="s">
        <v>154</v>
      </c>
      <c r="E62" s="33" t="s">
        <v>155</v>
      </c>
      <c r="F62" s="34">
        <v>0</v>
      </c>
      <c r="G62" s="34">
        <v>2</v>
      </c>
      <c r="H62" s="34">
        <v>0</v>
      </c>
      <c r="I62" s="34">
        <v>5</v>
      </c>
      <c r="J62" s="34">
        <v>2</v>
      </c>
      <c r="K62" s="21">
        <f t="shared" si="0"/>
        <v>9</v>
      </c>
      <c r="L62" s="21"/>
    </row>
    <row r="63" spans="1:12" ht="12.75">
      <c r="A63" s="31" t="s">
        <v>33</v>
      </c>
      <c r="B63" s="35" t="s">
        <v>34</v>
      </c>
      <c r="C63" s="31" t="s">
        <v>129</v>
      </c>
      <c r="D63" s="31" t="s">
        <v>28</v>
      </c>
      <c r="E63" s="31" t="s">
        <v>29</v>
      </c>
      <c r="F63" s="35">
        <v>3</v>
      </c>
      <c r="G63" s="35">
        <v>0</v>
      </c>
      <c r="H63" s="35">
        <v>0</v>
      </c>
      <c r="I63" s="35">
        <v>0</v>
      </c>
      <c r="J63" s="35">
        <v>0</v>
      </c>
      <c r="K63" s="32">
        <f t="shared" si="0"/>
        <v>3</v>
      </c>
      <c r="L63" s="32"/>
    </row>
    <row r="64" spans="1:12" ht="12.75">
      <c r="A64" s="18" t="s">
        <v>156</v>
      </c>
      <c r="B64" s="19" t="s">
        <v>34</v>
      </c>
      <c r="C64" s="18" t="s">
        <v>157</v>
      </c>
      <c r="D64" s="18" t="s">
        <v>158</v>
      </c>
      <c r="E64" s="18" t="s">
        <v>159</v>
      </c>
      <c r="F64" s="21"/>
      <c r="G64" s="21"/>
      <c r="H64" s="21"/>
      <c r="I64" s="21"/>
      <c r="J64" s="21"/>
      <c r="K64" s="21">
        <f t="shared" si="0"/>
        <v>0</v>
      </c>
      <c r="L64" s="21"/>
    </row>
    <row r="65" spans="1:12" ht="12.75">
      <c r="A65" s="23" t="s">
        <v>160</v>
      </c>
      <c r="B65" s="19" t="s">
        <v>34</v>
      </c>
      <c r="C65" s="23" t="s">
        <v>61</v>
      </c>
      <c r="D65" s="20" t="s">
        <v>42</v>
      </c>
      <c r="E65" s="23" t="s">
        <v>62</v>
      </c>
      <c r="F65" s="21"/>
      <c r="G65" s="21"/>
      <c r="H65" s="21"/>
      <c r="I65" s="21"/>
      <c r="J65" s="21"/>
      <c r="K65" s="21">
        <f t="shared" si="0"/>
        <v>0</v>
      </c>
      <c r="L65" s="33"/>
    </row>
  </sheetData>
  <sheetProtection/>
  <mergeCells count="3">
    <mergeCell ref="A2:B2"/>
    <mergeCell ref="D2:E5"/>
    <mergeCell ref="F2:L5"/>
  </mergeCells>
  <dataValidations count="2">
    <dataValidation type="list" allowBlank="1" showInputMessage="1" showErrorMessage="1" sqref="C41:C43 C56:C64 C20:C21">
      <formula1>'6.razred'!#REF!</formula1>
    </dataValidation>
    <dataValidation type="list" allowBlank="1" showInputMessage="1" showErrorMessage="1" sqref="C44:C45 C51:C55 C18:C19 C22:C40">
      <formula1>'6.razred'!#REF!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7" t="s">
        <v>23</v>
      </c>
      <c r="B2" s="58"/>
      <c r="D2" s="59" t="s">
        <v>26</v>
      </c>
      <c r="E2" s="60"/>
      <c r="F2" s="61" t="s">
        <v>17</v>
      </c>
      <c r="G2" s="58"/>
      <c r="H2" s="58"/>
      <c r="I2" s="58"/>
      <c r="J2" s="58"/>
      <c r="K2" s="58"/>
      <c r="L2" s="58"/>
    </row>
    <row r="3" spans="4:12" ht="12.75">
      <c r="D3" s="60"/>
      <c r="E3" s="60"/>
      <c r="F3" s="58"/>
      <c r="G3" s="58"/>
      <c r="H3" s="58"/>
      <c r="I3" s="58"/>
      <c r="J3" s="58"/>
      <c r="K3" s="58"/>
      <c r="L3" s="58"/>
    </row>
    <row r="4" spans="4:12" ht="12.75">
      <c r="D4" s="60"/>
      <c r="E4" s="60"/>
      <c r="F4" s="58"/>
      <c r="G4" s="58"/>
      <c r="H4" s="58"/>
      <c r="I4" s="58"/>
      <c r="J4" s="58"/>
      <c r="K4" s="58"/>
      <c r="L4" s="58"/>
    </row>
    <row r="5" spans="4:12" ht="12.75">
      <c r="D5" s="60"/>
      <c r="E5" s="60"/>
      <c r="F5" s="58"/>
      <c r="G5" s="58"/>
      <c r="H5" s="58"/>
      <c r="I5" s="58"/>
      <c r="J5" s="58"/>
      <c r="K5" s="58"/>
      <c r="L5" s="58"/>
    </row>
    <row r="6" spans="1:12" s="1" customFormat="1" ht="12.75">
      <c r="A6" s="12" t="s">
        <v>202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1:12" ht="33.75">
      <c r="A8" s="14" t="s">
        <v>0</v>
      </c>
      <c r="B8" s="15" t="s">
        <v>38</v>
      </c>
      <c r="C8" s="14" t="s">
        <v>3</v>
      </c>
      <c r="D8" s="14" t="s">
        <v>1</v>
      </c>
      <c r="E8" s="16" t="s">
        <v>39</v>
      </c>
      <c r="F8" s="17" t="s">
        <v>6</v>
      </c>
      <c r="G8" s="17" t="s">
        <v>5</v>
      </c>
      <c r="H8" s="17" t="s">
        <v>4</v>
      </c>
      <c r="I8" s="17" t="s">
        <v>7</v>
      </c>
      <c r="J8" s="17" t="s">
        <v>8</v>
      </c>
      <c r="K8" s="17" t="s">
        <v>25</v>
      </c>
      <c r="L8" s="17" t="s">
        <v>161</v>
      </c>
    </row>
    <row r="9" spans="1:12" s="11" customFormat="1" ht="12.75">
      <c r="A9" s="36" t="s">
        <v>35</v>
      </c>
      <c r="B9" s="37" t="s">
        <v>34</v>
      </c>
      <c r="C9" s="38" t="s">
        <v>129</v>
      </c>
      <c r="D9" s="38" t="s">
        <v>28</v>
      </c>
      <c r="E9" s="38" t="s">
        <v>29</v>
      </c>
      <c r="F9" s="37">
        <v>20</v>
      </c>
      <c r="G9" s="37">
        <v>20</v>
      </c>
      <c r="H9" s="37">
        <v>20</v>
      </c>
      <c r="I9" s="37">
        <v>20</v>
      </c>
      <c r="J9" s="37">
        <v>20</v>
      </c>
      <c r="K9" s="37">
        <f aca="true" t="shared" si="0" ref="K9:K27">F9+G9+H9+I9+J9</f>
        <v>100</v>
      </c>
      <c r="L9" s="39">
        <v>1</v>
      </c>
    </row>
    <row r="10" spans="1:12" ht="12.75">
      <c r="A10" s="40" t="s">
        <v>162</v>
      </c>
      <c r="B10" s="37" t="s">
        <v>34</v>
      </c>
      <c r="C10" s="40" t="s">
        <v>163</v>
      </c>
      <c r="D10" s="41" t="s">
        <v>42</v>
      </c>
      <c r="E10" s="40" t="s">
        <v>69</v>
      </c>
      <c r="F10" s="37">
        <v>20</v>
      </c>
      <c r="G10" s="37">
        <v>20</v>
      </c>
      <c r="H10" s="37">
        <v>20</v>
      </c>
      <c r="I10" s="37">
        <v>15</v>
      </c>
      <c r="J10" s="37">
        <v>20</v>
      </c>
      <c r="K10" s="37">
        <f t="shared" si="0"/>
        <v>95</v>
      </c>
      <c r="L10" s="39">
        <v>1</v>
      </c>
    </row>
    <row r="11" spans="1:12" ht="12.75">
      <c r="A11" s="38" t="s">
        <v>164</v>
      </c>
      <c r="B11" s="37" t="s">
        <v>34</v>
      </c>
      <c r="C11" s="42" t="s">
        <v>41</v>
      </c>
      <c r="D11" s="41" t="s">
        <v>42</v>
      </c>
      <c r="E11" s="38" t="s">
        <v>165</v>
      </c>
      <c r="F11" s="37">
        <v>20</v>
      </c>
      <c r="G11" s="37">
        <v>20</v>
      </c>
      <c r="H11" s="37">
        <v>20</v>
      </c>
      <c r="I11" s="37">
        <v>13</v>
      </c>
      <c r="J11" s="37">
        <v>20</v>
      </c>
      <c r="K11" s="37">
        <f t="shared" si="0"/>
        <v>93</v>
      </c>
      <c r="L11" s="39">
        <v>1</v>
      </c>
    </row>
    <row r="12" spans="1:12" ht="12.75">
      <c r="A12" s="38" t="s">
        <v>166</v>
      </c>
      <c r="B12" s="37" t="s">
        <v>34</v>
      </c>
      <c r="C12" s="38" t="s">
        <v>41</v>
      </c>
      <c r="D12" s="41" t="s">
        <v>42</v>
      </c>
      <c r="E12" s="38" t="s">
        <v>43</v>
      </c>
      <c r="F12" s="37">
        <v>20</v>
      </c>
      <c r="G12" s="37">
        <v>20</v>
      </c>
      <c r="H12" s="37">
        <v>20</v>
      </c>
      <c r="I12" s="37">
        <v>6</v>
      </c>
      <c r="J12" s="37">
        <v>20</v>
      </c>
      <c r="K12" s="37">
        <f t="shared" si="0"/>
        <v>86</v>
      </c>
      <c r="L12" s="39">
        <v>2</v>
      </c>
    </row>
    <row r="13" spans="1:12" ht="12.75">
      <c r="A13" s="43" t="s">
        <v>167</v>
      </c>
      <c r="B13" s="37" t="s">
        <v>34</v>
      </c>
      <c r="C13" s="38" t="s">
        <v>168</v>
      </c>
      <c r="D13" s="36" t="s">
        <v>101</v>
      </c>
      <c r="E13" s="38" t="s">
        <v>102</v>
      </c>
      <c r="F13" s="37">
        <v>20</v>
      </c>
      <c r="G13" s="37">
        <v>20</v>
      </c>
      <c r="H13" s="37">
        <v>6</v>
      </c>
      <c r="I13" s="37">
        <v>3</v>
      </c>
      <c r="J13" s="37">
        <v>16</v>
      </c>
      <c r="K13" s="37">
        <f t="shared" si="0"/>
        <v>65</v>
      </c>
      <c r="L13" s="39">
        <v>3</v>
      </c>
    </row>
    <row r="14" spans="1:12" ht="12.75">
      <c r="A14" s="40" t="s">
        <v>169</v>
      </c>
      <c r="B14" s="37" t="s">
        <v>34</v>
      </c>
      <c r="C14" s="40" t="s">
        <v>58</v>
      </c>
      <c r="D14" s="41" t="s">
        <v>42</v>
      </c>
      <c r="E14" s="40" t="s">
        <v>127</v>
      </c>
      <c r="F14" s="37">
        <v>20</v>
      </c>
      <c r="G14" s="37">
        <v>4</v>
      </c>
      <c r="H14" s="37">
        <v>20</v>
      </c>
      <c r="I14" s="37">
        <v>3</v>
      </c>
      <c r="J14" s="37">
        <v>16</v>
      </c>
      <c r="K14" s="37">
        <f t="shared" si="0"/>
        <v>63</v>
      </c>
      <c r="L14" s="39" t="s">
        <v>109</v>
      </c>
    </row>
    <row r="15" spans="1:12" ht="12.75">
      <c r="A15" s="38" t="s">
        <v>170</v>
      </c>
      <c r="B15" s="37" t="s">
        <v>34</v>
      </c>
      <c r="C15" s="38" t="s">
        <v>82</v>
      </c>
      <c r="D15" s="38" t="s">
        <v>83</v>
      </c>
      <c r="E15" s="38" t="s">
        <v>84</v>
      </c>
      <c r="F15" s="37">
        <v>2</v>
      </c>
      <c r="G15" s="37">
        <v>20</v>
      </c>
      <c r="H15" s="37">
        <v>20</v>
      </c>
      <c r="I15" s="37">
        <v>0</v>
      </c>
      <c r="J15" s="37">
        <v>20</v>
      </c>
      <c r="K15" s="37">
        <f t="shared" si="0"/>
        <v>62</v>
      </c>
      <c r="L15" s="39" t="s">
        <v>109</v>
      </c>
    </row>
    <row r="16" spans="1:12" ht="12.75">
      <c r="A16" s="38" t="s">
        <v>36</v>
      </c>
      <c r="B16" s="37" t="s">
        <v>34</v>
      </c>
      <c r="C16" s="38" t="s">
        <v>129</v>
      </c>
      <c r="D16" s="38" t="s">
        <v>28</v>
      </c>
      <c r="E16" s="38" t="s">
        <v>29</v>
      </c>
      <c r="F16" s="37">
        <v>0</v>
      </c>
      <c r="G16" s="37">
        <v>20</v>
      </c>
      <c r="H16" s="37">
        <v>20</v>
      </c>
      <c r="I16" s="37">
        <v>2</v>
      </c>
      <c r="J16" s="37">
        <v>20</v>
      </c>
      <c r="K16" s="37">
        <f t="shared" si="0"/>
        <v>62</v>
      </c>
      <c r="L16" s="39" t="s">
        <v>109</v>
      </c>
    </row>
    <row r="17" spans="1:12" ht="12.75">
      <c r="A17" s="38" t="s">
        <v>171</v>
      </c>
      <c r="B17" s="37" t="s">
        <v>34</v>
      </c>
      <c r="C17" s="38" t="s">
        <v>135</v>
      </c>
      <c r="D17" s="38" t="s">
        <v>172</v>
      </c>
      <c r="E17" s="38" t="s">
        <v>137</v>
      </c>
      <c r="F17" s="37">
        <v>20</v>
      </c>
      <c r="G17" s="37">
        <v>20</v>
      </c>
      <c r="H17" s="37">
        <v>3</v>
      </c>
      <c r="I17" s="37">
        <v>4</v>
      </c>
      <c r="J17" s="37">
        <v>14</v>
      </c>
      <c r="K17" s="37">
        <f t="shared" si="0"/>
        <v>61</v>
      </c>
      <c r="L17" s="39" t="s">
        <v>109</v>
      </c>
    </row>
    <row r="18" spans="1:12" ht="12.75">
      <c r="A18" s="40" t="s">
        <v>173</v>
      </c>
      <c r="B18" s="37" t="s">
        <v>34</v>
      </c>
      <c r="C18" s="40" t="s">
        <v>52</v>
      </c>
      <c r="D18" s="41" t="s">
        <v>42</v>
      </c>
      <c r="E18" s="40" t="s">
        <v>174</v>
      </c>
      <c r="F18" s="37">
        <v>3</v>
      </c>
      <c r="G18" s="37">
        <v>10</v>
      </c>
      <c r="H18" s="37">
        <v>20</v>
      </c>
      <c r="I18" s="37">
        <v>4</v>
      </c>
      <c r="J18" s="37">
        <v>20</v>
      </c>
      <c r="K18" s="37">
        <f t="shared" si="0"/>
        <v>57</v>
      </c>
      <c r="L18" s="39" t="s">
        <v>109</v>
      </c>
    </row>
    <row r="19" spans="1:12" ht="12.75">
      <c r="A19" s="40" t="s">
        <v>175</v>
      </c>
      <c r="B19" s="37" t="s">
        <v>34</v>
      </c>
      <c r="C19" s="40" t="s">
        <v>58</v>
      </c>
      <c r="D19" s="41" t="s">
        <v>42</v>
      </c>
      <c r="E19" s="40" t="s">
        <v>127</v>
      </c>
      <c r="F19" s="37">
        <v>2</v>
      </c>
      <c r="G19" s="37">
        <v>6</v>
      </c>
      <c r="H19" s="37">
        <v>20</v>
      </c>
      <c r="I19" s="37">
        <v>0</v>
      </c>
      <c r="J19" s="37">
        <v>20</v>
      </c>
      <c r="K19" s="37">
        <f t="shared" si="0"/>
        <v>48</v>
      </c>
      <c r="L19" s="39"/>
    </row>
    <row r="20" spans="1:12" ht="12.75">
      <c r="A20" s="38" t="s">
        <v>176</v>
      </c>
      <c r="B20" s="37" t="s">
        <v>34</v>
      </c>
      <c r="C20" s="38" t="s">
        <v>41</v>
      </c>
      <c r="D20" s="41" t="s">
        <v>42</v>
      </c>
      <c r="E20" s="38" t="s">
        <v>43</v>
      </c>
      <c r="F20" s="37">
        <v>20</v>
      </c>
      <c r="G20" s="37">
        <v>0</v>
      </c>
      <c r="H20" s="37">
        <v>6</v>
      </c>
      <c r="I20" s="37">
        <v>7</v>
      </c>
      <c r="J20" s="37">
        <v>15</v>
      </c>
      <c r="K20" s="37">
        <f t="shared" si="0"/>
        <v>48</v>
      </c>
      <c r="L20" s="39"/>
    </row>
    <row r="21" spans="1:12" ht="12.75">
      <c r="A21" s="43" t="s">
        <v>177</v>
      </c>
      <c r="B21" s="37" t="s">
        <v>34</v>
      </c>
      <c r="C21" s="38" t="s">
        <v>168</v>
      </c>
      <c r="D21" s="36" t="s">
        <v>101</v>
      </c>
      <c r="E21" s="38" t="s">
        <v>102</v>
      </c>
      <c r="F21" s="37">
        <v>20</v>
      </c>
      <c r="G21" s="37">
        <v>0</v>
      </c>
      <c r="H21" s="37">
        <v>6</v>
      </c>
      <c r="I21" s="37">
        <v>3</v>
      </c>
      <c r="J21" s="37">
        <v>15</v>
      </c>
      <c r="K21" s="37">
        <f t="shared" si="0"/>
        <v>44</v>
      </c>
      <c r="L21" s="39"/>
    </row>
    <row r="22" spans="1:12" ht="12.75">
      <c r="A22" s="40" t="s">
        <v>178</v>
      </c>
      <c r="B22" s="37" t="s">
        <v>34</v>
      </c>
      <c r="C22" s="40" t="s">
        <v>52</v>
      </c>
      <c r="D22" s="41" t="s">
        <v>42</v>
      </c>
      <c r="E22" s="40" t="s">
        <v>174</v>
      </c>
      <c r="F22" s="37">
        <v>2</v>
      </c>
      <c r="G22" s="37">
        <v>6</v>
      </c>
      <c r="H22" s="37">
        <v>20</v>
      </c>
      <c r="I22" s="37">
        <v>0</v>
      </c>
      <c r="J22" s="37">
        <v>16</v>
      </c>
      <c r="K22" s="37">
        <f t="shared" si="0"/>
        <v>44</v>
      </c>
      <c r="L22" s="39"/>
    </row>
    <row r="23" spans="1:12" ht="12.75">
      <c r="A23" s="40" t="s">
        <v>179</v>
      </c>
      <c r="B23" s="37" t="s">
        <v>34</v>
      </c>
      <c r="C23" s="40" t="s">
        <v>180</v>
      </c>
      <c r="D23" s="41" t="s">
        <v>42</v>
      </c>
      <c r="E23" s="40" t="s">
        <v>46</v>
      </c>
      <c r="F23" s="37">
        <v>0</v>
      </c>
      <c r="G23" s="37">
        <v>0</v>
      </c>
      <c r="H23" s="37">
        <v>20</v>
      </c>
      <c r="I23" s="37">
        <v>2</v>
      </c>
      <c r="J23" s="37">
        <v>20</v>
      </c>
      <c r="K23" s="37">
        <f t="shared" si="0"/>
        <v>42</v>
      </c>
      <c r="L23" s="39"/>
    </row>
    <row r="24" spans="1:12" ht="12.75">
      <c r="A24" s="44" t="s">
        <v>181</v>
      </c>
      <c r="B24" s="45" t="s">
        <v>34</v>
      </c>
      <c r="C24" s="40" t="s">
        <v>52</v>
      </c>
      <c r="D24" s="41" t="s">
        <v>42</v>
      </c>
      <c r="E24" s="44" t="s">
        <v>174</v>
      </c>
      <c r="F24" s="45">
        <v>0</v>
      </c>
      <c r="G24" s="45">
        <v>2</v>
      </c>
      <c r="H24" s="45">
        <v>6</v>
      </c>
      <c r="I24" s="45">
        <v>4</v>
      </c>
      <c r="J24" s="45">
        <v>15</v>
      </c>
      <c r="K24" s="37">
        <f t="shared" si="0"/>
        <v>27</v>
      </c>
      <c r="L24" s="39"/>
    </row>
    <row r="25" spans="1:12" ht="12.75">
      <c r="A25" s="38" t="s">
        <v>182</v>
      </c>
      <c r="B25" s="37" t="s">
        <v>34</v>
      </c>
      <c r="C25" s="38" t="s">
        <v>41</v>
      </c>
      <c r="D25" s="41" t="s">
        <v>42</v>
      </c>
      <c r="E25" s="38" t="s">
        <v>165</v>
      </c>
      <c r="F25" s="37">
        <v>2</v>
      </c>
      <c r="G25" s="37">
        <v>0</v>
      </c>
      <c r="H25" s="37">
        <v>6</v>
      </c>
      <c r="I25" s="37">
        <v>0</v>
      </c>
      <c r="J25" s="37">
        <v>13</v>
      </c>
      <c r="K25" s="37">
        <f t="shared" si="0"/>
        <v>21</v>
      </c>
      <c r="L25" s="39"/>
    </row>
    <row r="26" spans="1:12" ht="12.75">
      <c r="A26" s="40" t="s">
        <v>183</v>
      </c>
      <c r="B26" s="37" t="s">
        <v>34</v>
      </c>
      <c r="C26" s="40" t="s">
        <v>180</v>
      </c>
      <c r="D26" s="41" t="s">
        <v>42</v>
      </c>
      <c r="E26" s="40" t="s">
        <v>46</v>
      </c>
      <c r="F26" s="37">
        <v>2</v>
      </c>
      <c r="G26" s="37">
        <v>0</v>
      </c>
      <c r="H26" s="37">
        <v>0</v>
      </c>
      <c r="I26" s="37">
        <v>0</v>
      </c>
      <c r="J26" s="37">
        <v>11</v>
      </c>
      <c r="K26" s="37">
        <f t="shared" si="0"/>
        <v>13</v>
      </c>
      <c r="L26" s="39"/>
    </row>
    <row r="27" spans="1:12" ht="12.75">
      <c r="A27" s="40" t="s">
        <v>184</v>
      </c>
      <c r="B27" s="37" t="s">
        <v>34</v>
      </c>
      <c r="C27" s="40" t="s">
        <v>58</v>
      </c>
      <c r="D27" s="41" t="s">
        <v>42</v>
      </c>
      <c r="E27" s="40" t="s">
        <v>127</v>
      </c>
      <c r="F27" s="37">
        <v>0</v>
      </c>
      <c r="G27" s="37">
        <v>0</v>
      </c>
      <c r="H27" s="37">
        <v>0</v>
      </c>
      <c r="I27" s="37">
        <v>0</v>
      </c>
      <c r="J27" s="37">
        <v>6</v>
      </c>
      <c r="K27" s="37">
        <f t="shared" si="0"/>
        <v>6</v>
      </c>
      <c r="L27" s="45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</sheetData>
  <sheetProtection/>
  <mergeCells count="3">
    <mergeCell ref="A2:B2"/>
    <mergeCell ref="D2:E5"/>
    <mergeCell ref="F2:L5"/>
  </mergeCells>
  <dataValidations count="2">
    <dataValidation type="list" allowBlank="1" showInputMessage="1" showErrorMessage="1" sqref="C26">
      <formula1>'7. razred'!#REF!</formula1>
    </dataValidation>
    <dataValidation type="list" allowBlank="1" showInputMessage="1" showErrorMessage="1" sqref="C11">
      <formula1>'7. razred'!#REF!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7" t="s">
        <v>24</v>
      </c>
      <c r="B2" s="58"/>
      <c r="D2" s="59" t="s">
        <v>26</v>
      </c>
      <c r="E2" s="60"/>
      <c r="F2" s="61" t="s">
        <v>17</v>
      </c>
      <c r="G2" s="58"/>
      <c r="H2" s="58"/>
      <c r="I2" s="58"/>
      <c r="J2" s="58"/>
      <c r="K2" s="58"/>
      <c r="L2" s="58"/>
    </row>
    <row r="3" spans="4:12" ht="12.75">
      <c r="D3" s="60"/>
      <c r="E3" s="60"/>
      <c r="F3" s="58"/>
      <c r="G3" s="58"/>
      <c r="H3" s="58"/>
      <c r="I3" s="58"/>
      <c r="J3" s="58"/>
      <c r="K3" s="58"/>
      <c r="L3" s="58"/>
    </row>
    <row r="4" spans="4:12" ht="12.75">
      <c r="D4" s="60"/>
      <c r="E4" s="60"/>
      <c r="F4" s="58"/>
      <c r="G4" s="58"/>
      <c r="H4" s="58"/>
      <c r="I4" s="58"/>
      <c r="J4" s="58"/>
      <c r="K4" s="58"/>
      <c r="L4" s="58"/>
    </row>
    <row r="5" spans="4:12" ht="12.75">
      <c r="D5" s="60"/>
      <c r="E5" s="60"/>
      <c r="F5" s="58"/>
      <c r="G5" s="58"/>
      <c r="H5" s="58"/>
      <c r="I5" s="58"/>
      <c r="J5" s="58"/>
      <c r="K5" s="58"/>
      <c r="L5" s="58"/>
    </row>
    <row r="6" spans="1:12" s="1" customFormat="1" ht="12.75">
      <c r="A6" s="12" t="s">
        <v>201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1:12" ht="33.75">
      <c r="A8" s="46" t="s">
        <v>0</v>
      </c>
      <c r="B8" s="15" t="s">
        <v>38</v>
      </c>
      <c r="C8" s="46" t="s">
        <v>3</v>
      </c>
      <c r="D8" s="46" t="s">
        <v>1</v>
      </c>
      <c r="E8" s="47" t="s">
        <v>185</v>
      </c>
      <c r="F8" s="45" t="s">
        <v>6</v>
      </c>
      <c r="G8" s="45" t="s">
        <v>5</v>
      </c>
      <c r="H8" s="45" t="s">
        <v>4</v>
      </c>
      <c r="I8" s="45" t="s">
        <v>7</v>
      </c>
      <c r="J8" s="45" t="s">
        <v>8</v>
      </c>
      <c r="K8" s="48" t="s">
        <v>25</v>
      </c>
      <c r="L8" s="45" t="s">
        <v>161</v>
      </c>
    </row>
    <row r="9" spans="1:12" s="11" customFormat="1" ht="12.75">
      <c r="A9" s="40" t="s">
        <v>186</v>
      </c>
      <c r="B9" s="37" t="s">
        <v>34</v>
      </c>
      <c r="C9" s="40" t="s">
        <v>52</v>
      </c>
      <c r="D9" s="38" t="s">
        <v>42</v>
      </c>
      <c r="E9" s="40" t="s">
        <v>187</v>
      </c>
      <c r="F9" s="37">
        <v>20</v>
      </c>
      <c r="G9" s="37">
        <v>20</v>
      </c>
      <c r="H9" s="37">
        <v>2</v>
      </c>
      <c r="I9" s="37">
        <v>20</v>
      </c>
      <c r="J9" s="37">
        <v>20</v>
      </c>
      <c r="K9" s="37">
        <f aca="true" t="shared" si="0" ref="K9:K18">F9+G9+H9+I9+J9</f>
        <v>82</v>
      </c>
      <c r="L9" s="39">
        <v>1</v>
      </c>
    </row>
    <row r="10" spans="1:12" ht="12.75">
      <c r="A10" s="38" t="s">
        <v>188</v>
      </c>
      <c r="B10" s="37" t="s">
        <v>34</v>
      </c>
      <c r="C10" s="38" t="s">
        <v>189</v>
      </c>
      <c r="D10" s="38" t="s">
        <v>190</v>
      </c>
      <c r="E10" s="38" t="s">
        <v>121</v>
      </c>
      <c r="F10" s="49">
        <v>15</v>
      </c>
      <c r="G10" s="37">
        <v>19</v>
      </c>
      <c r="H10" s="37">
        <v>20</v>
      </c>
      <c r="I10" s="37">
        <v>2</v>
      </c>
      <c r="J10" s="37">
        <v>14</v>
      </c>
      <c r="K10" s="37">
        <f t="shared" si="0"/>
        <v>70</v>
      </c>
      <c r="L10" s="39">
        <v>2</v>
      </c>
    </row>
    <row r="11" spans="1:12" ht="12.75">
      <c r="A11" s="40" t="s">
        <v>191</v>
      </c>
      <c r="B11" s="37" t="s">
        <v>34</v>
      </c>
      <c r="C11" s="40" t="s">
        <v>52</v>
      </c>
      <c r="D11" s="38" t="s">
        <v>42</v>
      </c>
      <c r="E11" s="40" t="s">
        <v>187</v>
      </c>
      <c r="F11" s="37">
        <v>10</v>
      </c>
      <c r="G11" s="37">
        <v>20</v>
      </c>
      <c r="H11" s="37">
        <v>20</v>
      </c>
      <c r="I11" s="37">
        <v>10</v>
      </c>
      <c r="J11" s="37">
        <v>10</v>
      </c>
      <c r="K11" s="37">
        <f t="shared" si="0"/>
        <v>70</v>
      </c>
      <c r="L11" s="39">
        <v>2</v>
      </c>
    </row>
    <row r="12" spans="1:12" ht="12.75">
      <c r="A12" s="40" t="s">
        <v>192</v>
      </c>
      <c r="B12" s="37" t="s">
        <v>34</v>
      </c>
      <c r="C12" s="40" t="s">
        <v>193</v>
      </c>
      <c r="D12" s="38" t="s">
        <v>194</v>
      </c>
      <c r="E12" s="40" t="s">
        <v>137</v>
      </c>
      <c r="F12" s="49">
        <v>11</v>
      </c>
      <c r="G12" s="37">
        <v>20</v>
      </c>
      <c r="H12" s="37">
        <v>20</v>
      </c>
      <c r="I12" s="37">
        <v>13</v>
      </c>
      <c r="J12" s="37">
        <v>3</v>
      </c>
      <c r="K12" s="37">
        <f t="shared" si="0"/>
        <v>67</v>
      </c>
      <c r="L12" s="39">
        <v>2</v>
      </c>
    </row>
    <row r="13" spans="1:12" ht="12.75">
      <c r="A13" s="40" t="s">
        <v>195</v>
      </c>
      <c r="B13" s="37" t="s">
        <v>34</v>
      </c>
      <c r="C13" s="40" t="s">
        <v>196</v>
      </c>
      <c r="D13" s="38" t="s">
        <v>126</v>
      </c>
      <c r="E13" s="40" t="s">
        <v>49</v>
      </c>
      <c r="F13" s="37">
        <v>20</v>
      </c>
      <c r="G13" s="37">
        <v>11</v>
      </c>
      <c r="H13" s="37">
        <v>20</v>
      </c>
      <c r="I13" s="37">
        <v>9</v>
      </c>
      <c r="J13" s="37">
        <v>0</v>
      </c>
      <c r="K13" s="37">
        <f t="shared" si="0"/>
        <v>60</v>
      </c>
      <c r="L13" s="39">
        <v>3</v>
      </c>
    </row>
    <row r="14" spans="1:12" ht="12.75">
      <c r="A14" s="40" t="s">
        <v>197</v>
      </c>
      <c r="B14" s="37" t="s">
        <v>34</v>
      </c>
      <c r="C14" s="40" t="s">
        <v>163</v>
      </c>
      <c r="D14" s="38" t="s">
        <v>42</v>
      </c>
      <c r="E14" s="40" t="s">
        <v>46</v>
      </c>
      <c r="F14" s="49">
        <v>1</v>
      </c>
      <c r="G14" s="37">
        <v>1</v>
      </c>
      <c r="H14" s="37">
        <v>20</v>
      </c>
      <c r="I14" s="37">
        <v>20</v>
      </c>
      <c r="J14" s="37">
        <v>3</v>
      </c>
      <c r="K14" s="37">
        <f t="shared" si="0"/>
        <v>45</v>
      </c>
      <c r="L14" s="39" t="s">
        <v>109</v>
      </c>
    </row>
    <row r="15" spans="1:12" ht="12.75">
      <c r="A15" s="38" t="s">
        <v>198</v>
      </c>
      <c r="B15" s="37" t="s">
        <v>34</v>
      </c>
      <c r="C15" s="38" t="s">
        <v>82</v>
      </c>
      <c r="D15" s="38" t="s">
        <v>83</v>
      </c>
      <c r="E15" s="38" t="s">
        <v>84</v>
      </c>
      <c r="F15" s="37">
        <v>0</v>
      </c>
      <c r="G15" s="37">
        <v>0</v>
      </c>
      <c r="H15" s="37">
        <v>20</v>
      </c>
      <c r="I15" s="37">
        <v>14</v>
      </c>
      <c r="J15" s="37">
        <v>3</v>
      </c>
      <c r="K15" s="37">
        <f t="shared" si="0"/>
        <v>37</v>
      </c>
      <c r="L15" s="50"/>
    </row>
    <row r="16" spans="1:12" ht="12.75">
      <c r="A16" s="40" t="s">
        <v>199</v>
      </c>
      <c r="B16" s="37" t="s">
        <v>34</v>
      </c>
      <c r="C16" s="40" t="s">
        <v>163</v>
      </c>
      <c r="D16" s="38" t="s">
        <v>42</v>
      </c>
      <c r="E16" s="40" t="s">
        <v>46</v>
      </c>
      <c r="F16" s="49">
        <v>6</v>
      </c>
      <c r="G16" s="37">
        <v>4</v>
      </c>
      <c r="H16" s="37">
        <v>5</v>
      </c>
      <c r="I16" s="37">
        <v>13</v>
      </c>
      <c r="J16" s="37">
        <v>3</v>
      </c>
      <c r="K16" s="37">
        <f t="shared" si="0"/>
        <v>31</v>
      </c>
      <c r="L16" s="51"/>
    </row>
    <row r="17" spans="1:12" ht="12.75">
      <c r="A17" s="38" t="s">
        <v>37</v>
      </c>
      <c r="B17" s="37" t="s">
        <v>34</v>
      </c>
      <c r="C17" s="38" t="s">
        <v>129</v>
      </c>
      <c r="D17" s="38" t="s">
        <v>28</v>
      </c>
      <c r="E17" s="38" t="s">
        <v>29</v>
      </c>
      <c r="F17" s="37">
        <v>0</v>
      </c>
      <c r="G17" s="37">
        <v>2</v>
      </c>
      <c r="H17" s="37">
        <v>3</v>
      </c>
      <c r="I17" s="37">
        <v>0</v>
      </c>
      <c r="J17" s="37">
        <v>3</v>
      </c>
      <c r="K17" s="37">
        <f t="shared" si="0"/>
        <v>8</v>
      </c>
      <c r="L17" s="39"/>
    </row>
    <row r="18" spans="1:12" ht="12.75">
      <c r="A18" s="40" t="s">
        <v>200</v>
      </c>
      <c r="B18" s="37" t="s">
        <v>34</v>
      </c>
      <c r="C18" s="40" t="s">
        <v>58</v>
      </c>
      <c r="D18" s="38" t="s">
        <v>42</v>
      </c>
      <c r="E18" s="40" t="s">
        <v>59</v>
      </c>
      <c r="F18" s="37"/>
      <c r="G18" s="37"/>
      <c r="H18" s="37"/>
      <c r="I18" s="37"/>
      <c r="J18" s="37"/>
      <c r="K18" s="37">
        <f t="shared" si="0"/>
        <v>0</v>
      </c>
      <c r="L18" s="39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2" ht="12.75">
      <c r="A22"/>
      <c r="B22"/>
      <c r="C22"/>
      <c r="D22"/>
      <c r="E22"/>
      <c r="F22"/>
      <c r="G22"/>
      <c r="H22"/>
      <c r="I22"/>
      <c r="J22"/>
      <c r="K22"/>
      <c r="L22"/>
    </row>
    <row r="23" spans="1:12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ht="12.75">
      <c r="A24"/>
      <c r="B24"/>
      <c r="C24"/>
      <c r="D24"/>
      <c r="E24"/>
      <c r="F24"/>
      <c r="G24"/>
      <c r="H24"/>
      <c r="I24"/>
      <c r="J24"/>
      <c r="K24"/>
      <c r="L24"/>
    </row>
    <row r="25" spans="1:12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</sheetData>
  <sheetProtection/>
  <mergeCells count="3">
    <mergeCell ref="A2:B2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2019-02-23T13:07:53Z</cp:lastPrinted>
  <dcterms:created xsi:type="dcterms:W3CDTF">2008-02-24T23:44:53Z</dcterms:created>
  <dcterms:modified xsi:type="dcterms:W3CDTF">2019-03-16T21:46:38Z</dcterms:modified>
  <cp:category/>
  <cp:version/>
  <cp:contentType/>
  <cp:contentStatus/>
</cp:coreProperties>
</file>