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<sst xmlns="http://schemas.openxmlformats.org/spreadsheetml/2006/main" count="327" uniqueCount="107">
  <si>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</si>
  <si>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</si>
  <si>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</si>
  <si>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</si>
  <si>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</si>
  <si>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</si>
  <si>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</si>
  <si>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</si>
  <si>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</si>
  <si>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</si>
  <si>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</si>
  <si>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</si>
  <si>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</si>
  <si>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</si>
  <si>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</si>
  <si>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</si>
  <si>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</si>
  <si>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</si>
  <si>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</si>
  <si>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</si>
  <si>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</si>
  <si>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</si>
  <si>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</si>
  <si>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</si>
  <si>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</si>
  <si>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</si>
  <si>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</si>
  <si>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</si>
  <si>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</si>
  <si>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</si>
  <si>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</si>
  <si>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</si>
  <si>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</si>
  <si>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ОШ Љубиша Урошевић</t>
  </si>
  <si>
    <t>Рибаре</t>
  </si>
  <si>
    <t>Мирјана Павловић</t>
  </si>
  <si>
    <t>ОШ Горан Остојић</t>
  </si>
  <si>
    <t>Јагодина</t>
  </si>
  <si>
    <t>Светлана Станојевић</t>
  </si>
  <si>
    <t>ОШ Рада Миљковић</t>
  </si>
  <si>
    <t>Весна Тодоровић</t>
  </si>
  <si>
    <t>ОШ 17 Октобар</t>
  </si>
  <si>
    <t>Владан Јовановић</t>
  </si>
  <si>
    <t>ОШ  Бошко Ђуришић</t>
  </si>
  <si>
    <t>Надица Савић Ћујић</t>
  </si>
  <si>
    <t>Јасмина Милосављевић</t>
  </si>
  <si>
    <t>Алекса Петровић</t>
  </si>
  <si>
    <t>Анђела Милошевић</t>
  </si>
  <si>
    <t>Вида Јовановић</t>
  </si>
  <si>
    <t>Богдан Лубура</t>
  </si>
  <si>
    <t>Андрија Тодоровић</t>
  </si>
  <si>
    <t>Војин Јаковљевић</t>
  </si>
  <si>
    <t>Ива Нешић</t>
  </si>
  <si>
    <t>Лука Нешић</t>
  </si>
  <si>
    <t>Тамара Грковић</t>
  </si>
  <si>
    <t>ОШ Бошко Ђуричић</t>
  </si>
  <si>
    <t>Иван Антонијевић</t>
  </si>
  <si>
    <t>Нина Николић</t>
  </si>
  <si>
    <t>Новак Петровић</t>
  </si>
  <si>
    <t>Ђорђе Петровић</t>
  </si>
  <si>
    <t>Мина Миливојевић</t>
  </si>
  <si>
    <t>Матеја Пејчић</t>
  </si>
  <si>
    <t>Тадија Пантелић</t>
  </si>
  <si>
    <t>Ева Стевановић</t>
  </si>
  <si>
    <t>Јана Живорадовић</t>
  </si>
  <si>
    <t>Ива Станојевић</t>
  </si>
  <si>
    <t>Миа Петровић</t>
  </si>
  <si>
    <t>Анђела Матић</t>
  </si>
  <si>
    <t>Илија Мркшић</t>
  </si>
  <si>
    <t>Миљана Михајловић</t>
  </si>
  <si>
    <t>Вељко Милошевић</t>
  </si>
  <si>
    <t>Андрија Јовић</t>
  </si>
  <si>
    <t>Дамјан Николић</t>
  </si>
  <si>
    <t>Андреја Трајковић</t>
  </si>
  <si>
    <t>17 октобар</t>
  </si>
  <si>
    <t>Вељко Јовановић</t>
  </si>
  <si>
    <t>Огњен Јаковљевић</t>
  </si>
  <si>
    <t>Лазар Михајловић</t>
  </si>
  <si>
    <t>Стефан Ђорђевић</t>
  </si>
  <si>
    <t>Ања Антанасијевић</t>
  </si>
  <si>
    <t>Љубиша Урошевић</t>
  </si>
  <si>
    <t>Бошко Ђуричић</t>
  </si>
  <si>
    <t>Лука Костић</t>
  </si>
  <si>
    <t>Давид Миленковић</t>
  </si>
  <si>
    <t>Рада Миљковић</t>
  </si>
  <si>
    <t xml:space="preserve">Никола Илић </t>
  </si>
  <si>
    <t>Горан Остојић</t>
  </si>
  <si>
    <t>Милица Рашић</t>
  </si>
  <si>
    <t>Филип Ђорђевић</t>
  </si>
  <si>
    <t>Никола Станковић</t>
  </si>
  <si>
    <t>ОШ Милан Мијалковић</t>
  </si>
  <si>
    <t>Дражо Вељовић</t>
  </si>
  <si>
    <t>Богдана Булатовић</t>
  </si>
  <si>
    <t>осам</t>
  </si>
  <si>
    <t>Михајло Новичић</t>
  </si>
  <si>
    <t>двадесет</t>
  </si>
  <si>
    <t xml:space="preserve">I </t>
  </si>
  <si>
    <t>II</t>
  </si>
  <si>
    <t>III</t>
  </si>
  <si>
    <t>похвала</t>
  </si>
  <si>
    <t>десет</t>
  </si>
  <si>
    <t>Округ: Поморавље</t>
  </si>
  <si>
    <r>
      <t>Школа - домаћин такмичења: ОШ ,,Горан Остојић</t>
    </r>
    <r>
      <rPr>
        <b/>
        <sz val="10"/>
        <rFont val="Times New Roman"/>
        <family val="1"/>
      </rPr>
      <t>“</t>
    </r>
  </si>
  <si>
    <t>I</t>
  </si>
  <si>
    <t>Мирјана Срећковић</t>
  </si>
  <si>
    <t xml:space="preserve">ОШ Радислав Никчевић </t>
  </si>
  <si>
    <t>Тамара Јовановић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</si>
</sst>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F37" sqref="F37"/>
    </sheetView>
  </sheetViews>
  <sheetFormatPr defaultColWidth="9.140625" defaultRowHeight="12.75"/>
  <cols>
    <col min="4" max="4" width="21.281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41" t="s">
        <v>19</v>
      </c>
      <c r="C4" s="41"/>
      <c r="D4" s="41"/>
      <c r="E4" s="41"/>
      <c r="F4" s="41"/>
      <c r="G4" s="41"/>
      <c r="H4" s="41"/>
      <c r="I4" s="41"/>
      <c r="J4" s="42"/>
    </row>
    <row r="5" s="1" customFormat="1" ht="12.75"/>
    <row r="6" s="1" customFormat="1" ht="12.75"/>
    <row r="7" s="1" customFormat="1" ht="12.75"/>
    <row r="8" spans="1:4" s="1" customFormat="1" ht="12.75">
      <c r="A8" s="43" t="s">
        <v>101</v>
      </c>
      <c r="B8" s="43"/>
      <c r="C8" s="43"/>
      <c r="D8" s="42"/>
    </row>
    <row r="9" spans="1:3" s="1" customFormat="1" ht="12.75">
      <c r="A9" s="7"/>
      <c r="B9" s="7"/>
      <c r="C9" s="7"/>
    </row>
    <row r="10" spans="1:4" s="1" customFormat="1" ht="12.75">
      <c r="A10" s="43" t="s">
        <v>102</v>
      </c>
      <c r="B10" s="43"/>
      <c r="C10" s="43"/>
      <c r="D10" s="4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3" t="s">
        <v>14</v>
      </c>
      <c r="B14" s="4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2" t="s">
        <v>0</v>
      </c>
      <c r="C17" s="42"/>
      <c r="F17" t="s">
        <v>15</v>
      </c>
    </row>
    <row r="18" spans="2:3" ht="13.5" customHeight="1">
      <c r="B18" s="5" t="s">
        <v>104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3" t="s">
        <v>16</v>
      </c>
      <c r="B21" s="43"/>
      <c r="C21" s="43"/>
      <c r="D21" s="43"/>
      <c r="E21" s="43"/>
      <c r="F21" s="43"/>
      <c r="G21" s="42"/>
    </row>
    <row r="22" spans="1:3" ht="13.5" customHeight="1">
      <c r="A22" s="42" t="s">
        <v>17</v>
      </c>
      <c r="B22" s="42"/>
      <c r="C22" s="4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2" t="s">
        <v>0</v>
      </c>
      <c r="C25" s="4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2" t="s">
        <v>18</v>
      </c>
      <c r="B30" s="42"/>
      <c r="C30" s="42"/>
      <c r="D30" s="42"/>
      <c r="E30" s="4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2" t="s">
        <v>0</v>
      </c>
      <c r="C33" s="42"/>
      <c r="F33" t="s">
        <v>15</v>
      </c>
    </row>
    <row r="34" ht="12.75">
      <c r="B34" t="s">
        <v>38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D36" sqref="D36"/>
    </sheetView>
  </sheetViews>
  <sheetFormatPr defaultColWidth="9.140625" defaultRowHeight="12.75"/>
  <sheetData>
    <row r="2" spans="1:10" s="1" customFormat="1" ht="12.75">
      <c r="A2" s="43" t="s">
        <v>22</v>
      </c>
      <c r="B2" s="43"/>
      <c r="C2" s="43"/>
      <c r="D2" s="43"/>
      <c r="E2" s="43"/>
      <c r="F2" s="43"/>
      <c r="G2" s="43"/>
      <c r="H2" s="43"/>
      <c r="I2" s="42"/>
      <c r="J2" s="42"/>
    </row>
    <row r="4" spans="2:8" ht="12.75">
      <c r="B4" s="42" t="s">
        <v>0</v>
      </c>
      <c r="C4" s="42"/>
      <c r="D4" s="42"/>
      <c r="E4" s="42" t="s">
        <v>12</v>
      </c>
      <c r="F4" s="42"/>
      <c r="G4" s="42"/>
      <c r="H4" s="42"/>
    </row>
    <row r="5" spans="1:9" ht="30" customHeight="1">
      <c r="A5" s="8">
        <v>1</v>
      </c>
      <c r="B5" s="42" t="s">
        <v>40</v>
      </c>
      <c r="C5" s="42"/>
      <c r="D5" s="42"/>
      <c r="E5" s="42" t="s">
        <v>39</v>
      </c>
      <c r="F5" s="42"/>
      <c r="G5" s="42"/>
      <c r="H5" s="42"/>
      <c r="I5" s="42"/>
    </row>
    <row r="6" spans="1:9" ht="30" customHeight="1">
      <c r="A6" s="8">
        <v>2</v>
      </c>
      <c r="B6" s="42" t="s">
        <v>45</v>
      </c>
      <c r="C6" s="42"/>
      <c r="D6" s="42"/>
      <c r="E6" s="42" t="s">
        <v>41</v>
      </c>
      <c r="F6" s="42"/>
      <c r="G6" s="42"/>
      <c r="H6" s="42"/>
      <c r="I6" s="42"/>
    </row>
    <row r="7" spans="1:9" ht="30" customHeight="1">
      <c r="A7" s="8">
        <v>3</v>
      </c>
      <c r="B7" s="44" t="s">
        <v>38</v>
      </c>
      <c r="C7" s="44"/>
      <c r="D7" s="44"/>
      <c r="E7" s="42" t="s">
        <v>36</v>
      </c>
      <c r="F7" s="42"/>
      <c r="G7" s="42"/>
      <c r="H7" s="42"/>
      <c r="I7" s="42"/>
    </row>
    <row r="8" spans="1:9" ht="30" customHeight="1">
      <c r="A8" s="8">
        <v>4</v>
      </c>
      <c r="B8" s="44" t="s">
        <v>92</v>
      </c>
      <c r="C8" s="44"/>
      <c r="D8" s="44"/>
      <c r="E8" s="44" t="s">
        <v>105</v>
      </c>
      <c r="F8" s="44"/>
      <c r="G8" s="44"/>
      <c r="H8" s="44"/>
      <c r="I8" s="44"/>
    </row>
    <row r="9" spans="1:9" ht="30" customHeight="1">
      <c r="A9" s="8">
        <v>5</v>
      </c>
      <c r="B9" s="44" t="s">
        <v>92</v>
      </c>
      <c r="C9" s="44"/>
      <c r="D9" s="44"/>
      <c r="E9" s="44" t="s">
        <v>105</v>
      </c>
      <c r="F9" s="44"/>
      <c r="G9" s="44"/>
      <c r="H9" s="44"/>
      <c r="I9" s="44"/>
    </row>
    <row r="12" spans="1:10" s="1" customFormat="1" ht="12.75">
      <c r="A12" s="43" t="s">
        <v>23</v>
      </c>
      <c r="B12" s="43"/>
      <c r="C12" s="43"/>
      <c r="D12" s="43"/>
      <c r="E12" s="43"/>
      <c r="F12" s="43"/>
      <c r="G12" s="43"/>
      <c r="H12" s="43"/>
      <c r="I12" s="42"/>
      <c r="J12" s="42"/>
    </row>
    <row r="14" spans="2:8" ht="12.75">
      <c r="B14" s="42" t="s">
        <v>0</v>
      </c>
      <c r="C14" s="42"/>
      <c r="D14" s="42"/>
      <c r="E14" s="42" t="s">
        <v>12</v>
      </c>
      <c r="F14" s="42"/>
      <c r="G14" s="42"/>
      <c r="H14" s="42"/>
    </row>
    <row r="15" spans="1:9" ht="30" customHeight="1">
      <c r="A15" s="8">
        <v>1</v>
      </c>
      <c r="B15" s="42" t="s">
        <v>42</v>
      </c>
      <c r="C15" s="42"/>
      <c r="D15" s="42"/>
      <c r="E15" s="42" t="s">
        <v>41</v>
      </c>
      <c r="F15" s="42"/>
      <c r="G15" s="42"/>
      <c r="H15" s="42"/>
      <c r="I15" s="42"/>
    </row>
    <row r="16" spans="1:9" ht="30" customHeight="1">
      <c r="A16" s="8">
        <v>2</v>
      </c>
      <c r="B16" s="42" t="s">
        <v>106</v>
      </c>
      <c r="C16" s="42"/>
      <c r="D16" s="42"/>
      <c r="E16" s="42" t="s">
        <v>55</v>
      </c>
      <c r="F16" s="42"/>
      <c r="G16" s="42"/>
      <c r="H16" s="42"/>
      <c r="I16" s="42"/>
    </row>
    <row r="17" spans="1:9" ht="30" customHeight="1">
      <c r="A17" s="8">
        <v>3</v>
      </c>
      <c r="B17" s="44" t="s">
        <v>35</v>
      </c>
      <c r="C17" s="44"/>
      <c r="D17" s="44"/>
      <c r="E17" s="42" t="s">
        <v>33</v>
      </c>
      <c r="F17" s="42"/>
      <c r="G17" s="42"/>
      <c r="H17" s="42"/>
      <c r="I17" s="42"/>
    </row>
    <row r="18" spans="1:9" ht="30" customHeight="1">
      <c r="A18" s="8">
        <v>4</v>
      </c>
      <c r="B18" s="44" t="s">
        <v>54</v>
      </c>
      <c r="C18" s="44"/>
      <c r="D18" s="44"/>
      <c r="E18" s="42" t="s">
        <v>39</v>
      </c>
      <c r="F18" s="42"/>
      <c r="G18" s="42"/>
      <c r="H18" s="42"/>
      <c r="I18" s="42"/>
    </row>
    <row r="19" spans="1:9" ht="30" customHeight="1">
      <c r="A19" s="8">
        <v>5</v>
      </c>
      <c r="B19" s="42" t="s">
        <v>40</v>
      </c>
      <c r="C19" s="42"/>
      <c r="D19" s="42"/>
      <c r="E19" s="42" t="s">
        <v>39</v>
      </c>
      <c r="F19" s="42"/>
      <c r="G19" s="42"/>
      <c r="H19" s="42"/>
      <c r="I19" s="42"/>
    </row>
    <row r="22" spans="1:10" s="1" customFormat="1" ht="12.75">
      <c r="A22" s="43" t="s">
        <v>24</v>
      </c>
      <c r="B22" s="43"/>
      <c r="C22" s="43"/>
      <c r="D22" s="43"/>
      <c r="E22" s="43"/>
      <c r="F22" s="43"/>
      <c r="G22" s="43"/>
      <c r="H22" s="43"/>
      <c r="I22" s="42"/>
      <c r="J22" s="42"/>
    </row>
    <row r="24" spans="2:8" ht="12.75">
      <c r="B24" s="42" t="s">
        <v>0</v>
      </c>
      <c r="C24" s="42"/>
      <c r="D24" s="42"/>
      <c r="E24" s="42" t="s">
        <v>12</v>
      </c>
      <c r="F24" s="42"/>
      <c r="G24" s="42"/>
      <c r="H24" s="42"/>
    </row>
    <row r="25" spans="1:9" ht="30" customHeight="1">
      <c r="A25" s="8">
        <v>1</v>
      </c>
      <c r="B25" s="42" t="s">
        <v>42</v>
      </c>
      <c r="C25" s="42"/>
      <c r="D25" s="42"/>
      <c r="E25" s="42" t="s">
        <v>41</v>
      </c>
      <c r="F25" s="42"/>
      <c r="G25" s="42"/>
      <c r="H25" s="42"/>
      <c r="I25" s="42"/>
    </row>
    <row r="26" spans="1:9" ht="30" customHeight="1">
      <c r="A26" s="8">
        <v>2</v>
      </c>
      <c r="B26" s="42" t="s">
        <v>106</v>
      </c>
      <c r="C26" s="42"/>
      <c r="D26" s="42"/>
      <c r="E26" s="42" t="s">
        <v>55</v>
      </c>
      <c r="F26" s="42"/>
      <c r="G26" s="42"/>
      <c r="H26" s="42"/>
      <c r="I26" s="42"/>
    </row>
    <row r="27" spans="1:9" ht="30" customHeight="1">
      <c r="A27" s="8">
        <v>3</v>
      </c>
      <c r="B27" s="44" t="s">
        <v>54</v>
      </c>
      <c r="C27" s="44"/>
      <c r="D27" s="44"/>
      <c r="E27" s="42" t="s">
        <v>39</v>
      </c>
      <c r="F27" s="42"/>
      <c r="G27" s="42"/>
      <c r="H27" s="42"/>
      <c r="I27" s="42"/>
    </row>
    <row r="28" spans="1:9" ht="30" customHeight="1">
      <c r="A28" s="8">
        <v>4</v>
      </c>
      <c r="B28" s="44" t="s">
        <v>54</v>
      </c>
      <c r="C28" s="44"/>
      <c r="D28" s="44"/>
      <c r="E28" s="42" t="s">
        <v>39</v>
      </c>
      <c r="F28" s="42"/>
      <c r="G28" s="42"/>
      <c r="H28" s="42"/>
      <c r="I28" s="42"/>
    </row>
    <row r="29" spans="1:9" ht="30" customHeight="1">
      <c r="A29" s="8">
        <v>5</v>
      </c>
      <c r="B29" s="44" t="s">
        <v>35</v>
      </c>
      <c r="C29" s="44"/>
      <c r="D29" s="44"/>
      <c r="E29" s="42" t="s">
        <v>33</v>
      </c>
      <c r="F29" s="42"/>
      <c r="G29" s="42"/>
      <c r="H29" s="42"/>
      <c r="I29" s="42"/>
    </row>
    <row r="32" spans="1:5" s="1" customFormat="1" ht="12.75">
      <c r="A32" s="43" t="s">
        <v>13</v>
      </c>
      <c r="B32" s="43"/>
      <c r="C32" s="43"/>
      <c r="D32" s="43"/>
      <c r="E32" s="4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82"/>
  <sheetViews>
    <sheetView tabSelected="1" zoomScalePageLayoutView="0" workbookViewId="0" topLeftCell="A4">
      <selection activeCell="C22" sqref="C22"/>
    </sheetView>
  </sheetViews>
  <sheetFormatPr defaultColWidth="9.140625" defaultRowHeight="12.75"/>
  <cols>
    <col min="1" max="1" width="24.7109375" style="2" customWidth="1"/>
    <col min="2" max="2" width="10.421875" style="2" customWidth="1"/>
    <col min="3" max="3" width="24.7109375" style="2" customWidth="1"/>
    <col min="4" max="4" width="14.00390625" style="2" customWidth="1"/>
    <col min="5" max="5" width="21.71093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25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8" t="s">
        <v>4</v>
      </c>
      <c r="B6" s="10"/>
      <c r="C6" s="10"/>
      <c r="D6" s="11" t="s">
        <v>95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7" customFormat="1" ht="34.5" thickBot="1">
      <c r="A9" s="33" t="s">
        <v>0</v>
      </c>
      <c r="B9" s="34" t="s">
        <v>29</v>
      </c>
      <c r="C9" s="35" t="s">
        <v>5</v>
      </c>
      <c r="D9" s="35" t="s">
        <v>1</v>
      </c>
      <c r="E9" s="36" t="s">
        <v>6</v>
      </c>
      <c r="F9" s="35" t="s">
        <v>9</v>
      </c>
      <c r="G9" s="35" t="s">
        <v>8</v>
      </c>
      <c r="H9" s="35" t="s">
        <v>7</v>
      </c>
      <c r="I9" s="35" t="s">
        <v>10</v>
      </c>
      <c r="J9" s="35" t="s">
        <v>11</v>
      </c>
      <c r="K9" s="37" t="s">
        <v>28</v>
      </c>
      <c r="L9" s="38" t="s">
        <v>3</v>
      </c>
    </row>
    <row r="10" spans="1:22" ht="13.5" thickBot="1">
      <c r="A10" s="30" t="s">
        <v>63</v>
      </c>
      <c r="B10" s="31" t="s">
        <v>32</v>
      </c>
      <c r="C10" s="15" t="s">
        <v>41</v>
      </c>
      <c r="D10" s="31" t="s">
        <v>37</v>
      </c>
      <c r="E10" s="31" t="s">
        <v>42</v>
      </c>
      <c r="F10" s="31">
        <v>20</v>
      </c>
      <c r="G10" s="31">
        <v>20</v>
      </c>
      <c r="H10" s="31">
        <v>20</v>
      </c>
      <c r="I10" s="31">
        <v>0</v>
      </c>
      <c r="J10" s="31">
        <v>20</v>
      </c>
      <c r="K10" s="31">
        <f aca="true" t="shared" si="0" ref="K10:K18">F10+G10+H10+I10+J10</f>
        <v>80</v>
      </c>
      <c r="L10" s="32" t="s">
        <v>96</v>
      </c>
      <c r="V10" s="2"/>
    </row>
    <row r="11" spans="1:12" ht="13.5" thickBot="1">
      <c r="A11" s="14" t="s">
        <v>69</v>
      </c>
      <c r="B11" s="15" t="s">
        <v>32</v>
      </c>
      <c r="C11" s="15" t="s">
        <v>39</v>
      </c>
      <c r="D11" s="15" t="s">
        <v>37</v>
      </c>
      <c r="E11" s="31" t="s">
        <v>54</v>
      </c>
      <c r="F11" s="15">
        <v>20</v>
      </c>
      <c r="G11" s="15">
        <v>20</v>
      </c>
      <c r="H11" s="15">
        <v>20</v>
      </c>
      <c r="I11" s="15">
        <v>18</v>
      </c>
      <c r="J11" s="15">
        <v>0</v>
      </c>
      <c r="K11" s="15">
        <f t="shared" si="0"/>
        <v>78</v>
      </c>
      <c r="L11" s="32" t="s">
        <v>96</v>
      </c>
    </row>
    <row r="12" spans="1:12" ht="13.5" thickBot="1">
      <c r="A12" s="14" t="s">
        <v>68</v>
      </c>
      <c r="B12" s="15" t="s">
        <v>32</v>
      </c>
      <c r="C12" s="15" t="s">
        <v>39</v>
      </c>
      <c r="D12" s="15" t="s">
        <v>37</v>
      </c>
      <c r="E12" s="31" t="s">
        <v>54</v>
      </c>
      <c r="F12" s="15">
        <v>20</v>
      </c>
      <c r="G12" s="15">
        <v>20</v>
      </c>
      <c r="H12" s="15">
        <v>20</v>
      </c>
      <c r="I12" s="15">
        <v>8</v>
      </c>
      <c r="J12" s="15">
        <v>7</v>
      </c>
      <c r="K12" s="15">
        <f t="shared" si="0"/>
        <v>75</v>
      </c>
      <c r="L12" s="32" t="s">
        <v>97</v>
      </c>
    </row>
    <row r="13" spans="1:13" ht="13.5" thickBot="1">
      <c r="A13" s="14" t="s">
        <v>57</v>
      </c>
      <c r="B13" s="15" t="s">
        <v>32</v>
      </c>
      <c r="C13" s="15" t="s">
        <v>41</v>
      </c>
      <c r="D13" s="15" t="s">
        <v>37</v>
      </c>
      <c r="E13" s="31" t="s">
        <v>42</v>
      </c>
      <c r="F13" s="15">
        <v>20</v>
      </c>
      <c r="G13" s="15">
        <v>20</v>
      </c>
      <c r="H13" s="15">
        <v>20</v>
      </c>
      <c r="I13" s="15">
        <v>6</v>
      </c>
      <c r="J13" s="15">
        <v>4</v>
      </c>
      <c r="K13" s="15">
        <f t="shared" si="0"/>
        <v>70</v>
      </c>
      <c r="L13" s="32" t="s">
        <v>97</v>
      </c>
      <c r="M13" s="3"/>
    </row>
    <row r="14" spans="1:12" ht="13.5" thickBot="1">
      <c r="A14" s="14" t="s">
        <v>66</v>
      </c>
      <c r="B14" s="15" t="s">
        <v>32</v>
      </c>
      <c r="C14" s="15" t="s">
        <v>55</v>
      </c>
      <c r="D14" s="15" t="s">
        <v>37</v>
      </c>
      <c r="E14" s="31" t="s">
        <v>44</v>
      </c>
      <c r="F14" s="15">
        <v>20</v>
      </c>
      <c r="G14" s="15">
        <v>20</v>
      </c>
      <c r="H14" s="15">
        <v>9</v>
      </c>
      <c r="I14" s="15">
        <v>4</v>
      </c>
      <c r="J14" s="15">
        <v>7</v>
      </c>
      <c r="K14" s="15">
        <f t="shared" si="0"/>
        <v>60</v>
      </c>
      <c r="L14" s="32" t="s">
        <v>97</v>
      </c>
    </row>
    <row r="15" spans="1:12" ht="13.5" thickBot="1">
      <c r="A15" s="14" t="s">
        <v>67</v>
      </c>
      <c r="B15" s="15" t="s">
        <v>32</v>
      </c>
      <c r="C15" s="15" t="s">
        <v>55</v>
      </c>
      <c r="D15" s="15" t="s">
        <v>37</v>
      </c>
      <c r="E15" s="31" t="s">
        <v>44</v>
      </c>
      <c r="F15" s="15">
        <v>20</v>
      </c>
      <c r="G15" s="15">
        <v>20</v>
      </c>
      <c r="H15" s="15">
        <v>20</v>
      </c>
      <c r="I15" s="15">
        <v>0</v>
      </c>
      <c r="J15" s="15">
        <v>0</v>
      </c>
      <c r="K15" s="15">
        <f t="shared" si="0"/>
        <v>60</v>
      </c>
      <c r="L15" s="32" t="s">
        <v>97</v>
      </c>
    </row>
    <row r="16" spans="1:12" ht="13.5" thickBot="1">
      <c r="A16" s="14" t="s">
        <v>59</v>
      </c>
      <c r="B16" s="15" t="s">
        <v>32</v>
      </c>
      <c r="C16" s="15" t="s">
        <v>41</v>
      </c>
      <c r="D16" s="15" t="s">
        <v>37</v>
      </c>
      <c r="E16" s="31" t="s">
        <v>42</v>
      </c>
      <c r="F16" s="15">
        <v>20</v>
      </c>
      <c r="G16" s="15">
        <v>20</v>
      </c>
      <c r="H16" s="15">
        <v>0</v>
      </c>
      <c r="I16" s="15">
        <v>13</v>
      </c>
      <c r="J16" s="15">
        <v>0</v>
      </c>
      <c r="K16" s="15">
        <f t="shared" si="0"/>
        <v>53</v>
      </c>
      <c r="L16" s="32" t="s">
        <v>98</v>
      </c>
    </row>
    <row r="17" spans="1:12" ht="13.5" thickBot="1">
      <c r="A17" s="14" t="s">
        <v>94</v>
      </c>
      <c r="B17" s="15" t="s">
        <v>32</v>
      </c>
      <c r="C17" s="15" t="s">
        <v>41</v>
      </c>
      <c r="D17" s="15" t="s">
        <v>37</v>
      </c>
      <c r="E17" s="31" t="s">
        <v>42</v>
      </c>
      <c r="F17" s="15">
        <v>20</v>
      </c>
      <c r="G17" s="15">
        <v>8</v>
      </c>
      <c r="H17" s="15">
        <v>8</v>
      </c>
      <c r="I17" s="15">
        <v>10</v>
      </c>
      <c r="J17" s="15">
        <v>7</v>
      </c>
      <c r="K17" s="15">
        <f t="shared" si="0"/>
        <v>53</v>
      </c>
      <c r="L17" s="32" t="s">
        <v>98</v>
      </c>
    </row>
    <row r="18" spans="1:12" ht="13.5" thickBot="1">
      <c r="A18" s="14" t="s">
        <v>62</v>
      </c>
      <c r="B18" s="15" t="s">
        <v>32</v>
      </c>
      <c r="C18" s="15" t="s">
        <v>41</v>
      </c>
      <c r="D18" s="15" t="s">
        <v>37</v>
      </c>
      <c r="E18" s="31" t="s">
        <v>42</v>
      </c>
      <c r="F18" s="15">
        <v>12</v>
      </c>
      <c r="G18" s="15">
        <v>20</v>
      </c>
      <c r="H18" s="15">
        <v>9</v>
      </c>
      <c r="I18" s="15">
        <v>0</v>
      </c>
      <c r="J18" s="15">
        <v>10</v>
      </c>
      <c r="K18" s="15">
        <f t="shared" si="0"/>
        <v>51</v>
      </c>
      <c r="L18" s="32" t="s">
        <v>98</v>
      </c>
    </row>
    <row r="19" spans="1:12" ht="12.75">
      <c r="A19" s="14" t="s">
        <v>87</v>
      </c>
      <c r="B19" s="15" t="s">
        <v>32</v>
      </c>
      <c r="C19" s="15" t="s">
        <v>55</v>
      </c>
      <c r="D19" s="15" t="s">
        <v>37</v>
      </c>
      <c r="E19" s="31" t="s">
        <v>44</v>
      </c>
      <c r="F19" s="15">
        <v>20</v>
      </c>
      <c r="G19" s="15">
        <v>20</v>
      </c>
      <c r="H19" s="15">
        <v>4</v>
      </c>
      <c r="I19" s="15">
        <v>4</v>
      </c>
      <c r="J19" s="15">
        <v>3</v>
      </c>
      <c r="K19" s="15">
        <f>SUM(F19:J19)</f>
        <v>51</v>
      </c>
      <c r="L19" s="32" t="s">
        <v>98</v>
      </c>
    </row>
    <row r="20" spans="1:12" ht="12.75">
      <c r="A20" s="14" t="s">
        <v>71</v>
      </c>
      <c r="B20" s="15" t="s">
        <v>32</v>
      </c>
      <c r="C20" s="15" t="s">
        <v>36</v>
      </c>
      <c r="D20" s="15" t="s">
        <v>37</v>
      </c>
      <c r="E20" s="15" t="s">
        <v>38</v>
      </c>
      <c r="F20" s="15">
        <v>20</v>
      </c>
      <c r="G20" s="15">
        <v>20</v>
      </c>
      <c r="H20" s="15">
        <v>0</v>
      </c>
      <c r="I20" s="15">
        <v>4</v>
      </c>
      <c r="J20" s="15">
        <v>0</v>
      </c>
      <c r="K20" s="15">
        <f aca="true" t="shared" si="1" ref="K20:K37">F20+G20+H20+I20+J20</f>
        <v>44</v>
      </c>
      <c r="L20" s="16" t="s">
        <v>99</v>
      </c>
    </row>
    <row r="21" spans="1:12" ht="12.75">
      <c r="A21" s="15" t="s">
        <v>70</v>
      </c>
      <c r="B21" s="15" t="s">
        <v>32</v>
      </c>
      <c r="C21" s="15" t="s">
        <v>39</v>
      </c>
      <c r="D21" s="15" t="s">
        <v>37</v>
      </c>
      <c r="E21" s="15" t="s">
        <v>54</v>
      </c>
      <c r="F21" s="15">
        <v>20</v>
      </c>
      <c r="G21" s="15">
        <v>20</v>
      </c>
      <c r="H21" s="15">
        <v>4</v>
      </c>
      <c r="I21" s="15">
        <v>0</v>
      </c>
      <c r="J21" s="15">
        <v>0</v>
      </c>
      <c r="K21" s="15">
        <f t="shared" si="1"/>
        <v>44</v>
      </c>
      <c r="L21" s="16" t="s">
        <v>99</v>
      </c>
    </row>
    <row r="22" spans="1:12" ht="12.75">
      <c r="A22" s="14" t="s">
        <v>88</v>
      </c>
      <c r="B22" s="15" t="s">
        <v>32</v>
      </c>
      <c r="C22" s="15" t="s">
        <v>36</v>
      </c>
      <c r="D22" s="15" t="s">
        <v>37</v>
      </c>
      <c r="E22" s="15" t="s">
        <v>38</v>
      </c>
      <c r="F22" s="15">
        <v>13</v>
      </c>
      <c r="G22" s="15">
        <v>20</v>
      </c>
      <c r="H22" s="15">
        <v>0</v>
      </c>
      <c r="I22" s="15">
        <v>4</v>
      </c>
      <c r="J22" s="15">
        <v>6</v>
      </c>
      <c r="K22" s="15">
        <f t="shared" si="1"/>
        <v>43</v>
      </c>
      <c r="L22" s="16" t="s">
        <v>99</v>
      </c>
    </row>
    <row r="23" spans="1:12" ht="12.75">
      <c r="A23" s="14" t="s">
        <v>60</v>
      </c>
      <c r="B23" s="15" t="s">
        <v>32</v>
      </c>
      <c r="C23" s="15" t="s">
        <v>41</v>
      </c>
      <c r="D23" s="15" t="s">
        <v>37</v>
      </c>
      <c r="E23" s="15" t="s">
        <v>42</v>
      </c>
      <c r="F23" s="15">
        <v>20</v>
      </c>
      <c r="G23" s="15">
        <v>18</v>
      </c>
      <c r="H23" s="15">
        <v>0</v>
      </c>
      <c r="I23" s="15">
        <v>0</v>
      </c>
      <c r="J23" s="15">
        <v>2</v>
      </c>
      <c r="K23" s="15">
        <f t="shared" si="1"/>
        <v>40</v>
      </c>
      <c r="L23" s="16"/>
    </row>
    <row r="24" spans="1:12" ht="12.75">
      <c r="A24" s="14" t="s">
        <v>64</v>
      </c>
      <c r="B24" s="15" t="s">
        <v>32</v>
      </c>
      <c r="C24" s="15" t="s">
        <v>41</v>
      </c>
      <c r="D24" s="15" t="s">
        <v>37</v>
      </c>
      <c r="E24" s="15" t="s">
        <v>42</v>
      </c>
      <c r="F24" s="15">
        <v>20</v>
      </c>
      <c r="G24" s="15">
        <v>20</v>
      </c>
      <c r="H24" s="15">
        <v>0</v>
      </c>
      <c r="I24" s="15">
        <v>0</v>
      </c>
      <c r="J24" s="15">
        <v>0</v>
      </c>
      <c r="K24" s="15">
        <f t="shared" si="1"/>
        <v>40</v>
      </c>
      <c r="L24" s="16"/>
    </row>
    <row r="25" spans="1:12" ht="12.75">
      <c r="A25" s="14" t="s">
        <v>89</v>
      </c>
      <c r="B25" s="15" t="s">
        <v>32</v>
      </c>
      <c r="C25" s="15" t="s">
        <v>90</v>
      </c>
      <c r="D25" s="15" t="s">
        <v>37</v>
      </c>
      <c r="E25" s="15" t="s">
        <v>91</v>
      </c>
      <c r="F25" s="15">
        <v>0</v>
      </c>
      <c r="G25" s="15">
        <v>18</v>
      </c>
      <c r="H25" s="15">
        <v>18</v>
      </c>
      <c r="I25" s="15">
        <v>0</v>
      </c>
      <c r="J25" s="15">
        <v>0</v>
      </c>
      <c r="K25" s="15">
        <f t="shared" si="1"/>
        <v>36</v>
      </c>
      <c r="L25" s="16"/>
    </row>
    <row r="26" spans="1:12" ht="12.75">
      <c r="A26" s="14" t="s">
        <v>61</v>
      </c>
      <c r="B26" s="15" t="s">
        <v>32</v>
      </c>
      <c r="C26" s="15" t="s">
        <v>41</v>
      </c>
      <c r="D26" s="15" t="s">
        <v>37</v>
      </c>
      <c r="E26" s="15" t="s">
        <v>42</v>
      </c>
      <c r="F26" s="15">
        <v>20</v>
      </c>
      <c r="G26" s="15">
        <v>10</v>
      </c>
      <c r="H26" s="15">
        <v>0</v>
      </c>
      <c r="I26" s="15">
        <v>0</v>
      </c>
      <c r="J26" s="15">
        <v>0</v>
      </c>
      <c r="K26" s="15">
        <f t="shared" si="1"/>
        <v>30</v>
      </c>
      <c r="L26" s="16"/>
    </row>
    <row r="27" spans="1:12" ht="12.75">
      <c r="A27" s="14" t="s">
        <v>58</v>
      </c>
      <c r="B27" s="15" t="s">
        <v>32</v>
      </c>
      <c r="C27" s="15" t="s">
        <v>41</v>
      </c>
      <c r="D27" s="15" t="s">
        <v>37</v>
      </c>
      <c r="E27" s="15" t="s">
        <v>42</v>
      </c>
      <c r="F27" s="15">
        <v>7</v>
      </c>
      <c r="G27" s="15">
        <v>20</v>
      </c>
      <c r="H27" s="15">
        <v>0</v>
      </c>
      <c r="I27" s="15">
        <v>0</v>
      </c>
      <c r="J27" s="15">
        <v>0</v>
      </c>
      <c r="K27" s="15">
        <f t="shared" si="1"/>
        <v>27</v>
      </c>
      <c r="L27" s="16"/>
    </row>
    <row r="28" spans="1:12" ht="12.75">
      <c r="A28" s="14" t="s">
        <v>65</v>
      </c>
      <c r="B28" s="15" t="s">
        <v>32</v>
      </c>
      <c r="C28" s="15" t="s">
        <v>41</v>
      </c>
      <c r="D28" s="15" t="s">
        <v>37</v>
      </c>
      <c r="E28" s="15" t="s">
        <v>42</v>
      </c>
      <c r="F28" s="15">
        <v>5</v>
      </c>
      <c r="G28" s="15">
        <v>20</v>
      </c>
      <c r="H28" s="15">
        <v>2</v>
      </c>
      <c r="I28" s="15">
        <v>0</v>
      </c>
      <c r="J28" s="15">
        <v>0</v>
      </c>
      <c r="K28" s="15">
        <f t="shared" si="1"/>
        <v>27</v>
      </c>
      <c r="L28" s="16"/>
    </row>
    <row r="29" spans="1:12" ht="12.75">
      <c r="A29" s="14" t="s">
        <v>72</v>
      </c>
      <c r="B29" s="15" t="s">
        <v>32</v>
      </c>
      <c r="C29" s="15" t="s">
        <v>33</v>
      </c>
      <c r="D29" s="15" t="s">
        <v>34</v>
      </c>
      <c r="E29" s="15" t="s">
        <v>35</v>
      </c>
      <c r="F29" s="15">
        <v>7</v>
      </c>
      <c r="G29" s="15">
        <v>10</v>
      </c>
      <c r="H29" s="15">
        <v>0</v>
      </c>
      <c r="I29" s="15">
        <v>0</v>
      </c>
      <c r="J29" s="15">
        <v>0</v>
      </c>
      <c r="K29" s="15">
        <f t="shared" si="1"/>
        <v>17</v>
      </c>
      <c r="L29" s="16"/>
    </row>
    <row r="30" spans="1:12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>
        <f t="shared" si="1"/>
        <v>0</v>
      </c>
      <c r="L30" s="16"/>
    </row>
    <row r="31" spans="1:12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>
        <f t="shared" si="1"/>
        <v>0</v>
      </c>
      <c r="L31" s="16"/>
    </row>
    <row r="32" spans="1:12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>
        <f t="shared" si="1"/>
        <v>0</v>
      </c>
      <c r="L32" s="16"/>
    </row>
    <row r="33" spans="1:1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>
        <f t="shared" si="1"/>
        <v>0</v>
      </c>
      <c r="L33" s="16"/>
    </row>
    <row r="34" spans="1:12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>
        <f t="shared" si="1"/>
        <v>0</v>
      </c>
      <c r="L34" s="16"/>
    </row>
    <row r="35" spans="1:12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>
        <f t="shared" si="1"/>
        <v>0</v>
      </c>
      <c r="L35" s="16"/>
    </row>
    <row r="36" spans="1:12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>
        <f t="shared" si="1"/>
        <v>0</v>
      </c>
      <c r="L36" s="16"/>
    </row>
    <row r="37" spans="1:12" ht="13.5" thickBot="1">
      <c r="A37" s="17"/>
      <c r="B37" s="19"/>
      <c r="C37" s="15"/>
      <c r="D37" s="15"/>
      <c r="E37" s="15"/>
      <c r="F37" s="19"/>
      <c r="G37" s="19"/>
      <c r="H37" s="19"/>
      <c r="I37" s="19"/>
      <c r="J37" s="19"/>
      <c r="K37" s="19">
        <f t="shared" si="1"/>
        <v>0</v>
      </c>
      <c r="L37" s="20"/>
    </row>
    <row r="41" spans="1:12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2.00390625" style="2" customWidth="1"/>
    <col min="2" max="2" width="8.140625" style="2" customWidth="1"/>
    <col min="3" max="3" width="22.8515625" style="2" customWidth="1"/>
    <col min="4" max="5" width="21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26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8" t="s">
        <v>4</v>
      </c>
      <c r="B6" s="10"/>
      <c r="C6" s="10"/>
      <c r="D6" s="11" t="s">
        <v>100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3.5" thickBot="1">
      <c r="A10" s="30" t="s">
        <v>53</v>
      </c>
      <c r="B10" s="12" t="s">
        <v>32</v>
      </c>
      <c r="C10" s="15" t="s">
        <v>36</v>
      </c>
      <c r="D10" s="15" t="s">
        <v>37</v>
      </c>
      <c r="E10" s="15" t="s">
        <v>38</v>
      </c>
      <c r="F10" s="31">
        <v>19</v>
      </c>
      <c r="G10" s="31">
        <v>8</v>
      </c>
      <c r="H10" s="31">
        <v>6</v>
      </c>
      <c r="I10" s="31">
        <v>5</v>
      </c>
      <c r="J10" s="31">
        <v>12</v>
      </c>
      <c r="K10" s="31">
        <f aca="true" t="shared" si="0" ref="K10:K19">F10+G10+H10+I10+J10</f>
        <v>50</v>
      </c>
      <c r="L10" s="32" t="s">
        <v>96</v>
      </c>
    </row>
    <row r="11" spans="1:12" ht="13.5" thickBot="1">
      <c r="A11" s="14" t="s">
        <v>50</v>
      </c>
      <c r="B11" s="12" t="s">
        <v>32</v>
      </c>
      <c r="C11" s="15" t="s">
        <v>41</v>
      </c>
      <c r="D11" s="15" t="s">
        <v>37</v>
      </c>
      <c r="E11" s="15" t="s">
        <v>45</v>
      </c>
      <c r="F11" s="15">
        <v>10</v>
      </c>
      <c r="G11" s="15">
        <v>0</v>
      </c>
      <c r="H11" s="15">
        <v>14</v>
      </c>
      <c r="I11" s="15">
        <v>2</v>
      </c>
      <c r="J11" s="15">
        <v>14</v>
      </c>
      <c r="K11" s="13">
        <f t="shared" si="0"/>
        <v>40</v>
      </c>
      <c r="L11" s="32" t="s">
        <v>97</v>
      </c>
    </row>
    <row r="12" spans="1:12" ht="13.5" thickBot="1">
      <c r="A12" s="14" t="s">
        <v>46</v>
      </c>
      <c r="B12" s="12" t="s">
        <v>32</v>
      </c>
      <c r="C12" s="15" t="s">
        <v>41</v>
      </c>
      <c r="D12" s="15" t="s">
        <v>37</v>
      </c>
      <c r="E12" s="15" t="s">
        <v>45</v>
      </c>
      <c r="F12" s="15">
        <v>10</v>
      </c>
      <c r="G12" s="15">
        <v>14</v>
      </c>
      <c r="H12" s="15">
        <v>3</v>
      </c>
      <c r="I12" s="15">
        <v>0</v>
      </c>
      <c r="J12" s="15">
        <v>9</v>
      </c>
      <c r="K12" s="13">
        <f t="shared" si="0"/>
        <v>36</v>
      </c>
      <c r="L12" s="32" t="s">
        <v>97</v>
      </c>
    </row>
    <row r="13" spans="1:12" ht="13.5" thickBot="1">
      <c r="A13" s="14" t="s">
        <v>48</v>
      </c>
      <c r="B13" s="12" t="s">
        <v>32</v>
      </c>
      <c r="C13" s="15" t="s">
        <v>41</v>
      </c>
      <c r="D13" s="15" t="s">
        <v>37</v>
      </c>
      <c r="E13" s="15" t="s">
        <v>45</v>
      </c>
      <c r="F13" s="15">
        <v>18</v>
      </c>
      <c r="G13" s="15">
        <v>0</v>
      </c>
      <c r="H13" s="15">
        <v>0</v>
      </c>
      <c r="I13" s="15">
        <v>5</v>
      </c>
      <c r="J13" s="15">
        <v>9</v>
      </c>
      <c r="K13" s="13">
        <f t="shared" si="0"/>
        <v>32</v>
      </c>
      <c r="L13" s="32" t="s">
        <v>98</v>
      </c>
    </row>
    <row r="14" spans="1:12" ht="13.5" thickBot="1">
      <c r="A14" s="14" t="s">
        <v>73</v>
      </c>
      <c r="B14" s="12" t="s">
        <v>32</v>
      </c>
      <c r="C14" s="15" t="s">
        <v>41</v>
      </c>
      <c r="D14" s="15" t="s">
        <v>37</v>
      </c>
      <c r="E14" s="15" t="s">
        <v>45</v>
      </c>
      <c r="F14" s="15">
        <v>10</v>
      </c>
      <c r="G14" s="15">
        <v>2</v>
      </c>
      <c r="H14" s="15">
        <v>9</v>
      </c>
      <c r="I14" s="15">
        <v>0</v>
      </c>
      <c r="J14" s="15">
        <v>0</v>
      </c>
      <c r="K14" s="13">
        <f t="shared" si="0"/>
        <v>21</v>
      </c>
      <c r="L14" s="32" t="s">
        <v>98</v>
      </c>
    </row>
    <row r="15" spans="1:12" ht="12.75">
      <c r="A15" s="14" t="s">
        <v>47</v>
      </c>
      <c r="B15" s="12" t="s">
        <v>32</v>
      </c>
      <c r="C15" s="15" t="s">
        <v>41</v>
      </c>
      <c r="D15" s="15" t="s">
        <v>37</v>
      </c>
      <c r="E15" s="15" t="s">
        <v>45</v>
      </c>
      <c r="F15" s="15">
        <v>2</v>
      </c>
      <c r="G15" s="15">
        <v>0</v>
      </c>
      <c r="H15" s="15">
        <v>15</v>
      </c>
      <c r="I15" s="15">
        <v>1</v>
      </c>
      <c r="J15" s="15">
        <v>0</v>
      </c>
      <c r="K15" s="13">
        <f t="shared" si="0"/>
        <v>18</v>
      </c>
      <c r="L15" s="32" t="s">
        <v>98</v>
      </c>
    </row>
    <row r="16" spans="1:12" ht="12.75">
      <c r="A16" s="14" t="s">
        <v>52</v>
      </c>
      <c r="B16" s="12" t="s">
        <v>32</v>
      </c>
      <c r="C16" s="15" t="s">
        <v>43</v>
      </c>
      <c r="D16" s="15" t="s">
        <v>37</v>
      </c>
      <c r="E16" s="15" t="s">
        <v>38</v>
      </c>
      <c r="F16" s="15">
        <v>0</v>
      </c>
      <c r="G16" s="15">
        <v>0</v>
      </c>
      <c r="H16" s="15">
        <v>4</v>
      </c>
      <c r="I16" s="15">
        <v>0</v>
      </c>
      <c r="J16" s="15">
        <v>6</v>
      </c>
      <c r="K16" s="13">
        <f t="shared" si="0"/>
        <v>10</v>
      </c>
      <c r="L16" s="16" t="s">
        <v>99</v>
      </c>
    </row>
    <row r="17" spans="1:12" ht="12.75">
      <c r="A17" s="14" t="s">
        <v>56</v>
      </c>
      <c r="B17" s="12" t="s">
        <v>32</v>
      </c>
      <c r="C17" s="15" t="s">
        <v>41</v>
      </c>
      <c r="D17" s="15" t="s">
        <v>37</v>
      </c>
      <c r="E17" s="15" t="s">
        <v>45</v>
      </c>
      <c r="F17" s="15">
        <v>10</v>
      </c>
      <c r="G17" s="15">
        <v>0</v>
      </c>
      <c r="H17" s="15">
        <v>0</v>
      </c>
      <c r="I17" s="15">
        <v>0</v>
      </c>
      <c r="J17" s="15">
        <v>0</v>
      </c>
      <c r="K17" s="13">
        <f t="shared" si="0"/>
        <v>10</v>
      </c>
      <c r="L17" s="16" t="s">
        <v>99</v>
      </c>
    </row>
    <row r="18" spans="1:12" ht="12.75">
      <c r="A18" s="14" t="s">
        <v>51</v>
      </c>
      <c r="B18" s="12" t="s">
        <v>32</v>
      </c>
      <c r="C18" s="15" t="s">
        <v>39</v>
      </c>
      <c r="D18" s="15" t="s">
        <v>37</v>
      </c>
      <c r="E18" s="15" t="s">
        <v>40</v>
      </c>
      <c r="F18" s="15">
        <v>2</v>
      </c>
      <c r="G18" s="15">
        <v>0</v>
      </c>
      <c r="H18" s="15">
        <v>2</v>
      </c>
      <c r="I18" s="15">
        <v>0</v>
      </c>
      <c r="J18" s="15">
        <v>0</v>
      </c>
      <c r="K18" s="13">
        <f t="shared" si="0"/>
        <v>4</v>
      </c>
      <c r="L18" s="16"/>
    </row>
    <row r="19" spans="1:12" ht="12.75">
      <c r="A19" s="14" t="s">
        <v>49</v>
      </c>
      <c r="B19" s="12" t="s">
        <v>32</v>
      </c>
      <c r="C19" s="15" t="s">
        <v>41</v>
      </c>
      <c r="D19" s="15" t="s">
        <v>37</v>
      </c>
      <c r="E19" s="15" t="s">
        <v>45</v>
      </c>
      <c r="F19" s="15">
        <v>0</v>
      </c>
      <c r="G19" s="15">
        <v>0</v>
      </c>
      <c r="H19" s="15">
        <v>0</v>
      </c>
      <c r="I19" s="15">
        <v>3</v>
      </c>
      <c r="J19" s="15">
        <v>0</v>
      </c>
      <c r="K19" s="13">
        <f t="shared" si="0"/>
        <v>3</v>
      </c>
      <c r="L19" s="16"/>
    </row>
    <row r="20" spans="1:12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3"/>
      <c r="L20" s="16"/>
    </row>
    <row r="21" spans="1:12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3"/>
      <c r="L21" s="16"/>
    </row>
    <row r="22" spans="1:12" ht="12.75">
      <c r="A22" s="14"/>
      <c r="B22" s="12"/>
      <c r="C22" s="15"/>
      <c r="D22" s="15"/>
      <c r="E22" s="15"/>
      <c r="F22" s="15"/>
      <c r="G22" s="15"/>
      <c r="H22" s="15"/>
      <c r="I22" s="15"/>
      <c r="J22" s="15"/>
      <c r="K22" s="13">
        <f aca="true" t="shared" si="1" ref="K22:K36">F22+G22+H22+I22+J22</f>
        <v>0</v>
      </c>
      <c r="L22" s="16"/>
    </row>
    <row r="23" spans="1:12" ht="12.75">
      <c r="A23" s="14"/>
      <c r="B23" s="12"/>
      <c r="C23" s="15"/>
      <c r="D23" s="15"/>
      <c r="E23" s="15"/>
      <c r="F23" s="15"/>
      <c r="G23" s="15"/>
      <c r="H23" s="15"/>
      <c r="I23" s="15"/>
      <c r="J23" s="15"/>
      <c r="K23" s="13">
        <f t="shared" si="1"/>
        <v>0</v>
      </c>
      <c r="L23" s="16"/>
    </row>
    <row r="24" spans="1:12" ht="12.75">
      <c r="A24" s="14"/>
      <c r="B24" s="12"/>
      <c r="C24" s="15"/>
      <c r="D24" s="15"/>
      <c r="E24" s="15"/>
      <c r="F24" s="15"/>
      <c r="G24" s="15"/>
      <c r="H24" s="15"/>
      <c r="I24" s="15"/>
      <c r="J24" s="15"/>
      <c r="K24" s="13">
        <f t="shared" si="1"/>
        <v>0</v>
      </c>
      <c r="L24" s="16"/>
    </row>
    <row r="25" spans="1:12" ht="12.75">
      <c r="A25" s="14"/>
      <c r="B25" s="12"/>
      <c r="C25" s="15"/>
      <c r="D25" s="15"/>
      <c r="E25" s="15"/>
      <c r="F25" s="15"/>
      <c r="G25" s="15"/>
      <c r="H25" s="15"/>
      <c r="I25" s="15"/>
      <c r="J25" s="15"/>
      <c r="K25" s="13">
        <f t="shared" si="1"/>
        <v>0</v>
      </c>
      <c r="L25" s="16"/>
    </row>
    <row r="26" spans="1:12" ht="12.75">
      <c r="A26" s="14"/>
      <c r="B26" s="12"/>
      <c r="C26" s="15"/>
      <c r="D26" s="15"/>
      <c r="E26" s="15"/>
      <c r="F26" s="15"/>
      <c r="G26" s="15"/>
      <c r="H26" s="15"/>
      <c r="I26" s="15"/>
      <c r="J26" s="15"/>
      <c r="K26" s="13">
        <f t="shared" si="1"/>
        <v>0</v>
      </c>
      <c r="L26" s="16"/>
    </row>
    <row r="27" spans="1:12" ht="12.75">
      <c r="A27" s="14"/>
      <c r="B27" s="12"/>
      <c r="C27" s="15"/>
      <c r="D27" s="15"/>
      <c r="E27" s="15"/>
      <c r="F27" s="15"/>
      <c r="G27" s="15"/>
      <c r="H27" s="15"/>
      <c r="I27" s="15"/>
      <c r="J27" s="15"/>
      <c r="K27" s="13">
        <f t="shared" si="1"/>
        <v>0</v>
      </c>
      <c r="L27" s="16"/>
    </row>
    <row r="28" spans="1:12" ht="12.75">
      <c r="A28" s="14"/>
      <c r="B28" s="12"/>
      <c r="C28" s="15"/>
      <c r="D28" s="15"/>
      <c r="E28" s="15"/>
      <c r="F28" s="15"/>
      <c r="G28" s="15"/>
      <c r="H28" s="15"/>
      <c r="I28" s="15"/>
      <c r="J28" s="15"/>
      <c r="K28" s="13">
        <f t="shared" si="1"/>
        <v>0</v>
      </c>
      <c r="L28" s="16"/>
    </row>
    <row r="29" spans="1:12" ht="12.75">
      <c r="A29" s="14"/>
      <c r="B29" s="12"/>
      <c r="C29" s="15"/>
      <c r="D29" s="15"/>
      <c r="E29" s="15"/>
      <c r="F29" s="15"/>
      <c r="G29" s="15"/>
      <c r="H29" s="15"/>
      <c r="I29" s="15"/>
      <c r="J29" s="15"/>
      <c r="K29" s="13">
        <f t="shared" si="1"/>
        <v>0</v>
      </c>
      <c r="L29" s="16"/>
    </row>
    <row r="30" spans="1:12" ht="12.75">
      <c r="A30" s="14"/>
      <c r="B30" s="12"/>
      <c r="C30" s="15"/>
      <c r="D30" s="15"/>
      <c r="E30" s="15"/>
      <c r="F30" s="15"/>
      <c r="G30" s="15"/>
      <c r="H30" s="15"/>
      <c r="I30" s="15"/>
      <c r="J30" s="15"/>
      <c r="K30" s="13">
        <f t="shared" si="1"/>
        <v>0</v>
      </c>
      <c r="L30" s="16"/>
    </row>
    <row r="31" spans="1:12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3">
        <f t="shared" si="1"/>
        <v>0</v>
      </c>
      <c r="L31" s="16"/>
    </row>
    <row r="32" spans="1:12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3">
        <f t="shared" si="1"/>
        <v>0</v>
      </c>
      <c r="L32" s="16"/>
    </row>
    <row r="33" spans="1:12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3">
        <f t="shared" si="1"/>
        <v>0</v>
      </c>
      <c r="L33" s="16"/>
    </row>
    <row r="34" spans="1:12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3">
        <f t="shared" si="1"/>
        <v>0</v>
      </c>
      <c r="L34" s="16"/>
    </row>
    <row r="35" spans="1:12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3">
        <f t="shared" si="1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29">
        <f t="shared" si="1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2" customWidth="1"/>
    <col min="2" max="2" width="8.57421875" style="2" customWidth="1"/>
    <col min="3" max="3" width="21.421875" style="2" customWidth="1"/>
    <col min="4" max="4" width="12.28125" style="2" customWidth="1"/>
    <col min="5" max="5" width="22.57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27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8" t="s">
        <v>4</v>
      </c>
      <c r="B6" s="10"/>
      <c r="C6" s="10"/>
      <c r="D6" s="11" t="s">
        <v>93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7" customFormat="1" ht="34.5" thickBot="1">
      <c r="A9" s="33" t="s">
        <v>0</v>
      </c>
      <c r="B9" s="34" t="s">
        <v>29</v>
      </c>
      <c r="C9" s="35" t="s">
        <v>5</v>
      </c>
      <c r="D9" s="35" t="s">
        <v>1</v>
      </c>
      <c r="E9" s="36" t="s">
        <v>6</v>
      </c>
      <c r="F9" s="35" t="s">
        <v>9</v>
      </c>
      <c r="G9" s="35" t="s">
        <v>8</v>
      </c>
      <c r="H9" s="35" t="s">
        <v>7</v>
      </c>
      <c r="I9" s="35" t="s">
        <v>10</v>
      </c>
      <c r="J9" s="35" t="s">
        <v>11</v>
      </c>
      <c r="K9" s="37" t="s">
        <v>28</v>
      </c>
      <c r="L9" s="38" t="s">
        <v>3</v>
      </c>
    </row>
    <row r="10" spans="1:12" ht="13.5" thickBot="1">
      <c r="A10" s="14" t="s">
        <v>85</v>
      </c>
      <c r="B10" s="31" t="s">
        <v>32</v>
      </c>
      <c r="C10" s="15" t="s">
        <v>86</v>
      </c>
      <c r="D10" s="15" t="s">
        <v>37</v>
      </c>
      <c r="E10" s="15" t="s">
        <v>38</v>
      </c>
      <c r="F10" s="31">
        <v>12</v>
      </c>
      <c r="G10" s="31">
        <v>20</v>
      </c>
      <c r="H10" s="31">
        <v>8</v>
      </c>
      <c r="I10" s="31">
        <v>20</v>
      </c>
      <c r="J10" s="31">
        <v>3</v>
      </c>
      <c r="K10" s="31">
        <f aca="true" t="shared" si="0" ref="K10:K17">F10+G10+H10+I10+J10</f>
        <v>63</v>
      </c>
      <c r="L10" s="39" t="s">
        <v>96</v>
      </c>
    </row>
    <row r="11" spans="1:12" ht="13.5" thickBot="1">
      <c r="A11" s="14" t="s">
        <v>83</v>
      </c>
      <c r="B11" s="15" t="s">
        <v>32</v>
      </c>
      <c r="C11" s="15" t="s">
        <v>84</v>
      </c>
      <c r="D11" s="15" t="s">
        <v>37</v>
      </c>
      <c r="E11" s="15" t="s">
        <v>40</v>
      </c>
      <c r="F11" s="15">
        <v>12</v>
      </c>
      <c r="G11" s="15">
        <v>6</v>
      </c>
      <c r="H11" s="15">
        <v>0</v>
      </c>
      <c r="I11" s="15">
        <v>20</v>
      </c>
      <c r="J11" s="15">
        <v>20</v>
      </c>
      <c r="K11" s="15">
        <f t="shared" si="0"/>
        <v>58</v>
      </c>
      <c r="L11" s="40" t="s">
        <v>103</v>
      </c>
    </row>
    <row r="12" spans="1:12" ht="13.5" thickBot="1">
      <c r="A12" s="14" t="s">
        <v>75</v>
      </c>
      <c r="B12" s="31" t="s">
        <v>32</v>
      </c>
      <c r="C12" s="31" t="s">
        <v>74</v>
      </c>
      <c r="D12" s="31" t="s">
        <v>37</v>
      </c>
      <c r="E12" s="31" t="s">
        <v>42</v>
      </c>
      <c r="F12" s="15">
        <v>16</v>
      </c>
      <c r="G12" s="15">
        <v>5</v>
      </c>
      <c r="H12" s="15">
        <v>6</v>
      </c>
      <c r="I12" s="15">
        <v>20</v>
      </c>
      <c r="J12" s="15">
        <v>2</v>
      </c>
      <c r="K12" s="15">
        <f t="shared" si="0"/>
        <v>49</v>
      </c>
      <c r="L12" s="40" t="s">
        <v>97</v>
      </c>
    </row>
    <row r="13" spans="1:13" ht="13.5" thickBot="1">
      <c r="A13" s="14" t="s">
        <v>82</v>
      </c>
      <c r="B13" s="31" t="s">
        <v>32</v>
      </c>
      <c r="C13" s="31" t="s">
        <v>81</v>
      </c>
      <c r="D13" s="31" t="s">
        <v>37</v>
      </c>
      <c r="E13" s="31" t="s">
        <v>44</v>
      </c>
      <c r="F13" s="15">
        <v>12</v>
      </c>
      <c r="G13" s="15">
        <v>13</v>
      </c>
      <c r="H13" s="15">
        <v>1</v>
      </c>
      <c r="I13" s="15">
        <v>14</v>
      </c>
      <c r="J13" s="15">
        <v>2</v>
      </c>
      <c r="K13" s="15">
        <f t="shared" si="0"/>
        <v>42</v>
      </c>
      <c r="L13" s="39" t="s">
        <v>98</v>
      </c>
      <c r="M13" s="3"/>
    </row>
    <row r="14" spans="1:12" ht="13.5" thickBot="1">
      <c r="A14" s="14" t="s">
        <v>76</v>
      </c>
      <c r="B14" s="31" t="s">
        <v>32</v>
      </c>
      <c r="C14" s="31" t="s">
        <v>74</v>
      </c>
      <c r="D14" s="31" t="s">
        <v>37</v>
      </c>
      <c r="E14" s="31" t="s">
        <v>42</v>
      </c>
      <c r="F14" s="15">
        <v>10</v>
      </c>
      <c r="G14" s="15">
        <v>6</v>
      </c>
      <c r="H14" s="15">
        <v>2</v>
      </c>
      <c r="I14" s="15">
        <v>20</v>
      </c>
      <c r="J14" s="15">
        <v>2</v>
      </c>
      <c r="K14" s="15">
        <f t="shared" si="0"/>
        <v>40</v>
      </c>
      <c r="L14" s="16" t="s">
        <v>99</v>
      </c>
    </row>
    <row r="15" spans="1:11" ht="13.5" thickBot="1">
      <c r="A15" s="14" t="s">
        <v>78</v>
      </c>
      <c r="B15" s="31" t="s">
        <v>32</v>
      </c>
      <c r="C15" s="31" t="s">
        <v>74</v>
      </c>
      <c r="D15" s="31" t="s">
        <v>37</v>
      </c>
      <c r="E15" s="31" t="s">
        <v>42</v>
      </c>
      <c r="F15" s="15">
        <v>10</v>
      </c>
      <c r="G15" s="15">
        <v>0</v>
      </c>
      <c r="H15" s="15">
        <v>0</v>
      </c>
      <c r="I15" s="15">
        <v>16</v>
      </c>
      <c r="J15" s="15">
        <v>2</v>
      </c>
      <c r="K15" s="15">
        <f t="shared" si="0"/>
        <v>28</v>
      </c>
    </row>
    <row r="16" spans="1:12" ht="12.75">
      <c r="A16" s="14" t="s">
        <v>79</v>
      </c>
      <c r="B16" s="31" t="s">
        <v>32</v>
      </c>
      <c r="C16" s="15" t="s">
        <v>80</v>
      </c>
      <c r="D16" s="15" t="s">
        <v>34</v>
      </c>
      <c r="E16" s="15" t="s">
        <v>35</v>
      </c>
      <c r="F16" s="15">
        <v>10</v>
      </c>
      <c r="G16" s="15">
        <v>7</v>
      </c>
      <c r="H16" s="15">
        <v>0</v>
      </c>
      <c r="I16" s="15">
        <v>1</v>
      </c>
      <c r="J16" s="15">
        <v>2</v>
      </c>
      <c r="K16" s="15">
        <f t="shared" si="0"/>
        <v>20</v>
      </c>
      <c r="L16" s="16"/>
    </row>
    <row r="17" spans="1:12" ht="13.5" thickBot="1">
      <c r="A17" s="14" t="s">
        <v>77</v>
      </c>
      <c r="B17" s="15" t="s">
        <v>32</v>
      </c>
      <c r="C17" s="15" t="s">
        <v>74</v>
      </c>
      <c r="D17" s="15" t="s">
        <v>37</v>
      </c>
      <c r="E17" s="15" t="s">
        <v>42</v>
      </c>
      <c r="F17" s="15">
        <v>2</v>
      </c>
      <c r="G17" s="15">
        <v>0</v>
      </c>
      <c r="H17" s="15">
        <v>0</v>
      </c>
      <c r="I17" s="15">
        <v>0</v>
      </c>
      <c r="J17" s="15">
        <v>0</v>
      </c>
      <c r="K17" s="15">
        <f t="shared" si="0"/>
        <v>2</v>
      </c>
      <c r="L17" s="16"/>
    </row>
    <row r="18" spans="1:12" ht="13.5" thickBot="1">
      <c r="A18" s="14"/>
      <c r="B18" s="31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12.75">
      <c r="A19" s="14"/>
      <c r="B19" s="31"/>
      <c r="C19" s="15"/>
      <c r="D19" s="15"/>
      <c r="E19" s="15"/>
      <c r="F19" s="15"/>
      <c r="G19" s="15"/>
      <c r="H19" s="15"/>
      <c r="I19" s="15"/>
      <c r="J19" s="15"/>
      <c r="K19" s="15">
        <f aca="true" t="shared" si="1" ref="K19:K36">F19+G19+H19+I19+J19</f>
        <v>0</v>
      </c>
      <c r="L19" s="16"/>
    </row>
    <row r="20" spans="1:12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>
        <f t="shared" si="1"/>
        <v>0</v>
      </c>
      <c r="L20" s="16"/>
    </row>
    <row r="21" spans="1:12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>
        <f t="shared" si="1"/>
        <v>0</v>
      </c>
      <c r="L21" s="16"/>
    </row>
    <row r="22" spans="1:12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>
        <f t="shared" si="1"/>
        <v>0</v>
      </c>
      <c r="L22" s="16"/>
    </row>
    <row r="23" spans="1:12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>
        <f t="shared" si="1"/>
        <v>0</v>
      </c>
      <c r="L23" s="16"/>
    </row>
    <row r="24" spans="1:12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>
        <f t="shared" si="1"/>
        <v>0</v>
      </c>
      <c r="L24" s="16"/>
    </row>
    <row r="25" spans="1:12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>
        <f t="shared" si="1"/>
        <v>0</v>
      </c>
      <c r="L25" s="16"/>
    </row>
    <row r="26" spans="1:12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>
        <f t="shared" si="1"/>
        <v>0</v>
      </c>
      <c r="L26" s="16"/>
    </row>
    <row r="27" spans="1:12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>
        <f t="shared" si="1"/>
        <v>0</v>
      </c>
      <c r="L27" s="16"/>
    </row>
    <row r="28" spans="1:12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>
        <f t="shared" si="1"/>
        <v>0</v>
      </c>
      <c r="L28" s="16"/>
    </row>
    <row r="29" spans="1:12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>
        <f t="shared" si="1"/>
        <v>0</v>
      </c>
      <c r="L29" s="16"/>
    </row>
    <row r="30" spans="1:12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>
        <f t="shared" si="1"/>
        <v>0</v>
      </c>
      <c r="L30" s="16"/>
    </row>
    <row r="31" spans="1:12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>
        <f t="shared" si="1"/>
        <v>0</v>
      </c>
      <c r="L31" s="16"/>
    </row>
    <row r="32" spans="1:12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>
        <f t="shared" si="1"/>
        <v>0</v>
      </c>
      <c r="L32" s="16"/>
    </row>
    <row r="33" spans="1:12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>
        <f t="shared" si="1"/>
        <v>0</v>
      </c>
      <c r="L33" s="16"/>
    </row>
    <row r="34" spans="1:12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>
        <f t="shared" si="1"/>
        <v>0</v>
      </c>
      <c r="L34" s="16"/>
    </row>
    <row r="35" spans="1:12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>
        <f t="shared" si="1"/>
        <v>0</v>
      </c>
      <c r="L35" s="16"/>
    </row>
    <row r="36" spans="1:12" ht="13.5" thickBot="1">
      <c r="A36" s="17"/>
      <c r="B36" s="19"/>
      <c r="C36" s="19"/>
      <c r="D36" s="19"/>
      <c r="E36" s="19"/>
      <c r="F36" s="19"/>
      <c r="G36" s="19"/>
      <c r="H36" s="19"/>
      <c r="I36" s="19"/>
      <c r="J36" s="19"/>
      <c r="K36" s="19">
        <f t="shared" si="1"/>
        <v>0</v>
      </c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2019-02-23T14:12:31Z</cp:lastPrinted>
  <dcterms:created xsi:type="dcterms:W3CDTF">2008-02-24T23:44:53Z</dcterms:created>
  <dcterms:modified xsi:type="dcterms:W3CDTF">2019-02-23T16:28:03Z</dcterms:modified>
  <cp:category/>
  <cp:version/>
  <cp:contentType/>
  <cp:contentStatus/>
</cp:coreProperties>
</file>