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<sst xmlns="http://schemas.openxmlformats.org/spreadsheetml/2006/main" count="1103" uniqueCount="283">
  <si>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</si>
  <si>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</si>
  <si>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</si>
  <si>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</si>
  <si>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</si>
  <si>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</si>
  <si>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</si>
  <si>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</si>
  <si>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</si>
  <si>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</si>
  <si>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</si>
  <si>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</si>
  <si>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</si>
  <si>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</si>
  <si>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</si>
  <si>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</si>
  <si>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</si>
  <si>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</si>
  <si>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</si>
  <si>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</si>
  <si>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</si>
  <si>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</si>
  <si>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</si>
  <si>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</si>
  <si>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</si>
  <si>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</si>
  <si>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</si>
  <si>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</si>
  <si>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</si>
  <si>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</si>
  <si>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</si>
  <si>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</si>
  <si>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НЕ</t>
  </si>
  <si>
    <t>20.октобар</t>
  </si>
  <si>
    <t>Нови Београд</t>
  </si>
  <si>
    <t>Теодора Џигл</t>
  </si>
  <si>
    <t>Маријета Ђаковић</t>
  </si>
  <si>
    <t>Тина  Јаковљевић</t>
  </si>
  <si>
    <t xml:space="preserve"> Јован Дучић </t>
  </si>
  <si>
    <t>Анђа  Поповић</t>
  </si>
  <si>
    <t>Тара Шипетић</t>
  </si>
  <si>
    <t>Милица Игњатић</t>
  </si>
  <si>
    <t>Димитрије Момић</t>
  </si>
  <si>
    <t>Марко Орешковић</t>
  </si>
  <si>
    <t>Игор Димитријевић</t>
  </si>
  <si>
    <t>Михаило Гојковић</t>
  </si>
  <si>
    <t>Страхиња Сироватка</t>
  </si>
  <si>
    <t>Јован Стерија Поповић</t>
  </si>
  <si>
    <t>Ивана Вукасовић</t>
  </si>
  <si>
    <t>Никола Грујић</t>
  </si>
  <si>
    <t>Маша Матијашевић</t>
  </si>
  <si>
    <t>Михаиловић Димитрије</t>
  </si>
  <si>
    <t>Константин Де Лука</t>
  </si>
  <si>
    <t>Милош Вујић</t>
  </si>
  <si>
    <t>Уна Палић</t>
  </si>
  <si>
    <t>Мика Љиљак-Вукајловић</t>
  </si>
  <si>
    <t>Кнегиња Милица</t>
  </si>
  <si>
    <t>Ана Манготић</t>
  </si>
  <si>
    <t>Тамара Спасенић</t>
  </si>
  <si>
    <t>Софија Радуловић</t>
  </si>
  <si>
    <t>Лазар Сретеновић</t>
  </si>
  <si>
    <t>Анастасија Јанаћковић</t>
  </si>
  <si>
    <t>Даница Петровић</t>
  </si>
  <si>
    <t>Наташа Матијевић</t>
  </si>
  <si>
    <t>Јован Мићић</t>
  </si>
  <si>
    <t>Анђа Милојевић</t>
  </si>
  <si>
    <t>Ђуро Стругар</t>
  </si>
  <si>
    <t>Зоран Дивац</t>
  </si>
  <si>
    <t>Петар Бркић</t>
  </si>
  <si>
    <t>Тара Киш</t>
  </si>
  <si>
    <t>Ања Костић</t>
  </si>
  <si>
    <t>Хајдер Петар</t>
  </si>
  <si>
    <t>Борислав Пекић</t>
  </si>
  <si>
    <t>Јовановић Братислав</t>
  </si>
  <si>
    <t>Милојевић Огњен</t>
  </si>
  <si>
    <t>Снежана Кутлашић</t>
  </si>
  <si>
    <t>Невена Радојичић</t>
  </si>
  <si>
    <t>Драган Лукић</t>
  </si>
  <si>
    <t>Јелена Латас</t>
  </si>
  <si>
    <t>Алекса Данић</t>
  </si>
  <si>
    <t>Иван Митровић</t>
  </si>
  <si>
    <t>Александар Радојичић</t>
  </si>
  <si>
    <t>Милица Миловановић</t>
  </si>
  <si>
    <t>Огњен Смиљанић</t>
  </si>
  <si>
    <t>Марко Јауковић</t>
  </si>
  <si>
    <t>Момчило Спасеновски</t>
  </si>
  <si>
    <t>Ана Мандић</t>
  </si>
  <si>
    <t xml:space="preserve"> Душко Радовић</t>
  </si>
  <si>
    <t>Милан Радојковић</t>
  </si>
  <si>
    <t>Дина Бребановић</t>
  </si>
  <si>
    <t>Владимир Ковачевић</t>
  </si>
  <si>
    <t>Ђорђе Ковачевић</t>
  </si>
  <si>
    <t>Вук Вукадиновић</t>
  </si>
  <si>
    <t>Иван Гундулић</t>
  </si>
  <si>
    <t>Драгица Момчиловић</t>
  </si>
  <si>
    <t>Мила Мирчевски</t>
  </si>
  <si>
    <t>Младост</t>
  </si>
  <si>
    <t>Невенка Лелас Тодоров</t>
  </si>
  <si>
    <t>Никола Миличковић</t>
  </si>
  <si>
    <t>Иван Марковић</t>
  </si>
  <si>
    <t>Симона Рачуница</t>
  </si>
  <si>
    <t>Новак Вуковић</t>
  </si>
  <si>
    <t>Бранко Радичевић</t>
  </si>
  <si>
    <t>Зоран Алексић</t>
  </si>
  <si>
    <t>Бојан Новаковић</t>
  </si>
  <si>
    <t>Виктор Ковач</t>
  </si>
  <si>
    <t>Миодраг Илић</t>
  </si>
  <si>
    <t>Слађан Игњатовић</t>
  </si>
  <si>
    <t>Јана Влајковић</t>
  </si>
  <si>
    <t>Маја Митић</t>
  </si>
  <si>
    <t>Радоје Домановић</t>
  </si>
  <si>
    <t>Ранка Рајковић</t>
  </si>
  <si>
    <t>Катарина Кубуровић</t>
  </si>
  <si>
    <t>Мирослав Милисављевић</t>
  </si>
  <si>
    <t>Божо Комарица</t>
  </si>
  <si>
    <t>Надежда Петровић</t>
  </si>
  <si>
    <t>Александра Стефановић</t>
  </si>
  <si>
    <t>Душан Антић</t>
  </si>
  <si>
    <t>Коста Живановић</t>
  </si>
  <si>
    <t>Петар Вјетровић</t>
  </si>
  <si>
    <t>Дуња Квашчев</t>
  </si>
  <si>
    <t>Ратко Митровић</t>
  </si>
  <si>
    <t>Борис Терзић</t>
  </si>
  <si>
    <t>Милош Марић</t>
  </si>
  <si>
    <t>Краљ Александар Први</t>
  </si>
  <si>
    <t>Биљана Милошевић</t>
  </si>
  <si>
    <t>Никола Јевтић</t>
  </si>
  <si>
    <t>Милица Лучић</t>
  </si>
  <si>
    <t>Јован Шијан</t>
  </si>
  <si>
    <t>Данило Грбић</t>
  </si>
  <si>
    <t>Лаза Костић</t>
  </si>
  <si>
    <t>Ђорђе Ћипаризовић</t>
  </si>
  <si>
    <t>Уна Бабић</t>
  </si>
  <si>
    <t>Александар Јовчић</t>
  </si>
  <si>
    <t>Марко Радојевић</t>
  </si>
  <si>
    <t>Магдалина Плесник</t>
  </si>
  <si>
    <t>Валентина Плесник</t>
  </si>
  <si>
    <t>Лука Перић</t>
  </si>
  <si>
    <t>Софија Дулетић</t>
  </si>
  <si>
    <t>Ана Ђерасимовић</t>
  </si>
  <si>
    <t>Зоја Вулетић</t>
  </si>
  <si>
    <t>Андреј Нина</t>
  </si>
  <si>
    <t>Драган Суботић</t>
  </si>
  <si>
    <t>Марко Јевтовић</t>
  </si>
  <si>
    <t>Сандра Јеремић</t>
  </si>
  <si>
    <t>Милица Вучковић</t>
  </si>
  <si>
    <t>Вукашин Јовановић</t>
  </si>
  <si>
    <t>Невена Чоловић</t>
  </si>
  <si>
    <t>Андреа Радосављевић</t>
  </si>
  <si>
    <t>Соња Пивалица</t>
  </si>
  <si>
    <t>Марко Сарић</t>
  </si>
  <si>
    <t>Алекса Ненадић</t>
  </si>
  <si>
    <t>Лука Ђорђевић</t>
  </si>
  <si>
    <t>Теодора Јанковић</t>
  </si>
  <si>
    <t>Марија Хаџи-Павловић</t>
  </si>
  <si>
    <t xml:space="preserve">Лука Зељковић </t>
  </si>
  <si>
    <t>Радојка Чупић</t>
  </si>
  <si>
    <t>Вук Кнежевић</t>
  </si>
  <si>
    <t>Коста Лукић</t>
  </si>
  <si>
    <t>Огњен Петровић</t>
  </si>
  <si>
    <t>Дуња Тасић</t>
  </si>
  <si>
    <t>Дуња Скупек</t>
  </si>
  <si>
    <t>Алекса Николић</t>
  </si>
  <si>
    <t>Михајло Живановић</t>
  </si>
  <si>
    <t>Ана Петровић</t>
  </si>
  <si>
    <t>Филип Мимовић</t>
  </si>
  <si>
    <t>Лазар Чекановић</t>
  </si>
  <si>
    <t>Огњен Баралић</t>
  </si>
  <si>
    <t>Марија Вукашиновић</t>
  </si>
  <si>
    <t>Милета Васовић</t>
  </si>
  <si>
    <t>Катарина Сарић</t>
  </si>
  <si>
    <t>Павле Качавенда</t>
  </si>
  <si>
    <t>Анђела Дробњак</t>
  </si>
  <si>
    <t>Невена Петковић</t>
  </si>
  <si>
    <t>Лена Ђорђевић</t>
  </si>
  <si>
    <t>Михајло Јелић</t>
  </si>
  <si>
    <t>Андреј Лучић</t>
  </si>
  <si>
    <t>Лаура Живић</t>
  </si>
  <si>
    <t>Ана Кнежевић</t>
  </si>
  <si>
    <t>Александар Цицовић</t>
  </si>
  <si>
    <t>Ирина Бокун</t>
  </si>
  <si>
    <t>Жељана Бабић</t>
  </si>
  <si>
    <t>Даничић Мартин</t>
  </si>
  <si>
    <t>Чоловић Коста</t>
  </si>
  <si>
    <t>Омеровић Златан</t>
  </si>
  <si>
    <t xml:space="preserve">Лука Бошковић </t>
  </si>
  <si>
    <t xml:space="preserve">Сергеј Ристановић </t>
  </si>
  <si>
    <t xml:space="preserve">Војин Митровић </t>
  </si>
  <si>
    <t>Андрија Срећковић</t>
  </si>
  <si>
    <t>Милица Киса</t>
  </si>
  <si>
    <t xml:space="preserve">Дуња Вулетић </t>
  </si>
  <si>
    <t>Арсеније Кошћал</t>
  </si>
  <si>
    <t>Андреј Затезало</t>
  </si>
  <si>
    <t>Маја Мутић</t>
  </si>
  <si>
    <t>Милан Миљковић</t>
  </si>
  <si>
    <t>Танасије Делић</t>
  </si>
  <si>
    <t>Ана Благданић</t>
  </si>
  <si>
    <t>Елена Петроски</t>
  </si>
  <si>
    <t>Вукашин Минић</t>
  </si>
  <si>
    <t>Марта Грујић</t>
  </si>
  <si>
    <t>Бојан Јовичић</t>
  </si>
  <si>
    <t>Теа Перишић</t>
  </si>
  <si>
    <t>Софија Чебешек</t>
  </si>
  <si>
    <t>Алекса Пажин</t>
  </si>
  <si>
    <t>Сара Сударевић</t>
  </si>
  <si>
    <t>Ивона Ковачевић</t>
  </si>
  <si>
    <t>Миа Вукеља</t>
  </si>
  <si>
    <t>Андријана Лончаревић</t>
  </si>
  <si>
    <t>Јана Бугарски</t>
  </si>
  <si>
    <t>Григорије Остојић</t>
  </si>
  <si>
    <t>Ана Љушић</t>
  </si>
  <si>
    <t>Катарина Деспотовић</t>
  </si>
  <si>
    <t>Ирина Цвијовић</t>
  </si>
  <si>
    <t>Миа Кесић</t>
  </si>
  <si>
    <t>Петар Раковић</t>
  </si>
  <si>
    <t>Софија Грујић Симеуновић</t>
  </si>
  <si>
    <t>Александар Вуковић</t>
  </si>
  <si>
    <t>Милица Караица</t>
  </si>
  <si>
    <t>Анастасија Радовић</t>
  </si>
  <si>
    <t>Лена Вељановски</t>
  </si>
  <si>
    <t>Лука Барац</t>
  </si>
  <si>
    <t>Марија Шарић</t>
  </si>
  <si>
    <t>Марко Чучковић</t>
  </si>
  <si>
    <t>Маша Влајковић</t>
  </si>
  <si>
    <t>Милица Кораћ</t>
  </si>
  <si>
    <t>Нина Андрејевић</t>
  </si>
  <si>
    <t>Софија Павлекић</t>
  </si>
  <si>
    <t>Алекса Јоцковић</t>
  </si>
  <si>
    <t>Вук Благојевић</t>
  </si>
  <si>
    <t>Нина Богдановић</t>
  </si>
  <si>
    <t>Милош Поповић</t>
  </si>
  <si>
    <t>Дуња Прентић</t>
  </si>
  <si>
    <t>Филип Јаничић</t>
  </si>
  <si>
    <t>Никола Живадиновић</t>
  </si>
  <si>
    <t>Снежана Дујаковић</t>
  </si>
  <si>
    <t>Марко Митић</t>
  </si>
  <si>
    <t>Андријана Врачарић</t>
  </si>
  <si>
    <t>Елена Поповић</t>
  </si>
  <si>
    <t>Теодора Николић</t>
  </si>
  <si>
    <t>Алекса Мишић</t>
  </si>
  <si>
    <t>Лука Радовановић</t>
  </si>
  <si>
    <t>Лука Котуровић</t>
  </si>
  <si>
    <t>Филип Бастајић</t>
  </si>
  <si>
    <t>Матија Јовичић</t>
  </si>
  <si>
    <t>Владимир Тесла</t>
  </si>
  <si>
    <t>Милош Вељковић</t>
  </si>
  <si>
    <t>Јован Смиљанић</t>
  </si>
  <si>
    <t>Борислав Барош</t>
  </si>
  <si>
    <t>Војин Бојић</t>
  </si>
  <si>
    <t>Елена Фалуши</t>
  </si>
  <si>
    <t>Коста Стојановић</t>
  </si>
  <si>
    <t>Богдан Бошковић</t>
  </si>
  <si>
    <t>Милојевић Алекса</t>
  </si>
  <si>
    <t>Радовић Филип</t>
  </si>
  <si>
    <t>Тара Минић</t>
  </si>
  <si>
    <t>Лола Милојковић</t>
  </si>
  <si>
    <t>Стефан Лазаревић</t>
  </si>
  <si>
    <t>Петар Илић</t>
  </si>
  <si>
    <t>Катарина Јанковић</t>
  </si>
  <si>
    <t>Јован Степановић</t>
  </si>
  <si>
    <t>Јован Лозанац</t>
  </si>
  <si>
    <t>Весна Томашевић</t>
  </si>
  <si>
    <t>Симона Ћировић</t>
  </si>
  <si>
    <t>Никола Бута</t>
  </si>
  <si>
    <t>Мина Вучковић</t>
  </si>
  <si>
    <t>Милица Поповић</t>
  </si>
  <si>
    <t>Вељко Симић</t>
  </si>
  <si>
    <t>Дарjа Целишћева</t>
  </si>
  <si>
    <t>Вера Узелац</t>
  </si>
  <si>
    <t>Вук Ускоковић</t>
  </si>
  <si>
    <t>Алекса Тепавац</t>
  </si>
  <si>
    <t>Краљ Александар I</t>
  </si>
  <si>
    <t>Јован Милинковић</t>
  </si>
  <si>
    <t>Итана Штогрен</t>
  </si>
  <si>
    <t>Наталија Јованчић</t>
  </si>
  <si>
    <t>Лена Ступаревић</t>
  </si>
  <si>
    <t>Општина:Нови Београд</t>
  </si>
  <si>
    <t>Школа - домаћин такмичења: Лаза Костић</t>
  </si>
  <si>
    <t>МИлорад Јауковић</t>
  </si>
  <si>
    <t>Нађа Стевановић</t>
  </si>
  <si>
    <t>КатаринаДуцић</t>
  </si>
  <si>
    <t>Катарина Јовановић</t>
  </si>
  <si>
    <t>Војин Шкобаљ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</si>
</sst>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sz val="11"/>
      <name val="Arial Narrow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1"/>
      <color theme="1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7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55" applyFont="1" applyFill="1" applyBorder="1" applyAlignment="1">
      <alignment horizontal="center" vertical="center"/>
      <protection/>
    </xf>
    <xf numFmtId="0" fontId="5" fillId="33" borderId="17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/>
    </xf>
    <xf numFmtId="0" fontId="48" fillId="0" borderId="12" xfId="56" applyFont="1" applyBorder="1" applyAlignment="1">
      <alignment horizontal="left" vertical="center"/>
      <protection/>
    </xf>
    <xf numFmtId="0" fontId="5" fillId="33" borderId="12" xfId="55" applyFont="1" applyFill="1" applyBorder="1" applyAlignment="1">
      <alignment horizontal="left" vertical="center"/>
      <protection/>
    </xf>
    <xf numFmtId="0" fontId="5" fillId="33" borderId="18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33" borderId="12" xfId="0" applyFont="1" applyFill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/>
    </xf>
    <xf numFmtId="0" fontId="5" fillId="33" borderId="12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6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2" xfId="55" applyFont="1" applyFill="1" applyBorder="1" applyAlignment="1">
      <alignment/>
      <protection/>
    </xf>
    <xf numFmtId="0" fontId="48" fillId="0" borderId="12" xfId="56" applyFont="1" applyBorder="1">
      <alignment/>
      <protection/>
    </xf>
    <xf numFmtId="0" fontId="5" fillId="33" borderId="12" xfId="0" applyFont="1" applyFill="1" applyBorder="1" applyAlignment="1">
      <alignment vertical="center"/>
    </xf>
    <xf numFmtId="0" fontId="5" fillId="0" borderId="12" xfId="0" applyFont="1" applyBorder="1" applyAlignment="1">
      <alignment/>
    </xf>
    <xf numFmtId="0" fontId="5" fillId="0" borderId="22" xfId="0" applyFont="1" applyBorder="1" applyAlignment="1">
      <alignment/>
    </xf>
    <xf numFmtId="0" fontId="5" fillId="33" borderId="1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wrapText="1"/>
    </xf>
    <xf numFmtId="0" fontId="48" fillId="0" borderId="12" xfId="0" applyFont="1" applyBorder="1" applyAlignment="1">
      <alignment/>
    </xf>
    <xf numFmtId="0" fontId="5" fillId="33" borderId="12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/>
    </xf>
    <xf numFmtId="0" fontId="10" fillId="33" borderId="12" xfId="0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vertical="center" wrapText="1"/>
    </xf>
    <xf numFmtId="0" fontId="10" fillId="33" borderId="19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0" fillId="34" borderId="23" xfId="0" applyFill="1" applyBorder="1" applyAlignment="1">
      <alignment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5" fillId="33" borderId="17" xfId="55" applyFont="1" applyFill="1" applyBorder="1" applyAlignment="1">
      <alignment horizontal="left" vertical="center"/>
      <protection/>
    </xf>
    <xf numFmtId="0" fontId="5" fillId="0" borderId="12" xfId="0" applyFont="1" applyBorder="1" applyAlignment="1">
      <alignment horizontal="left" vertical="center"/>
    </xf>
    <xf numFmtId="0" fontId="5" fillId="0" borderId="10" xfId="55" applyFont="1" applyBorder="1" applyAlignment="1">
      <alignment horizontal="left" vertical="center"/>
      <protection/>
    </xf>
    <xf numFmtId="0" fontId="5" fillId="33" borderId="2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5" fillId="33" borderId="10" xfId="55" applyFont="1" applyFill="1" applyBorder="1" applyAlignment="1">
      <alignment horizontal="left" vertical="center"/>
      <protection/>
    </xf>
    <xf numFmtId="0" fontId="5" fillId="33" borderId="20" xfId="55" applyFont="1" applyFill="1" applyBorder="1" applyAlignment="1">
      <alignment horizontal="left" vertical="center"/>
      <protection/>
    </xf>
    <xf numFmtId="0" fontId="9" fillId="33" borderId="1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vertical="top" wrapText="1"/>
    </xf>
    <xf numFmtId="0" fontId="5" fillId="34" borderId="12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top" wrapText="1"/>
    </xf>
    <xf numFmtId="0" fontId="48" fillId="0" borderId="12" xfId="0" applyFont="1" applyBorder="1" applyAlignment="1">
      <alignment/>
    </xf>
    <xf numFmtId="0" fontId="5" fillId="33" borderId="24" xfId="0" applyFont="1" applyFill="1" applyBorder="1" applyAlignment="1">
      <alignment wrapText="1"/>
    </xf>
    <xf numFmtId="0" fontId="5" fillId="34" borderId="17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7" xfId="0" applyFont="1" applyFill="1" applyBorder="1" applyAlignment="1">
      <alignment wrapText="1"/>
    </xf>
    <xf numFmtId="0" fontId="5" fillId="33" borderId="24" xfId="0" applyFont="1" applyFill="1" applyBorder="1" applyAlignment="1">
      <alignment wrapText="1"/>
    </xf>
    <xf numFmtId="0" fontId="0" fillId="34" borderId="17" xfId="0" applyFont="1" applyFill="1" applyBorder="1" applyAlignment="1">
      <alignment wrapText="1"/>
    </xf>
    <xf numFmtId="0" fontId="10" fillId="33" borderId="12" xfId="0" applyFont="1" applyFill="1" applyBorder="1" applyAlignment="1">
      <alignment/>
    </xf>
    <xf numFmtId="0" fontId="5" fillId="34" borderId="12" xfId="0" applyFont="1" applyFill="1" applyBorder="1" applyAlignment="1">
      <alignment wrapText="1"/>
    </xf>
    <xf numFmtId="0" fontId="5" fillId="33" borderId="17" xfId="55" applyFont="1" applyFill="1" applyBorder="1" applyAlignment="1">
      <alignment/>
      <protection/>
    </xf>
    <xf numFmtId="0" fontId="5" fillId="33" borderId="22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8" fillId="34" borderId="20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10" xfId="0" applyFont="1" applyFill="1" applyBorder="1" applyAlignment="1">
      <alignment vertical="top" wrapText="1"/>
    </xf>
    <xf numFmtId="0" fontId="5" fillId="33" borderId="24" xfId="0" applyFont="1" applyFill="1" applyBorder="1" applyAlignment="1">
      <alignment vertical="top" wrapText="1"/>
    </xf>
    <xf numFmtId="0" fontId="0" fillId="34" borderId="17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25" xfId="0" applyFont="1" applyFill="1" applyBorder="1" applyAlignment="1">
      <alignment vertical="top" wrapText="1"/>
    </xf>
    <xf numFmtId="0" fontId="5" fillId="33" borderId="20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48" fillId="0" borderId="10" xfId="0" applyFont="1" applyBorder="1" applyAlignment="1">
      <alignment/>
    </xf>
    <xf numFmtId="0" fontId="5" fillId="33" borderId="12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top" wrapText="1"/>
    </xf>
    <xf numFmtId="0" fontId="0" fillId="0" borderId="0" xfId="55">
      <alignment/>
      <protection/>
    </xf>
    <xf numFmtId="0" fontId="8" fillId="33" borderId="12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vertical="center" wrapText="1"/>
    </xf>
    <xf numFmtId="0" fontId="5" fillId="33" borderId="18" xfId="0" applyFont="1" applyFill="1" applyBorder="1" applyAlignment="1">
      <alignment vertical="top" wrapText="1"/>
    </xf>
    <xf numFmtId="0" fontId="6" fillId="33" borderId="23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 wrapText="1"/>
    </xf>
    <xf numFmtId="0" fontId="5" fillId="33" borderId="19" xfId="55" applyFont="1" applyFill="1" applyBorder="1" applyAlignment="1">
      <alignment horizontal="left" vertical="center"/>
      <protection/>
    </xf>
    <xf numFmtId="0" fontId="8" fillId="34" borderId="19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vertical="center" wrapText="1"/>
    </xf>
    <xf numFmtId="0" fontId="10" fillId="33" borderId="0" xfId="0" applyFont="1" applyFill="1" applyAlignment="1">
      <alignment horizontal="left" vertical="top" wrapText="1"/>
    </xf>
    <xf numFmtId="0" fontId="48" fillId="0" borderId="18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22" xfId="0" applyFont="1" applyBorder="1" applyAlignment="1">
      <alignment/>
    </xf>
    <xf numFmtId="0" fontId="5" fillId="33" borderId="0" xfId="0" applyFont="1" applyFill="1" applyAlignment="1">
      <alignment vertical="center"/>
    </xf>
    <xf numFmtId="0" fontId="5" fillId="33" borderId="22" xfId="0" applyFont="1" applyFill="1" applyBorder="1" applyAlignment="1">
      <alignment vertical="top" wrapText="1"/>
    </xf>
    <xf numFmtId="0" fontId="5" fillId="0" borderId="12" xfId="0" applyFont="1" applyBorder="1" applyAlignment="1">
      <alignment vertical="center"/>
    </xf>
    <xf numFmtId="0" fontId="5" fillId="33" borderId="22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left" vertical="top" wrapText="1"/>
    </xf>
    <xf numFmtId="0" fontId="10" fillId="33" borderId="24" xfId="0" applyFont="1" applyFill="1" applyBorder="1" applyAlignment="1">
      <alignment/>
    </xf>
    <xf numFmtId="0" fontId="10" fillId="33" borderId="25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0">
      <selection activeCell="C36" sqref="C36"/>
    </sheetView>
  </sheetViews>
  <sheetFormatPr defaultColWidth="9.140625" defaultRowHeight="12.75"/>
  <cols>
    <col min="4" max="4" width="14.28125" style="0" customWidth="1"/>
  </cols>
  <sheetData>
    <row r="2" s="1" customFormat="1" ht="12.75">
      <c r="E2" s="1" t="s">
        <v>31</v>
      </c>
    </row>
    <row r="3" s="1" customFormat="1" ht="12.75"/>
    <row r="4" spans="2:10" s="9" customFormat="1" ht="12.75">
      <c r="B4" s="157" t="s">
        <v>19</v>
      </c>
      <c r="C4" s="157"/>
      <c r="D4" s="157"/>
      <c r="E4" s="157"/>
      <c r="F4" s="157"/>
      <c r="G4" s="157"/>
      <c r="H4" s="157"/>
      <c r="I4" s="157"/>
      <c r="J4" s="158"/>
    </row>
    <row r="5" s="1" customFormat="1" ht="12.75"/>
    <row r="6" s="1" customFormat="1" ht="12.75"/>
    <row r="7" s="1" customFormat="1" ht="12.75"/>
    <row r="8" spans="1:4" s="1" customFormat="1" ht="12.75">
      <c r="A8" s="159" t="s">
        <v>276</v>
      </c>
      <c r="B8" s="159"/>
      <c r="C8" s="159"/>
      <c r="D8" s="158"/>
    </row>
    <row r="9" spans="1:3" s="1" customFormat="1" ht="12.75">
      <c r="A9" s="7"/>
      <c r="B9" s="7"/>
      <c r="C9" s="7"/>
    </row>
    <row r="10" spans="1:4" s="1" customFormat="1" ht="12.75">
      <c r="A10" s="159" t="s">
        <v>277</v>
      </c>
      <c r="B10" s="159"/>
      <c r="C10" s="159"/>
      <c r="D10" s="158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159" t="s">
        <v>14</v>
      </c>
      <c r="B14" s="159"/>
      <c r="C14" s="7"/>
    </row>
    <row r="15" spans="1:3" s="1" customFormat="1" ht="12.75">
      <c r="A15" s="7"/>
      <c r="B15" s="7"/>
      <c r="C15" s="7"/>
    </row>
    <row r="16" spans="1:3" ht="12.75">
      <c r="A16" s="5"/>
      <c r="B16" s="5" t="s">
        <v>278</v>
      </c>
      <c r="C16" s="5"/>
    </row>
    <row r="17" spans="2:6" ht="13.5" customHeight="1">
      <c r="B17" s="158" t="s">
        <v>0</v>
      </c>
      <c r="C17" s="158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159" t="s">
        <v>16</v>
      </c>
      <c r="B21" s="159"/>
      <c r="C21" s="159"/>
      <c r="D21" s="159"/>
      <c r="E21" s="159"/>
      <c r="F21" s="159"/>
      <c r="G21" s="158"/>
    </row>
    <row r="22" spans="1:3" ht="13.5" customHeight="1">
      <c r="A22" s="158" t="s">
        <v>17</v>
      </c>
      <c r="B22" s="158"/>
      <c r="C22" s="158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158" t="s">
        <v>0</v>
      </c>
      <c r="C25" s="158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158" t="s">
        <v>18</v>
      </c>
      <c r="B30" s="158"/>
      <c r="C30" s="158"/>
      <c r="D30" s="158"/>
      <c r="E30" s="158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 t="s">
        <v>131</v>
      </c>
      <c r="C32" s="5"/>
    </row>
    <row r="33" spans="2:6" ht="13.5" customHeight="1">
      <c r="B33" s="158" t="s">
        <v>0</v>
      </c>
      <c r="C33" s="158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43">
      <selection activeCell="E9" sqref="E9:I9"/>
    </sheetView>
  </sheetViews>
  <sheetFormatPr defaultColWidth="9.140625" defaultRowHeight="12.75"/>
  <sheetData>
    <row r="2" spans="1:10" s="1" customFormat="1" ht="12.75">
      <c r="A2" s="159" t="s">
        <v>22</v>
      </c>
      <c r="B2" s="159"/>
      <c r="C2" s="159"/>
      <c r="D2" s="159"/>
      <c r="E2" s="159"/>
      <c r="F2" s="159"/>
      <c r="G2" s="159"/>
      <c r="H2" s="159"/>
      <c r="I2" s="158"/>
      <c r="J2" s="158"/>
    </row>
    <row r="4" spans="2:8" ht="12.75">
      <c r="B4" s="158" t="s">
        <v>0</v>
      </c>
      <c r="C4" s="158"/>
      <c r="D4" s="158"/>
      <c r="E4" s="158" t="s">
        <v>12</v>
      </c>
      <c r="F4" s="158"/>
      <c r="G4" s="158"/>
      <c r="H4" s="158"/>
    </row>
    <row r="5" spans="1:9" ht="30" customHeight="1">
      <c r="A5" s="8">
        <v>1</v>
      </c>
      <c r="B5" s="158"/>
      <c r="C5" s="158"/>
      <c r="D5" s="158"/>
      <c r="E5" s="158"/>
      <c r="F5" s="158"/>
      <c r="G5" s="158"/>
      <c r="H5" s="158"/>
      <c r="I5" s="158"/>
    </row>
    <row r="6" spans="1:9" ht="30" customHeight="1">
      <c r="A6" s="8">
        <v>2</v>
      </c>
      <c r="B6" s="158"/>
      <c r="C6" s="158"/>
      <c r="D6" s="158"/>
      <c r="E6" s="158"/>
      <c r="F6" s="158"/>
      <c r="G6" s="158"/>
      <c r="H6" s="158"/>
      <c r="I6" s="158"/>
    </row>
    <row r="7" spans="1:9" ht="30" customHeight="1">
      <c r="A7" s="8">
        <v>3</v>
      </c>
      <c r="B7" s="158"/>
      <c r="C7" s="158"/>
      <c r="D7" s="158"/>
      <c r="E7" s="158"/>
      <c r="F7" s="158"/>
      <c r="G7" s="158"/>
      <c r="H7" s="158"/>
      <c r="I7" s="158"/>
    </row>
    <row r="8" spans="1:9" ht="30" customHeight="1">
      <c r="A8" s="8">
        <v>4</v>
      </c>
      <c r="B8" s="158"/>
      <c r="C8" s="158"/>
      <c r="D8" s="158"/>
      <c r="E8" s="158"/>
      <c r="F8" s="158"/>
      <c r="G8" s="158"/>
      <c r="H8" s="158"/>
      <c r="I8" s="158"/>
    </row>
    <row r="9" spans="1:9" ht="30" customHeight="1">
      <c r="A9" s="8">
        <v>5</v>
      </c>
      <c r="B9" s="158"/>
      <c r="C9" s="158"/>
      <c r="D9" s="158"/>
      <c r="E9" s="158"/>
      <c r="F9" s="158"/>
      <c r="G9" s="158"/>
      <c r="H9" s="158"/>
      <c r="I9" s="158"/>
    </row>
    <row r="12" spans="1:10" s="1" customFormat="1" ht="12.75">
      <c r="A12" s="159" t="s">
        <v>23</v>
      </c>
      <c r="B12" s="159"/>
      <c r="C12" s="159"/>
      <c r="D12" s="159"/>
      <c r="E12" s="159"/>
      <c r="F12" s="159"/>
      <c r="G12" s="159"/>
      <c r="H12" s="159"/>
      <c r="I12" s="158"/>
      <c r="J12" s="158"/>
    </row>
    <row r="14" spans="2:8" ht="12.75">
      <c r="B14" s="158" t="s">
        <v>0</v>
      </c>
      <c r="C14" s="158"/>
      <c r="D14" s="158"/>
      <c r="E14" s="158" t="s">
        <v>12</v>
      </c>
      <c r="F14" s="158"/>
      <c r="G14" s="158"/>
      <c r="H14" s="158"/>
    </row>
    <row r="15" spans="1:9" ht="30" customHeight="1">
      <c r="A15" s="8">
        <v>1</v>
      </c>
      <c r="B15" s="158"/>
      <c r="C15" s="158"/>
      <c r="D15" s="158"/>
      <c r="E15" s="158"/>
      <c r="F15" s="158"/>
      <c r="G15" s="158"/>
      <c r="H15" s="158"/>
      <c r="I15" s="158"/>
    </row>
    <row r="16" spans="1:9" ht="30" customHeight="1">
      <c r="A16" s="8">
        <v>2</v>
      </c>
      <c r="B16" s="158"/>
      <c r="C16" s="158"/>
      <c r="D16" s="158"/>
      <c r="E16" s="158"/>
      <c r="F16" s="158"/>
      <c r="G16" s="158"/>
      <c r="H16" s="158"/>
      <c r="I16" s="158"/>
    </row>
    <row r="17" spans="1:9" ht="30" customHeight="1">
      <c r="A17" s="8">
        <v>3</v>
      </c>
      <c r="B17" s="158"/>
      <c r="C17" s="158"/>
      <c r="D17" s="158"/>
      <c r="E17" s="158"/>
      <c r="F17" s="158"/>
      <c r="G17" s="158"/>
      <c r="H17" s="158"/>
      <c r="I17" s="158"/>
    </row>
    <row r="18" spans="1:9" ht="30" customHeight="1">
      <c r="A18" s="8">
        <v>4</v>
      </c>
      <c r="B18" s="158"/>
      <c r="C18" s="158"/>
      <c r="D18" s="158"/>
      <c r="E18" s="158"/>
      <c r="F18" s="158"/>
      <c r="G18" s="158"/>
      <c r="H18" s="158"/>
      <c r="I18" s="158"/>
    </row>
    <row r="19" spans="1:9" ht="30" customHeight="1">
      <c r="A19" s="8">
        <v>5</v>
      </c>
      <c r="B19" s="158"/>
      <c r="C19" s="158"/>
      <c r="D19" s="158"/>
      <c r="E19" s="158"/>
      <c r="F19" s="158"/>
      <c r="G19" s="158"/>
      <c r="H19" s="158"/>
      <c r="I19" s="158"/>
    </row>
    <row r="22" spans="1:10" s="1" customFormat="1" ht="12.75">
      <c r="A22" s="159" t="s">
        <v>24</v>
      </c>
      <c r="B22" s="159"/>
      <c r="C22" s="159"/>
      <c r="D22" s="159"/>
      <c r="E22" s="159"/>
      <c r="F22" s="159"/>
      <c r="G22" s="159"/>
      <c r="H22" s="159"/>
      <c r="I22" s="158"/>
      <c r="J22" s="158"/>
    </row>
    <row r="24" spans="2:8" ht="12.75">
      <c r="B24" s="158" t="s">
        <v>0</v>
      </c>
      <c r="C24" s="158"/>
      <c r="D24" s="158"/>
      <c r="E24" s="158" t="s">
        <v>12</v>
      </c>
      <c r="F24" s="158"/>
      <c r="G24" s="158"/>
      <c r="H24" s="158"/>
    </row>
    <row r="25" spans="1:9" ht="30" customHeight="1">
      <c r="A25" s="8">
        <v>1</v>
      </c>
      <c r="B25" s="158"/>
      <c r="C25" s="158"/>
      <c r="D25" s="158"/>
      <c r="E25" s="158"/>
      <c r="F25" s="158"/>
      <c r="G25" s="158"/>
      <c r="H25" s="158"/>
      <c r="I25" s="158"/>
    </row>
    <row r="26" spans="1:9" ht="30" customHeight="1">
      <c r="A26" s="8">
        <v>2</v>
      </c>
      <c r="B26" s="158"/>
      <c r="C26" s="158"/>
      <c r="D26" s="158"/>
      <c r="E26" s="158"/>
      <c r="F26" s="158"/>
      <c r="G26" s="158"/>
      <c r="H26" s="158"/>
      <c r="I26" s="158"/>
    </row>
    <row r="27" spans="1:9" ht="30" customHeight="1">
      <c r="A27" s="8">
        <v>3</v>
      </c>
      <c r="B27" s="158"/>
      <c r="C27" s="158"/>
      <c r="D27" s="158"/>
      <c r="E27" s="158"/>
      <c r="F27" s="158"/>
      <c r="G27" s="158"/>
      <c r="H27" s="158"/>
      <c r="I27" s="158"/>
    </row>
    <row r="28" spans="1:9" ht="30" customHeight="1">
      <c r="A28" s="8">
        <v>4</v>
      </c>
      <c r="B28" s="158"/>
      <c r="C28" s="158"/>
      <c r="D28" s="158"/>
      <c r="E28" s="158"/>
      <c r="F28" s="158"/>
      <c r="G28" s="158"/>
      <c r="H28" s="158"/>
      <c r="I28" s="158"/>
    </row>
    <row r="29" spans="1:9" ht="30" customHeight="1">
      <c r="A29" s="8">
        <v>5</v>
      </c>
      <c r="B29" s="158"/>
      <c r="C29" s="158"/>
      <c r="D29" s="158"/>
      <c r="E29" s="158"/>
      <c r="F29" s="158"/>
      <c r="G29" s="158"/>
      <c r="H29" s="158"/>
      <c r="I29" s="158"/>
    </row>
    <row r="32" spans="1:5" s="1" customFormat="1" ht="12.75">
      <c r="A32" s="159" t="s">
        <v>13</v>
      </c>
      <c r="B32" s="159"/>
      <c r="C32" s="159"/>
      <c r="D32" s="159"/>
      <c r="E32" s="158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09"/>
  <sheetViews>
    <sheetView zoomScale="140" zoomScaleNormal="140" zoomScaleSheetLayoutView="120" workbookViewId="0" topLeftCell="A1">
      <selection activeCell="K10" sqref="K10:K10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161" t="s">
        <v>25</v>
      </c>
      <c r="B2" s="160"/>
      <c r="D2" s="162" t="s">
        <v>30</v>
      </c>
      <c r="E2" s="163"/>
      <c r="F2" s="164" t="s">
        <v>20</v>
      </c>
      <c r="G2" s="160"/>
      <c r="H2" s="160"/>
      <c r="I2" s="160"/>
      <c r="J2" s="160"/>
      <c r="K2" s="160"/>
      <c r="L2" s="160"/>
    </row>
    <row r="3" spans="4:12" ht="12.75">
      <c r="D3" s="163"/>
      <c r="E3" s="163"/>
      <c r="F3" s="160"/>
      <c r="G3" s="160"/>
      <c r="H3" s="160"/>
      <c r="I3" s="160"/>
      <c r="J3" s="160"/>
      <c r="K3" s="160"/>
      <c r="L3" s="160"/>
    </row>
    <row r="4" spans="4:12" ht="12.75">
      <c r="D4" s="163"/>
      <c r="E4" s="163"/>
      <c r="F4" s="160"/>
      <c r="G4" s="160"/>
      <c r="H4" s="160"/>
      <c r="I4" s="160"/>
      <c r="J4" s="160"/>
      <c r="K4" s="160"/>
      <c r="L4" s="160"/>
    </row>
    <row r="5" spans="4:12" ht="12.75">
      <c r="D5" s="163"/>
      <c r="E5" s="163"/>
      <c r="F5" s="160"/>
      <c r="G5" s="160"/>
      <c r="H5" s="160"/>
      <c r="I5" s="160"/>
      <c r="J5" s="160"/>
      <c r="K5" s="160"/>
      <c r="L5" s="160"/>
    </row>
    <row r="6" spans="1:12" s="1" customFormat="1" ht="12.75">
      <c r="A6" s="23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160" t="s">
        <v>2</v>
      </c>
      <c r="G8" s="160"/>
      <c r="H8" s="160"/>
      <c r="I8" s="160"/>
      <c r="J8" s="160"/>
      <c r="K8" s="160"/>
    </row>
    <row r="9" spans="1:12" s="22" customFormat="1" ht="34.5" thickBot="1">
      <c r="A9" s="16" t="s">
        <v>0</v>
      </c>
      <c r="B9" s="17" t="s">
        <v>29</v>
      </c>
      <c r="C9" s="18" t="s">
        <v>5</v>
      </c>
      <c r="D9" s="18" t="s">
        <v>1</v>
      </c>
      <c r="E9" s="19" t="s">
        <v>6</v>
      </c>
      <c r="F9" s="18" t="s">
        <v>9</v>
      </c>
      <c r="G9" s="18" t="s">
        <v>8</v>
      </c>
      <c r="H9" s="18" t="s">
        <v>7</v>
      </c>
      <c r="I9" s="18" t="s">
        <v>10</v>
      </c>
      <c r="J9" s="18" t="s">
        <v>11</v>
      </c>
      <c r="K9" s="20" t="s">
        <v>28</v>
      </c>
      <c r="L9" s="21" t="s">
        <v>3</v>
      </c>
    </row>
    <row r="10" spans="1:12" ht="15">
      <c r="A10" s="49" t="s">
        <v>145</v>
      </c>
      <c r="B10" s="25" t="s">
        <v>32</v>
      </c>
      <c r="C10" s="46" t="s">
        <v>33</v>
      </c>
      <c r="D10" s="47" t="s">
        <v>34</v>
      </c>
      <c r="E10" s="28" t="s">
        <v>36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2">
        <f aca="true" t="shared" si="0" ref="K10:K41">SUM(F10:J10)</f>
        <v>100</v>
      </c>
      <c r="L10" s="15"/>
    </row>
    <row r="11" spans="1:12" ht="15">
      <c r="A11" s="58" t="s">
        <v>219</v>
      </c>
      <c r="B11" s="25" t="s">
        <v>32</v>
      </c>
      <c r="C11" s="107" t="s">
        <v>102</v>
      </c>
      <c r="D11" s="47" t="s">
        <v>34</v>
      </c>
      <c r="E11" s="87" t="s">
        <v>107</v>
      </c>
      <c r="F11" s="14">
        <v>20</v>
      </c>
      <c r="G11" s="14">
        <v>20</v>
      </c>
      <c r="H11" s="14">
        <v>20</v>
      </c>
      <c r="I11" s="14">
        <v>20</v>
      </c>
      <c r="J11" s="14">
        <v>20</v>
      </c>
      <c r="K11" s="12">
        <f t="shared" si="0"/>
        <v>100</v>
      </c>
      <c r="L11" s="15"/>
    </row>
    <row r="12" spans="1:12" ht="15">
      <c r="A12" s="100" t="s">
        <v>226</v>
      </c>
      <c r="B12" s="25" t="s">
        <v>32</v>
      </c>
      <c r="C12" s="109" t="s">
        <v>110</v>
      </c>
      <c r="D12" s="47" t="s">
        <v>34</v>
      </c>
      <c r="E12" s="114" t="s">
        <v>111</v>
      </c>
      <c r="F12" s="14">
        <v>20</v>
      </c>
      <c r="G12" s="14">
        <v>20</v>
      </c>
      <c r="H12" s="14">
        <v>20</v>
      </c>
      <c r="I12" s="14">
        <v>20</v>
      </c>
      <c r="J12" s="14">
        <v>20</v>
      </c>
      <c r="K12" s="12">
        <f t="shared" si="0"/>
        <v>100</v>
      </c>
      <c r="L12" s="15"/>
    </row>
    <row r="13" spans="1:12" ht="15.75">
      <c r="A13" s="66" t="s">
        <v>235</v>
      </c>
      <c r="B13" s="25" t="s">
        <v>32</v>
      </c>
      <c r="C13" s="65" t="s">
        <v>130</v>
      </c>
      <c r="D13" s="63" t="s">
        <v>34</v>
      </c>
      <c r="E13" s="116" t="s">
        <v>234</v>
      </c>
      <c r="F13" s="14">
        <v>19</v>
      </c>
      <c r="G13" s="14">
        <v>20</v>
      </c>
      <c r="H13" s="14">
        <v>20</v>
      </c>
      <c r="I13" s="14">
        <v>20</v>
      </c>
      <c r="J13" s="14">
        <v>20</v>
      </c>
      <c r="K13" s="12">
        <f t="shared" si="0"/>
        <v>99</v>
      </c>
      <c r="L13" s="15"/>
    </row>
    <row r="14" spans="1:12" ht="15">
      <c r="A14" s="146" t="s">
        <v>152</v>
      </c>
      <c r="B14" s="25" t="s">
        <v>32</v>
      </c>
      <c r="C14" s="112" t="s">
        <v>43</v>
      </c>
      <c r="D14" s="84" t="s">
        <v>34</v>
      </c>
      <c r="E14" s="94" t="s">
        <v>44</v>
      </c>
      <c r="F14" s="14">
        <v>20</v>
      </c>
      <c r="G14" s="14">
        <v>20</v>
      </c>
      <c r="H14" s="14">
        <v>20</v>
      </c>
      <c r="I14" s="14">
        <v>17</v>
      </c>
      <c r="J14" s="14">
        <v>20</v>
      </c>
      <c r="K14" s="12">
        <f t="shared" si="0"/>
        <v>97</v>
      </c>
      <c r="L14" s="15"/>
    </row>
    <row r="15" spans="1:12" ht="15">
      <c r="A15" s="103" t="s">
        <v>154</v>
      </c>
      <c r="B15" s="25" t="s">
        <v>32</v>
      </c>
      <c r="C15" s="112" t="s">
        <v>43</v>
      </c>
      <c r="D15" s="84" t="s">
        <v>34</v>
      </c>
      <c r="E15" s="94" t="s">
        <v>44</v>
      </c>
      <c r="F15" s="14">
        <v>20</v>
      </c>
      <c r="G15" s="14">
        <v>20</v>
      </c>
      <c r="H15" s="14">
        <v>20</v>
      </c>
      <c r="I15" s="14">
        <v>14</v>
      </c>
      <c r="J15" s="14">
        <v>20</v>
      </c>
      <c r="K15" s="12">
        <f t="shared" si="0"/>
        <v>94</v>
      </c>
      <c r="L15" s="15"/>
    </row>
    <row r="16" spans="1:12" ht="15">
      <c r="A16" s="99" t="s">
        <v>200</v>
      </c>
      <c r="B16" s="25" t="s">
        <v>32</v>
      </c>
      <c r="C16" s="105" t="s">
        <v>93</v>
      </c>
      <c r="D16" s="47" t="s">
        <v>34</v>
      </c>
      <c r="E16" s="93" t="s">
        <v>94</v>
      </c>
      <c r="F16" s="14">
        <v>20</v>
      </c>
      <c r="G16" s="14">
        <v>20</v>
      </c>
      <c r="H16" s="14">
        <v>20</v>
      </c>
      <c r="I16" s="14">
        <v>14</v>
      </c>
      <c r="J16" s="14">
        <v>20</v>
      </c>
      <c r="K16" s="12">
        <f t="shared" si="0"/>
        <v>94</v>
      </c>
      <c r="L16" s="15"/>
    </row>
    <row r="17" spans="1:12" ht="15">
      <c r="A17" s="100" t="s">
        <v>227</v>
      </c>
      <c r="B17" s="25" t="s">
        <v>32</v>
      </c>
      <c r="C17" s="109" t="s">
        <v>110</v>
      </c>
      <c r="D17" s="47" t="s">
        <v>34</v>
      </c>
      <c r="E17" s="114" t="s">
        <v>111</v>
      </c>
      <c r="F17" s="14">
        <v>20</v>
      </c>
      <c r="G17" s="14">
        <v>20</v>
      </c>
      <c r="H17" s="14">
        <v>20</v>
      </c>
      <c r="I17" s="14">
        <v>14</v>
      </c>
      <c r="J17" s="14">
        <v>20</v>
      </c>
      <c r="K17" s="12">
        <f t="shared" si="0"/>
        <v>94</v>
      </c>
      <c r="L17" s="15"/>
    </row>
    <row r="18" spans="1:12" ht="15">
      <c r="A18" s="58" t="s">
        <v>225</v>
      </c>
      <c r="B18" s="25" t="s">
        <v>32</v>
      </c>
      <c r="C18" s="107" t="s">
        <v>102</v>
      </c>
      <c r="D18" s="47" t="s">
        <v>34</v>
      </c>
      <c r="E18" s="87" t="s">
        <v>107</v>
      </c>
      <c r="F18" s="14">
        <v>20</v>
      </c>
      <c r="G18" s="14">
        <v>20</v>
      </c>
      <c r="H18" s="14">
        <v>20</v>
      </c>
      <c r="I18" s="14">
        <v>20</v>
      </c>
      <c r="J18" s="14">
        <v>10</v>
      </c>
      <c r="K18" s="12">
        <f t="shared" si="0"/>
        <v>90</v>
      </c>
      <c r="L18" s="15"/>
    </row>
    <row r="19" spans="1:12" ht="15">
      <c r="A19" s="58" t="s">
        <v>222</v>
      </c>
      <c r="B19" s="25" t="s">
        <v>32</v>
      </c>
      <c r="C19" s="107" t="s">
        <v>102</v>
      </c>
      <c r="D19" s="47" t="s">
        <v>34</v>
      </c>
      <c r="E19" s="87" t="s">
        <v>107</v>
      </c>
      <c r="F19" s="14">
        <v>20</v>
      </c>
      <c r="G19" s="14">
        <v>20</v>
      </c>
      <c r="H19" s="14">
        <v>13</v>
      </c>
      <c r="I19" s="14">
        <v>14</v>
      </c>
      <c r="J19" s="14">
        <v>20</v>
      </c>
      <c r="K19" s="12">
        <f t="shared" si="0"/>
        <v>87</v>
      </c>
      <c r="L19" s="15"/>
    </row>
    <row r="20" spans="1:12" ht="15">
      <c r="A20" s="132" t="s">
        <v>203</v>
      </c>
      <c r="B20" s="25" t="s">
        <v>32</v>
      </c>
      <c r="C20" s="107" t="s">
        <v>96</v>
      </c>
      <c r="D20" s="47" t="s">
        <v>34</v>
      </c>
      <c r="E20" s="89" t="s">
        <v>97</v>
      </c>
      <c r="F20" s="14">
        <v>20</v>
      </c>
      <c r="G20" s="14">
        <v>20</v>
      </c>
      <c r="H20" s="14">
        <v>20</v>
      </c>
      <c r="I20" s="14">
        <v>6</v>
      </c>
      <c r="J20" s="14">
        <v>20</v>
      </c>
      <c r="K20" s="12">
        <f t="shared" si="0"/>
        <v>86</v>
      </c>
      <c r="L20" s="15"/>
    </row>
    <row r="21" spans="1:12" ht="15.75">
      <c r="A21" s="145" t="s">
        <v>237</v>
      </c>
      <c r="B21" s="25" t="s">
        <v>32</v>
      </c>
      <c r="C21" s="110" t="s">
        <v>130</v>
      </c>
      <c r="D21" s="151" t="s">
        <v>34</v>
      </c>
      <c r="E21" s="117" t="s">
        <v>234</v>
      </c>
      <c r="F21" s="14">
        <v>20</v>
      </c>
      <c r="G21" s="14">
        <v>18</v>
      </c>
      <c r="H21" s="14">
        <v>20</v>
      </c>
      <c r="I21" s="14">
        <v>8</v>
      </c>
      <c r="J21" s="14">
        <v>20</v>
      </c>
      <c r="K21" s="12">
        <f t="shared" si="0"/>
        <v>86</v>
      </c>
      <c r="L21" s="15"/>
    </row>
    <row r="22" spans="1:12" ht="15">
      <c r="A22" s="45" t="s">
        <v>163</v>
      </c>
      <c r="B22" s="25" t="s">
        <v>32</v>
      </c>
      <c r="C22" s="106" t="s">
        <v>47</v>
      </c>
      <c r="D22" s="54" t="s">
        <v>34</v>
      </c>
      <c r="E22" s="24" t="s">
        <v>156</v>
      </c>
      <c r="F22" s="14">
        <v>20</v>
      </c>
      <c r="G22" s="14">
        <v>20</v>
      </c>
      <c r="H22" s="14">
        <v>20</v>
      </c>
      <c r="I22" s="14">
        <v>6</v>
      </c>
      <c r="J22" s="14">
        <v>20</v>
      </c>
      <c r="K22" s="12">
        <f t="shared" si="0"/>
        <v>86</v>
      </c>
      <c r="L22" s="15"/>
    </row>
    <row r="23" spans="1:12" ht="15">
      <c r="A23" s="149" t="s">
        <v>184</v>
      </c>
      <c r="B23" s="25" t="s">
        <v>32</v>
      </c>
      <c r="C23" s="106" t="s">
        <v>72</v>
      </c>
      <c r="D23" s="54" t="s">
        <v>34</v>
      </c>
      <c r="E23" s="134" t="s">
        <v>73</v>
      </c>
      <c r="F23" s="14">
        <v>20</v>
      </c>
      <c r="G23" s="14">
        <v>20</v>
      </c>
      <c r="H23" s="14">
        <v>20</v>
      </c>
      <c r="I23" s="14">
        <v>4</v>
      </c>
      <c r="J23" s="14">
        <v>20</v>
      </c>
      <c r="K23" s="12">
        <f t="shared" si="0"/>
        <v>84</v>
      </c>
      <c r="L23" s="15"/>
    </row>
    <row r="24" spans="1:12" ht="15">
      <c r="A24" s="144" t="s">
        <v>144</v>
      </c>
      <c r="B24" s="25" t="s">
        <v>32</v>
      </c>
      <c r="C24" s="46" t="s">
        <v>33</v>
      </c>
      <c r="D24" s="47" t="s">
        <v>34</v>
      </c>
      <c r="E24" s="28" t="s">
        <v>36</v>
      </c>
      <c r="F24" s="14">
        <v>20</v>
      </c>
      <c r="G24" s="14">
        <v>20</v>
      </c>
      <c r="H24" s="14">
        <v>13</v>
      </c>
      <c r="I24" s="14">
        <v>20</v>
      </c>
      <c r="J24" s="14">
        <v>10</v>
      </c>
      <c r="K24" s="12">
        <f t="shared" si="0"/>
        <v>83</v>
      </c>
      <c r="L24" s="15"/>
    </row>
    <row r="25" spans="1:12" ht="15" customHeight="1">
      <c r="A25" s="129" t="s">
        <v>282</v>
      </c>
      <c r="B25" s="25" t="s">
        <v>32</v>
      </c>
      <c r="C25" s="46" t="s">
        <v>33</v>
      </c>
      <c r="D25" s="47" t="s">
        <v>34</v>
      </c>
      <c r="E25" s="28" t="s">
        <v>36</v>
      </c>
      <c r="F25" s="14">
        <v>20</v>
      </c>
      <c r="G25" s="14">
        <v>20</v>
      </c>
      <c r="H25" s="14">
        <v>20</v>
      </c>
      <c r="I25" s="14">
        <v>20</v>
      </c>
      <c r="J25" s="14">
        <v>2</v>
      </c>
      <c r="K25" s="12">
        <f t="shared" si="0"/>
        <v>82</v>
      </c>
      <c r="L25" s="15"/>
    </row>
    <row r="26" spans="1:12" ht="15">
      <c r="A26" s="101" t="s">
        <v>228</v>
      </c>
      <c r="B26" s="25" t="s">
        <v>32</v>
      </c>
      <c r="C26" s="109" t="s">
        <v>110</v>
      </c>
      <c r="D26" s="47" t="s">
        <v>34</v>
      </c>
      <c r="E26" s="114" t="s">
        <v>111</v>
      </c>
      <c r="F26" s="14">
        <v>20</v>
      </c>
      <c r="G26" s="14">
        <v>18</v>
      </c>
      <c r="H26" s="14">
        <v>4</v>
      </c>
      <c r="I26" s="14">
        <v>20</v>
      </c>
      <c r="J26" s="14">
        <v>20</v>
      </c>
      <c r="K26" s="12">
        <f t="shared" si="0"/>
        <v>82</v>
      </c>
      <c r="L26" s="15"/>
    </row>
    <row r="27" spans="1:12" ht="15">
      <c r="A27" s="147" t="s">
        <v>223</v>
      </c>
      <c r="B27" s="25" t="s">
        <v>32</v>
      </c>
      <c r="C27" s="107" t="s">
        <v>102</v>
      </c>
      <c r="D27" s="47" t="s">
        <v>34</v>
      </c>
      <c r="E27" s="87" t="s">
        <v>107</v>
      </c>
      <c r="F27" s="14">
        <v>17</v>
      </c>
      <c r="G27" s="14">
        <v>20</v>
      </c>
      <c r="H27" s="14">
        <v>20</v>
      </c>
      <c r="I27" s="14">
        <v>4</v>
      </c>
      <c r="J27" s="14">
        <v>20</v>
      </c>
      <c r="K27" s="12">
        <f t="shared" si="0"/>
        <v>81</v>
      </c>
      <c r="L27" s="15"/>
    </row>
    <row r="28" spans="1:12" ht="15">
      <c r="A28" s="58" t="s">
        <v>220</v>
      </c>
      <c r="B28" s="25" t="s">
        <v>32</v>
      </c>
      <c r="C28" s="107" t="s">
        <v>102</v>
      </c>
      <c r="D28" s="47" t="s">
        <v>34</v>
      </c>
      <c r="E28" s="87" t="s">
        <v>107</v>
      </c>
      <c r="F28" s="14">
        <v>20</v>
      </c>
      <c r="G28" s="14">
        <v>20</v>
      </c>
      <c r="H28" s="14">
        <v>0</v>
      </c>
      <c r="I28" s="14">
        <v>20</v>
      </c>
      <c r="J28" s="14">
        <v>20</v>
      </c>
      <c r="K28" s="12">
        <f t="shared" si="0"/>
        <v>80</v>
      </c>
      <c r="L28" s="15"/>
    </row>
    <row r="29" spans="1:12" ht="15">
      <c r="A29" s="45" t="s">
        <v>171</v>
      </c>
      <c r="B29" s="25" t="s">
        <v>32</v>
      </c>
      <c r="C29" s="46" t="s">
        <v>56</v>
      </c>
      <c r="D29" s="47" t="s">
        <v>34</v>
      </c>
      <c r="E29" s="28" t="s">
        <v>169</v>
      </c>
      <c r="F29" s="14">
        <v>20</v>
      </c>
      <c r="G29" s="14">
        <v>20</v>
      </c>
      <c r="H29" s="14">
        <v>20</v>
      </c>
      <c r="I29" s="14">
        <v>18</v>
      </c>
      <c r="J29" s="14">
        <v>0</v>
      </c>
      <c r="K29" s="12">
        <f t="shared" si="0"/>
        <v>78</v>
      </c>
      <c r="L29" s="15"/>
    </row>
    <row r="30" spans="1:12" ht="15">
      <c r="A30" s="50" t="s">
        <v>166</v>
      </c>
      <c r="B30" s="25" t="s">
        <v>32</v>
      </c>
      <c r="C30" s="46" t="s">
        <v>47</v>
      </c>
      <c r="D30" s="47" t="s">
        <v>34</v>
      </c>
      <c r="E30" s="28" t="s">
        <v>156</v>
      </c>
      <c r="F30" s="14">
        <v>7</v>
      </c>
      <c r="G30" s="14">
        <v>20</v>
      </c>
      <c r="H30" s="14">
        <v>20</v>
      </c>
      <c r="I30" s="14">
        <v>10</v>
      </c>
      <c r="J30" s="14">
        <v>20</v>
      </c>
      <c r="K30" s="12">
        <f t="shared" si="0"/>
        <v>77</v>
      </c>
      <c r="L30" s="15"/>
    </row>
    <row r="31" spans="1:12" ht="15">
      <c r="A31" s="49" t="s">
        <v>149</v>
      </c>
      <c r="B31" s="25" t="s">
        <v>32</v>
      </c>
      <c r="C31" s="46" t="s">
        <v>33</v>
      </c>
      <c r="D31" s="47" t="s">
        <v>34</v>
      </c>
      <c r="E31" s="28" t="s">
        <v>36</v>
      </c>
      <c r="F31" s="14">
        <v>20</v>
      </c>
      <c r="G31" s="14">
        <v>16</v>
      </c>
      <c r="H31" s="14">
        <v>20</v>
      </c>
      <c r="I31" s="14">
        <v>20</v>
      </c>
      <c r="J31" s="14">
        <v>0</v>
      </c>
      <c r="K31" s="12">
        <f t="shared" si="0"/>
        <v>76</v>
      </c>
      <c r="L31" s="15"/>
    </row>
    <row r="32" spans="1:12" ht="15">
      <c r="A32" s="100" t="s">
        <v>229</v>
      </c>
      <c r="B32" s="25" t="s">
        <v>32</v>
      </c>
      <c r="C32" s="109" t="s">
        <v>110</v>
      </c>
      <c r="D32" s="47" t="s">
        <v>34</v>
      </c>
      <c r="E32" s="114" t="s">
        <v>111</v>
      </c>
      <c r="F32" s="14">
        <v>20</v>
      </c>
      <c r="G32" s="14">
        <v>20</v>
      </c>
      <c r="H32" s="14">
        <v>20</v>
      </c>
      <c r="I32" s="14">
        <v>6</v>
      </c>
      <c r="J32" s="14">
        <v>10</v>
      </c>
      <c r="K32" s="12">
        <f t="shared" si="0"/>
        <v>76</v>
      </c>
      <c r="L32" s="15"/>
    </row>
    <row r="33" spans="1:12" ht="15">
      <c r="A33" s="45" t="s">
        <v>160</v>
      </c>
      <c r="B33" s="25" t="s">
        <v>32</v>
      </c>
      <c r="C33" s="46" t="s">
        <v>47</v>
      </c>
      <c r="D33" s="47" t="s">
        <v>34</v>
      </c>
      <c r="E33" s="28" t="s">
        <v>156</v>
      </c>
      <c r="F33" s="41">
        <v>19</v>
      </c>
      <c r="G33" s="41">
        <v>20</v>
      </c>
      <c r="H33" s="41">
        <v>13</v>
      </c>
      <c r="I33" s="41">
        <v>4</v>
      </c>
      <c r="J33" s="41">
        <v>20</v>
      </c>
      <c r="K33" s="12">
        <f t="shared" si="0"/>
        <v>76</v>
      </c>
      <c r="L33" s="42"/>
    </row>
    <row r="34" spans="1:12" ht="15">
      <c r="A34" s="45" t="s">
        <v>174</v>
      </c>
      <c r="B34" s="25" t="s">
        <v>32</v>
      </c>
      <c r="C34" s="46" t="s">
        <v>56</v>
      </c>
      <c r="D34" s="47" t="s">
        <v>34</v>
      </c>
      <c r="E34" s="28" t="s">
        <v>169</v>
      </c>
      <c r="F34" s="14">
        <v>20</v>
      </c>
      <c r="G34" s="14">
        <v>20</v>
      </c>
      <c r="H34" s="14">
        <v>20</v>
      </c>
      <c r="I34" s="14">
        <v>0</v>
      </c>
      <c r="J34" s="14">
        <v>15</v>
      </c>
      <c r="K34" s="12">
        <f t="shared" si="0"/>
        <v>75</v>
      </c>
      <c r="L34" s="14"/>
    </row>
    <row r="35" spans="1:12" ht="15">
      <c r="A35" s="45" t="s">
        <v>197</v>
      </c>
      <c r="B35" s="25" t="s">
        <v>32</v>
      </c>
      <c r="C35" s="46" t="s">
        <v>87</v>
      </c>
      <c r="D35" s="47" t="s">
        <v>34</v>
      </c>
      <c r="E35" s="28" t="s">
        <v>193</v>
      </c>
      <c r="F35" s="14">
        <v>20</v>
      </c>
      <c r="G35" s="14">
        <v>20</v>
      </c>
      <c r="H35" s="14">
        <v>20</v>
      </c>
      <c r="I35" s="14">
        <v>0</v>
      </c>
      <c r="J35" s="14">
        <v>15</v>
      </c>
      <c r="K35" s="12">
        <f t="shared" si="0"/>
        <v>75</v>
      </c>
      <c r="L35" s="14"/>
    </row>
    <row r="36" spans="1:12" ht="15">
      <c r="A36" s="61" t="s">
        <v>231</v>
      </c>
      <c r="B36" s="25" t="s">
        <v>32</v>
      </c>
      <c r="C36" s="62" t="s">
        <v>124</v>
      </c>
      <c r="D36" s="63" t="s">
        <v>34</v>
      </c>
      <c r="E36" s="64" t="s">
        <v>125</v>
      </c>
      <c r="F36" s="14">
        <v>20</v>
      </c>
      <c r="G36" s="14">
        <v>20</v>
      </c>
      <c r="H36" s="14">
        <v>20</v>
      </c>
      <c r="I36" s="14">
        <v>0</v>
      </c>
      <c r="J36" s="14">
        <v>15</v>
      </c>
      <c r="K36" s="12">
        <f t="shared" si="0"/>
        <v>75</v>
      </c>
      <c r="L36" s="14"/>
    </row>
    <row r="37" spans="1:12" ht="15">
      <c r="A37" s="56" t="s">
        <v>209</v>
      </c>
      <c r="B37" s="25" t="s">
        <v>32</v>
      </c>
      <c r="C37" s="107" t="s">
        <v>96</v>
      </c>
      <c r="D37" s="47" t="s">
        <v>34</v>
      </c>
      <c r="E37" s="89" t="s">
        <v>97</v>
      </c>
      <c r="F37" s="14">
        <v>20</v>
      </c>
      <c r="G37" s="14">
        <v>20</v>
      </c>
      <c r="H37" s="14">
        <v>9</v>
      </c>
      <c r="I37" s="14">
        <v>6</v>
      </c>
      <c r="J37" s="14">
        <v>20</v>
      </c>
      <c r="K37" s="12">
        <f t="shared" si="0"/>
        <v>75</v>
      </c>
      <c r="L37" s="14"/>
    </row>
    <row r="38" spans="1:12" ht="15" customHeight="1">
      <c r="A38" s="45" t="s">
        <v>183</v>
      </c>
      <c r="B38" s="25" t="s">
        <v>32</v>
      </c>
      <c r="C38" s="46" t="s">
        <v>72</v>
      </c>
      <c r="D38" s="47" t="s">
        <v>34</v>
      </c>
      <c r="E38" s="35" t="s">
        <v>73</v>
      </c>
      <c r="F38" s="14">
        <v>20</v>
      </c>
      <c r="G38" s="14">
        <v>20</v>
      </c>
      <c r="H38" s="14">
        <v>20</v>
      </c>
      <c r="I38" s="14">
        <v>4</v>
      </c>
      <c r="J38" s="14">
        <v>10</v>
      </c>
      <c r="K38" s="12">
        <f t="shared" si="0"/>
        <v>74</v>
      </c>
      <c r="L38" s="14"/>
    </row>
    <row r="39" spans="1:12" ht="15">
      <c r="A39" s="45" t="s">
        <v>198</v>
      </c>
      <c r="B39" s="25" t="s">
        <v>32</v>
      </c>
      <c r="C39" s="46" t="s">
        <v>87</v>
      </c>
      <c r="D39" s="47" t="s">
        <v>34</v>
      </c>
      <c r="E39" s="28" t="s">
        <v>193</v>
      </c>
      <c r="F39" s="14">
        <v>20</v>
      </c>
      <c r="G39" s="14">
        <v>20</v>
      </c>
      <c r="H39" s="14">
        <v>20</v>
      </c>
      <c r="I39" s="14">
        <v>4</v>
      </c>
      <c r="J39" s="14">
        <v>10</v>
      </c>
      <c r="K39" s="12">
        <f t="shared" si="0"/>
        <v>74</v>
      </c>
      <c r="L39" s="14"/>
    </row>
    <row r="40" spans="1:12" ht="15">
      <c r="A40" s="56" t="s">
        <v>202</v>
      </c>
      <c r="B40" s="25" t="s">
        <v>32</v>
      </c>
      <c r="C40" s="107" t="s">
        <v>96</v>
      </c>
      <c r="D40" s="47" t="s">
        <v>34</v>
      </c>
      <c r="E40" s="89" t="s">
        <v>97</v>
      </c>
      <c r="F40" s="14">
        <v>20</v>
      </c>
      <c r="G40" s="14">
        <v>20</v>
      </c>
      <c r="H40" s="14">
        <v>4</v>
      </c>
      <c r="I40" s="14">
        <v>20</v>
      </c>
      <c r="J40" s="14">
        <v>10</v>
      </c>
      <c r="K40" s="12">
        <f t="shared" si="0"/>
        <v>74</v>
      </c>
      <c r="L40" s="14"/>
    </row>
    <row r="41" spans="1:12" ht="15">
      <c r="A41" s="53" t="s">
        <v>187</v>
      </c>
      <c r="B41" s="25" t="s">
        <v>32</v>
      </c>
      <c r="C41" s="46" t="s">
        <v>77</v>
      </c>
      <c r="D41" s="47" t="s">
        <v>34</v>
      </c>
      <c r="E41" s="28" t="s">
        <v>75</v>
      </c>
      <c r="F41" s="14">
        <v>20</v>
      </c>
      <c r="G41" s="14">
        <v>20</v>
      </c>
      <c r="H41" s="14">
        <v>0</v>
      </c>
      <c r="I41" s="14">
        <v>14</v>
      </c>
      <c r="J41" s="14">
        <v>20</v>
      </c>
      <c r="K41" s="12">
        <f t="shared" si="0"/>
        <v>74</v>
      </c>
      <c r="L41" s="14"/>
    </row>
    <row r="42" spans="1:12" ht="15">
      <c r="A42" s="136" t="s">
        <v>167</v>
      </c>
      <c r="B42" s="25" t="s">
        <v>32</v>
      </c>
      <c r="C42" s="46" t="s">
        <v>47</v>
      </c>
      <c r="D42" s="47" t="s">
        <v>34</v>
      </c>
      <c r="E42" s="28" t="s">
        <v>156</v>
      </c>
      <c r="F42" s="14">
        <v>20</v>
      </c>
      <c r="G42" s="14">
        <v>20</v>
      </c>
      <c r="H42" s="14">
        <v>0</v>
      </c>
      <c r="I42" s="14">
        <v>10</v>
      </c>
      <c r="J42" s="14">
        <v>20</v>
      </c>
      <c r="K42" s="12">
        <f aca="true" t="shared" si="1" ref="K42:K73">SUM(F42:J42)</f>
        <v>70</v>
      </c>
      <c r="L42" s="14"/>
    </row>
    <row r="43" spans="1:12" ht="15">
      <c r="A43" s="45" t="s">
        <v>185</v>
      </c>
      <c r="B43" s="25" t="s">
        <v>32</v>
      </c>
      <c r="C43" s="46" t="s">
        <v>77</v>
      </c>
      <c r="D43" s="47" t="s">
        <v>34</v>
      </c>
      <c r="E43" s="28" t="s">
        <v>75</v>
      </c>
      <c r="F43" s="14">
        <v>20</v>
      </c>
      <c r="G43" s="14">
        <v>20</v>
      </c>
      <c r="H43" s="14">
        <v>20</v>
      </c>
      <c r="I43" s="14">
        <v>0</v>
      </c>
      <c r="J43" s="14">
        <v>10</v>
      </c>
      <c r="K43" s="12">
        <f t="shared" si="1"/>
        <v>70</v>
      </c>
      <c r="L43" s="14"/>
    </row>
    <row r="44" spans="1:12" ht="15">
      <c r="A44" s="45" t="s">
        <v>230</v>
      </c>
      <c r="B44" s="25" t="s">
        <v>32</v>
      </c>
      <c r="C44" s="60" t="s">
        <v>115</v>
      </c>
      <c r="D44" s="47" t="s">
        <v>34</v>
      </c>
      <c r="E44" s="115" t="s">
        <v>116</v>
      </c>
      <c r="F44" s="14">
        <v>20</v>
      </c>
      <c r="G44" s="14">
        <v>20</v>
      </c>
      <c r="H44" s="14">
        <v>20</v>
      </c>
      <c r="I44" s="14">
        <v>0</v>
      </c>
      <c r="J44" s="14">
        <v>10</v>
      </c>
      <c r="K44" s="12">
        <f t="shared" si="1"/>
        <v>70</v>
      </c>
      <c r="L44" s="14"/>
    </row>
    <row r="45" spans="1:12" ht="15">
      <c r="A45" s="48" t="s">
        <v>158</v>
      </c>
      <c r="B45" s="25" t="s">
        <v>32</v>
      </c>
      <c r="C45" s="46" t="s">
        <v>47</v>
      </c>
      <c r="D45" s="47" t="s">
        <v>34</v>
      </c>
      <c r="E45" s="28" t="s">
        <v>156</v>
      </c>
      <c r="F45" s="14">
        <v>20</v>
      </c>
      <c r="G45" s="14">
        <v>20</v>
      </c>
      <c r="H45" s="14">
        <v>4</v>
      </c>
      <c r="I45" s="14">
        <v>20</v>
      </c>
      <c r="J45" s="14">
        <v>5</v>
      </c>
      <c r="K45" s="12">
        <f t="shared" si="1"/>
        <v>69</v>
      </c>
      <c r="L45" s="14"/>
    </row>
    <row r="46" spans="1:12" ht="15">
      <c r="A46" s="45" t="s">
        <v>189</v>
      </c>
      <c r="B46" s="25" t="s">
        <v>32</v>
      </c>
      <c r="C46" s="46" t="s">
        <v>77</v>
      </c>
      <c r="D46" s="47" t="s">
        <v>34</v>
      </c>
      <c r="E46" s="28" t="s">
        <v>75</v>
      </c>
      <c r="F46" s="14">
        <v>20</v>
      </c>
      <c r="G46" s="14">
        <v>20</v>
      </c>
      <c r="H46" s="14">
        <v>20</v>
      </c>
      <c r="I46" s="14">
        <v>6</v>
      </c>
      <c r="J46" s="14">
        <v>3</v>
      </c>
      <c r="K46" s="12">
        <f t="shared" si="1"/>
        <v>69</v>
      </c>
      <c r="L46" s="14"/>
    </row>
    <row r="47" spans="1:12" ht="15">
      <c r="A47" s="45" t="s">
        <v>165</v>
      </c>
      <c r="B47" s="25" t="s">
        <v>32</v>
      </c>
      <c r="C47" s="46" t="s">
        <v>47</v>
      </c>
      <c r="D47" s="47" t="s">
        <v>34</v>
      </c>
      <c r="E47" s="28" t="s">
        <v>156</v>
      </c>
      <c r="F47" s="14">
        <v>20</v>
      </c>
      <c r="G47" s="14">
        <v>18</v>
      </c>
      <c r="H47" s="14">
        <v>20</v>
      </c>
      <c r="I47" s="14">
        <v>0</v>
      </c>
      <c r="J47" s="14">
        <v>10</v>
      </c>
      <c r="K47" s="12">
        <f t="shared" si="1"/>
        <v>68</v>
      </c>
      <c r="L47" s="14"/>
    </row>
    <row r="48" spans="1:12" ht="15">
      <c r="A48" s="53" t="s">
        <v>195</v>
      </c>
      <c r="B48" s="25" t="s">
        <v>32</v>
      </c>
      <c r="C48" s="46" t="s">
        <v>87</v>
      </c>
      <c r="D48" s="47" t="s">
        <v>34</v>
      </c>
      <c r="E48" s="28" t="s">
        <v>193</v>
      </c>
      <c r="F48" s="14">
        <v>20</v>
      </c>
      <c r="G48" s="14">
        <v>14</v>
      </c>
      <c r="H48" s="14">
        <v>20</v>
      </c>
      <c r="I48" s="14">
        <v>4</v>
      </c>
      <c r="J48" s="14">
        <v>10</v>
      </c>
      <c r="K48" s="12">
        <f t="shared" si="1"/>
        <v>68</v>
      </c>
      <c r="L48" s="14"/>
    </row>
    <row r="49" spans="1:12" ht="15">
      <c r="A49" s="56" t="s">
        <v>208</v>
      </c>
      <c r="B49" s="25" t="s">
        <v>32</v>
      </c>
      <c r="C49" s="107" t="s">
        <v>96</v>
      </c>
      <c r="D49" s="47" t="s">
        <v>34</v>
      </c>
      <c r="E49" s="89" t="s">
        <v>97</v>
      </c>
      <c r="F49" s="14">
        <v>20</v>
      </c>
      <c r="G49" s="14">
        <v>20</v>
      </c>
      <c r="H49" s="14">
        <v>20</v>
      </c>
      <c r="I49" s="14">
        <v>6</v>
      </c>
      <c r="J49" s="14">
        <v>0</v>
      </c>
      <c r="K49" s="12">
        <f t="shared" si="1"/>
        <v>66</v>
      </c>
      <c r="L49" s="14"/>
    </row>
    <row r="50" spans="1:12" ht="15">
      <c r="A50" s="61" t="s">
        <v>233</v>
      </c>
      <c r="B50" s="25" t="s">
        <v>32</v>
      </c>
      <c r="C50" s="62" t="s">
        <v>124</v>
      </c>
      <c r="D50" s="63" t="s">
        <v>34</v>
      </c>
      <c r="E50" s="64" t="s">
        <v>125</v>
      </c>
      <c r="F50" s="14">
        <v>20</v>
      </c>
      <c r="G50" s="14">
        <v>20</v>
      </c>
      <c r="H50" s="14">
        <v>20</v>
      </c>
      <c r="I50" s="14">
        <v>0</v>
      </c>
      <c r="J50" s="14">
        <v>6</v>
      </c>
      <c r="K50" s="12">
        <f t="shared" si="1"/>
        <v>66</v>
      </c>
      <c r="L50" s="14"/>
    </row>
    <row r="51" spans="1:12" ht="15">
      <c r="A51" s="50" t="s">
        <v>186</v>
      </c>
      <c r="B51" s="25" t="s">
        <v>32</v>
      </c>
      <c r="C51" s="46" t="s">
        <v>77</v>
      </c>
      <c r="D51" s="47" t="s">
        <v>34</v>
      </c>
      <c r="E51" s="28" t="s">
        <v>75</v>
      </c>
      <c r="F51" s="14">
        <v>20</v>
      </c>
      <c r="G51" s="14">
        <v>18</v>
      </c>
      <c r="H51" s="14">
        <v>4</v>
      </c>
      <c r="I51" s="14">
        <v>4</v>
      </c>
      <c r="J51" s="14">
        <v>20</v>
      </c>
      <c r="K51" s="12">
        <f t="shared" si="1"/>
        <v>66</v>
      </c>
      <c r="L51" s="14"/>
    </row>
    <row r="52" spans="1:12" ht="15">
      <c r="A52" s="48" t="s">
        <v>143</v>
      </c>
      <c r="B52" s="25" t="s">
        <v>32</v>
      </c>
      <c r="C52" s="46" t="s">
        <v>33</v>
      </c>
      <c r="D52" s="47" t="s">
        <v>34</v>
      </c>
      <c r="E52" s="28" t="s">
        <v>36</v>
      </c>
      <c r="F52" s="14">
        <v>20</v>
      </c>
      <c r="G52" s="14">
        <v>18</v>
      </c>
      <c r="H52" s="14">
        <v>0</v>
      </c>
      <c r="I52" s="14">
        <v>6</v>
      </c>
      <c r="J52" s="14">
        <v>20</v>
      </c>
      <c r="K52" s="12">
        <f t="shared" si="1"/>
        <v>64</v>
      </c>
      <c r="L52" s="14"/>
    </row>
    <row r="53" spans="1:12" ht="15">
      <c r="A53" s="56" t="s">
        <v>210</v>
      </c>
      <c r="B53" s="25" t="s">
        <v>32</v>
      </c>
      <c r="C53" s="107" t="s">
        <v>96</v>
      </c>
      <c r="D53" s="47" t="s">
        <v>34</v>
      </c>
      <c r="E53" s="89" t="s">
        <v>97</v>
      </c>
      <c r="F53" s="14">
        <v>20</v>
      </c>
      <c r="G53" s="14">
        <v>20</v>
      </c>
      <c r="H53" s="14">
        <v>20</v>
      </c>
      <c r="I53" s="14">
        <v>4</v>
      </c>
      <c r="J53" s="14">
        <v>0</v>
      </c>
      <c r="K53" s="12">
        <f t="shared" si="1"/>
        <v>64</v>
      </c>
      <c r="L53" s="14"/>
    </row>
    <row r="54" spans="1:12" ht="15">
      <c r="A54" s="130" t="s">
        <v>218</v>
      </c>
      <c r="B54" s="25" t="s">
        <v>32</v>
      </c>
      <c r="C54" s="107" t="s">
        <v>102</v>
      </c>
      <c r="D54" s="47" t="s">
        <v>34</v>
      </c>
      <c r="E54" s="87" t="s">
        <v>107</v>
      </c>
      <c r="F54" s="14">
        <v>20</v>
      </c>
      <c r="G54" s="14">
        <v>14</v>
      </c>
      <c r="H54" s="14">
        <v>20</v>
      </c>
      <c r="I54" s="14">
        <v>6</v>
      </c>
      <c r="J54" s="14">
        <v>4</v>
      </c>
      <c r="K54" s="12">
        <f t="shared" si="1"/>
        <v>64</v>
      </c>
      <c r="L54" s="14"/>
    </row>
    <row r="55" spans="1:12" ht="15">
      <c r="A55" s="45" t="s">
        <v>196</v>
      </c>
      <c r="B55" s="25" t="s">
        <v>32</v>
      </c>
      <c r="C55" s="46" t="s">
        <v>87</v>
      </c>
      <c r="D55" s="47" t="s">
        <v>34</v>
      </c>
      <c r="E55" s="28" t="s">
        <v>193</v>
      </c>
      <c r="F55" s="14">
        <v>19</v>
      </c>
      <c r="G55" s="14">
        <v>20</v>
      </c>
      <c r="H55" s="14">
        <v>4</v>
      </c>
      <c r="I55" s="14">
        <v>14</v>
      </c>
      <c r="J55" s="14">
        <v>6</v>
      </c>
      <c r="K55" s="12">
        <f t="shared" si="1"/>
        <v>63</v>
      </c>
      <c r="L55" s="14"/>
    </row>
    <row r="56" spans="1:12" ht="15">
      <c r="A56" s="45" t="s">
        <v>180</v>
      </c>
      <c r="B56" s="25" t="s">
        <v>32</v>
      </c>
      <c r="C56" s="46" t="s">
        <v>121</v>
      </c>
      <c r="D56" s="47" t="s">
        <v>34</v>
      </c>
      <c r="E56" s="28" t="s">
        <v>67</v>
      </c>
      <c r="F56" s="14">
        <v>20</v>
      </c>
      <c r="G56" s="14">
        <v>18</v>
      </c>
      <c r="H56" s="14">
        <v>20</v>
      </c>
      <c r="I56" s="14">
        <v>4</v>
      </c>
      <c r="J56" s="14">
        <v>0</v>
      </c>
      <c r="K56" s="12">
        <f t="shared" si="1"/>
        <v>62</v>
      </c>
      <c r="L56" s="14"/>
    </row>
    <row r="57" spans="1:12" ht="15">
      <c r="A57" s="45" t="s">
        <v>141</v>
      </c>
      <c r="B57" s="25" t="s">
        <v>32</v>
      </c>
      <c r="C57" s="46" t="s">
        <v>33</v>
      </c>
      <c r="D57" s="47" t="s">
        <v>34</v>
      </c>
      <c r="E57" s="28" t="s">
        <v>36</v>
      </c>
      <c r="F57" s="14">
        <v>20</v>
      </c>
      <c r="G57" s="14">
        <v>20</v>
      </c>
      <c r="H57" s="14">
        <v>4</v>
      </c>
      <c r="I57" s="14">
        <v>14</v>
      </c>
      <c r="J57" s="14">
        <v>3</v>
      </c>
      <c r="K57" s="12">
        <f t="shared" si="1"/>
        <v>61</v>
      </c>
      <c r="L57" s="14"/>
    </row>
    <row r="58" spans="1:12" ht="15">
      <c r="A58" s="49" t="s">
        <v>159</v>
      </c>
      <c r="B58" s="25" t="s">
        <v>32</v>
      </c>
      <c r="C58" s="46" t="s">
        <v>47</v>
      </c>
      <c r="D58" s="47" t="s">
        <v>34</v>
      </c>
      <c r="E58" s="28" t="s">
        <v>156</v>
      </c>
      <c r="F58" s="14">
        <v>20</v>
      </c>
      <c r="G58" s="14">
        <v>20</v>
      </c>
      <c r="H58" s="14">
        <v>4</v>
      </c>
      <c r="I58" s="14">
        <v>14</v>
      </c>
      <c r="J58" s="14">
        <v>3</v>
      </c>
      <c r="K58" s="12">
        <f t="shared" si="1"/>
        <v>61</v>
      </c>
      <c r="L58" s="14"/>
    </row>
    <row r="59" spans="1:12" ht="15">
      <c r="A59" s="45" t="s">
        <v>188</v>
      </c>
      <c r="B59" s="25" t="s">
        <v>32</v>
      </c>
      <c r="C59" s="46" t="s">
        <v>77</v>
      </c>
      <c r="D59" s="47" t="s">
        <v>34</v>
      </c>
      <c r="E59" s="28" t="s">
        <v>75</v>
      </c>
      <c r="F59" s="14">
        <v>20</v>
      </c>
      <c r="G59" s="14">
        <v>20</v>
      </c>
      <c r="H59" s="14">
        <v>0</v>
      </c>
      <c r="I59" s="14">
        <v>0</v>
      </c>
      <c r="J59" s="14">
        <v>20</v>
      </c>
      <c r="K59" s="12">
        <f t="shared" si="1"/>
        <v>60</v>
      </c>
      <c r="L59" s="14"/>
    </row>
    <row r="60" spans="1:12" ht="15">
      <c r="A60" s="45" t="s">
        <v>190</v>
      </c>
      <c r="B60" s="25" t="s">
        <v>32</v>
      </c>
      <c r="C60" s="46" t="s">
        <v>77</v>
      </c>
      <c r="D60" s="47" t="s">
        <v>34</v>
      </c>
      <c r="E60" s="28" t="s">
        <v>75</v>
      </c>
      <c r="F60" s="14">
        <v>20</v>
      </c>
      <c r="G60" s="14">
        <v>20</v>
      </c>
      <c r="H60" s="14">
        <v>15</v>
      </c>
      <c r="I60" s="14">
        <v>0</v>
      </c>
      <c r="J60" s="14">
        <v>5</v>
      </c>
      <c r="K60" s="12">
        <f t="shared" si="1"/>
        <v>60</v>
      </c>
      <c r="L60" s="14"/>
    </row>
    <row r="61" spans="1:12" ht="15">
      <c r="A61" s="50" t="s">
        <v>175</v>
      </c>
      <c r="B61" s="25" t="s">
        <v>32</v>
      </c>
      <c r="C61" s="46" t="s">
        <v>56</v>
      </c>
      <c r="D61" s="47" t="s">
        <v>34</v>
      </c>
      <c r="E61" s="28" t="s">
        <v>169</v>
      </c>
      <c r="F61" s="14">
        <v>20</v>
      </c>
      <c r="G61" s="14">
        <v>20</v>
      </c>
      <c r="H61" s="14">
        <v>13</v>
      </c>
      <c r="I61" s="14">
        <v>0</v>
      </c>
      <c r="J61" s="14">
        <v>6</v>
      </c>
      <c r="K61" s="12">
        <f t="shared" si="1"/>
        <v>59</v>
      </c>
      <c r="L61" s="14"/>
    </row>
    <row r="62" spans="1:12" ht="15">
      <c r="A62" s="45" t="s">
        <v>192</v>
      </c>
      <c r="B62" s="25" t="s">
        <v>32</v>
      </c>
      <c r="C62" s="46" t="s">
        <v>87</v>
      </c>
      <c r="D62" s="54" t="s">
        <v>34</v>
      </c>
      <c r="E62" s="28" t="s">
        <v>193</v>
      </c>
      <c r="F62" s="14">
        <v>19</v>
      </c>
      <c r="G62" s="14">
        <v>12</v>
      </c>
      <c r="H62" s="14">
        <v>20</v>
      </c>
      <c r="I62" s="14">
        <v>4</v>
      </c>
      <c r="J62" s="14">
        <v>4</v>
      </c>
      <c r="K62" s="12">
        <f t="shared" si="1"/>
        <v>59</v>
      </c>
      <c r="L62" s="14"/>
    </row>
    <row r="63" spans="1:12" ht="15">
      <c r="A63" s="131" t="s">
        <v>204</v>
      </c>
      <c r="B63" s="25" t="s">
        <v>32</v>
      </c>
      <c r="C63" s="107" t="s">
        <v>96</v>
      </c>
      <c r="D63" s="54" t="s">
        <v>34</v>
      </c>
      <c r="E63" s="89" t="s">
        <v>97</v>
      </c>
      <c r="F63" s="14">
        <v>20</v>
      </c>
      <c r="G63" s="14">
        <v>20</v>
      </c>
      <c r="H63" s="14">
        <v>0</v>
      </c>
      <c r="I63" s="14">
        <v>0</v>
      </c>
      <c r="J63" s="14">
        <v>19</v>
      </c>
      <c r="K63" s="12">
        <f t="shared" si="1"/>
        <v>59</v>
      </c>
      <c r="L63" s="14"/>
    </row>
    <row r="64" spans="1:12" ht="15">
      <c r="A64" s="45" t="s">
        <v>164</v>
      </c>
      <c r="B64" s="25" t="s">
        <v>32</v>
      </c>
      <c r="C64" s="46" t="s">
        <v>47</v>
      </c>
      <c r="D64" s="54" t="s">
        <v>34</v>
      </c>
      <c r="E64" s="28" t="s">
        <v>156</v>
      </c>
      <c r="F64" s="14">
        <v>20</v>
      </c>
      <c r="G64" s="14">
        <v>20</v>
      </c>
      <c r="H64" s="14">
        <v>9</v>
      </c>
      <c r="I64" s="14">
        <v>6</v>
      </c>
      <c r="J64" s="14">
        <v>3</v>
      </c>
      <c r="K64" s="12">
        <f t="shared" si="1"/>
        <v>58</v>
      </c>
      <c r="L64" s="14"/>
    </row>
    <row r="65" spans="1:12" ht="15">
      <c r="A65" s="45" t="s">
        <v>191</v>
      </c>
      <c r="B65" s="25" t="s">
        <v>32</v>
      </c>
      <c r="C65" s="46" t="s">
        <v>77</v>
      </c>
      <c r="D65" s="54" t="s">
        <v>34</v>
      </c>
      <c r="E65" s="28" t="s">
        <v>75</v>
      </c>
      <c r="F65" s="14">
        <v>20</v>
      </c>
      <c r="G65" s="14">
        <v>20</v>
      </c>
      <c r="H65" s="14">
        <v>18</v>
      </c>
      <c r="I65" s="14">
        <v>0</v>
      </c>
      <c r="J65" s="14">
        <v>0</v>
      </c>
      <c r="K65" s="12">
        <f t="shared" si="1"/>
        <v>58</v>
      </c>
      <c r="L65" s="14"/>
    </row>
    <row r="66" spans="1:12" ht="15">
      <c r="A66" s="56" t="s">
        <v>207</v>
      </c>
      <c r="B66" s="25" t="s">
        <v>32</v>
      </c>
      <c r="C66" s="107" t="s">
        <v>96</v>
      </c>
      <c r="D66" s="54" t="s">
        <v>34</v>
      </c>
      <c r="E66" s="89" t="s">
        <v>97</v>
      </c>
      <c r="F66" s="14">
        <v>20</v>
      </c>
      <c r="G66" s="14">
        <v>20</v>
      </c>
      <c r="H66" s="14">
        <v>4</v>
      </c>
      <c r="I66" s="14">
        <v>4</v>
      </c>
      <c r="J66" s="14">
        <v>9</v>
      </c>
      <c r="K66" s="12">
        <f t="shared" si="1"/>
        <v>57</v>
      </c>
      <c r="L66" s="14"/>
    </row>
    <row r="67" spans="1:12" ht="15">
      <c r="A67" s="59" t="s">
        <v>211</v>
      </c>
      <c r="B67" s="25" t="s">
        <v>32</v>
      </c>
      <c r="C67" s="107" t="s">
        <v>96</v>
      </c>
      <c r="D67" s="54" t="s">
        <v>34</v>
      </c>
      <c r="E67" s="89" t="s">
        <v>97</v>
      </c>
      <c r="F67" s="14">
        <v>20</v>
      </c>
      <c r="G67" s="14">
        <v>20</v>
      </c>
      <c r="H67" s="14">
        <v>0</v>
      </c>
      <c r="I67" s="14">
        <v>6</v>
      </c>
      <c r="J67" s="14">
        <v>11</v>
      </c>
      <c r="K67" s="12">
        <f t="shared" si="1"/>
        <v>57</v>
      </c>
      <c r="L67" s="14"/>
    </row>
    <row r="68" spans="1:12" ht="15">
      <c r="A68" s="148" t="s">
        <v>221</v>
      </c>
      <c r="B68" s="25" t="s">
        <v>32</v>
      </c>
      <c r="C68" s="108" t="s">
        <v>102</v>
      </c>
      <c r="D68" s="55" t="s">
        <v>34</v>
      </c>
      <c r="E68" s="152" t="s">
        <v>107</v>
      </c>
      <c r="F68" s="14">
        <v>20</v>
      </c>
      <c r="G68" s="14">
        <v>12</v>
      </c>
      <c r="H68" s="14">
        <v>20</v>
      </c>
      <c r="I68" s="14">
        <v>0</v>
      </c>
      <c r="J68" s="14">
        <v>5</v>
      </c>
      <c r="K68" s="12">
        <f t="shared" si="1"/>
        <v>57</v>
      </c>
      <c r="L68" s="14"/>
    </row>
    <row r="69" spans="1:12" ht="15">
      <c r="A69" s="102" t="s">
        <v>199</v>
      </c>
      <c r="B69" s="25" t="s">
        <v>32</v>
      </c>
      <c r="C69" s="104" t="s">
        <v>87</v>
      </c>
      <c r="D69" s="55" t="s">
        <v>34</v>
      </c>
      <c r="E69" s="113" t="s">
        <v>193</v>
      </c>
      <c r="F69" s="14">
        <v>19</v>
      </c>
      <c r="G69" s="14">
        <v>20</v>
      </c>
      <c r="H69" s="14">
        <v>0</v>
      </c>
      <c r="I69" s="14">
        <v>14</v>
      </c>
      <c r="J69" s="14">
        <v>4</v>
      </c>
      <c r="K69" s="12">
        <f t="shared" si="1"/>
        <v>57</v>
      </c>
      <c r="L69" s="14"/>
    </row>
    <row r="70" spans="1:12" ht="15">
      <c r="A70" s="45" t="s">
        <v>151</v>
      </c>
      <c r="B70" s="25" t="s">
        <v>32</v>
      </c>
      <c r="C70" s="106" t="s">
        <v>38</v>
      </c>
      <c r="D70" s="47" t="s">
        <v>34</v>
      </c>
      <c r="E70" s="24" t="s">
        <v>39</v>
      </c>
      <c r="F70" s="14">
        <v>20</v>
      </c>
      <c r="G70" s="14">
        <v>20</v>
      </c>
      <c r="H70" s="14">
        <v>0</v>
      </c>
      <c r="I70" s="14">
        <v>0</v>
      </c>
      <c r="J70" s="14">
        <v>16</v>
      </c>
      <c r="K70" s="12">
        <f t="shared" si="1"/>
        <v>56</v>
      </c>
      <c r="L70" s="14"/>
    </row>
    <row r="71" spans="1:12" ht="15">
      <c r="A71" s="56" t="s">
        <v>216</v>
      </c>
      <c r="B71" s="25" t="s">
        <v>32</v>
      </c>
      <c r="C71" s="57" t="s">
        <v>102</v>
      </c>
      <c r="D71" s="47" t="s">
        <v>34</v>
      </c>
      <c r="E71" s="33" t="s">
        <v>103</v>
      </c>
      <c r="F71" s="14">
        <v>20</v>
      </c>
      <c r="G71" s="14">
        <v>18</v>
      </c>
      <c r="H71" s="14">
        <v>18</v>
      </c>
      <c r="I71" s="14">
        <v>0</v>
      </c>
      <c r="J71" s="14">
        <v>0</v>
      </c>
      <c r="K71" s="12">
        <f t="shared" si="1"/>
        <v>56</v>
      </c>
      <c r="L71" s="14"/>
    </row>
    <row r="72" spans="1:12" ht="15">
      <c r="A72" s="53" t="s">
        <v>161</v>
      </c>
      <c r="B72" s="25" t="s">
        <v>32</v>
      </c>
      <c r="C72" s="106" t="s">
        <v>47</v>
      </c>
      <c r="D72" s="47" t="s">
        <v>34</v>
      </c>
      <c r="E72" s="24" t="s">
        <v>156</v>
      </c>
      <c r="F72" s="14">
        <v>20</v>
      </c>
      <c r="G72" s="14">
        <v>20</v>
      </c>
      <c r="H72" s="14">
        <v>4</v>
      </c>
      <c r="I72" s="14">
        <v>11</v>
      </c>
      <c r="J72" s="14">
        <v>0</v>
      </c>
      <c r="K72" s="12">
        <f t="shared" si="1"/>
        <v>55</v>
      </c>
      <c r="L72" s="14"/>
    </row>
    <row r="73" spans="1:12" ht="15">
      <c r="A73" s="61" t="s">
        <v>232</v>
      </c>
      <c r="B73" s="25" t="s">
        <v>32</v>
      </c>
      <c r="C73" s="61" t="s">
        <v>124</v>
      </c>
      <c r="D73" s="63" t="s">
        <v>34</v>
      </c>
      <c r="E73" s="61" t="s">
        <v>125</v>
      </c>
      <c r="F73" s="14">
        <v>20</v>
      </c>
      <c r="G73" s="14">
        <v>12</v>
      </c>
      <c r="H73" s="14">
        <v>20</v>
      </c>
      <c r="I73" s="14">
        <v>0</v>
      </c>
      <c r="J73" s="14">
        <v>3</v>
      </c>
      <c r="K73" s="12">
        <f t="shared" si="1"/>
        <v>55</v>
      </c>
      <c r="L73" s="14"/>
    </row>
    <row r="74" spans="1:12" ht="15">
      <c r="A74" s="45" t="s">
        <v>178</v>
      </c>
      <c r="B74" s="25" t="s">
        <v>32</v>
      </c>
      <c r="C74" s="106" t="s">
        <v>66</v>
      </c>
      <c r="D74" s="47" t="s">
        <v>34</v>
      </c>
      <c r="E74" s="24" t="s">
        <v>67</v>
      </c>
      <c r="F74" s="14">
        <v>20</v>
      </c>
      <c r="G74" s="14">
        <v>20</v>
      </c>
      <c r="H74" s="14">
        <v>4</v>
      </c>
      <c r="I74" s="14">
        <v>4</v>
      </c>
      <c r="J74" s="14">
        <v>6</v>
      </c>
      <c r="K74" s="12">
        <f aca="true" t="shared" si="2" ref="K74:K105">SUM(F74:J74)</f>
        <v>54</v>
      </c>
      <c r="L74" s="14"/>
    </row>
    <row r="75" spans="1:12" ht="15">
      <c r="A75" s="45" t="s">
        <v>177</v>
      </c>
      <c r="B75" s="25" t="s">
        <v>32</v>
      </c>
      <c r="C75" s="106" t="s">
        <v>66</v>
      </c>
      <c r="D75" s="47" t="s">
        <v>34</v>
      </c>
      <c r="E75" s="24" t="s">
        <v>67</v>
      </c>
      <c r="F75" s="14">
        <v>20</v>
      </c>
      <c r="G75" s="14">
        <v>8</v>
      </c>
      <c r="H75" s="14">
        <v>0</v>
      </c>
      <c r="I75" s="14">
        <v>4</v>
      </c>
      <c r="J75" s="14">
        <v>20</v>
      </c>
      <c r="K75" s="12">
        <f t="shared" si="2"/>
        <v>52</v>
      </c>
      <c r="L75" s="14"/>
    </row>
    <row r="76" spans="1:12" ht="15">
      <c r="A76" s="45" t="s">
        <v>275</v>
      </c>
      <c r="B76" s="25" t="s">
        <v>32</v>
      </c>
      <c r="C76" s="106" t="s">
        <v>56</v>
      </c>
      <c r="D76" s="47" t="s">
        <v>34</v>
      </c>
      <c r="E76" s="24" t="s">
        <v>169</v>
      </c>
      <c r="F76" s="14">
        <v>20</v>
      </c>
      <c r="G76" s="14">
        <v>20</v>
      </c>
      <c r="H76" s="14">
        <v>4</v>
      </c>
      <c r="I76" s="14">
        <v>0</v>
      </c>
      <c r="J76" s="14">
        <v>7</v>
      </c>
      <c r="K76" s="12">
        <f t="shared" si="2"/>
        <v>51</v>
      </c>
      <c r="L76" s="14"/>
    </row>
    <row r="77" spans="1:12" ht="15">
      <c r="A77" s="45" t="s">
        <v>176</v>
      </c>
      <c r="B77" s="25" t="s">
        <v>32</v>
      </c>
      <c r="C77" s="106" t="s">
        <v>56</v>
      </c>
      <c r="D77" s="47" t="s">
        <v>34</v>
      </c>
      <c r="E77" s="24" t="s">
        <v>169</v>
      </c>
      <c r="F77" s="14">
        <v>20</v>
      </c>
      <c r="G77" s="14">
        <v>12</v>
      </c>
      <c r="H77" s="14">
        <v>18</v>
      </c>
      <c r="I77" s="14">
        <v>0</v>
      </c>
      <c r="J77" s="14">
        <v>0</v>
      </c>
      <c r="K77" s="12">
        <f t="shared" si="2"/>
        <v>50</v>
      </c>
      <c r="L77" s="14"/>
    </row>
    <row r="78" spans="1:12" ht="15.75">
      <c r="A78" s="67" t="s">
        <v>236</v>
      </c>
      <c r="B78" s="25" t="s">
        <v>32</v>
      </c>
      <c r="C78" s="110" t="s">
        <v>130</v>
      </c>
      <c r="D78" s="63" t="s">
        <v>34</v>
      </c>
      <c r="E78" s="117" t="s">
        <v>234</v>
      </c>
      <c r="F78" s="14">
        <v>20</v>
      </c>
      <c r="G78" s="14">
        <v>20</v>
      </c>
      <c r="H78" s="14">
        <v>0</v>
      </c>
      <c r="I78" s="14">
        <v>0</v>
      </c>
      <c r="J78" s="14">
        <v>10</v>
      </c>
      <c r="K78" s="12">
        <f t="shared" si="2"/>
        <v>50</v>
      </c>
      <c r="L78" s="14"/>
    </row>
    <row r="79" spans="1:12" ht="15">
      <c r="A79" s="45" t="s">
        <v>146</v>
      </c>
      <c r="B79" s="25" t="s">
        <v>32</v>
      </c>
      <c r="C79" s="106" t="s">
        <v>33</v>
      </c>
      <c r="D79" s="47" t="s">
        <v>34</v>
      </c>
      <c r="E79" s="24" t="s">
        <v>36</v>
      </c>
      <c r="F79" s="14">
        <v>20</v>
      </c>
      <c r="G79" s="14">
        <v>20</v>
      </c>
      <c r="H79" s="14">
        <v>4</v>
      </c>
      <c r="I79" s="14">
        <v>0</v>
      </c>
      <c r="J79" s="14">
        <v>5</v>
      </c>
      <c r="K79" s="12">
        <f t="shared" si="2"/>
        <v>49</v>
      </c>
      <c r="L79" s="14"/>
    </row>
    <row r="80" spans="1:12" ht="15">
      <c r="A80" s="48" t="s">
        <v>179</v>
      </c>
      <c r="B80" s="25" t="s">
        <v>32</v>
      </c>
      <c r="C80" s="106" t="s">
        <v>66</v>
      </c>
      <c r="D80" s="47" t="s">
        <v>34</v>
      </c>
      <c r="E80" s="24" t="s">
        <v>67</v>
      </c>
      <c r="F80" s="14">
        <v>20</v>
      </c>
      <c r="G80" s="14">
        <v>20</v>
      </c>
      <c r="H80" s="14">
        <v>0</v>
      </c>
      <c r="I80" s="14">
        <v>6</v>
      </c>
      <c r="J80" s="14">
        <v>3</v>
      </c>
      <c r="K80" s="12">
        <f t="shared" si="2"/>
        <v>49</v>
      </c>
      <c r="L80" s="14"/>
    </row>
    <row r="81" spans="1:12" ht="15">
      <c r="A81" s="45" t="s">
        <v>142</v>
      </c>
      <c r="B81" s="25" t="s">
        <v>32</v>
      </c>
      <c r="C81" s="106" t="s">
        <v>33</v>
      </c>
      <c r="D81" s="47" t="s">
        <v>34</v>
      </c>
      <c r="E81" s="24" t="s">
        <v>36</v>
      </c>
      <c r="F81" s="14">
        <v>18</v>
      </c>
      <c r="G81" s="14">
        <v>18</v>
      </c>
      <c r="H81" s="14">
        <v>4</v>
      </c>
      <c r="I81" s="14">
        <v>6</v>
      </c>
      <c r="J81" s="14">
        <v>2</v>
      </c>
      <c r="K81" s="12">
        <f t="shared" si="2"/>
        <v>48</v>
      </c>
      <c r="L81" s="14"/>
    </row>
    <row r="82" spans="1:12" ht="15">
      <c r="A82" s="45" t="s">
        <v>147</v>
      </c>
      <c r="B82" s="25" t="s">
        <v>32</v>
      </c>
      <c r="C82" s="106" t="s">
        <v>33</v>
      </c>
      <c r="D82" s="47" t="s">
        <v>34</v>
      </c>
      <c r="E82" s="24" t="s">
        <v>36</v>
      </c>
      <c r="F82" s="14">
        <v>20</v>
      </c>
      <c r="G82" s="14">
        <v>14</v>
      </c>
      <c r="H82" s="14">
        <v>4</v>
      </c>
      <c r="I82" s="14">
        <v>0</v>
      </c>
      <c r="J82" s="14">
        <v>10</v>
      </c>
      <c r="K82" s="12">
        <f t="shared" si="2"/>
        <v>48</v>
      </c>
      <c r="L82" s="14"/>
    </row>
    <row r="83" spans="1:12" ht="15">
      <c r="A83" s="45" t="s">
        <v>148</v>
      </c>
      <c r="B83" s="25" t="s">
        <v>32</v>
      </c>
      <c r="C83" s="106" t="s">
        <v>33</v>
      </c>
      <c r="D83" s="47" t="s">
        <v>34</v>
      </c>
      <c r="E83" s="85" t="s">
        <v>36</v>
      </c>
      <c r="F83" s="14">
        <v>20</v>
      </c>
      <c r="G83" s="14">
        <v>13</v>
      </c>
      <c r="H83" s="14">
        <v>13</v>
      </c>
      <c r="I83" s="14">
        <v>0</v>
      </c>
      <c r="J83" s="14">
        <v>2</v>
      </c>
      <c r="K83" s="12">
        <f t="shared" si="2"/>
        <v>48</v>
      </c>
      <c r="L83" s="14"/>
    </row>
    <row r="84" spans="1:12" ht="15">
      <c r="A84" s="45" t="s">
        <v>155</v>
      </c>
      <c r="B84" s="25" t="s">
        <v>32</v>
      </c>
      <c r="C84" s="106" t="s">
        <v>47</v>
      </c>
      <c r="D84" s="47" t="s">
        <v>34</v>
      </c>
      <c r="E84" s="85" t="s">
        <v>156</v>
      </c>
      <c r="F84" s="14">
        <v>20</v>
      </c>
      <c r="G84" s="14">
        <v>20</v>
      </c>
      <c r="H84" s="14">
        <v>4</v>
      </c>
      <c r="I84" s="14">
        <v>4</v>
      </c>
      <c r="J84" s="14">
        <v>0</v>
      </c>
      <c r="K84" s="12">
        <f t="shared" si="2"/>
        <v>48</v>
      </c>
      <c r="L84" s="14"/>
    </row>
    <row r="85" spans="1:12" ht="15">
      <c r="A85" s="45" t="s">
        <v>182</v>
      </c>
      <c r="B85" s="25" t="s">
        <v>32</v>
      </c>
      <c r="C85" s="106" t="s">
        <v>72</v>
      </c>
      <c r="D85" s="47" t="s">
        <v>34</v>
      </c>
      <c r="E85" s="119" t="s">
        <v>73</v>
      </c>
      <c r="F85" s="14">
        <v>7</v>
      </c>
      <c r="G85" s="14">
        <v>15</v>
      </c>
      <c r="H85" s="14">
        <v>18</v>
      </c>
      <c r="I85" s="14">
        <v>0</v>
      </c>
      <c r="J85" s="14">
        <v>6</v>
      </c>
      <c r="K85" s="12">
        <f t="shared" si="2"/>
        <v>46</v>
      </c>
      <c r="L85" s="14"/>
    </row>
    <row r="86" spans="1:12" ht="15">
      <c r="A86" s="56" t="s">
        <v>206</v>
      </c>
      <c r="B86" s="25" t="s">
        <v>32</v>
      </c>
      <c r="C86" s="57" t="s">
        <v>96</v>
      </c>
      <c r="D86" s="47" t="s">
        <v>34</v>
      </c>
      <c r="E86" s="37" t="s">
        <v>97</v>
      </c>
      <c r="F86" s="14">
        <v>7</v>
      </c>
      <c r="G86" s="14">
        <v>20</v>
      </c>
      <c r="H86" s="14">
        <v>0</v>
      </c>
      <c r="I86" s="14">
        <v>14</v>
      </c>
      <c r="J86" s="14">
        <v>5</v>
      </c>
      <c r="K86" s="12">
        <f t="shared" si="2"/>
        <v>46</v>
      </c>
      <c r="L86" s="14"/>
    </row>
    <row r="87" spans="1:12" ht="15">
      <c r="A87" s="58" t="s">
        <v>224</v>
      </c>
      <c r="B87" s="25" t="s">
        <v>32</v>
      </c>
      <c r="C87" s="57" t="s">
        <v>102</v>
      </c>
      <c r="D87" s="47" t="s">
        <v>34</v>
      </c>
      <c r="E87" s="38" t="s">
        <v>107</v>
      </c>
      <c r="F87" s="14">
        <v>18</v>
      </c>
      <c r="G87" s="14">
        <v>12</v>
      </c>
      <c r="H87" s="14">
        <v>0</v>
      </c>
      <c r="I87" s="14">
        <v>6</v>
      </c>
      <c r="J87" s="14">
        <v>10</v>
      </c>
      <c r="K87" s="12">
        <f t="shared" si="2"/>
        <v>46</v>
      </c>
      <c r="L87" s="14"/>
    </row>
    <row r="88" spans="1:12" ht="15">
      <c r="A88" s="68" t="s">
        <v>215</v>
      </c>
      <c r="B88" s="25" t="s">
        <v>32</v>
      </c>
      <c r="C88" s="57" t="s">
        <v>102</v>
      </c>
      <c r="D88" s="47" t="s">
        <v>34</v>
      </c>
      <c r="E88" s="38" t="s">
        <v>103</v>
      </c>
      <c r="F88" s="14">
        <v>20</v>
      </c>
      <c r="G88" s="14">
        <v>18</v>
      </c>
      <c r="H88" s="14">
        <v>0</v>
      </c>
      <c r="I88" s="14">
        <v>0</v>
      </c>
      <c r="J88" s="14">
        <v>6</v>
      </c>
      <c r="K88" s="12">
        <f t="shared" si="2"/>
        <v>44</v>
      </c>
      <c r="L88" s="14"/>
    </row>
    <row r="89" spans="1:12" ht="15">
      <c r="A89" s="52" t="s">
        <v>153</v>
      </c>
      <c r="B89" s="25" t="s">
        <v>32</v>
      </c>
      <c r="C89" s="51" t="s">
        <v>43</v>
      </c>
      <c r="D89" s="84" t="s">
        <v>34</v>
      </c>
      <c r="E89" s="95" t="s">
        <v>44</v>
      </c>
      <c r="F89" s="14">
        <v>7</v>
      </c>
      <c r="G89" s="14">
        <v>20</v>
      </c>
      <c r="H89" s="14">
        <v>3</v>
      </c>
      <c r="I89" s="14">
        <v>6</v>
      </c>
      <c r="J89" s="14">
        <v>6</v>
      </c>
      <c r="K89" s="12">
        <f t="shared" si="2"/>
        <v>42</v>
      </c>
      <c r="L89" s="14"/>
    </row>
    <row r="90" spans="1:12" ht="15">
      <c r="A90" s="56" t="s">
        <v>214</v>
      </c>
      <c r="B90" s="25" t="s">
        <v>32</v>
      </c>
      <c r="C90" s="57" t="s">
        <v>102</v>
      </c>
      <c r="D90" s="47" t="s">
        <v>34</v>
      </c>
      <c r="E90" s="38" t="s">
        <v>103</v>
      </c>
      <c r="F90" s="14">
        <v>7</v>
      </c>
      <c r="G90" s="14">
        <v>20</v>
      </c>
      <c r="H90" s="14">
        <v>10</v>
      </c>
      <c r="I90" s="14">
        <v>2</v>
      </c>
      <c r="J90" s="14">
        <v>2</v>
      </c>
      <c r="K90" s="12">
        <f t="shared" si="2"/>
        <v>41</v>
      </c>
      <c r="L90" s="14"/>
    </row>
    <row r="91" spans="1:12" ht="15">
      <c r="A91" s="45" t="s">
        <v>162</v>
      </c>
      <c r="B91" s="25" t="s">
        <v>32</v>
      </c>
      <c r="C91" s="106" t="s">
        <v>47</v>
      </c>
      <c r="D91" s="47" t="s">
        <v>34</v>
      </c>
      <c r="E91" s="85" t="s">
        <v>156</v>
      </c>
      <c r="F91" s="14">
        <v>20</v>
      </c>
      <c r="G91" s="14">
        <v>20</v>
      </c>
      <c r="H91" s="14">
        <v>0</v>
      </c>
      <c r="I91" s="14">
        <v>0</v>
      </c>
      <c r="J91" s="14">
        <v>0</v>
      </c>
      <c r="K91" s="12">
        <f t="shared" si="2"/>
        <v>40</v>
      </c>
      <c r="L91" s="14"/>
    </row>
    <row r="92" spans="1:12" ht="15">
      <c r="A92" s="45" t="s">
        <v>173</v>
      </c>
      <c r="B92" s="25" t="s">
        <v>32</v>
      </c>
      <c r="C92" s="106" t="s">
        <v>56</v>
      </c>
      <c r="D92" s="47" t="s">
        <v>34</v>
      </c>
      <c r="E92" s="85" t="s">
        <v>169</v>
      </c>
      <c r="F92" s="14">
        <v>20</v>
      </c>
      <c r="G92" s="14">
        <v>20</v>
      </c>
      <c r="H92" s="14">
        <v>0</v>
      </c>
      <c r="I92" s="14">
        <v>0</v>
      </c>
      <c r="J92" s="14">
        <v>0</v>
      </c>
      <c r="K92" s="12">
        <f t="shared" si="2"/>
        <v>40</v>
      </c>
      <c r="L92" s="14"/>
    </row>
    <row r="93" spans="1:12" ht="15">
      <c r="A93" s="99" t="s">
        <v>201</v>
      </c>
      <c r="B93" s="25" t="s">
        <v>32</v>
      </c>
      <c r="C93" s="111" t="s">
        <v>93</v>
      </c>
      <c r="D93" s="47" t="s">
        <v>34</v>
      </c>
      <c r="E93" s="118" t="s">
        <v>94</v>
      </c>
      <c r="F93" s="14">
        <v>20</v>
      </c>
      <c r="G93" s="14">
        <v>20</v>
      </c>
      <c r="H93" s="14">
        <v>0</v>
      </c>
      <c r="I93" s="14">
        <v>0</v>
      </c>
      <c r="J93" s="14">
        <v>0</v>
      </c>
      <c r="K93" s="12">
        <f t="shared" si="2"/>
        <v>40</v>
      </c>
      <c r="L93" s="14"/>
    </row>
    <row r="94" spans="1:12" ht="15">
      <c r="A94" s="150" t="s">
        <v>217</v>
      </c>
      <c r="B94" s="25" t="s">
        <v>32</v>
      </c>
      <c r="C94" s="108" t="s">
        <v>102</v>
      </c>
      <c r="D94" s="47" t="s">
        <v>34</v>
      </c>
      <c r="E94" s="153" t="s">
        <v>103</v>
      </c>
      <c r="F94" s="14">
        <v>20</v>
      </c>
      <c r="G94" s="14">
        <v>20</v>
      </c>
      <c r="H94" s="14">
        <v>0</v>
      </c>
      <c r="I94" s="14">
        <v>0</v>
      </c>
      <c r="J94" s="14">
        <v>0</v>
      </c>
      <c r="K94" s="12">
        <f t="shared" si="2"/>
        <v>40</v>
      </c>
      <c r="L94" s="14"/>
    </row>
    <row r="95" spans="1:12" ht="15.75">
      <c r="A95" s="154" t="s">
        <v>238</v>
      </c>
      <c r="B95" s="25" t="s">
        <v>32</v>
      </c>
      <c r="C95" s="155" t="s">
        <v>130</v>
      </c>
      <c r="D95" s="63" t="s">
        <v>34</v>
      </c>
      <c r="E95" s="156" t="s">
        <v>234</v>
      </c>
      <c r="F95" s="14">
        <v>20</v>
      </c>
      <c r="G95" s="14">
        <v>20</v>
      </c>
      <c r="H95" s="14">
        <v>0</v>
      </c>
      <c r="I95" s="14">
        <v>0</v>
      </c>
      <c r="J95" s="14">
        <v>0</v>
      </c>
      <c r="K95" s="12">
        <f t="shared" si="2"/>
        <v>40</v>
      </c>
      <c r="L95" s="14"/>
    </row>
    <row r="96" spans="1:12" ht="15">
      <c r="A96" s="102" t="s">
        <v>170</v>
      </c>
      <c r="B96" s="25" t="s">
        <v>32</v>
      </c>
      <c r="C96" s="104" t="s">
        <v>56</v>
      </c>
      <c r="D96" s="47" t="s">
        <v>34</v>
      </c>
      <c r="E96" s="91" t="s">
        <v>169</v>
      </c>
      <c r="F96" s="14">
        <v>19</v>
      </c>
      <c r="G96" s="14">
        <v>20</v>
      </c>
      <c r="H96" s="14">
        <v>0</v>
      </c>
      <c r="I96" s="14">
        <v>0</v>
      </c>
      <c r="J96" s="14">
        <v>0</v>
      </c>
      <c r="K96" s="12">
        <f t="shared" si="2"/>
        <v>39</v>
      </c>
      <c r="L96" s="14"/>
    </row>
    <row r="97" spans="1:12" ht="15">
      <c r="A97" s="102" t="s">
        <v>194</v>
      </c>
      <c r="B97" s="25" t="s">
        <v>32</v>
      </c>
      <c r="C97" s="104" t="s">
        <v>87</v>
      </c>
      <c r="D97" s="47" t="s">
        <v>34</v>
      </c>
      <c r="E97" s="91" t="s">
        <v>193</v>
      </c>
      <c r="F97" s="14">
        <v>20</v>
      </c>
      <c r="G97" s="14">
        <v>8</v>
      </c>
      <c r="H97" s="14">
        <v>4</v>
      </c>
      <c r="I97" s="14">
        <v>0</v>
      </c>
      <c r="J97" s="14">
        <v>6</v>
      </c>
      <c r="K97" s="12">
        <f t="shared" si="2"/>
        <v>38</v>
      </c>
      <c r="L97" s="14"/>
    </row>
    <row r="98" spans="1:12" ht="15">
      <c r="A98" s="130" t="s">
        <v>205</v>
      </c>
      <c r="B98" s="25" t="s">
        <v>32</v>
      </c>
      <c r="C98" s="107" t="s">
        <v>96</v>
      </c>
      <c r="D98" s="47" t="s">
        <v>34</v>
      </c>
      <c r="E98" s="97" t="s">
        <v>97</v>
      </c>
      <c r="F98" s="14">
        <v>20</v>
      </c>
      <c r="G98" s="14">
        <v>14</v>
      </c>
      <c r="H98" s="14">
        <v>0</v>
      </c>
      <c r="I98" s="14">
        <v>0</v>
      </c>
      <c r="J98" s="14">
        <v>3</v>
      </c>
      <c r="K98" s="12">
        <f t="shared" si="2"/>
        <v>37</v>
      </c>
      <c r="L98" s="14"/>
    </row>
    <row r="99" spans="1:12" ht="15">
      <c r="A99" s="56" t="s">
        <v>213</v>
      </c>
      <c r="B99" s="25" t="s">
        <v>32</v>
      </c>
      <c r="C99" s="107" t="s">
        <v>102</v>
      </c>
      <c r="D99" s="47" t="s">
        <v>34</v>
      </c>
      <c r="E99" s="88" t="s">
        <v>103</v>
      </c>
      <c r="F99" s="14">
        <v>20</v>
      </c>
      <c r="G99" s="14">
        <v>16</v>
      </c>
      <c r="H99" s="14">
        <v>0</v>
      </c>
      <c r="I99" s="14">
        <v>0</v>
      </c>
      <c r="J99" s="14">
        <v>0</v>
      </c>
      <c r="K99" s="12">
        <f t="shared" si="2"/>
        <v>36</v>
      </c>
      <c r="L99" s="14"/>
    </row>
    <row r="100" spans="1:12" ht="15">
      <c r="A100" s="45" t="s">
        <v>157</v>
      </c>
      <c r="B100" s="25" t="s">
        <v>32</v>
      </c>
      <c r="C100" s="46" t="s">
        <v>47</v>
      </c>
      <c r="D100" s="47" t="s">
        <v>34</v>
      </c>
      <c r="E100" s="36" t="s">
        <v>156</v>
      </c>
      <c r="F100" s="14">
        <v>18</v>
      </c>
      <c r="G100" s="14">
        <v>14</v>
      </c>
      <c r="H100" s="14">
        <v>0</v>
      </c>
      <c r="I100" s="14">
        <v>0</v>
      </c>
      <c r="J100" s="14">
        <v>2</v>
      </c>
      <c r="K100" s="12">
        <f t="shared" si="2"/>
        <v>34</v>
      </c>
      <c r="L100" s="14"/>
    </row>
    <row r="101" spans="1:12" ht="15">
      <c r="A101" s="45" t="s">
        <v>168</v>
      </c>
      <c r="B101" s="25" t="s">
        <v>32</v>
      </c>
      <c r="C101" s="46" t="s">
        <v>56</v>
      </c>
      <c r="D101" s="47" t="s">
        <v>34</v>
      </c>
      <c r="E101" s="36" t="s">
        <v>169</v>
      </c>
      <c r="F101" s="14">
        <v>19</v>
      </c>
      <c r="G101" s="14">
        <v>14</v>
      </c>
      <c r="H101" s="14">
        <v>0</v>
      </c>
      <c r="I101" s="14">
        <v>0</v>
      </c>
      <c r="J101" s="14">
        <v>0</v>
      </c>
      <c r="K101" s="12">
        <f t="shared" si="2"/>
        <v>33</v>
      </c>
      <c r="L101" s="14"/>
    </row>
    <row r="102" spans="1:12" ht="15">
      <c r="A102" s="45" t="s">
        <v>181</v>
      </c>
      <c r="B102" s="25" t="s">
        <v>32</v>
      </c>
      <c r="C102" s="46" t="s">
        <v>121</v>
      </c>
      <c r="D102" s="47" t="s">
        <v>34</v>
      </c>
      <c r="E102" s="36" t="s">
        <v>67</v>
      </c>
      <c r="F102" s="14">
        <v>19</v>
      </c>
      <c r="G102" s="14">
        <v>14</v>
      </c>
      <c r="H102" s="14">
        <v>0</v>
      </c>
      <c r="I102" s="14">
        <v>0</v>
      </c>
      <c r="J102" s="14">
        <v>0</v>
      </c>
      <c r="K102" s="12">
        <f t="shared" si="2"/>
        <v>33</v>
      </c>
      <c r="L102" s="14"/>
    </row>
    <row r="103" spans="1:12" ht="15.75">
      <c r="A103" s="14" t="s">
        <v>274</v>
      </c>
      <c r="B103" s="25" t="s">
        <v>32</v>
      </c>
      <c r="C103" s="65" t="s">
        <v>130</v>
      </c>
      <c r="D103" s="63" t="s">
        <v>34</v>
      </c>
      <c r="E103" s="69" t="s">
        <v>234</v>
      </c>
      <c r="F103" s="14">
        <v>7</v>
      </c>
      <c r="G103" s="14">
        <v>20</v>
      </c>
      <c r="H103" s="14">
        <v>4</v>
      </c>
      <c r="I103" s="14">
        <v>0</v>
      </c>
      <c r="J103" s="14">
        <v>2</v>
      </c>
      <c r="K103" s="12">
        <f t="shared" si="2"/>
        <v>33</v>
      </c>
      <c r="L103" s="14"/>
    </row>
    <row r="104" spans="1:12" ht="15">
      <c r="A104" s="45" t="s">
        <v>279</v>
      </c>
      <c r="B104" s="25" t="s">
        <v>32</v>
      </c>
      <c r="C104" s="46" t="s">
        <v>56</v>
      </c>
      <c r="D104" s="47" t="s">
        <v>34</v>
      </c>
      <c r="E104" s="36" t="s">
        <v>169</v>
      </c>
      <c r="F104" s="14">
        <v>7</v>
      </c>
      <c r="G104" s="14">
        <v>16</v>
      </c>
      <c r="H104" s="14">
        <v>4</v>
      </c>
      <c r="I104" s="14">
        <v>0</v>
      </c>
      <c r="J104" s="14">
        <v>0</v>
      </c>
      <c r="K104" s="12">
        <f t="shared" si="2"/>
        <v>27</v>
      </c>
      <c r="L104" s="14"/>
    </row>
    <row r="105" spans="1:12" ht="15">
      <c r="A105" s="45" t="s">
        <v>150</v>
      </c>
      <c r="B105" s="25" t="s">
        <v>32</v>
      </c>
      <c r="C105" s="46" t="s">
        <v>33</v>
      </c>
      <c r="D105" s="47" t="s">
        <v>34</v>
      </c>
      <c r="E105" s="36" t="s">
        <v>36</v>
      </c>
      <c r="F105" s="14">
        <v>7</v>
      </c>
      <c r="G105" s="14">
        <v>12</v>
      </c>
      <c r="H105" s="14">
        <v>0</v>
      </c>
      <c r="I105" s="14">
        <v>0</v>
      </c>
      <c r="J105" s="14">
        <v>5</v>
      </c>
      <c r="K105" s="12">
        <f t="shared" si="2"/>
        <v>24</v>
      </c>
      <c r="L105" s="14"/>
    </row>
    <row r="106" spans="1:12" ht="15">
      <c r="A106" s="45" t="s">
        <v>172</v>
      </c>
      <c r="B106" s="25" t="s">
        <v>32</v>
      </c>
      <c r="C106" s="46" t="s">
        <v>56</v>
      </c>
      <c r="D106" s="47" t="s">
        <v>34</v>
      </c>
      <c r="E106" s="36" t="s">
        <v>169</v>
      </c>
      <c r="F106" s="14">
        <v>19</v>
      </c>
      <c r="G106" s="14">
        <v>4</v>
      </c>
      <c r="H106" s="14">
        <v>0</v>
      </c>
      <c r="I106" s="14">
        <v>0</v>
      </c>
      <c r="J106" s="14">
        <v>0</v>
      </c>
      <c r="K106" s="12">
        <f>SUM(F106:J106)</f>
        <v>23</v>
      </c>
      <c r="L106" s="14"/>
    </row>
    <row r="107" spans="1:12" ht="15">
      <c r="A107" s="56" t="s">
        <v>212</v>
      </c>
      <c r="B107" s="25" t="s">
        <v>32</v>
      </c>
      <c r="C107" s="57" t="s">
        <v>102</v>
      </c>
      <c r="D107" s="47" t="s">
        <v>34</v>
      </c>
      <c r="E107" s="33" t="s">
        <v>103</v>
      </c>
      <c r="F107" s="14">
        <v>0</v>
      </c>
      <c r="G107" s="14">
        <v>4</v>
      </c>
      <c r="H107" s="14">
        <v>0</v>
      </c>
      <c r="I107" s="14">
        <v>0</v>
      </c>
      <c r="J107" s="14">
        <v>0</v>
      </c>
      <c r="K107" s="12">
        <f>SUM(F107:J107)</f>
        <v>4</v>
      </c>
      <c r="L107" s="14"/>
    </row>
    <row r="108" spans="1:12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ht="12.75">
      <c r="B109" s="128"/>
    </row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84"/>
  <sheetViews>
    <sheetView tabSelected="1" zoomScale="130" zoomScaleNormal="130" zoomScaleSheetLayoutView="110" zoomScalePageLayoutView="0" workbookViewId="0" topLeftCell="A20">
      <selection activeCell="A28" sqref="A28:IV28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161" t="s">
        <v>26</v>
      </c>
      <c r="B2" s="160"/>
      <c r="D2" s="162" t="s">
        <v>30</v>
      </c>
      <c r="E2" s="163"/>
      <c r="F2" s="164" t="s">
        <v>20</v>
      </c>
      <c r="G2" s="160"/>
      <c r="H2" s="160"/>
      <c r="I2" s="160"/>
      <c r="J2" s="160"/>
      <c r="K2" s="160"/>
      <c r="L2" s="160"/>
    </row>
    <row r="3" spans="4:12" ht="12.75">
      <c r="D3" s="163"/>
      <c r="E3" s="163"/>
      <c r="F3" s="160"/>
      <c r="G3" s="160"/>
      <c r="H3" s="160"/>
      <c r="I3" s="160"/>
      <c r="J3" s="160"/>
      <c r="K3" s="160"/>
      <c r="L3" s="160"/>
    </row>
    <row r="4" spans="4:12" ht="12.75">
      <c r="D4" s="163"/>
      <c r="E4" s="163"/>
      <c r="F4" s="160"/>
      <c r="G4" s="160"/>
      <c r="H4" s="160"/>
      <c r="I4" s="160"/>
      <c r="J4" s="160"/>
      <c r="K4" s="160"/>
      <c r="L4" s="160"/>
    </row>
    <row r="5" spans="4:12" ht="12.75">
      <c r="D5" s="163"/>
      <c r="E5" s="163"/>
      <c r="F5" s="160"/>
      <c r="G5" s="160"/>
      <c r="H5" s="160"/>
      <c r="I5" s="160"/>
      <c r="J5" s="160"/>
      <c r="K5" s="160"/>
      <c r="L5" s="160"/>
    </row>
    <row r="6" spans="1:12" s="1" customFormat="1" ht="12.75">
      <c r="A6" s="23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160" t="s">
        <v>2</v>
      </c>
      <c r="G8" s="160"/>
      <c r="H8" s="160"/>
      <c r="I8" s="160"/>
      <c r="J8" s="160"/>
      <c r="K8" s="160"/>
    </row>
    <row r="9" spans="1:12" s="22" customFormat="1" ht="34.5" thickBot="1">
      <c r="A9" s="16" t="s">
        <v>0</v>
      </c>
      <c r="B9" s="17" t="s">
        <v>29</v>
      </c>
      <c r="C9" s="18" t="s">
        <v>5</v>
      </c>
      <c r="D9" s="18" t="s">
        <v>1</v>
      </c>
      <c r="E9" s="19" t="s">
        <v>6</v>
      </c>
      <c r="F9" s="18" t="s">
        <v>9</v>
      </c>
      <c r="G9" s="18" t="s">
        <v>8</v>
      </c>
      <c r="H9" s="18" t="s">
        <v>7</v>
      </c>
      <c r="I9" s="18" t="s">
        <v>10</v>
      </c>
      <c r="J9" s="18" t="s">
        <v>11</v>
      </c>
      <c r="K9" s="20" t="s">
        <v>28</v>
      </c>
      <c r="L9" s="21" t="s">
        <v>3</v>
      </c>
    </row>
    <row r="10" spans="1:12" ht="15">
      <c r="A10" s="74" t="s">
        <v>112</v>
      </c>
      <c r="B10" s="25" t="s">
        <v>32</v>
      </c>
      <c r="C10" s="80" t="s">
        <v>110</v>
      </c>
      <c r="D10" s="27" t="s">
        <v>34</v>
      </c>
      <c r="E10" s="92" t="s">
        <v>111</v>
      </c>
      <c r="F10" s="12">
        <v>20</v>
      </c>
      <c r="G10" s="12">
        <v>20</v>
      </c>
      <c r="H10" s="12">
        <v>20</v>
      </c>
      <c r="I10" s="12">
        <v>20</v>
      </c>
      <c r="J10" s="12">
        <v>15</v>
      </c>
      <c r="K10" s="12">
        <f aca="true" t="shared" si="0" ref="K10:K41">F10+G10+H10+I10+J10</f>
        <v>95</v>
      </c>
      <c r="L10" s="13"/>
    </row>
    <row r="11" spans="1:12" ht="15">
      <c r="A11" s="24" t="s">
        <v>65</v>
      </c>
      <c r="B11" s="25" t="s">
        <v>32</v>
      </c>
      <c r="C11" s="26" t="s">
        <v>66</v>
      </c>
      <c r="D11" s="27" t="s">
        <v>34</v>
      </c>
      <c r="E11" s="28" t="s">
        <v>67</v>
      </c>
      <c r="F11" s="14">
        <v>20</v>
      </c>
      <c r="G11" s="14">
        <v>20</v>
      </c>
      <c r="H11" s="14">
        <v>20</v>
      </c>
      <c r="I11" s="14">
        <v>10</v>
      </c>
      <c r="J11" s="14">
        <v>17</v>
      </c>
      <c r="K11" s="12">
        <f t="shared" si="0"/>
        <v>87</v>
      </c>
      <c r="L11" s="15"/>
    </row>
    <row r="12" spans="1:12" ht="15">
      <c r="A12" s="74" t="s">
        <v>109</v>
      </c>
      <c r="B12" s="25" t="s">
        <v>32</v>
      </c>
      <c r="C12" s="80" t="s">
        <v>110</v>
      </c>
      <c r="D12" s="27" t="s">
        <v>34</v>
      </c>
      <c r="E12" s="92" t="s">
        <v>111</v>
      </c>
      <c r="F12" s="14">
        <v>5</v>
      </c>
      <c r="G12" s="14">
        <v>20</v>
      </c>
      <c r="H12" s="14">
        <v>20</v>
      </c>
      <c r="I12" s="14">
        <v>20</v>
      </c>
      <c r="J12" s="14">
        <v>20</v>
      </c>
      <c r="K12" s="12">
        <f t="shared" si="0"/>
        <v>85</v>
      </c>
      <c r="L12" s="15"/>
    </row>
    <row r="13" spans="1:13" ht="16.5">
      <c r="A13" s="24" t="s">
        <v>129</v>
      </c>
      <c r="B13" s="25" t="s">
        <v>32</v>
      </c>
      <c r="C13" s="77" t="s">
        <v>130</v>
      </c>
      <c r="D13" s="27" t="s">
        <v>34</v>
      </c>
      <c r="E13" s="86" t="s">
        <v>131</v>
      </c>
      <c r="F13" s="14">
        <v>5</v>
      </c>
      <c r="G13" s="14">
        <v>20</v>
      </c>
      <c r="H13" s="14">
        <v>20</v>
      </c>
      <c r="I13" s="14">
        <v>20</v>
      </c>
      <c r="J13" s="14">
        <v>20</v>
      </c>
      <c r="K13" s="12">
        <f t="shared" si="0"/>
        <v>85</v>
      </c>
      <c r="L13" s="15"/>
      <c r="M13" s="3"/>
    </row>
    <row r="14" spans="1:12" ht="15">
      <c r="A14" s="24" t="s">
        <v>74</v>
      </c>
      <c r="B14" s="25" t="s">
        <v>32</v>
      </c>
      <c r="C14" s="26" t="s">
        <v>72</v>
      </c>
      <c r="D14" s="27" t="s">
        <v>34</v>
      </c>
      <c r="E14" s="28" t="s">
        <v>75</v>
      </c>
      <c r="F14" s="14">
        <v>20</v>
      </c>
      <c r="G14" s="14">
        <v>11</v>
      </c>
      <c r="H14" s="14">
        <v>15</v>
      </c>
      <c r="I14" s="14">
        <v>19</v>
      </c>
      <c r="J14" s="14">
        <v>17</v>
      </c>
      <c r="K14" s="12">
        <f t="shared" si="0"/>
        <v>82</v>
      </c>
      <c r="L14" s="15"/>
    </row>
    <row r="15" spans="1:12" ht="15">
      <c r="A15" s="24" t="s">
        <v>49</v>
      </c>
      <c r="B15" s="25" t="s">
        <v>32</v>
      </c>
      <c r="C15" s="26" t="s">
        <v>47</v>
      </c>
      <c r="D15" s="27" t="s">
        <v>34</v>
      </c>
      <c r="E15" s="28" t="s">
        <v>48</v>
      </c>
      <c r="F15" s="14">
        <v>20</v>
      </c>
      <c r="G15" s="14">
        <v>20</v>
      </c>
      <c r="H15" s="14">
        <v>20</v>
      </c>
      <c r="I15" s="14">
        <v>5</v>
      </c>
      <c r="J15" s="14">
        <v>13</v>
      </c>
      <c r="K15" s="12">
        <f t="shared" si="0"/>
        <v>78</v>
      </c>
      <c r="L15" s="15"/>
    </row>
    <row r="16" spans="1:12" ht="16.5">
      <c r="A16" s="24" t="s">
        <v>134</v>
      </c>
      <c r="B16" s="25" t="s">
        <v>32</v>
      </c>
      <c r="C16" s="77" t="s">
        <v>130</v>
      </c>
      <c r="D16" s="27" t="s">
        <v>34</v>
      </c>
      <c r="E16" s="86" t="s">
        <v>131</v>
      </c>
      <c r="F16" s="14">
        <v>5</v>
      </c>
      <c r="G16" s="14">
        <v>11</v>
      </c>
      <c r="H16" s="14">
        <v>20</v>
      </c>
      <c r="I16" s="14">
        <v>20</v>
      </c>
      <c r="J16" s="14">
        <v>18</v>
      </c>
      <c r="K16" s="12">
        <f t="shared" si="0"/>
        <v>74</v>
      </c>
      <c r="L16" s="15"/>
    </row>
    <row r="17" spans="1:12" ht="15">
      <c r="A17" s="24" t="s">
        <v>76</v>
      </c>
      <c r="B17" s="25" t="s">
        <v>32</v>
      </c>
      <c r="C17" s="24" t="s">
        <v>77</v>
      </c>
      <c r="D17" s="83" t="s">
        <v>34</v>
      </c>
      <c r="E17" s="24" t="s">
        <v>78</v>
      </c>
      <c r="F17" s="14">
        <v>10</v>
      </c>
      <c r="G17" s="14">
        <v>20</v>
      </c>
      <c r="H17" s="14">
        <v>15</v>
      </c>
      <c r="I17" s="14">
        <v>5</v>
      </c>
      <c r="J17" s="14">
        <v>13</v>
      </c>
      <c r="K17" s="12">
        <f t="shared" si="0"/>
        <v>63</v>
      </c>
      <c r="L17" s="15"/>
    </row>
    <row r="18" spans="1:12" ht="15">
      <c r="A18" s="75" t="s">
        <v>113</v>
      </c>
      <c r="B18" s="25" t="s">
        <v>32</v>
      </c>
      <c r="C18" s="81" t="s">
        <v>110</v>
      </c>
      <c r="D18" s="83" t="s">
        <v>34</v>
      </c>
      <c r="E18" s="81" t="s">
        <v>111</v>
      </c>
      <c r="F18" s="14">
        <v>5</v>
      </c>
      <c r="G18" s="14">
        <v>20</v>
      </c>
      <c r="H18" s="14">
        <v>20</v>
      </c>
      <c r="I18" s="14">
        <v>5</v>
      </c>
      <c r="J18" s="14">
        <v>6</v>
      </c>
      <c r="K18" s="12">
        <f t="shared" si="0"/>
        <v>56</v>
      </c>
      <c r="L18" s="15"/>
    </row>
    <row r="19" spans="1:12" ht="15">
      <c r="A19" s="24" t="s">
        <v>82</v>
      </c>
      <c r="B19" s="25" t="s">
        <v>32</v>
      </c>
      <c r="C19" s="26" t="s">
        <v>77</v>
      </c>
      <c r="D19" s="27" t="s">
        <v>34</v>
      </c>
      <c r="E19" s="28" t="s">
        <v>78</v>
      </c>
      <c r="F19" s="14">
        <v>10</v>
      </c>
      <c r="G19" s="14">
        <v>5</v>
      </c>
      <c r="H19" s="14">
        <v>2</v>
      </c>
      <c r="I19" s="14">
        <v>19</v>
      </c>
      <c r="J19" s="14">
        <v>20</v>
      </c>
      <c r="K19" s="12">
        <f t="shared" si="0"/>
        <v>56</v>
      </c>
      <c r="L19" s="15"/>
    </row>
    <row r="20" spans="1:12" ht="16.5">
      <c r="A20" s="24" t="s">
        <v>273</v>
      </c>
      <c r="B20" s="25" t="s">
        <v>32</v>
      </c>
      <c r="C20" s="77" t="s">
        <v>130</v>
      </c>
      <c r="D20" s="27" t="s">
        <v>34</v>
      </c>
      <c r="E20" s="86" t="s">
        <v>131</v>
      </c>
      <c r="F20" s="14">
        <v>5</v>
      </c>
      <c r="G20" s="14">
        <v>4</v>
      </c>
      <c r="H20" s="14">
        <v>9</v>
      </c>
      <c r="I20" s="14">
        <v>20</v>
      </c>
      <c r="J20" s="14">
        <v>18</v>
      </c>
      <c r="K20" s="12">
        <f t="shared" si="0"/>
        <v>56</v>
      </c>
      <c r="L20" s="15"/>
    </row>
    <row r="21" spans="1:12" ht="15">
      <c r="A21" s="24" t="s">
        <v>80</v>
      </c>
      <c r="B21" s="25" t="s">
        <v>32</v>
      </c>
      <c r="C21" s="26" t="s">
        <v>77</v>
      </c>
      <c r="D21" s="27" t="s">
        <v>34</v>
      </c>
      <c r="E21" s="28" t="s">
        <v>78</v>
      </c>
      <c r="F21" s="14">
        <v>0</v>
      </c>
      <c r="G21" s="14">
        <v>8</v>
      </c>
      <c r="H21" s="14">
        <v>15</v>
      </c>
      <c r="I21" s="14">
        <v>20</v>
      </c>
      <c r="J21" s="14">
        <v>12</v>
      </c>
      <c r="K21" s="12">
        <f t="shared" si="0"/>
        <v>55</v>
      </c>
      <c r="L21" s="15"/>
    </row>
    <row r="22" spans="1:12" ht="15">
      <c r="A22" s="29" t="s">
        <v>117</v>
      </c>
      <c r="B22" s="25" t="s">
        <v>32</v>
      </c>
      <c r="C22" s="26" t="s">
        <v>115</v>
      </c>
      <c r="D22" s="27" t="s">
        <v>34</v>
      </c>
      <c r="E22" s="96" t="s">
        <v>116</v>
      </c>
      <c r="F22" s="14">
        <v>5</v>
      </c>
      <c r="G22" s="14">
        <v>20</v>
      </c>
      <c r="H22" s="14">
        <v>9</v>
      </c>
      <c r="I22" s="14">
        <v>0</v>
      </c>
      <c r="J22" s="14">
        <v>20</v>
      </c>
      <c r="K22" s="12">
        <f t="shared" si="0"/>
        <v>54</v>
      </c>
      <c r="L22" s="15"/>
    </row>
    <row r="23" spans="1:12" ht="15">
      <c r="A23" s="24" t="s">
        <v>98</v>
      </c>
      <c r="B23" s="25" t="s">
        <v>32</v>
      </c>
      <c r="C23" s="78" t="s">
        <v>96</v>
      </c>
      <c r="D23" s="27" t="s">
        <v>34</v>
      </c>
      <c r="E23" s="89" t="s">
        <v>97</v>
      </c>
      <c r="F23" s="14">
        <v>5</v>
      </c>
      <c r="G23" s="14">
        <v>20</v>
      </c>
      <c r="H23" s="14">
        <v>15</v>
      </c>
      <c r="I23" s="14">
        <v>5</v>
      </c>
      <c r="J23" s="14">
        <v>7.5</v>
      </c>
      <c r="K23" s="12">
        <f t="shared" si="0"/>
        <v>52.5</v>
      </c>
      <c r="L23" s="15"/>
    </row>
    <row r="24" spans="1:12" ht="15">
      <c r="A24" s="43" t="s">
        <v>55</v>
      </c>
      <c r="B24" s="25" t="s">
        <v>32</v>
      </c>
      <c r="C24" s="26" t="s">
        <v>47</v>
      </c>
      <c r="D24" s="27" t="s">
        <v>34</v>
      </c>
      <c r="E24" s="28" t="s">
        <v>48</v>
      </c>
      <c r="F24" s="14">
        <v>0</v>
      </c>
      <c r="G24" s="14">
        <v>16</v>
      </c>
      <c r="H24" s="14">
        <v>15</v>
      </c>
      <c r="I24" s="14">
        <v>20</v>
      </c>
      <c r="J24" s="14">
        <v>0</v>
      </c>
      <c r="K24" s="12">
        <f t="shared" si="0"/>
        <v>51</v>
      </c>
      <c r="L24" s="15"/>
    </row>
    <row r="25" spans="1:12" ht="16.5">
      <c r="A25" s="24" t="s">
        <v>272</v>
      </c>
      <c r="B25" s="25" t="s">
        <v>32</v>
      </c>
      <c r="C25" s="77" t="s">
        <v>130</v>
      </c>
      <c r="D25" s="27" t="s">
        <v>34</v>
      </c>
      <c r="E25" s="86" t="s">
        <v>131</v>
      </c>
      <c r="F25" s="14">
        <v>5</v>
      </c>
      <c r="G25" s="14">
        <v>20</v>
      </c>
      <c r="H25" s="14">
        <v>15</v>
      </c>
      <c r="I25" s="14">
        <v>0</v>
      </c>
      <c r="J25" s="14">
        <v>10</v>
      </c>
      <c r="K25" s="12">
        <f t="shared" si="0"/>
        <v>50</v>
      </c>
      <c r="L25" s="15"/>
    </row>
    <row r="26" spans="1:12" ht="15">
      <c r="A26" s="24" t="s">
        <v>79</v>
      </c>
      <c r="B26" s="25" t="s">
        <v>32</v>
      </c>
      <c r="C26" s="26" t="s">
        <v>77</v>
      </c>
      <c r="D26" s="27" t="s">
        <v>34</v>
      </c>
      <c r="E26" s="28" t="s">
        <v>78</v>
      </c>
      <c r="F26" s="14">
        <v>20</v>
      </c>
      <c r="G26" s="14">
        <v>20</v>
      </c>
      <c r="H26" s="14">
        <v>5</v>
      </c>
      <c r="I26" s="14">
        <v>5</v>
      </c>
      <c r="J26" s="14">
        <v>0</v>
      </c>
      <c r="K26" s="12">
        <f t="shared" si="0"/>
        <v>50</v>
      </c>
      <c r="L26" s="15"/>
    </row>
    <row r="27" spans="1:12" ht="16.5">
      <c r="A27" s="24" t="s">
        <v>140</v>
      </c>
      <c r="B27" s="25" t="s">
        <v>32</v>
      </c>
      <c r="C27" s="77" t="s">
        <v>130</v>
      </c>
      <c r="D27" s="27" t="s">
        <v>34</v>
      </c>
      <c r="E27" s="86" t="s">
        <v>131</v>
      </c>
      <c r="F27" s="14">
        <v>0</v>
      </c>
      <c r="G27" s="14">
        <v>20</v>
      </c>
      <c r="H27" s="14">
        <v>20</v>
      </c>
      <c r="I27" s="14">
        <v>5</v>
      </c>
      <c r="J27" s="14">
        <v>5</v>
      </c>
      <c r="K27" s="12">
        <f t="shared" si="0"/>
        <v>50</v>
      </c>
      <c r="L27" s="15"/>
    </row>
    <row r="28" spans="1:12" ht="15">
      <c r="A28" s="24" t="s">
        <v>114</v>
      </c>
      <c r="B28" s="25" t="s">
        <v>32</v>
      </c>
      <c r="C28" s="26" t="s">
        <v>115</v>
      </c>
      <c r="D28" s="27" t="s">
        <v>34</v>
      </c>
      <c r="E28" s="39" t="s">
        <v>116</v>
      </c>
      <c r="F28" s="14">
        <v>5</v>
      </c>
      <c r="G28" s="14">
        <v>20</v>
      </c>
      <c r="H28" s="14">
        <v>15</v>
      </c>
      <c r="I28" s="14">
        <v>2</v>
      </c>
      <c r="J28" s="14">
        <v>7.5</v>
      </c>
      <c r="K28" s="14">
        <f>F28+G28+H28+I28+J28</f>
        <v>49.5</v>
      </c>
      <c r="L28" s="14"/>
    </row>
    <row r="29" spans="1:12" ht="15">
      <c r="A29" s="28" t="s">
        <v>100</v>
      </c>
      <c r="B29" s="25" t="s">
        <v>32</v>
      </c>
      <c r="C29" s="78" t="s">
        <v>96</v>
      </c>
      <c r="D29" s="27" t="s">
        <v>34</v>
      </c>
      <c r="E29" s="89" t="s">
        <v>97</v>
      </c>
      <c r="F29" s="14">
        <v>0</v>
      </c>
      <c r="G29" s="14">
        <v>20</v>
      </c>
      <c r="H29" s="14">
        <v>20</v>
      </c>
      <c r="I29" s="14">
        <v>0</v>
      </c>
      <c r="J29" s="14">
        <v>6</v>
      </c>
      <c r="K29" s="12">
        <f t="shared" si="0"/>
        <v>46</v>
      </c>
      <c r="L29" s="15"/>
    </row>
    <row r="30" spans="1:12" ht="16.5">
      <c r="A30" s="24" t="s">
        <v>138</v>
      </c>
      <c r="B30" s="25" t="s">
        <v>32</v>
      </c>
      <c r="C30" s="77" t="s">
        <v>130</v>
      </c>
      <c r="D30" s="27" t="s">
        <v>34</v>
      </c>
      <c r="E30" s="86" t="s">
        <v>131</v>
      </c>
      <c r="F30" s="14">
        <v>0</v>
      </c>
      <c r="G30" s="14">
        <v>19</v>
      </c>
      <c r="H30" s="14">
        <v>4</v>
      </c>
      <c r="I30" s="14">
        <v>2</v>
      </c>
      <c r="J30" s="14">
        <v>20</v>
      </c>
      <c r="K30" s="12">
        <f t="shared" si="0"/>
        <v>45</v>
      </c>
      <c r="L30" s="15"/>
    </row>
    <row r="31" spans="1:12" ht="15">
      <c r="A31" s="138" t="s">
        <v>122</v>
      </c>
      <c r="B31" s="25" t="s">
        <v>32</v>
      </c>
      <c r="C31" s="26" t="s">
        <v>121</v>
      </c>
      <c r="D31" s="27" t="s">
        <v>34</v>
      </c>
      <c r="E31" s="96" t="s">
        <v>116</v>
      </c>
      <c r="F31" s="14">
        <v>10</v>
      </c>
      <c r="G31" s="14">
        <v>18</v>
      </c>
      <c r="H31" s="14">
        <v>10</v>
      </c>
      <c r="I31" s="14">
        <v>2</v>
      </c>
      <c r="J31" s="14">
        <v>5</v>
      </c>
      <c r="K31" s="12">
        <f t="shared" si="0"/>
        <v>45</v>
      </c>
      <c r="L31" s="15"/>
    </row>
    <row r="32" spans="1:12" ht="15">
      <c r="A32" s="24" t="s">
        <v>50</v>
      </c>
      <c r="B32" s="25" t="s">
        <v>32</v>
      </c>
      <c r="C32" s="26" t="s">
        <v>47</v>
      </c>
      <c r="D32" s="27" t="s">
        <v>34</v>
      </c>
      <c r="E32" s="28" t="s">
        <v>48</v>
      </c>
      <c r="F32" s="14">
        <v>5</v>
      </c>
      <c r="G32" s="14">
        <v>20</v>
      </c>
      <c r="H32" s="14">
        <v>4</v>
      </c>
      <c r="I32" s="14">
        <v>5</v>
      </c>
      <c r="J32" s="14">
        <v>10</v>
      </c>
      <c r="K32" s="12">
        <f t="shared" si="0"/>
        <v>44</v>
      </c>
      <c r="L32" s="15"/>
    </row>
    <row r="33" spans="1:12" ht="15">
      <c r="A33" s="24" t="s">
        <v>120</v>
      </c>
      <c r="B33" s="25" t="s">
        <v>32</v>
      </c>
      <c r="C33" s="26" t="s">
        <v>121</v>
      </c>
      <c r="D33" s="27" t="s">
        <v>34</v>
      </c>
      <c r="E33" s="96" t="s">
        <v>116</v>
      </c>
      <c r="F33" s="14">
        <v>0</v>
      </c>
      <c r="G33" s="14">
        <v>9</v>
      </c>
      <c r="H33" s="14">
        <v>15</v>
      </c>
      <c r="I33" s="14">
        <v>5</v>
      </c>
      <c r="J33" s="14">
        <v>15</v>
      </c>
      <c r="K33" s="12">
        <f t="shared" si="0"/>
        <v>44</v>
      </c>
      <c r="L33" s="15"/>
    </row>
    <row r="34" spans="1:12" ht="15" customHeight="1">
      <c r="A34" s="30" t="s">
        <v>42</v>
      </c>
      <c r="B34" s="25" t="s">
        <v>32</v>
      </c>
      <c r="C34" s="82" t="s">
        <v>43</v>
      </c>
      <c r="D34" s="84" t="s">
        <v>34</v>
      </c>
      <c r="E34" s="94" t="s">
        <v>44</v>
      </c>
      <c r="F34" s="14">
        <v>5</v>
      </c>
      <c r="G34" s="14">
        <v>4</v>
      </c>
      <c r="H34" s="14">
        <v>20</v>
      </c>
      <c r="I34" s="14">
        <v>5</v>
      </c>
      <c r="J34" s="14">
        <v>10</v>
      </c>
      <c r="K34" s="12">
        <f t="shared" si="0"/>
        <v>44</v>
      </c>
      <c r="L34" s="15"/>
    </row>
    <row r="35" spans="1:12" ht="15">
      <c r="A35" s="24" t="s">
        <v>52</v>
      </c>
      <c r="B35" s="25" t="s">
        <v>32</v>
      </c>
      <c r="C35" s="26" t="s">
        <v>47</v>
      </c>
      <c r="D35" s="27" t="s">
        <v>34</v>
      </c>
      <c r="E35" s="28" t="s">
        <v>48</v>
      </c>
      <c r="F35" s="14">
        <v>5</v>
      </c>
      <c r="G35" s="14">
        <v>19</v>
      </c>
      <c r="H35" s="14">
        <v>8</v>
      </c>
      <c r="I35" s="14">
        <v>1</v>
      </c>
      <c r="J35" s="14">
        <v>10</v>
      </c>
      <c r="K35" s="12">
        <f t="shared" si="0"/>
        <v>43</v>
      </c>
      <c r="L35" s="15"/>
    </row>
    <row r="36" spans="1:12" ht="15">
      <c r="A36" s="32" t="s">
        <v>81</v>
      </c>
      <c r="B36" s="25" t="s">
        <v>32</v>
      </c>
      <c r="C36" s="26" t="s">
        <v>77</v>
      </c>
      <c r="D36" s="27" t="s">
        <v>34</v>
      </c>
      <c r="E36" s="28" t="s">
        <v>78</v>
      </c>
      <c r="F36" s="14">
        <v>5</v>
      </c>
      <c r="G36" s="14">
        <v>11</v>
      </c>
      <c r="H36" s="14">
        <v>15</v>
      </c>
      <c r="I36" s="14">
        <v>5</v>
      </c>
      <c r="J36" s="14">
        <v>6</v>
      </c>
      <c r="K36" s="12">
        <f t="shared" si="0"/>
        <v>42</v>
      </c>
      <c r="L36" s="15"/>
    </row>
    <row r="37" spans="1:12" ht="15">
      <c r="A37" s="29" t="s">
        <v>126</v>
      </c>
      <c r="B37" s="25" t="s">
        <v>32</v>
      </c>
      <c r="C37" s="26" t="s">
        <v>124</v>
      </c>
      <c r="D37" s="27" t="s">
        <v>34</v>
      </c>
      <c r="E37" s="28" t="s">
        <v>125</v>
      </c>
      <c r="F37" s="41">
        <v>5</v>
      </c>
      <c r="G37" s="41">
        <v>20</v>
      </c>
      <c r="H37" s="41">
        <v>12</v>
      </c>
      <c r="I37" s="41">
        <v>3</v>
      </c>
      <c r="J37" s="41">
        <v>1</v>
      </c>
      <c r="K37" s="14">
        <f t="shared" si="0"/>
        <v>41</v>
      </c>
      <c r="L37" s="42"/>
    </row>
    <row r="38" spans="1:12" ht="15">
      <c r="A38" s="24" t="s">
        <v>280</v>
      </c>
      <c r="B38" s="25" t="s">
        <v>32</v>
      </c>
      <c r="C38" s="26" t="s">
        <v>33</v>
      </c>
      <c r="D38" s="27" t="s">
        <v>34</v>
      </c>
      <c r="E38" s="36" t="s">
        <v>36</v>
      </c>
      <c r="F38" s="14">
        <v>0</v>
      </c>
      <c r="G38" s="14">
        <v>20</v>
      </c>
      <c r="H38" s="14">
        <v>15</v>
      </c>
      <c r="I38" s="14">
        <v>0</v>
      </c>
      <c r="J38" s="14">
        <v>6</v>
      </c>
      <c r="K38" s="14">
        <f t="shared" si="0"/>
        <v>41</v>
      </c>
      <c r="L38" s="14"/>
    </row>
    <row r="39" spans="1:12" ht="15">
      <c r="A39" s="24" t="s">
        <v>83</v>
      </c>
      <c r="B39" s="25" t="s">
        <v>32</v>
      </c>
      <c r="C39" s="26" t="s">
        <v>77</v>
      </c>
      <c r="D39" s="27" t="s">
        <v>34</v>
      </c>
      <c r="E39" s="36" t="s">
        <v>78</v>
      </c>
      <c r="F39" s="14">
        <v>5</v>
      </c>
      <c r="G39" s="14">
        <v>20</v>
      </c>
      <c r="H39" s="14">
        <v>5</v>
      </c>
      <c r="I39" s="14">
        <v>0</v>
      </c>
      <c r="J39" s="14">
        <v>8</v>
      </c>
      <c r="K39" s="14">
        <f t="shared" si="0"/>
        <v>38</v>
      </c>
      <c r="L39" s="14"/>
    </row>
    <row r="40" spans="1:12" ht="15">
      <c r="A40" s="24" t="s">
        <v>281</v>
      </c>
      <c r="B40" s="25" t="s">
        <v>32</v>
      </c>
      <c r="C40" s="26" t="s">
        <v>33</v>
      </c>
      <c r="D40" s="27" t="s">
        <v>34</v>
      </c>
      <c r="E40" s="36" t="s">
        <v>36</v>
      </c>
      <c r="F40" s="14">
        <v>5</v>
      </c>
      <c r="G40" s="14">
        <v>11</v>
      </c>
      <c r="H40" s="14">
        <v>15</v>
      </c>
      <c r="I40" s="14">
        <v>0</v>
      </c>
      <c r="J40" s="14">
        <v>6</v>
      </c>
      <c r="K40" s="14">
        <f t="shared" si="0"/>
        <v>37</v>
      </c>
      <c r="L40" s="14"/>
    </row>
    <row r="41" spans="1:12" ht="15">
      <c r="A41" s="44" t="s">
        <v>105</v>
      </c>
      <c r="B41" s="25" t="s">
        <v>32</v>
      </c>
      <c r="C41" s="78" t="s">
        <v>102</v>
      </c>
      <c r="D41" s="27" t="s">
        <v>34</v>
      </c>
      <c r="E41" s="88" t="s">
        <v>103</v>
      </c>
      <c r="F41" s="14">
        <v>20</v>
      </c>
      <c r="G41" s="14">
        <v>2</v>
      </c>
      <c r="H41" s="14">
        <v>10</v>
      </c>
      <c r="I41" s="14">
        <v>5</v>
      </c>
      <c r="J41" s="14">
        <v>0</v>
      </c>
      <c r="K41" s="14">
        <f t="shared" si="0"/>
        <v>37</v>
      </c>
      <c r="L41" s="14"/>
    </row>
    <row r="42" spans="1:12" ht="15">
      <c r="A42" s="24" t="s">
        <v>37</v>
      </c>
      <c r="B42" s="25" t="s">
        <v>32</v>
      </c>
      <c r="C42" s="26" t="s">
        <v>38</v>
      </c>
      <c r="D42" s="27" t="s">
        <v>34</v>
      </c>
      <c r="E42" s="36" t="s">
        <v>39</v>
      </c>
      <c r="F42" s="14">
        <v>10</v>
      </c>
      <c r="G42" s="14">
        <v>2</v>
      </c>
      <c r="H42" s="14">
        <v>15</v>
      </c>
      <c r="I42" s="14">
        <v>0</v>
      </c>
      <c r="J42" s="14">
        <v>10</v>
      </c>
      <c r="K42" s="14">
        <f aca="true" t="shared" si="1" ref="K42:K73">F42+G42+H42+I42+J42</f>
        <v>37</v>
      </c>
      <c r="L42" s="14"/>
    </row>
    <row r="43" spans="1:12" ht="15">
      <c r="A43" s="24" t="s">
        <v>89</v>
      </c>
      <c r="B43" s="25" t="s">
        <v>32</v>
      </c>
      <c r="C43" s="26" t="s">
        <v>87</v>
      </c>
      <c r="D43" s="27" t="s">
        <v>34</v>
      </c>
      <c r="E43" s="36" t="s">
        <v>88</v>
      </c>
      <c r="F43" s="14">
        <v>5</v>
      </c>
      <c r="G43" s="14">
        <v>14</v>
      </c>
      <c r="H43" s="14">
        <v>10</v>
      </c>
      <c r="I43" s="14">
        <v>0</v>
      </c>
      <c r="J43" s="14">
        <v>6</v>
      </c>
      <c r="K43" s="14">
        <f t="shared" si="1"/>
        <v>35</v>
      </c>
      <c r="L43" s="14"/>
    </row>
    <row r="44" spans="1:12" ht="15">
      <c r="A44" s="24" t="s">
        <v>127</v>
      </c>
      <c r="B44" s="25" t="s">
        <v>32</v>
      </c>
      <c r="C44" s="26" t="s">
        <v>124</v>
      </c>
      <c r="D44" s="27" t="s">
        <v>34</v>
      </c>
      <c r="E44" s="36" t="s">
        <v>125</v>
      </c>
      <c r="F44" s="14">
        <v>5</v>
      </c>
      <c r="G44" s="14">
        <v>4</v>
      </c>
      <c r="H44" s="14">
        <v>10</v>
      </c>
      <c r="I44" s="14">
        <v>0</v>
      </c>
      <c r="J44" s="14">
        <v>13</v>
      </c>
      <c r="K44" s="14">
        <f t="shared" si="1"/>
        <v>32</v>
      </c>
      <c r="L44" s="14"/>
    </row>
    <row r="45" spans="1:12" ht="15">
      <c r="A45" s="44" t="s">
        <v>108</v>
      </c>
      <c r="B45" s="25" t="s">
        <v>32</v>
      </c>
      <c r="C45" s="78" t="s">
        <v>102</v>
      </c>
      <c r="D45" s="27" t="s">
        <v>34</v>
      </c>
      <c r="E45" s="88" t="s">
        <v>107</v>
      </c>
      <c r="F45" s="14">
        <v>5</v>
      </c>
      <c r="G45" s="14">
        <v>20</v>
      </c>
      <c r="H45" s="14">
        <v>7</v>
      </c>
      <c r="I45" s="14">
        <v>0</v>
      </c>
      <c r="J45" s="14">
        <v>0</v>
      </c>
      <c r="K45" s="14">
        <f t="shared" si="1"/>
        <v>32</v>
      </c>
      <c r="L45" s="14"/>
    </row>
    <row r="46" spans="1:12" ht="15">
      <c r="A46" s="44" t="s">
        <v>101</v>
      </c>
      <c r="B46" s="25" t="s">
        <v>32</v>
      </c>
      <c r="C46" s="78" t="s">
        <v>102</v>
      </c>
      <c r="D46" s="27" t="s">
        <v>34</v>
      </c>
      <c r="E46" s="88" t="s">
        <v>103</v>
      </c>
      <c r="F46" s="14">
        <v>5</v>
      </c>
      <c r="G46" s="14">
        <v>20</v>
      </c>
      <c r="H46" s="14">
        <v>2</v>
      </c>
      <c r="I46" s="14">
        <v>5</v>
      </c>
      <c r="J46" s="14">
        <v>0</v>
      </c>
      <c r="K46" s="14">
        <f t="shared" si="1"/>
        <v>32</v>
      </c>
      <c r="L46" s="14"/>
    </row>
    <row r="47" spans="1:12" ht="16.5">
      <c r="A47" s="28" t="s">
        <v>137</v>
      </c>
      <c r="B47" s="25" t="s">
        <v>32</v>
      </c>
      <c r="C47" s="77" t="s">
        <v>130</v>
      </c>
      <c r="D47" s="27" t="s">
        <v>34</v>
      </c>
      <c r="E47" s="90" t="s">
        <v>131</v>
      </c>
      <c r="F47" s="14">
        <v>0</v>
      </c>
      <c r="G47" s="14">
        <v>20</v>
      </c>
      <c r="H47" s="14">
        <v>12</v>
      </c>
      <c r="I47" s="14">
        <v>0</v>
      </c>
      <c r="J47" s="14">
        <v>0</v>
      </c>
      <c r="K47" s="14">
        <f t="shared" si="1"/>
        <v>32</v>
      </c>
      <c r="L47" s="14"/>
    </row>
    <row r="48" spans="1:12" ht="15">
      <c r="A48" s="44" t="s">
        <v>104</v>
      </c>
      <c r="B48" s="25" t="s">
        <v>32</v>
      </c>
      <c r="C48" s="78" t="s">
        <v>102</v>
      </c>
      <c r="D48" s="27" t="s">
        <v>34</v>
      </c>
      <c r="E48" s="88" t="s">
        <v>103</v>
      </c>
      <c r="F48" s="14">
        <v>5</v>
      </c>
      <c r="G48" s="14">
        <v>20</v>
      </c>
      <c r="H48" s="14">
        <v>2</v>
      </c>
      <c r="I48" s="14">
        <v>4</v>
      </c>
      <c r="J48" s="14">
        <v>0</v>
      </c>
      <c r="K48" s="14">
        <f t="shared" si="1"/>
        <v>31</v>
      </c>
      <c r="L48" s="14"/>
    </row>
    <row r="49" spans="1:12" ht="15">
      <c r="A49" s="29" t="s">
        <v>99</v>
      </c>
      <c r="B49" s="25" t="s">
        <v>32</v>
      </c>
      <c r="C49" s="78" t="s">
        <v>96</v>
      </c>
      <c r="D49" s="27" t="s">
        <v>34</v>
      </c>
      <c r="E49" s="97" t="s">
        <v>97</v>
      </c>
      <c r="F49" s="14">
        <v>0</v>
      </c>
      <c r="G49" s="14">
        <v>20</v>
      </c>
      <c r="H49" s="14">
        <v>5</v>
      </c>
      <c r="I49" s="14">
        <v>0</v>
      </c>
      <c r="J49" s="14">
        <v>6</v>
      </c>
      <c r="K49" s="14">
        <f t="shared" si="1"/>
        <v>31</v>
      </c>
      <c r="L49" s="14"/>
    </row>
    <row r="50" spans="1:12" ht="15" customHeight="1">
      <c r="A50" s="24" t="s">
        <v>135</v>
      </c>
      <c r="B50" s="25" t="s">
        <v>32</v>
      </c>
      <c r="C50" s="77" t="s">
        <v>130</v>
      </c>
      <c r="D50" s="27" t="s">
        <v>34</v>
      </c>
      <c r="E50" s="90" t="s">
        <v>131</v>
      </c>
      <c r="F50" s="14">
        <v>0</v>
      </c>
      <c r="G50" s="14">
        <v>6</v>
      </c>
      <c r="H50" s="14">
        <v>15</v>
      </c>
      <c r="I50" s="14">
        <v>0</v>
      </c>
      <c r="J50" s="14">
        <v>10</v>
      </c>
      <c r="K50" s="14">
        <f t="shared" si="1"/>
        <v>31</v>
      </c>
      <c r="L50" s="14"/>
    </row>
    <row r="51" spans="1:12" ht="15" customHeight="1">
      <c r="A51" s="24" t="s">
        <v>136</v>
      </c>
      <c r="B51" s="25" t="s">
        <v>32</v>
      </c>
      <c r="C51" s="77" t="s">
        <v>130</v>
      </c>
      <c r="D51" s="27" t="s">
        <v>34</v>
      </c>
      <c r="E51" s="90" t="s">
        <v>131</v>
      </c>
      <c r="F51" s="14">
        <v>0</v>
      </c>
      <c r="G51" s="14">
        <v>11</v>
      </c>
      <c r="H51" s="14">
        <v>10</v>
      </c>
      <c r="I51" s="14">
        <v>2</v>
      </c>
      <c r="J51" s="14">
        <v>8</v>
      </c>
      <c r="K51" s="14">
        <f t="shared" si="1"/>
        <v>31</v>
      </c>
      <c r="L51" s="14"/>
    </row>
    <row r="52" spans="1:12" ht="15">
      <c r="A52" s="29" t="s">
        <v>40</v>
      </c>
      <c r="B52" s="25" t="s">
        <v>32</v>
      </c>
      <c r="C52" s="26" t="s">
        <v>38</v>
      </c>
      <c r="D52" s="27" t="s">
        <v>34</v>
      </c>
      <c r="E52" s="36" t="s">
        <v>39</v>
      </c>
      <c r="F52" s="14">
        <v>5</v>
      </c>
      <c r="G52" s="14">
        <v>15</v>
      </c>
      <c r="H52" s="14">
        <v>10</v>
      </c>
      <c r="I52" s="14">
        <v>0</v>
      </c>
      <c r="J52" s="14">
        <v>0</v>
      </c>
      <c r="K52" s="14">
        <f t="shared" si="1"/>
        <v>30</v>
      </c>
      <c r="L52" s="14"/>
    </row>
    <row r="53" spans="1:12" ht="15">
      <c r="A53" s="30" t="s">
        <v>45</v>
      </c>
      <c r="B53" s="25" t="s">
        <v>32</v>
      </c>
      <c r="C53" s="82" t="s">
        <v>43</v>
      </c>
      <c r="D53" s="84" t="s">
        <v>34</v>
      </c>
      <c r="E53" s="141" t="s">
        <v>44</v>
      </c>
      <c r="F53" s="14">
        <v>0</v>
      </c>
      <c r="G53" s="14">
        <v>20</v>
      </c>
      <c r="H53" s="14">
        <v>9</v>
      </c>
      <c r="I53" s="14">
        <v>0</v>
      </c>
      <c r="J53" s="14">
        <v>0</v>
      </c>
      <c r="K53" s="14">
        <f t="shared" si="1"/>
        <v>29</v>
      </c>
      <c r="L53" s="14"/>
    </row>
    <row r="54" spans="1:12" ht="15">
      <c r="A54" s="24" t="s">
        <v>54</v>
      </c>
      <c r="B54" s="25" t="s">
        <v>32</v>
      </c>
      <c r="C54" s="26" t="s">
        <v>47</v>
      </c>
      <c r="D54" s="27" t="s">
        <v>34</v>
      </c>
      <c r="E54" s="36" t="s">
        <v>48</v>
      </c>
      <c r="F54" s="14">
        <v>5</v>
      </c>
      <c r="G54" s="14">
        <v>2</v>
      </c>
      <c r="H54" s="14">
        <v>10</v>
      </c>
      <c r="I54" s="14">
        <v>0</v>
      </c>
      <c r="J54" s="14">
        <v>10</v>
      </c>
      <c r="K54" s="14">
        <f t="shared" si="1"/>
        <v>27</v>
      </c>
      <c r="L54" s="14"/>
    </row>
    <row r="55" spans="1:12" ht="16.5">
      <c r="A55" s="24" t="s">
        <v>133</v>
      </c>
      <c r="B55" s="25" t="s">
        <v>32</v>
      </c>
      <c r="C55" s="77" t="s">
        <v>130</v>
      </c>
      <c r="D55" s="27" t="s">
        <v>34</v>
      </c>
      <c r="E55" s="90" t="s">
        <v>131</v>
      </c>
      <c r="F55" s="14">
        <v>5</v>
      </c>
      <c r="G55" s="14">
        <v>0</v>
      </c>
      <c r="H55" s="14">
        <v>20</v>
      </c>
      <c r="I55" s="14">
        <v>0</v>
      </c>
      <c r="J55" s="14">
        <v>2</v>
      </c>
      <c r="K55" s="14">
        <f t="shared" si="1"/>
        <v>27</v>
      </c>
      <c r="L55" s="14"/>
    </row>
    <row r="56" spans="1:12" ht="15">
      <c r="A56" s="73" t="s">
        <v>123</v>
      </c>
      <c r="B56" s="25" t="s">
        <v>32</v>
      </c>
      <c r="C56" s="79" t="s">
        <v>124</v>
      </c>
      <c r="D56" s="27" t="s">
        <v>34</v>
      </c>
      <c r="E56" s="91" t="s">
        <v>125</v>
      </c>
      <c r="F56" s="14">
        <v>5</v>
      </c>
      <c r="G56" s="14">
        <v>0</v>
      </c>
      <c r="H56" s="14">
        <v>7</v>
      </c>
      <c r="I56" s="14">
        <v>5</v>
      </c>
      <c r="J56" s="14">
        <v>9</v>
      </c>
      <c r="K56" s="14">
        <f t="shared" si="1"/>
        <v>26</v>
      </c>
      <c r="L56" s="14"/>
    </row>
    <row r="57" spans="1:12" ht="15">
      <c r="A57" s="76" t="s">
        <v>35</v>
      </c>
      <c r="B57" s="25" t="s">
        <v>32</v>
      </c>
      <c r="C57" s="26" t="s">
        <v>33</v>
      </c>
      <c r="D57" s="27" t="s">
        <v>34</v>
      </c>
      <c r="E57" s="36" t="s">
        <v>36</v>
      </c>
      <c r="F57" s="14">
        <v>10</v>
      </c>
      <c r="G57" s="14">
        <v>15</v>
      </c>
      <c r="H57" s="14">
        <v>0</v>
      </c>
      <c r="I57" s="14">
        <v>0</v>
      </c>
      <c r="J57" s="14">
        <v>0</v>
      </c>
      <c r="K57" s="14">
        <f t="shared" si="1"/>
        <v>25</v>
      </c>
      <c r="L57" s="14"/>
    </row>
    <row r="58" spans="1:12" ht="15">
      <c r="A58" s="43" t="s">
        <v>51</v>
      </c>
      <c r="B58" s="25" t="s">
        <v>32</v>
      </c>
      <c r="C58" s="24" t="s">
        <v>47</v>
      </c>
      <c r="D58" s="27" t="s">
        <v>34</v>
      </c>
      <c r="E58" s="85" t="s">
        <v>48</v>
      </c>
      <c r="F58" s="14">
        <v>0</v>
      </c>
      <c r="G58" s="14">
        <v>0</v>
      </c>
      <c r="H58" s="14">
        <v>20</v>
      </c>
      <c r="I58" s="14">
        <v>5</v>
      </c>
      <c r="J58" s="14">
        <v>0</v>
      </c>
      <c r="K58" s="14">
        <f t="shared" si="1"/>
        <v>25</v>
      </c>
      <c r="L58" s="14"/>
    </row>
    <row r="59" spans="1:12" ht="15" customHeight="1">
      <c r="A59" s="24" t="s">
        <v>61</v>
      </c>
      <c r="B59" s="25" t="s">
        <v>32</v>
      </c>
      <c r="C59" s="24" t="s">
        <v>56</v>
      </c>
      <c r="D59" s="27" t="s">
        <v>34</v>
      </c>
      <c r="E59" s="85" t="s">
        <v>62</v>
      </c>
      <c r="F59" s="14">
        <v>5</v>
      </c>
      <c r="G59" s="14">
        <v>4</v>
      </c>
      <c r="H59" s="14">
        <v>0</v>
      </c>
      <c r="I59" s="14">
        <v>5</v>
      </c>
      <c r="J59" s="14">
        <v>10</v>
      </c>
      <c r="K59" s="14">
        <f t="shared" si="1"/>
        <v>24</v>
      </c>
      <c r="L59" s="14"/>
    </row>
    <row r="60" spans="1:12" ht="15">
      <c r="A60" s="24" t="s">
        <v>63</v>
      </c>
      <c r="B60" s="25" t="s">
        <v>32</v>
      </c>
      <c r="C60" s="24" t="s">
        <v>56</v>
      </c>
      <c r="D60" s="27" t="s">
        <v>34</v>
      </c>
      <c r="E60" s="85" t="s">
        <v>62</v>
      </c>
      <c r="F60" s="14">
        <v>5</v>
      </c>
      <c r="G60" s="14">
        <v>4</v>
      </c>
      <c r="H60" s="14">
        <v>0</v>
      </c>
      <c r="I60" s="14">
        <v>5</v>
      </c>
      <c r="J60" s="14">
        <v>10</v>
      </c>
      <c r="K60" s="14">
        <f t="shared" si="1"/>
        <v>24</v>
      </c>
      <c r="L60" s="14"/>
    </row>
    <row r="61" spans="1:12" ht="15">
      <c r="A61" s="29" t="s">
        <v>95</v>
      </c>
      <c r="B61" s="25" t="s">
        <v>32</v>
      </c>
      <c r="C61" s="33" t="s">
        <v>96</v>
      </c>
      <c r="D61" s="27" t="s">
        <v>34</v>
      </c>
      <c r="E61" s="37" t="s">
        <v>97</v>
      </c>
      <c r="F61" s="14">
        <v>0</v>
      </c>
      <c r="G61" s="14">
        <v>4</v>
      </c>
      <c r="H61" s="14">
        <v>9</v>
      </c>
      <c r="I61" s="14">
        <v>0</v>
      </c>
      <c r="J61" s="14">
        <v>10</v>
      </c>
      <c r="K61" s="14">
        <f t="shared" si="1"/>
        <v>23</v>
      </c>
      <c r="L61" s="14"/>
    </row>
    <row r="62" spans="1:12" ht="15">
      <c r="A62" s="24" t="s">
        <v>41</v>
      </c>
      <c r="B62" s="25" t="s">
        <v>32</v>
      </c>
      <c r="C62" s="24" t="s">
        <v>38</v>
      </c>
      <c r="D62" s="27" t="s">
        <v>34</v>
      </c>
      <c r="E62" s="85" t="s">
        <v>39</v>
      </c>
      <c r="F62" s="14">
        <v>0</v>
      </c>
      <c r="G62" s="14">
        <v>6</v>
      </c>
      <c r="H62" s="14">
        <v>10</v>
      </c>
      <c r="I62" s="14">
        <v>5</v>
      </c>
      <c r="J62" s="14">
        <v>0</v>
      </c>
      <c r="K62" s="14">
        <f t="shared" si="1"/>
        <v>21</v>
      </c>
      <c r="L62" s="14"/>
    </row>
    <row r="63" spans="1:12" ht="15">
      <c r="A63" s="134" t="s">
        <v>85</v>
      </c>
      <c r="B63" s="25" t="s">
        <v>32</v>
      </c>
      <c r="C63" s="24" t="s">
        <v>77</v>
      </c>
      <c r="D63" s="27" t="s">
        <v>34</v>
      </c>
      <c r="E63" s="85" t="s">
        <v>78</v>
      </c>
      <c r="F63" s="14">
        <v>0</v>
      </c>
      <c r="G63" s="14">
        <v>19</v>
      </c>
      <c r="H63" s="14">
        <v>2</v>
      </c>
      <c r="I63" s="14">
        <v>0</v>
      </c>
      <c r="J63" s="14">
        <v>0</v>
      </c>
      <c r="K63" s="14">
        <f t="shared" si="1"/>
        <v>21</v>
      </c>
      <c r="L63" s="14"/>
    </row>
    <row r="64" spans="1:12" ht="15">
      <c r="A64" s="24" t="s">
        <v>86</v>
      </c>
      <c r="B64" s="25" t="s">
        <v>32</v>
      </c>
      <c r="C64" s="24" t="s">
        <v>87</v>
      </c>
      <c r="D64" s="27" t="s">
        <v>34</v>
      </c>
      <c r="E64" s="85" t="s">
        <v>88</v>
      </c>
      <c r="F64" s="14">
        <v>0</v>
      </c>
      <c r="G64" s="14">
        <v>0</v>
      </c>
      <c r="H64" s="14">
        <v>12</v>
      </c>
      <c r="I64" s="14">
        <v>5</v>
      </c>
      <c r="J64" s="14">
        <v>3.5</v>
      </c>
      <c r="K64" s="14">
        <f t="shared" si="1"/>
        <v>20.5</v>
      </c>
      <c r="L64" s="14"/>
    </row>
    <row r="65" spans="1:12" ht="15">
      <c r="A65" s="44" t="s">
        <v>106</v>
      </c>
      <c r="B65" s="25" t="s">
        <v>32</v>
      </c>
      <c r="C65" s="33" t="s">
        <v>102</v>
      </c>
      <c r="D65" s="27" t="s">
        <v>34</v>
      </c>
      <c r="E65" s="38" t="s">
        <v>103</v>
      </c>
      <c r="F65" s="14">
        <v>5</v>
      </c>
      <c r="G65" s="14">
        <v>0</v>
      </c>
      <c r="H65" s="14">
        <v>15</v>
      </c>
      <c r="I65" s="14">
        <v>0</v>
      </c>
      <c r="J65" s="14">
        <v>0</v>
      </c>
      <c r="K65" s="14">
        <f t="shared" si="1"/>
        <v>20</v>
      </c>
      <c r="L65" s="14"/>
    </row>
    <row r="66" spans="1:12" ht="15">
      <c r="A66" s="24" t="s">
        <v>46</v>
      </c>
      <c r="B66" s="25" t="s">
        <v>32</v>
      </c>
      <c r="C66" s="24" t="s">
        <v>47</v>
      </c>
      <c r="D66" s="27" t="s">
        <v>34</v>
      </c>
      <c r="E66" s="85" t="s">
        <v>48</v>
      </c>
      <c r="F66" s="14">
        <v>0</v>
      </c>
      <c r="G66" s="14">
        <v>2</v>
      </c>
      <c r="H66" s="14">
        <v>0</v>
      </c>
      <c r="I66" s="14">
        <v>5</v>
      </c>
      <c r="J66" s="14">
        <v>12</v>
      </c>
      <c r="K66" s="14">
        <f t="shared" si="1"/>
        <v>19</v>
      </c>
      <c r="L66" s="14"/>
    </row>
    <row r="67" spans="1:12" ht="15">
      <c r="A67" s="24" t="s">
        <v>71</v>
      </c>
      <c r="B67" s="25" t="s">
        <v>32</v>
      </c>
      <c r="C67" s="24" t="s">
        <v>72</v>
      </c>
      <c r="D67" s="27" t="s">
        <v>34</v>
      </c>
      <c r="E67" s="85" t="s">
        <v>73</v>
      </c>
      <c r="F67" s="14">
        <v>0</v>
      </c>
      <c r="G67" s="14">
        <v>14</v>
      </c>
      <c r="H67" s="14">
        <v>5</v>
      </c>
      <c r="I67" s="14">
        <v>0</v>
      </c>
      <c r="J67" s="14">
        <v>0</v>
      </c>
      <c r="K67" s="14">
        <f t="shared" si="1"/>
        <v>19</v>
      </c>
      <c r="L67" s="14"/>
    </row>
    <row r="68" spans="1:12" ht="15">
      <c r="A68" s="24" t="s">
        <v>91</v>
      </c>
      <c r="B68" s="25" t="s">
        <v>32</v>
      </c>
      <c r="C68" s="24" t="s">
        <v>87</v>
      </c>
      <c r="D68" s="27" t="s">
        <v>34</v>
      </c>
      <c r="E68" s="85" t="s">
        <v>88</v>
      </c>
      <c r="F68" s="14">
        <v>0</v>
      </c>
      <c r="G68" s="14">
        <v>5</v>
      </c>
      <c r="H68" s="14">
        <v>12</v>
      </c>
      <c r="I68" s="14">
        <v>0</v>
      </c>
      <c r="J68" s="14">
        <v>0</v>
      </c>
      <c r="K68" s="14">
        <f t="shared" si="1"/>
        <v>17</v>
      </c>
      <c r="L68" s="14"/>
    </row>
    <row r="69" spans="1:12" ht="15" customHeight="1">
      <c r="A69" s="29" t="s">
        <v>53</v>
      </c>
      <c r="B69" s="25" t="s">
        <v>32</v>
      </c>
      <c r="C69" s="24" t="s">
        <v>47</v>
      </c>
      <c r="D69" s="27" t="s">
        <v>34</v>
      </c>
      <c r="E69" s="85" t="s">
        <v>48</v>
      </c>
      <c r="F69" s="14">
        <v>5</v>
      </c>
      <c r="G69" s="14">
        <v>2</v>
      </c>
      <c r="H69" s="14">
        <v>9</v>
      </c>
      <c r="I69" s="14">
        <v>0</v>
      </c>
      <c r="J69" s="14">
        <v>0</v>
      </c>
      <c r="K69" s="14">
        <f t="shared" si="1"/>
        <v>16</v>
      </c>
      <c r="L69" s="14"/>
    </row>
    <row r="70" spans="1:12" ht="15">
      <c r="A70" s="73" t="s">
        <v>128</v>
      </c>
      <c r="B70" s="25" t="s">
        <v>32</v>
      </c>
      <c r="C70" s="79" t="s">
        <v>124</v>
      </c>
      <c r="D70" s="27" t="s">
        <v>34</v>
      </c>
      <c r="E70" s="91" t="s">
        <v>125</v>
      </c>
      <c r="F70" s="14">
        <v>5</v>
      </c>
      <c r="G70" s="14">
        <v>2</v>
      </c>
      <c r="H70" s="14">
        <v>0</v>
      </c>
      <c r="I70" s="14">
        <v>0</v>
      </c>
      <c r="J70" s="14">
        <v>8</v>
      </c>
      <c r="K70" s="14">
        <f t="shared" si="1"/>
        <v>15</v>
      </c>
      <c r="L70" s="14"/>
    </row>
    <row r="71" spans="1:12" ht="15">
      <c r="A71" s="73" t="s">
        <v>68</v>
      </c>
      <c r="B71" s="25" t="s">
        <v>32</v>
      </c>
      <c r="C71" s="79" t="s">
        <v>66</v>
      </c>
      <c r="D71" s="27" t="s">
        <v>34</v>
      </c>
      <c r="E71" s="91" t="s">
        <v>67</v>
      </c>
      <c r="F71" s="14">
        <v>5</v>
      </c>
      <c r="G71" s="14">
        <v>6</v>
      </c>
      <c r="H71" s="14">
        <v>2</v>
      </c>
      <c r="I71" s="14">
        <v>0</v>
      </c>
      <c r="J71" s="14">
        <v>0</v>
      </c>
      <c r="K71" s="14">
        <f t="shared" si="1"/>
        <v>13</v>
      </c>
      <c r="L71" s="14"/>
    </row>
    <row r="72" spans="1:12" ht="15">
      <c r="A72" s="73" t="s">
        <v>118</v>
      </c>
      <c r="B72" s="25" t="s">
        <v>32</v>
      </c>
      <c r="C72" s="79" t="s">
        <v>115</v>
      </c>
      <c r="D72" s="27" t="s">
        <v>34</v>
      </c>
      <c r="E72" s="143" t="s">
        <v>116</v>
      </c>
      <c r="F72" s="14">
        <v>0</v>
      </c>
      <c r="G72" s="14">
        <v>2</v>
      </c>
      <c r="H72" s="14">
        <v>5</v>
      </c>
      <c r="I72" s="14">
        <v>0</v>
      </c>
      <c r="J72" s="14">
        <v>5</v>
      </c>
      <c r="K72" s="14">
        <f t="shared" si="1"/>
        <v>12</v>
      </c>
      <c r="L72" s="14"/>
    </row>
    <row r="73" spans="1:12" ht="15">
      <c r="A73" s="139" t="s">
        <v>92</v>
      </c>
      <c r="B73" s="25" t="s">
        <v>32</v>
      </c>
      <c r="C73" s="140" t="s">
        <v>93</v>
      </c>
      <c r="D73" s="27" t="s">
        <v>34</v>
      </c>
      <c r="E73" s="142" t="s">
        <v>94</v>
      </c>
      <c r="F73" s="14">
        <v>0</v>
      </c>
      <c r="G73" s="14">
        <v>6</v>
      </c>
      <c r="H73" s="14">
        <v>4</v>
      </c>
      <c r="I73" s="14">
        <v>0</v>
      </c>
      <c r="J73" s="14">
        <v>0</v>
      </c>
      <c r="K73" s="14">
        <f t="shared" si="1"/>
        <v>10</v>
      </c>
      <c r="L73" s="14"/>
    </row>
    <row r="74" spans="1:12" ht="15">
      <c r="A74" s="24" t="s">
        <v>119</v>
      </c>
      <c r="B74" s="25" t="s">
        <v>32</v>
      </c>
      <c r="C74" s="26" t="s">
        <v>115</v>
      </c>
      <c r="D74" s="27" t="s">
        <v>34</v>
      </c>
      <c r="E74" s="39" t="s">
        <v>116</v>
      </c>
      <c r="F74" s="14">
        <v>0</v>
      </c>
      <c r="G74" s="14">
        <v>3</v>
      </c>
      <c r="H74" s="14">
        <v>5</v>
      </c>
      <c r="I74" s="14">
        <v>0</v>
      </c>
      <c r="J74" s="14">
        <v>0</v>
      </c>
      <c r="K74" s="14">
        <f aca="true" t="shared" si="2" ref="K74:K84">F74+G74+H74+I74+J74</f>
        <v>8</v>
      </c>
      <c r="L74" s="14"/>
    </row>
    <row r="75" spans="1:12" ht="15">
      <c r="A75" s="24" t="s">
        <v>58</v>
      </c>
      <c r="B75" s="25" t="s">
        <v>32</v>
      </c>
      <c r="C75" s="26" t="s">
        <v>56</v>
      </c>
      <c r="D75" s="27" t="s">
        <v>34</v>
      </c>
      <c r="E75" s="36" t="s">
        <v>57</v>
      </c>
      <c r="F75" s="14">
        <v>0</v>
      </c>
      <c r="G75" s="14">
        <v>0</v>
      </c>
      <c r="H75" s="14">
        <v>0</v>
      </c>
      <c r="I75" s="14">
        <v>0</v>
      </c>
      <c r="J75" s="14">
        <v>7</v>
      </c>
      <c r="K75" s="14">
        <f t="shared" si="2"/>
        <v>7</v>
      </c>
      <c r="L75" s="14"/>
    </row>
    <row r="76" spans="1:12" ht="15">
      <c r="A76" s="24" t="s">
        <v>60</v>
      </c>
      <c r="B76" s="25" t="s">
        <v>32</v>
      </c>
      <c r="C76" s="26" t="s">
        <v>56</v>
      </c>
      <c r="D76" s="27" t="s">
        <v>34</v>
      </c>
      <c r="E76" s="36" t="s">
        <v>57</v>
      </c>
      <c r="F76" s="14">
        <v>0</v>
      </c>
      <c r="G76" s="14">
        <v>2</v>
      </c>
      <c r="H76" s="14">
        <v>5</v>
      </c>
      <c r="I76" s="14">
        <v>0</v>
      </c>
      <c r="J76" s="14">
        <v>0</v>
      </c>
      <c r="K76" s="14">
        <f t="shared" si="2"/>
        <v>7</v>
      </c>
      <c r="L76" s="14"/>
    </row>
    <row r="77" spans="1:12" ht="15">
      <c r="A77" s="24" t="s">
        <v>90</v>
      </c>
      <c r="B77" s="25" t="s">
        <v>32</v>
      </c>
      <c r="C77" s="26" t="s">
        <v>87</v>
      </c>
      <c r="D77" s="27" t="s">
        <v>34</v>
      </c>
      <c r="E77" s="36" t="s">
        <v>88</v>
      </c>
      <c r="F77" s="14">
        <v>0</v>
      </c>
      <c r="G77" s="14">
        <v>4</v>
      </c>
      <c r="H77" s="14">
        <v>3</v>
      </c>
      <c r="I77" s="14">
        <v>0</v>
      </c>
      <c r="J77" s="14">
        <v>0</v>
      </c>
      <c r="K77" s="14">
        <f t="shared" si="2"/>
        <v>7</v>
      </c>
      <c r="L77" s="14"/>
    </row>
    <row r="78" spans="1:12" ht="15">
      <c r="A78" s="24" t="s">
        <v>69</v>
      </c>
      <c r="B78" s="25" t="s">
        <v>32</v>
      </c>
      <c r="C78" s="26" t="s">
        <v>66</v>
      </c>
      <c r="D78" s="27" t="s">
        <v>34</v>
      </c>
      <c r="E78" s="36" t="s">
        <v>67</v>
      </c>
      <c r="F78" s="14">
        <v>0</v>
      </c>
      <c r="G78" s="14">
        <v>0</v>
      </c>
      <c r="H78" s="14">
        <v>5</v>
      </c>
      <c r="I78" s="14">
        <v>0</v>
      </c>
      <c r="J78" s="14">
        <v>0</v>
      </c>
      <c r="K78" s="14">
        <f t="shared" si="2"/>
        <v>5</v>
      </c>
      <c r="L78" s="14"/>
    </row>
    <row r="79" spans="1:12" ht="15">
      <c r="A79" s="24" t="s">
        <v>64</v>
      </c>
      <c r="B79" s="25" t="s">
        <v>32</v>
      </c>
      <c r="C79" s="26" t="s">
        <v>56</v>
      </c>
      <c r="D79" s="27" t="s">
        <v>34</v>
      </c>
      <c r="E79" s="36" t="s">
        <v>62</v>
      </c>
      <c r="F79" s="14">
        <v>0</v>
      </c>
      <c r="G79" s="14">
        <v>2</v>
      </c>
      <c r="H79" s="14">
        <v>2</v>
      </c>
      <c r="I79" s="14">
        <v>0</v>
      </c>
      <c r="J79" s="14">
        <v>0</v>
      </c>
      <c r="K79" s="14">
        <f t="shared" si="2"/>
        <v>4</v>
      </c>
      <c r="L79" s="14"/>
    </row>
    <row r="80" spans="1:12" ht="15">
      <c r="A80" s="24" t="s">
        <v>84</v>
      </c>
      <c r="B80" s="25" t="s">
        <v>32</v>
      </c>
      <c r="C80" s="26" t="s">
        <v>77</v>
      </c>
      <c r="D80" s="27" t="s">
        <v>34</v>
      </c>
      <c r="E80" s="36" t="s">
        <v>78</v>
      </c>
      <c r="F80" s="14">
        <v>0</v>
      </c>
      <c r="G80" s="14">
        <v>2</v>
      </c>
      <c r="H80" s="14">
        <v>0</v>
      </c>
      <c r="I80" s="14">
        <v>2</v>
      </c>
      <c r="J80" s="14">
        <v>0</v>
      </c>
      <c r="K80" s="14">
        <f t="shared" si="2"/>
        <v>4</v>
      </c>
      <c r="L80" s="14"/>
    </row>
    <row r="81" spans="1:12" ht="16.5">
      <c r="A81" s="24" t="s">
        <v>132</v>
      </c>
      <c r="B81" s="25" t="s">
        <v>32</v>
      </c>
      <c r="C81" s="77" t="s">
        <v>130</v>
      </c>
      <c r="D81" s="27" t="s">
        <v>34</v>
      </c>
      <c r="E81" s="90" t="s">
        <v>131</v>
      </c>
      <c r="F81" s="14">
        <v>0</v>
      </c>
      <c r="G81" s="14">
        <v>2</v>
      </c>
      <c r="H81" s="14">
        <v>2</v>
      </c>
      <c r="I81" s="14">
        <v>0</v>
      </c>
      <c r="J81" s="14">
        <v>0</v>
      </c>
      <c r="K81" s="14">
        <f t="shared" si="2"/>
        <v>4</v>
      </c>
      <c r="L81" s="14"/>
    </row>
    <row r="82" spans="1:12" ht="15">
      <c r="A82" s="24" t="s">
        <v>59</v>
      </c>
      <c r="B82" s="25" t="s">
        <v>32</v>
      </c>
      <c r="C82" s="26" t="s">
        <v>56</v>
      </c>
      <c r="D82" s="27" t="s">
        <v>34</v>
      </c>
      <c r="E82" s="36" t="s">
        <v>57</v>
      </c>
      <c r="F82" s="14">
        <v>0</v>
      </c>
      <c r="G82" s="14">
        <v>2</v>
      </c>
      <c r="H82" s="14">
        <v>0</v>
      </c>
      <c r="I82" s="14">
        <v>0</v>
      </c>
      <c r="J82" s="14">
        <v>0</v>
      </c>
      <c r="K82" s="14">
        <f t="shared" si="2"/>
        <v>2</v>
      </c>
      <c r="L82" s="14"/>
    </row>
    <row r="83" spans="1:12" ht="15">
      <c r="A83" s="24" t="s">
        <v>70</v>
      </c>
      <c r="B83" s="25" t="s">
        <v>32</v>
      </c>
      <c r="C83" s="24" t="s">
        <v>66</v>
      </c>
      <c r="D83" s="27" t="s">
        <v>34</v>
      </c>
      <c r="E83" s="85" t="s">
        <v>67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f t="shared" si="2"/>
        <v>0</v>
      </c>
      <c r="L83" s="14"/>
    </row>
    <row r="84" spans="1:12" ht="16.5">
      <c r="A84" s="24" t="s">
        <v>139</v>
      </c>
      <c r="B84" s="25" t="s">
        <v>32</v>
      </c>
      <c r="C84" s="34" t="s">
        <v>130</v>
      </c>
      <c r="D84" s="27" t="s">
        <v>34</v>
      </c>
      <c r="E84" s="40" t="s">
        <v>131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f t="shared" si="2"/>
        <v>0</v>
      </c>
      <c r="L84" s="14"/>
    </row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41"/>
  <sheetViews>
    <sheetView zoomScale="148" zoomScaleNormal="148" zoomScaleSheetLayoutView="100" zoomScalePageLayoutView="0" workbookViewId="0" topLeftCell="A1">
      <selection activeCell="K10" sqref="K10:K4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161" t="s">
        <v>27</v>
      </c>
      <c r="B2" s="160"/>
      <c r="D2" s="162" t="s">
        <v>30</v>
      </c>
      <c r="E2" s="163"/>
      <c r="F2" s="164" t="s">
        <v>20</v>
      </c>
      <c r="G2" s="160"/>
      <c r="H2" s="160"/>
      <c r="I2" s="160"/>
      <c r="J2" s="160"/>
      <c r="K2" s="160"/>
      <c r="L2" s="160"/>
    </row>
    <row r="3" spans="4:12" ht="12.75">
      <c r="D3" s="163"/>
      <c r="E3" s="163"/>
      <c r="F3" s="160"/>
      <c r="G3" s="160"/>
      <c r="H3" s="160"/>
      <c r="I3" s="160"/>
      <c r="J3" s="160"/>
      <c r="K3" s="160"/>
      <c r="L3" s="160"/>
    </row>
    <row r="4" spans="4:12" ht="12.75">
      <c r="D4" s="163"/>
      <c r="E4" s="163"/>
      <c r="F4" s="160"/>
      <c r="G4" s="160"/>
      <c r="H4" s="160"/>
      <c r="I4" s="160"/>
      <c r="J4" s="160"/>
      <c r="K4" s="160"/>
      <c r="L4" s="160"/>
    </row>
    <row r="5" spans="4:12" ht="12.75">
      <c r="D5" s="163"/>
      <c r="E5" s="163"/>
      <c r="F5" s="160"/>
      <c r="G5" s="160"/>
      <c r="H5" s="160"/>
      <c r="I5" s="160"/>
      <c r="J5" s="160"/>
      <c r="K5" s="160"/>
      <c r="L5" s="160"/>
    </row>
    <row r="6" spans="1:12" s="1" customFormat="1" ht="12.75">
      <c r="A6" s="23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160" t="s">
        <v>2</v>
      </c>
      <c r="G8" s="160"/>
      <c r="H8" s="160"/>
      <c r="I8" s="160"/>
      <c r="J8" s="160"/>
      <c r="K8" s="160"/>
    </row>
    <row r="9" spans="1:12" s="22" customFormat="1" ht="34.5" thickBot="1">
      <c r="A9" s="16" t="s">
        <v>0</v>
      </c>
      <c r="B9" s="17" t="s">
        <v>29</v>
      </c>
      <c r="C9" s="18" t="s">
        <v>5</v>
      </c>
      <c r="D9" s="18" t="s">
        <v>1</v>
      </c>
      <c r="E9" s="19" t="s">
        <v>6</v>
      </c>
      <c r="F9" s="18" t="s">
        <v>9</v>
      </c>
      <c r="G9" s="18" t="s">
        <v>8</v>
      </c>
      <c r="H9" s="18" t="s">
        <v>7</v>
      </c>
      <c r="I9" s="18" t="s">
        <v>10</v>
      </c>
      <c r="J9" s="18" t="s">
        <v>11</v>
      </c>
      <c r="K9" s="20" t="s">
        <v>28</v>
      </c>
      <c r="L9" s="21" t="s">
        <v>3</v>
      </c>
    </row>
    <row r="10" spans="1:12" ht="15">
      <c r="A10" s="100" t="s">
        <v>263</v>
      </c>
      <c r="B10" s="25" t="s">
        <v>32</v>
      </c>
      <c r="C10" s="124" t="s">
        <v>110</v>
      </c>
      <c r="D10" s="47" t="s">
        <v>34</v>
      </c>
      <c r="E10" s="122" t="s">
        <v>111</v>
      </c>
      <c r="F10" s="12">
        <v>20</v>
      </c>
      <c r="G10" s="12">
        <v>20</v>
      </c>
      <c r="H10" s="12">
        <v>15</v>
      </c>
      <c r="I10" s="12">
        <v>20</v>
      </c>
      <c r="J10" s="12">
        <v>20</v>
      </c>
      <c r="K10" s="12">
        <f aca="true" t="shared" si="0" ref="K10:K41">F10+G10+H10+I10+J10</f>
        <v>95</v>
      </c>
      <c r="L10" s="13"/>
    </row>
    <row r="11" spans="1:12" ht="15">
      <c r="A11" s="45" t="s">
        <v>250</v>
      </c>
      <c r="B11" s="25" t="s">
        <v>32</v>
      </c>
      <c r="C11" s="60" t="s">
        <v>121</v>
      </c>
      <c r="D11" s="47" t="s">
        <v>34</v>
      </c>
      <c r="E11" s="50" t="s">
        <v>67</v>
      </c>
      <c r="F11" s="14">
        <v>20</v>
      </c>
      <c r="G11" s="14">
        <v>20</v>
      </c>
      <c r="H11" s="14">
        <v>20</v>
      </c>
      <c r="I11" s="14">
        <v>13</v>
      </c>
      <c r="J11" s="14">
        <v>20</v>
      </c>
      <c r="K11" s="12">
        <f t="shared" si="0"/>
        <v>93</v>
      </c>
      <c r="L11" s="15"/>
    </row>
    <row r="12" spans="1:12" ht="15">
      <c r="A12" s="45" t="s">
        <v>247</v>
      </c>
      <c r="B12" s="25" t="s">
        <v>32</v>
      </c>
      <c r="C12" s="45" t="s">
        <v>56</v>
      </c>
      <c r="D12" s="47" t="s">
        <v>34</v>
      </c>
      <c r="E12" s="45" t="s">
        <v>62</v>
      </c>
      <c r="F12" s="14">
        <v>20</v>
      </c>
      <c r="G12" s="14">
        <v>20</v>
      </c>
      <c r="H12" s="14">
        <v>20</v>
      </c>
      <c r="I12" s="14">
        <v>20</v>
      </c>
      <c r="J12" s="14">
        <v>2</v>
      </c>
      <c r="K12" s="12">
        <f t="shared" si="0"/>
        <v>82</v>
      </c>
      <c r="L12" s="15"/>
    </row>
    <row r="13" spans="1:13" ht="15">
      <c r="A13" s="100" t="s">
        <v>261</v>
      </c>
      <c r="B13" s="25" t="s">
        <v>32</v>
      </c>
      <c r="C13" s="100" t="s">
        <v>110</v>
      </c>
      <c r="D13" s="47" t="s">
        <v>34</v>
      </c>
      <c r="E13" s="100" t="s">
        <v>111</v>
      </c>
      <c r="F13" s="14">
        <v>20</v>
      </c>
      <c r="G13" s="14">
        <v>20</v>
      </c>
      <c r="H13" s="14">
        <v>20</v>
      </c>
      <c r="I13" s="14">
        <v>20</v>
      </c>
      <c r="J13" s="14">
        <v>2</v>
      </c>
      <c r="K13" s="12">
        <f t="shared" si="0"/>
        <v>82</v>
      </c>
      <c r="L13" s="15"/>
      <c r="M13" s="3"/>
    </row>
    <row r="14" spans="1:12" ht="15" customHeight="1">
      <c r="A14" s="59" t="s">
        <v>259</v>
      </c>
      <c r="B14" s="25" t="s">
        <v>32</v>
      </c>
      <c r="C14" s="78" t="s">
        <v>96</v>
      </c>
      <c r="D14" s="47" t="s">
        <v>34</v>
      </c>
      <c r="E14" s="87" t="s">
        <v>107</v>
      </c>
      <c r="F14" s="14">
        <v>20</v>
      </c>
      <c r="G14" s="14">
        <v>19</v>
      </c>
      <c r="H14" s="14">
        <v>15</v>
      </c>
      <c r="I14" s="14">
        <v>20</v>
      </c>
      <c r="J14" s="14">
        <v>2</v>
      </c>
      <c r="K14" s="12">
        <f t="shared" si="0"/>
        <v>76</v>
      </c>
      <c r="L14" s="15"/>
    </row>
    <row r="15" spans="1:12" ht="15" customHeight="1">
      <c r="A15" s="56" t="s">
        <v>260</v>
      </c>
      <c r="B15" s="25" t="s">
        <v>32</v>
      </c>
      <c r="C15" s="78" t="s">
        <v>96</v>
      </c>
      <c r="D15" s="47" t="s">
        <v>34</v>
      </c>
      <c r="E15" s="87" t="s">
        <v>107</v>
      </c>
      <c r="F15" s="14">
        <v>20</v>
      </c>
      <c r="G15" s="14">
        <v>20</v>
      </c>
      <c r="H15" s="14">
        <v>5</v>
      </c>
      <c r="I15" s="14">
        <v>20</v>
      </c>
      <c r="J15" s="14">
        <v>2</v>
      </c>
      <c r="K15" s="12">
        <f t="shared" si="0"/>
        <v>67</v>
      </c>
      <c r="L15" s="15"/>
    </row>
    <row r="16" spans="1:12" ht="15">
      <c r="A16" s="45" t="s">
        <v>252</v>
      </c>
      <c r="B16" s="25" t="s">
        <v>32</v>
      </c>
      <c r="C16" s="60" t="s">
        <v>72</v>
      </c>
      <c r="D16" s="47" t="s">
        <v>34</v>
      </c>
      <c r="E16" s="50" t="s">
        <v>75</v>
      </c>
      <c r="F16" s="14">
        <v>0</v>
      </c>
      <c r="G16" s="14">
        <v>20</v>
      </c>
      <c r="H16" s="14">
        <v>20</v>
      </c>
      <c r="I16" s="14">
        <v>20</v>
      </c>
      <c r="J16" s="14">
        <v>5</v>
      </c>
      <c r="K16" s="12">
        <f t="shared" si="0"/>
        <v>65</v>
      </c>
      <c r="L16" s="15"/>
    </row>
    <row r="17" spans="1:12" ht="15">
      <c r="A17" s="45" t="s">
        <v>253</v>
      </c>
      <c r="B17" s="25" t="s">
        <v>32</v>
      </c>
      <c r="C17" s="60" t="s">
        <v>72</v>
      </c>
      <c r="D17" s="47" t="s">
        <v>34</v>
      </c>
      <c r="E17" s="50" t="s">
        <v>73</v>
      </c>
      <c r="F17" s="14">
        <v>20</v>
      </c>
      <c r="G17" s="14">
        <v>5</v>
      </c>
      <c r="H17" s="14">
        <v>20</v>
      </c>
      <c r="I17" s="14">
        <v>20</v>
      </c>
      <c r="J17" s="14">
        <v>0</v>
      </c>
      <c r="K17" s="12">
        <f t="shared" si="0"/>
        <v>65</v>
      </c>
      <c r="L17" s="15"/>
    </row>
    <row r="18" spans="1:12" ht="15">
      <c r="A18" s="58" t="s">
        <v>257</v>
      </c>
      <c r="B18" s="25" t="s">
        <v>32</v>
      </c>
      <c r="C18" s="125" t="s">
        <v>102</v>
      </c>
      <c r="D18" s="47" t="s">
        <v>34</v>
      </c>
      <c r="E18" s="87" t="s">
        <v>107</v>
      </c>
      <c r="F18" s="14">
        <v>20</v>
      </c>
      <c r="G18" s="14">
        <v>19</v>
      </c>
      <c r="H18" s="14">
        <v>3</v>
      </c>
      <c r="I18" s="14">
        <v>20</v>
      </c>
      <c r="J18" s="14">
        <v>3</v>
      </c>
      <c r="K18" s="12">
        <f t="shared" si="0"/>
        <v>65</v>
      </c>
      <c r="L18" s="15"/>
    </row>
    <row r="19" spans="1:12" ht="15">
      <c r="A19" s="64" t="s">
        <v>265</v>
      </c>
      <c r="B19" s="25" t="s">
        <v>32</v>
      </c>
      <c r="C19" s="62" t="s">
        <v>271</v>
      </c>
      <c r="D19" s="63" t="s">
        <v>34</v>
      </c>
      <c r="E19" s="64" t="s">
        <v>125</v>
      </c>
      <c r="F19" s="14">
        <v>0</v>
      </c>
      <c r="G19" s="14">
        <v>20</v>
      </c>
      <c r="H19" s="14">
        <v>20</v>
      </c>
      <c r="I19" s="14">
        <v>20</v>
      </c>
      <c r="J19" s="14">
        <v>2</v>
      </c>
      <c r="K19" s="12">
        <f t="shared" si="0"/>
        <v>62</v>
      </c>
      <c r="L19" s="15"/>
    </row>
    <row r="20" spans="1:12" ht="15">
      <c r="A20" s="100" t="s">
        <v>262</v>
      </c>
      <c r="B20" s="25" t="s">
        <v>32</v>
      </c>
      <c r="C20" s="124" t="s">
        <v>110</v>
      </c>
      <c r="D20" s="47" t="s">
        <v>34</v>
      </c>
      <c r="E20" s="122" t="s">
        <v>111</v>
      </c>
      <c r="F20" s="14">
        <v>0</v>
      </c>
      <c r="G20" s="14">
        <v>12</v>
      </c>
      <c r="H20" s="14">
        <v>20</v>
      </c>
      <c r="I20" s="14">
        <v>20</v>
      </c>
      <c r="J20" s="14">
        <v>10</v>
      </c>
      <c r="K20" s="12">
        <f t="shared" si="0"/>
        <v>62</v>
      </c>
      <c r="L20" s="15"/>
    </row>
    <row r="21" spans="1:12" ht="15">
      <c r="A21" s="45" t="s">
        <v>248</v>
      </c>
      <c r="B21" s="25" t="s">
        <v>32</v>
      </c>
      <c r="C21" s="60" t="s">
        <v>66</v>
      </c>
      <c r="D21" s="47" t="s">
        <v>34</v>
      </c>
      <c r="E21" s="50" t="s">
        <v>67</v>
      </c>
      <c r="F21" s="14">
        <v>20</v>
      </c>
      <c r="G21" s="14">
        <v>0</v>
      </c>
      <c r="H21" s="14">
        <v>0</v>
      </c>
      <c r="I21" s="14">
        <v>20</v>
      </c>
      <c r="J21" s="14">
        <v>20</v>
      </c>
      <c r="K21" s="12">
        <f t="shared" si="0"/>
        <v>60</v>
      </c>
      <c r="L21" s="15"/>
    </row>
    <row r="22" spans="1:12" ht="16.5">
      <c r="A22" s="135" t="s">
        <v>270</v>
      </c>
      <c r="B22" s="25" t="s">
        <v>32</v>
      </c>
      <c r="C22" s="77" t="s">
        <v>130</v>
      </c>
      <c r="D22" s="27" t="s">
        <v>34</v>
      </c>
      <c r="E22" s="86" t="s">
        <v>131</v>
      </c>
      <c r="F22" s="14">
        <v>0</v>
      </c>
      <c r="G22" s="14">
        <v>20</v>
      </c>
      <c r="H22" s="14">
        <v>15</v>
      </c>
      <c r="I22" s="14">
        <v>20</v>
      </c>
      <c r="J22" s="14">
        <v>2</v>
      </c>
      <c r="K22" s="12">
        <f t="shared" si="0"/>
        <v>57</v>
      </c>
      <c r="L22" s="15"/>
    </row>
    <row r="23" spans="1:12" ht="15">
      <c r="A23" s="45" t="s">
        <v>239</v>
      </c>
      <c r="B23" s="25" t="s">
        <v>32</v>
      </c>
      <c r="C23" s="60" t="s">
        <v>33</v>
      </c>
      <c r="D23" s="47" t="s">
        <v>34</v>
      </c>
      <c r="E23" s="50" t="s">
        <v>36</v>
      </c>
      <c r="F23" s="14">
        <v>20</v>
      </c>
      <c r="G23" s="14">
        <v>13</v>
      </c>
      <c r="H23" s="14">
        <v>15</v>
      </c>
      <c r="I23" s="14">
        <v>6</v>
      </c>
      <c r="J23" s="14">
        <v>2</v>
      </c>
      <c r="K23" s="12">
        <f t="shared" si="0"/>
        <v>56</v>
      </c>
      <c r="L23" s="15"/>
    </row>
    <row r="24" spans="1:16" ht="15">
      <c r="A24" s="53" t="s">
        <v>256</v>
      </c>
      <c r="B24" s="25" t="s">
        <v>32</v>
      </c>
      <c r="C24" s="60" t="s">
        <v>87</v>
      </c>
      <c r="D24" s="47" t="s">
        <v>34</v>
      </c>
      <c r="E24" s="50" t="s">
        <v>88</v>
      </c>
      <c r="F24" s="14">
        <v>0</v>
      </c>
      <c r="G24" s="14">
        <v>20</v>
      </c>
      <c r="H24" s="14">
        <v>10</v>
      </c>
      <c r="I24" s="14">
        <v>20</v>
      </c>
      <c r="J24" s="14">
        <v>2</v>
      </c>
      <c r="K24" s="12">
        <f t="shared" si="0"/>
        <v>52</v>
      </c>
      <c r="L24" s="15"/>
      <c r="P24" s="133"/>
    </row>
    <row r="25" spans="1:12" ht="16.5">
      <c r="A25" s="120" t="s">
        <v>267</v>
      </c>
      <c r="B25" s="25" t="s">
        <v>32</v>
      </c>
      <c r="C25" s="77" t="s">
        <v>130</v>
      </c>
      <c r="D25" s="27" t="s">
        <v>34</v>
      </c>
      <c r="E25" s="86" t="s">
        <v>131</v>
      </c>
      <c r="F25" s="14">
        <v>0</v>
      </c>
      <c r="G25" s="14">
        <v>20</v>
      </c>
      <c r="H25" s="14">
        <v>10</v>
      </c>
      <c r="I25" s="14">
        <v>10</v>
      </c>
      <c r="J25" s="14">
        <v>6</v>
      </c>
      <c r="K25" s="12">
        <f t="shared" si="0"/>
        <v>46</v>
      </c>
      <c r="L25" s="15"/>
    </row>
    <row r="26" spans="1:12" ht="15">
      <c r="A26" s="45" t="s">
        <v>240</v>
      </c>
      <c r="B26" s="25" t="s">
        <v>32</v>
      </c>
      <c r="C26" s="70" t="s">
        <v>38</v>
      </c>
      <c r="D26" s="47" t="s">
        <v>34</v>
      </c>
      <c r="E26" s="71" t="s">
        <v>39</v>
      </c>
      <c r="F26" s="14">
        <v>0</v>
      </c>
      <c r="G26" s="14">
        <v>5</v>
      </c>
      <c r="H26" s="14">
        <v>20</v>
      </c>
      <c r="I26" s="14">
        <v>20</v>
      </c>
      <c r="J26" s="14">
        <v>0</v>
      </c>
      <c r="K26" s="12">
        <f t="shared" si="0"/>
        <v>45</v>
      </c>
      <c r="L26" s="15"/>
    </row>
    <row r="27" spans="1:12" ht="15">
      <c r="A27" s="120" t="s">
        <v>264</v>
      </c>
      <c r="B27" s="25" t="s">
        <v>32</v>
      </c>
      <c r="C27" s="124" t="s">
        <v>110</v>
      </c>
      <c r="D27" s="47" t="s">
        <v>34</v>
      </c>
      <c r="E27" s="122" t="s">
        <v>111</v>
      </c>
      <c r="F27" s="14">
        <v>0</v>
      </c>
      <c r="G27" s="14">
        <v>20</v>
      </c>
      <c r="H27" s="14">
        <v>0</v>
      </c>
      <c r="I27" s="14">
        <v>20</v>
      </c>
      <c r="J27" s="14">
        <v>2</v>
      </c>
      <c r="K27" s="12">
        <f t="shared" si="0"/>
        <v>42</v>
      </c>
      <c r="L27" s="15"/>
    </row>
    <row r="28" spans="1:12" ht="16.5">
      <c r="A28" s="121" t="s">
        <v>266</v>
      </c>
      <c r="B28" s="25" t="s">
        <v>32</v>
      </c>
      <c r="C28" s="77" t="s">
        <v>130</v>
      </c>
      <c r="D28" s="27" t="s">
        <v>34</v>
      </c>
      <c r="E28" s="86" t="s">
        <v>131</v>
      </c>
      <c r="F28" s="14">
        <v>0</v>
      </c>
      <c r="G28" s="14">
        <v>3</v>
      </c>
      <c r="H28" s="14">
        <v>10</v>
      </c>
      <c r="I28" s="14">
        <v>4</v>
      </c>
      <c r="J28" s="14">
        <v>20</v>
      </c>
      <c r="K28" s="12">
        <f t="shared" si="0"/>
        <v>37</v>
      </c>
      <c r="L28" s="15"/>
    </row>
    <row r="29" spans="1:12" ht="15">
      <c r="A29" s="56" t="s">
        <v>258</v>
      </c>
      <c r="B29" s="25" t="s">
        <v>32</v>
      </c>
      <c r="C29" s="78" t="s">
        <v>96</v>
      </c>
      <c r="D29" s="47" t="s">
        <v>34</v>
      </c>
      <c r="E29" s="87" t="s">
        <v>107</v>
      </c>
      <c r="F29" s="14">
        <v>0</v>
      </c>
      <c r="G29" s="14">
        <v>0</v>
      </c>
      <c r="H29" s="14">
        <v>10</v>
      </c>
      <c r="I29" s="14">
        <v>20</v>
      </c>
      <c r="J29" s="14">
        <v>2</v>
      </c>
      <c r="K29" s="12">
        <f t="shared" si="0"/>
        <v>32</v>
      </c>
      <c r="L29" s="15"/>
    </row>
    <row r="30" spans="1:12" ht="15">
      <c r="A30" s="136" t="s">
        <v>255</v>
      </c>
      <c r="B30" s="25" t="s">
        <v>32</v>
      </c>
      <c r="C30" s="60" t="s">
        <v>87</v>
      </c>
      <c r="D30" s="47" t="s">
        <v>34</v>
      </c>
      <c r="E30" s="50" t="s">
        <v>88</v>
      </c>
      <c r="F30" s="14">
        <v>0</v>
      </c>
      <c r="G30" s="14">
        <v>6</v>
      </c>
      <c r="H30" s="14">
        <v>0</v>
      </c>
      <c r="I30" s="14">
        <v>20</v>
      </c>
      <c r="J30" s="14">
        <v>2</v>
      </c>
      <c r="K30" s="12">
        <f t="shared" si="0"/>
        <v>28</v>
      </c>
      <c r="L30" s="15"/>
    </row>
    <row r="31" spans="1:12" ht="15">
      <c r="A31" s="49" t="s">
        <v>254</v>
      </c>
      <c r="B31" s="25" t="s">
        <v>32</v>
      </c>
      <c r="C31" s="60" t="s">
        <v>87</v>
      </c>
      <c r="D31" s="47" t="s">
        <v>34</v>
      </c>
      <c r="E31" s="50" t="s">
        <v>88</v>
      </c>
      <c r="F31" s="14">
        <v>0</v>
      </c>
      <c r="G31" s="14">
        <v>5</v>
      </c>
      <c r="H31" s="14">
        <v>3</v>
      </c>
      <c r="I31" s="14">
        <v>10</v>
      </c>
      <c r="J31" s="14">
        <v>2</v>
      </c>
      <c r="K31" s="12">
        <f t="shared" si="0"/>
        <v>20</v>
      </c>
      <c r="L31" s="15"/>
    </row>
    <row r="32" spans="1:12" ht="15" customHeight="1">
      <c r="A32" s="121" t="s">
        <v>269</v>
      </c>
      <c r="B32" s="25" t="s">
        <v>32</v>
      </c>
      <c r="C32" s="77" t="s">
        <v>130</v>
      </c>
      <c r="D32" s="27" t="s">
        <v>34</v>
      </c>
      <c r="E32" s="86" t="s">
        <v>131</v>
      </c>
      <c r="F32" s="14">
        <v>0</v>
      </c>
      <c r="G32" s="14">
        <v>0</v>
      </c>
      <c r="H32" s="14">
        <v>0</v>
      </c>
      <c r="I32" s="14">
        <v>20</v>
      </c>
      <c r="J32" s="14">
        <v>0</v>
      </c>
      <c r="K32" s="12">
        <f t="shared" si="0"/>
        <v>20</v>
      </c>
      <c r="L32" s="15"/>
    </row>
    <row r="33" spans="1:12" ht="30">
      <c r="A33" s="137" t="s">
        <v>244</v>
      </c>
      <c r="B33" s="25" t="s">
        <v>32</v>
      </c>
      <c r="C33" s="123" t="s">
        <v>47</v>
      </c>
      <c r="D33" s="47" t="s">
        <v>34</v>
      </c>
      <c r="E33" s="98" t="s">
        <v>156</v>
      </c>
      <c r="F33" s="14">
        <v>0</v>
      </c>
      <c r="G33" s="14">
        <v>6</v>
      </c>
      <c r="H33" s="14">
        <v>5</v>
      </c>
      <c r="I33" s="14">
        <v>5</v>
      </c>
      <c r="J33" s="14">
        <v>2</v>
      </c>
      <c r="K33" s="12">
        <f t="shared" si="0"/>
        <v>18</v>
      </c>
      <c r="L33" s="15"/>
    </row>
    <row r="34" spans="1:12" ht="15">
      <c r="A34" s="45" t="s">
        <v>249</v>
      </c>
      <c r="B34" s="25" t="s">
        <v>32</v>
      </c>
      <c r="C34" s="45" t="s">
        <v>66</v>
      </c>
      <c r="D34" s="47" t="s">
        <v>34</v>
      </c>
      <c r="E34" s="45" t="s">
        <v>67</v>
      </c>
      <c r="F34" s="14">
        <v>0</v>
      </c>
      <c r="G34" s="14">
        <v>3</v>
      </c>
      <c r="H34" s="14">
        <v>0</v>
      </c>
      <c r="I34" s="14">
        <v>12</v>
      </c>
      <c r="J34" s="14">
        <v>0</v>
      </c>
      <c r="K34" s="12">
        <f t="shared" si="0"/>
        <v>15</v>
      </c>
      <c r="L34" s="15"/>
    </row>
    <row r="35" spans="1:12" ht="15">
      <c r="A35" s="45" t="s">
        <v>245</v>
      </c>
      <c r="B35" s="25" t="s">
        <v>32</v>
      </c>
      <c r="C35" s="45" t="s">
        <v>56</v>
      </c>
      <c r="D35" s="47" t="s">
        <v>34</v>
      </c>
      <c r="E35" s="45" t="s">
        <v>57</v>
      </c>
      <c r="F35" s="14">
        <v>0</v>
      </c>
      <c r="G35" s="14">
        <v>5</v>
      </c>
      <c r="H35" s="14">
        <v>1</v>
      </c>
      <c r="I35" s="14">
        <v>5</v>
      </c>
      <c r="J35" s="14">
        <v>1</v>
      </c>
      <c r="K35" s="12">
        <f t="shared" si="0"/>
        <v>12</v>
      </c>
      <c r="L35" s="15"/>
    </row>
    <row r="36" spans="1:12" ht="15">
      <c r="A36" s="45" t="s">
        <v>246</v>
      </c>
      <c r="B36" s="25" t="s">
        <v>32</v>
      </c>
      <c r="C36" s="45" t="s">
        <v>56</v>
      </c>
      <c r="D36" s="47" t="s">
        <v>34</v>
      </c>
      <c r="E36" s="127" t="s">
        <v>57</v>
      </c>
      <c r="F36" s="14">
        <v>0</v>
      </c>
      <c r="G36" s="14">
        <v>5</v>
      </c>
      <c r="H36" s="14">
        <v>0</v>
      </c>
      <c r="I36" s="14">
        <v>5</v>
      </c>
      <c r="J36" s="14">
        <v>2</v>
      </c>
      <c r="K36" s="12">
        <f t="shared" si="0"/>
        <v>12</v>
      </c>
      <c r="L36" s="14"/>
    </row>
    <row r="37" spans="1:12" ht="15">
      <c r="A37" s="52" t="s">
        <v>241</v>
      </c>
      <c r="B37" s="25" t="s">
        <v>32</v>
      </c>
      <c r="C37" s="31" t="s">
        <v>43</v>
      </c>
      <c r="D37" s="47" t="s">
        <v>34</v>
      </c>
      <c r="E37" s="95" t="s">
        <v>44</v>
      </c>
      <c r="F37" s="14">
        <v>0</v>
      </c>
      <c r="G37" s="14">
        <v>0</v>
      </c>
      <c r="H37" s="14">
        <v>0</v>
      </c>
      <c r="I37" s="14">
        <v>6</v>
      </c>
      <c r="J37" s="14">
        <v>2</v>
      </c>
      <c r="K37" s="12">
        <f t="shared" si="0"/>
        <v>8</v>
      </c>
      <c r="L37" s="14"/>
    </row>
    <row r="38" spans="1:12" ht="15" customHeight="1">
      <c r="A38" s="45" t="s">
        <v>243</v>
      </c>
      <c r="B38" s="25" t="s">
        <v>32</v>
      </c>
      <c r="C38" s="45" t="s">
        <v>47</v>
      </c>
      <c r="D38" s="47" t="s">
        <v>34</v>
      </c>
      <c r="E38" s="127" t="s">
        <v>156</v>
      </c>
      <c r="F38" s="14">
        <v>0</v>
      </c>
      <c r="G38" s="14">
        <v>0</v>
      </c>
      <c r="H38" s="14">
        <v>5</v>
      </c>
      <c r="I38" s="14">
        <v>3</v>
      </c>
      <c r="J38" s="14">
        <v>0</v>
      </c>
      <c r="K38" s="12">
        <f t="shared" si="0"/>
        <v>8</v>
      </c>
      <c r="L38" s="14"/>
    </row>
    <row r="39" spans="1:12" ht="15">
      <c r="A39" s="52" t="s">
        <v>242</v>
      </c>
      <c r="B39" s="25" t="s">
        <v>32</v>
      </c>
      <c r="C39" s="31" t="s">
        <v>43</v>
      </c>
      <c r="D39" s="47" t="s">
        <v>34</v>
      </c>
      <c r="E39" s="95" t="s">
        <v>44</v>
      </c>
      <c r="F39" s="14">
        <v>0</v>
      </c>
      <c r="G39" s="14">
        <v>5</v>
      </c>
      <c r="H39" s="14">
        <v>0</v>
      </c>
      <c r="I39" s="14">
        <v>2</v>
      </c>
      <c r="J39" s="14">
        <v>0</v>
      </c>
      <c r="K39" s="12">
        <f t="shared" si="0"/>
        <v>7</v>
      </c>
      <c r="L39" s="14"/>
    </row>
    <row r="40" spans="1:12" ht="15">
      <c r="A40" s="102" t="s">
        <v>251</v>
      </c>
      <c r="B40" s="25" t="s">
        <v>32</v>
      </c>
      <c r="C40" s="123" t="s">
        <v>121</v>
      </c>
      <c r="D40" s="47" t="s">
        <v>34</v>
      </c>
      <c r="E40" s="126" t="s">
        <v>67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2">
        <f t="shared" si="0"/>
        <v>0</v>
      </c>
      <c r="L40" s="14"/>
    </row>
    <row r="41" spans="1:12" ht="16.5">
      <c r="A41" s="72" t="s">
        <v>268</v>
      </c>
      <c r="B41" s="25" t="s">
        <v>32</v>
      </c>
      <c r="C41" s="34" t="s">
        <v>130</v>
      </c>
      <c r="D41" s="27" t="s">
        <v>34</v>
      </c>
      <c r="E41" s="40" t="s">
        <v>131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2">
        <f t="shared" si="0"/>
        <v>0</v>
      </c>
      <c r="L41" s="14"/>
    </row>
  </sheetData>
  <sheetProtection/>
  <mergeCells count="4">
    <mergeCell ref="A2:B2"/>
    <mergeCell ref="F8:K8"/>
    <mergeCell ref="F2:L5"/>
    <mergeCell ref="D2:E5"/>
  </mergeCells>
  <printOptions horizontalCentered="1" verticalCentered="1"/>
  <pageMargins left="0.2362204724409449" right="0.2362204724409449" top="0.7480314960629921" bottom="0.7480314960629921" header="0.31496062992125984" footer="0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2019-02-24T10:25:47Z</cp:lastPrinted>
  <dcterms:created xsi:type="dcterms:W3CDTF">2008-02-24T23:44:53Z</dcterms:created>
  <dcterms:modified xsi:type="dcterms:W3CDTF">2019-02-25T13:48:03Z</dcterms:modified>
  <cp:category/>
  <cp:version/>
  <cp:contentType/>
  <cp:contentStatus/>
</cp:coreProperties>
</file>