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65266" windowWidth="16980" windowHeight="1053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<sst xmlns="http://schemas.openxmlformats.org/spreadsheetml/2006/main" count="1879" uniqueCount="903">
  <si>
    <t>Име и презиме</t>
  </si>
  <si>
    <t>Место</t>
  </si>
  <si>
    <t>Освојено бодова (ненормираних)</t>
  </si>
  <si>
    <t>Број ученика који је учествовао на такмичењу:</t>
  </si>
  <si>
    <t>Осн. школа (скратити)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</si>
  <si>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</si>
  <si>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</si>
  <si>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</si>
  <si>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</si>
  <si>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</si>
  <si>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</si>
  <si>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</si>
  <si>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</si>
  <si>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</si>
  <si>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</si>
  <si>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</si>
  <si>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</si>
  <si>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</si>
  <si>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</si>
  <si>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</si>
  <si>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</si>
  <si>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</si>
  <si>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</si>
  <si>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</si>
  <si>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</si>
  <si>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</si>
  <si>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</si>
  <si>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Јовица Мишковић</t>
  </si>
  <si>
    <t>,,Свети Сава"</t>
  </si>
  <si>
    <t>Димитрије Атанасковић</t>
  </si>
  <si>
    <t>НЕ</t>
  </si>
  <si>
    <t>Цар Константин</t>
  </si>
  <si>
    <t>Ниш</t>
  </si>
  <si>
    <t>Радица Јовановић</t>
  </si>
  <si>
    <t>Лазар Колунџија</t>
  </si>
  <si>
    <t>Бранко Миљковић</t>
  </si>
  <si>
    <t>Снежана Рајић</t>
  </si>
  <si>
    <t>Вељко Илић</t>
  </si>
  <si>
    <t>Краљ Петар I</t>
  </si>
  <si>
    <t>Снежана Здравковић</t>
  </si>
  <si>
    <t>Ена Ђорђевић</t>
  </si>
  <si>
    <t>Иво Андрић</t>
  </si>
  <si>
    <t>Снежана Цвејић</t>
  </si>
  <si>
    <t>Огњен Турнић</t>
  </si>
  <si>
    <t>Ратко Вукићевић</t>
  </si>
  <si>
    <t>Биљана Николић</t>
  </si>
  <si>
    <t>Максим Филиповић</t>
  </si>
  <si>
    <t>Стефан Немања</t>
  </si>
  <si>
    <t>Миодраг Нинић</t>
  </si>
  <si>
    <t>Љубица Петровић</t>
  </si>
  <si>
    <t>Доситеј Обрадовић</t>
  </si>
  <si>
    <t>Зорица Ристић</t>
  </si>
  <si>
    <t>Љубица Станковић</t>
  </si>
  <si>
    <t>Десанка Максимовић</t>
  </si>
  <si>
    <t>Чокот</t>
  </si>
  <si>
    <t>Слађана Миланов</t>
  </si>
  <si>
    <t>Ема Стефановић</t>
  </si>
  <si>
    <t>Учитељ Таса</t>
  </si>
  <si>
    <t>Весна Гроздановић</t>
  </si>
  <si>
    <t>Алексинац</t>
  </si>
  <si>
    <t>Александра Вуковић</t>
  </si>
  <si>
    <t>Свети Сава</t>
  </si>
  <si>
    <t>Радоје Домановић</t>
  </si>
  <si>
    <t>Наташа Илијић</t>
  </si>
  <si>
    <t>Лена Јовановић</t>
  </si>
  <si>
    <t>Марко Бранковић</t>
  </si>
  <si>
    <t>Лана Данковић</t>
  </si>
  <si>
    <t>Јелена Стојановић</t>
  </si>
  <si>
    <t>ДА</t>
  </si>
  <si>
    <t>Гимназија Светозар Марковић</t>
  </si>
  <si>
    <t>Славољуб Митић</t>
  </si>
  <si>
    <t>Емилија Павловић</t>
  </si>
  <si>
    <t>Тадија Живковић</t>
  </si>
  <si>
    <t>Дуња Дачић</t>
  </si>
  <si>
    <t>Тадија Ђокић</t>
  </si>
  <si>
    <t>Данило Димић</t>
  </si>
  <si>
    <t>,,Љупче Николић"</t>
  </si>
  <si>
    <t>Алекса Станковић</t>
  </si>
  <si>
    <t>Јована Недељковић</t>
  </si>
  <si>
    <t>Мирослав Антић</t>
  </si>
  <si>
    <t>Филип Голубовић</t>
  </si>
  <si>
    <t>Ђура Јакшић</t>
  </si>
  <si>
    <t>Јелашница</t>
  </si>
  <si>
    <t>Светлана Ђикић</t>
  </si>
  <si>
    <t>Петар Стојиљковић</t>
  </si>
  <si>
    <t>Неда Живановић</t>
  </si>
  <si>
    <t>Душан Стојковић</t>
  </si>
  <si>
    <t>Андреј Недељковић</t>
  </si>
  <si>
    <t>Урош Стевановић</t>
  </si>
  <si>
    <t>Петар Богдановић</t>
  </si>
  <si>
    <t>Вожд Карађорђе</t>
  </si>
  <si>
    <t>Биљана Богдановић</t>
  </si>
  <si>
    <t>Милица Милошевић</t>
  </si>
  <si>
    <t>Дуња Димитријевић</t>
  </si>
  <si>
    <t>Јаков Секулић</t>
  </si>
  <si>
    <t>Павле Савић</t>
  </si>
  <si>
    <t>Драгана Томић</t>
  </si>
  <si>
    <t>Павле Станковић</t>
  </si>
  <si>
    <t>Никола Савић</t>
  </si>
  <si>
    <t>Нађа Станковић</t>
  </si>
  <si>
    <t>не</t>
  </si>
  <si>
    <t>Рајак Павићевић</t>
  </si>
  <si>
    <t>Бајина Башта</t>
  </si>
  <si>
    <t>Вера Манојловић</t>
  </si>
  <si>
    <t>Вељко Мићовић</t>
  </si>
  <si>
    <t>Емилија Остојић</t>
  </si>
  <si>
    <t>Пожега</t>
  </si>
  <si>
    <t>Гордана Николић</t>
  </si>
  <si>
    <t>Прва основна</t>
  </si>
  <si>
    <t>Ужице</t>
  </si>
  <si>
    <t>Весна Димитријевић</t>
  </si>
  <si>
    <t>Нада Матић</t>
  </si>
  <si>
    <t>Теодора Петровић</t>
  </si>
  <si>
    <t>Андреа Несторовић</t>
  </si>
  <si>
    <t>Д.Т.Ћирко</t>
  </si>
  <si>
    <t>Велика Жупа</t>
  </si>
  <si>
    <t>Џенита Ламежевић-Срна</t>
  </si>
  <si>
    <t>Млађан Миликић</t>
  </si>
  <si>
    <t>С.Марковић</t>
  </si>
  <si>
    <t>Сјеница</t>
  </si>
  <si>
    <t>Алија Папић</t>
  </si>
  <si>
    <t>Стари град</t>
  </si>
  <si>
    <t>Иван Марјановић</t>
  </si>
  <si>
    <t>Петар Лековић</t>
  </si>
  <si>
    <t>Невена Благојевић</t>
  </si>
  <si>
    <t xml:space="preserve">Марта Тодоровић </t>
  </si>
  <si>
    <t xml:space="preserve"> Новак  Дамјановић  </t>
  </si>
  <si>
    <t>Иван Жунић</t>
  </si>
  <si>
    <t xml:space="preserve"> Анђела  Бацетић</t>
  </si>
  <si>
    <t>Вук Караџић</t>
  </si>
  <si>
    <t>Матија Јовашевић</t>
  </si>
  <si>
    <t>Станислав Сремчевић</t>
  </si>
  <si>
    <t>Крагујевац</t>
  </si>
  <si>
    <t>Светлана Мијаиловић</t>
  </si>
  <si>
    <t>Данило Лабудовић</t>
  </si>
  <si>
    <t xml:space="preserve">Свети Сава </t>
  </si>
  <si>
    <t>Соња Савовић</t>
  </si>
  <si>
    <t>Сава Калинић</t>
  </si>
  <si>
    <t>Петар Радмановић</t>
  </si>
  <si>
    <t>Мирко Јовановић</t>
  </si>
  <si>
    <t>Сандра Ристић</t>
  </si>
  <si>
    <t>Михаило Миленковић</t>
  </si>
  <si>
    <t>Драгана Ставретовић</t>
  </si>
  <si>
    <t>Лука Цвијовић</t>
  </si>
  <si>
    <t>Милош Петровић</t>
  </si>
  <si>
    <t>Карађорђе</t>
  </si>
  <si>
    <t>Рача</t>
  </si>
  <si>
    <t>Јован Аћимовић</t>
  </si>
  <si>
    <t>Наташа Милинковић</t>
  </si>
  <si>
    <t>Трећи крагујевачки батаљон</t>
  </si>
  <si>
    <t>Валентина Рацић</t>
  </si>
  <si>
    <t>Григорије Максимовић</t>
  </si>
  <si>
    <t>да</t>
  </si>
  <si>
    <t>Прва крагујевачка гимназија</t>
  </si>
  <si>
    <t>Катарина Ђорђевић</t>
  </si>
  <si>
    <t>Јана Атанасијевић</t>
  </si>
  <si>
    <t>Андреј Васиљевић</t>
  </si>
  <si>
    <t>Данило Милошевић</t>
  </si>
  <si>
    <t>Михаило Андоновић</t>
  </si>
  <si>
    <t>Светлана Николић</t>
  </si>
  <si>
    <t>Наталија Јанковић</t>
  </si>
  <si>
    <t>Ксенија Живанић</t>
  </si>
  <si>
    <t>Лена Ерић</t>
  </si>
  <si>
    <t>Михајло Стефановић</t>
  </si>
  <si>
    <t>МиД Тодоровић</t>
  </si>
  <si>
    <t>Анђела Ранковић</t>
  </si>
  <si>
    <t>Прва основна школа</t>
  </si>
  <si>
    <t>Ваљево</t>
  </si>
  <si>
    <t>Слађана Видић</t>
  </si>
  <si>
    <t>Страхиња Танасковић</t>
  </si>
  <si>
    <t>Сестре Илић</t>
  </si>
  <si>
    <t>Зоран Каљевић</t>
  </si>
  <si>
    <t>Саша Селаковић</t>
  </si>
  <si>
    <t xml:space="preserve">Никола Тимотић </t>
  </si>
  <si>
    <t>Веда Лазић</t>
  </si>
  <si>
    <t>Илија Бирчанин</t>
  </si>
  <si>
    <t>Ставе</t>
  </si>
  <si>
    <t>Дамјан Лазић</t>
  </si>
  <si>
    <t>Андра Савчић</t>
  </si>
  <si>
    <t>Милка Нинковић</t>
  </si>
  <si>
    <t>Неда Муњић</t>
  </si>
  <si>
    <t>Ваљевска гимназија</t>
  </si>
  <si>
    <t>Марија Глигорић</t>
  </si>
  <si>
    <t>Ђорђе Јовановић</t>
  </si>
  <si>
    <t>Јана Петровић</t>
  </si>
  <si>
    <t>Никола Мандић</t>
  </si>
  <si>
    <t>Реља Драгојловић</t>
  </si>
  <si>
    <t>Нови Сад</t>
  </si>
  <si>
    <t>Милица Кнежевић</t>
  </si>
  <si>
    <t>Лав Ивановић</t>
  </si>
  <si>
    <t>Коста Трифковић</t>
  </si>
  <si>
    <t>Градимир Шушак</t>
  </si>
  <si>
    <t>Елена Ћук</t>
  </si>
  <si>
    <t>ОШ „Петефи Шандор”</t>
  </si>
  <si>
    <t>Бечеј</t>
  </si>
  <si>
    <t>Агоштон Легвари</t>
  </si>
  <si>
    <t>Андрија Миликић</t>
  </si>
  <si>
    <t>Ђорђа Натошевић</t>
  </si>
  <si>
    <t>Зоран Мићић</t>
  </si>
  <si>
    <t>Жарко Зрењанин</t>
  </si>
  <si>
    <t>Александар Утјешановић</t>
  </si>
  <si>
    <t>Пап Саболч</t>
  </si>
  <si>
    <t>Кокаи Имре</t>
  </si>
  <si>
    <t>Темерин</t>
  </si>
  <si>
    <t>Ереш Нора</t>
  </si>
  <si>
    <t>Стефан Пејак</t>
  </si>
  <si>
    <t xml:space="preserve"> ,,Браћа Новаков"</t>
  </si>
  <si>
    <t>Силбаш</t>
  </si>
  <si>
    <t>Јасмина Поповић</t>
  </si>
  <si>
    <t>Јован Кнежевић</t>
  </si>
  <si>
    <t>Бачка Паланка</t>
  </si>
  <si>
    <t>Бојана Антонић</t>
  </si>
  <si>
    <t>Врбас</t>
  </si>
  <si>
    <t>Михајло Пупин</t>
  </si>
  <si>
    <t>Милош Црњански</t>
  </si>
  <si>
    <t>Јован Дучић</t>
  </si>
  <si>
    <t>,,Ј.Г.Миленко"</t>
  </si>
  <si>
    <t>Беочин</t>
  </si>
  <si>
    <t>Стефан Шебез</t>
  </si>
  <si>
    <t>Гимназија ЈЈЗмај</t>
  </si>
  <si>
    <t>Драгана Сумзер</t>
  </si>
  <si>
    <t>Лидија Букуров</t>
  </si>
  <si>
    <t>Михајло Бикар</t>
  </si>
  <si>
    <t>Лидија Вукосављевић</t>
  </si>
  <si>
    <t>Нинослава Гајић</t>
  </si>
  <si>
    <t>Даница Драговић</t>
  </si>
  <si>
    <t>Соња Бојанић</t>
  </si>
  <si>
    <t>Лука Пећо</t>
  </si>
  <si>
    <t>Емилија Митровић</t>
  </si>
  <si>
    <t>Алекса Болић</t>
  </si>
  <si>
    <t>Јован Поповић</t>
  </si>
  <si>
    <t xml:space="preserve">Драгослава K Петљански </t>
  </si>
  <si>
    <t>Леа Кинђер</t>
  </si>
  <si>
    <t>ОШ" 20. октобар"</t>
  </si>
  <si>
    <t>Ана Божовић</t>
  </si>
  <si>
    <t>Бора Станковић</t>
  </si>
  <si>
    <t>Марко Станковић</t>
  </si>
  <si>
    <t>Васа Пелагић</t>
  </si>
  <si>
    <t>Лесковац</t>
  </si>
  <si>
    <t>Биљана Геров</t>
  </si>
  <si>
    <t>Јосиф Панчић</t>
  </si>
  <si>
    <t>Сава Урошевић</t>
  </si>
  <si>
    <t xml:space="preserve">ОШ „Д. Обрадовић“ </t>
  </si>
  <si>
    <t>Смедерево</t>
  </si>
  <si>
    <t>Ана Бацкић</t>
  </si>
  <si>
    <t>Илија Барнић</t>
  </si>
  <si>
    <t>ОШ „Др Ј. Цвијић“</t>
  </si>
  <si>
    <t>Зоран Чукић</t>
  </si>
  <si>
    <t>Лена Цветковић</t>
  </si>
  <si>
    <t>ОШ „Д.Давидовић“</t>
  </si>
  <si>
    <t>Ружица Томић</t>
  </si>
  <si>
    <t>Страхиња Јовановић</t>
  </si>
  <si>
    <t>Николија Чукић</t>
  </si>
  <si>
    <t>Јасмина Чукић</t>
  </si>
  <si>
    <t>Новак Деспотовић</t>
  </si>
  <si>
    <t>ОШВК</t>
  </si>
  <si>
    <t>Кикинда</t>
  </si>
  <si>
    <t>Биљана Груловић</t>
  </si>
  <si>
    <t>ОШСС</t>
  </si>
  <si>
    <t>Катарина Голић</t>
  </si>
  <si>
    <t>ОШВС</t>
  </si>
  <si>
    <t>Драган Васић</t>
  </si>
  <si>
    <t>Стефан Варга</t>
  </si>
  <si>
    <t>Бранко Радичевић</t>
  </si>
  <si>
    <t>Панчево</t>
  </si>
  <si>
    <t>Љиљана Јанковић</t>
  </si>
  <si>
    <t>Јован Стерија Поповић</t>
  </si>
  <si>
    <t>Вршац</t>
  </si>
  <si>
    <t>Драгана Чавић</t>
  </si>
  <si>
    <t>Исидора Секулић</t>
  </si>
  <si>
    <t>Наташа Петковић</t>
  </si>
  <si>
    <t>Чедомила Кривокапић</t>
  </si>
  <si>
    <t>Јана Кесић</t>
  </si>
  <si>
    <t>Васа Живковић</t>
  </si>
  <si>
    <t>Вера Станоевски</t>
  </si>
  <si>
    <t>Петар Врачар</t>
  </si>
  <si>
    <t>Никола Соколовић</t>
  </si>
  <si>
    <t>Ђорђе Словић</t>
  </si>
  <si>
    <t>Даниeл Краско</t>
  </si>
  <si>
    <t>" Маршал Тито"</t>
  </si>
  <si>
    <t>Падина</t>
  </si>
  <si>
    <t>Наташа Створец</t>
  </si>
  <si>
    <t>Огњен Стојанов</t>
  </si>
  <si>
    <t>Олга Петров Радишић</t>
  </si>
  <si>
    <t>Ивана Опреа</t>
  </si>
  <si>
    <t>Урош Гашпар</t>
  </si>
  <si>
    <t>Константин Лука Станковић</t>
  </si>
  <si>
    <t>ОШ „Свети Сава”</t>
  </si>
  <si>
    <t>Липнички Шор</t>
  </si>
  <si>
    <t>Мирјана Ђукић</t>
  </si>
  <si>
    <t>Ана Срдановић</t>
  </si>
  <si>
    <t>ОШ "Николај Велимировић"</t>
  </si>
  <si>
    <t>Шабац</t>
  </si>
  <si>
    <t>Јово Михајловић</t>
  </si>
  <si>
    <t>Тијана Старчевић</t>
  </si>
  <si>
    <t>ОШ „Доситеј Обрадовић“</t>
  </si>
  <si>
    <t>Клупци</t>
  </si>
  <si>
    <t>Раденка Јанковић</t>
  </si>
  <si>
    <t>Лука Јоцић</t>
  </si>
  <si>
    <t>Михаило Старчевић</t>
  </si>
  <si>
    <t>ОШ „Вук Караџић”</t>
  </si>
  <si>
    <t xml:space="preserve">Лозница </t>
  </si>
  <si>
    <t>Владан Митровић</t>
  </si>
  <si>
    <t>Милутин Пилиповић</t>
  </si>
  <si>
    <t>ОШ "Јанко Веселиновић"</t>
  </si>
  <si>
    <t>Јована Живановић</t>
  </si>
  <si>
    <t>ОШ''Боривоје Ж. Милојевић''</t>
  </si>
  <si>
    <t>Крупањ</t>
  </si>
  <si>
    <t>Јасмина Милутиновић</t>
  </si>
  <si>
    <t>Марко Деспотовић</t>
  </si>
  <si>
    <t xml:space="preserve">ОШ "Кадињача" </t>
  </si>
  <si>
    <t>Лозница</t>
  </si>
  <si>
    <t>Селимир Лазић</t>
  </si>
  <si>
    <t>ОШ "Лаза К. Лазаревић"</t>
  </si>
  <si>
    <t>Биљана Томић</t>
  </si>
  <si>
    <t>Биљана Гајић</t>
  </si>
  <si>
    <t>Драган Аврамовић</t>
  </si>
  <si>
    <t>Лука Јовановић</t>
  </si>
  <si>
    <t>Петар Поповић</t>
  </si>
  <si>
    <t>Александар Пузовић</t>
  </si>
  <si>
    <t>Стефан Ракић</t>
  </si>
  <si>
    <t>Дуња Весић</t>
  </si>
  <si>
    <t>Павле Милићевић</t>
  </si>
  <si>
    <t>Јован Кулезић</t>
  </si>
  <si>
    <t>ОШ "Анта Богићевић"</t>
  </si>
  <si>
    <t>Владимир Ђукановић</t>
  </si>
  <si>
    <t>Ленка Мијаиловић</t>
  </si>
  <si>
    <t>Лана Ђорђић</t>
  </si>
  <si>
    <t>ОШ "Доситеј Обрадовић"</t>
  </si>
  <si>
    <t>ОШ "Јеврем Обреновић"</t>
  </si>
  <si>
    <t>Срећко Илић</t>
  </si>
  <si>
    <t>Филип Филиповић</t>
  </si>
  <si>
    <t>Милош Савић</t>
  </si>
  <si>
    <t>Огњен Живановић</t>
  </si>
  <si>
    <t>Урош Митровић</t>
  </si>
  <si>
    <t>Ана Југовић</t>
  </si>
  <si>
    <t>Милица Тешић</t>
  </si>
  <si>
    <t xml:space="preserve">Огњен Јокичић  </t>
  </si>
  <si>
    <t>ОШ "Краљ Александар I Карађорђевић</t>
  </si>
  <si>
    <t>Ј. Лешница</t>
  </si>
  <si>
    <t>Огњен Милутиновић</t>
  </si>
  <si>
    <t>Зрењанин</t>
  </si>
  <si>
    <t>Клек</t>
  </si>
  <si>
    <t>Софија Грујић</t>
  </si>
  <si>
    <t>Ана Дурсун</t>
  </si>
  <si>
    <t>Сташа Алексић</t>
  </si>
  <si>
    <t>Владимир Илић</t>
  </si>
  <si>
    <t>Матеја Величковић</t>
  </si>
  <si>
    <t>4. краљевачки батаљон</t>
  </si>
  <si>
    <t>Краљево</t>
  </si>
  <si>
    <t>Милош Дедеић</t>
  </si>
  <si>
    <t>Илија Маринковић</t>
  </si>
  <si>
    <t>Рашка</t>
  </si>
  <si>
    <t>Зоран Симовић</t>
  </si>
  <si>
    <t>Меџид Ибрахимовић</t>
  </si>
  <si>
    <t>Лукаре</t>
  </si>
  <si>
    <t>Нови Пазар</t>
  </si>
  <si>
    <t>Илма Заховић</t>
  </si>
  <si>
    <t>Ана Радоњић</t>
  </si>
  <si>
    <t>Матеја Вујовић</t>
  </si>
  <si>
    <t>Урош Младенић</t>
  </si>
  <si>
    <t>Гимназија</t>
  </si>
  <si>
    <t>Мирјана Јанковић</t>
  </si>
  <si>
    <t>Марта Ђуричић</t>
  </si>
  <si>
    <t>Софија Васиљевић</t>
  </si>
  <si>
    <t>Милан Максимовић</t>
  </si>
  <si>
    <t>Душан Лазић</t>
  </si>
  <si>
    <t>Светозар Марковић</t>
  </si>
  <si>
    <t>Наташа Китановић</t>
  </si>
  <si>
    <t>Немања Обрадовић</t>
  </si>
  <si>
    <t>Димитрије Туцовић</t>
  </si>
  <si>
    <t>Никола Пановић</t>
  </si>
  <si>
    <t>Хена Љајић</t>
  </si>
  <si>
    <t>Братство</t>
  </si>
  <si>
    <t>Вељко Ристановић</t>
  </si>
  <si>
    <t>Јована Милијановић</t>
  </si>
  <si>
    <t>Искра Васиљевић</t>
  </si>
  <si>
    <t>Марија Томић Гољић</t>
  </si>
  <si>
    <t>Петра Чарапић</t>
  </si>
  <si>
    <t>Сурдулица</t>
  </si>
  <si>
    <t>Владичин Хан</t>
  </si>
  <si>
    <t>Стефан Стаменковић</t>
  </si>
  <si>
    <t>Александар Арузановић</t>
  </si>
  <si>
    <t>Б. Радичевић</t>
  </si>
  <si>
    <t>Никола Радуловић</t>
  </si>
  <si>
    <t>Данијела Стојчевски</t>
  </si>
  <si>
    <t>Александар Здравковић</t>
  </si>
  <si>
    <t>Нада Поповић, Крушевац</t>
  </si>
  <si>
    <t>Биљана Даничић</t>
  </si>
  <si>
    <t>Растко Тамбурић</t>
  </si>
  <si>
    <t>Вељко Милојевић</t>
  </si>
  <si>
    <t>Вук Караџић, Крушевац</t>
  </si>
  <si>
    <t>Мирка Максимовић</t>
  </si>
  <si>
    <t>Никола Митровић</t>
  </si>
  <si>
    <t>Доситеј Обрадовић, Ћићевац</t>
  </si>
  <si>
    <t>Милош Митровић</t>
  </si>
  <si>
    <t>Никола Стевановић</t>
  </si>
  <si>
    <t>Бранко Радичевић, Бивоље</t>
  </si>
  <si>
    <t>Маријана Стевановић</t>
  </si>
  <si>
    <t>Лана Митровић</t>
  </si>
  <si>
    <t>Лука Јаковљевић</t>
  </si>
  <si>
    <t>Владислав савић Јан, Паруновац</t>
  </si>
  <si>
    <t>Мирослав Панић</t>
  </si>
  <si>
    <t>Нина Јанковић</t>
  </si>
  <si>
    <t>ОШ "Вук Караџић"</t>
  </si>
  <si>
    <t>Књажевац</t>
  </si>
  <si>
    <t>Зајечар</t>
  </si>
  <si>
    <t>,,Хајдук Вељко“</t>
  </si>
  <si>
    <t>Слађана Јовановић</t>
  </si>
  <si>
    <t>Марко Миловић</t>
  </si>
  <si>
    <t>„Љуба Нешић“</t>
  </si>
  <si>
    <t>Злата Урошевић</t>
  </si>
  <si>
    <t>Исидора Стојановић</t>
  </si>
  <si>
    <t>Миљана Станојевић</t>
  </si>
  <si>
    <t xml:space="preserve">ОШ "Д. Т. Каплар" </t>
  </si>
  <si>
    <t>Милан Милошевић</t>
  </si>
  <si>
    <t>Нађа Живић</t>
  </si>
  <si>
    <t>9. српска бригада</t>
  </si>
  <si>
    <t>Бољевац</t>
  </si>
  <si>
    <t>Анђелка Антић</t>
  </si>
  <si>
    <t>Нађа Петровић</t>
  </si>
  <si>
    <t>Нађа Бањац</t>
  </si>
  <si>
    <t>Симеон Араницки</t>
  </si>
  <si>
    <t>Стара Пазова</t>
  </si>
  <si>
    <t>Јулија Бањац</t>
  </si>
  <si>
    <t>Мина Јањић</t>
  </si>
  <si>
    <t>Вера Мишчевић</t>
  </si>
  <si>
    <t>Белегиш</t>
  </si>
  <si>
    <t>Борис Дураковић</t>
  </si>
  <si>
    <t>Марко Пепелчевић</t>
  </si>
  <si>
    <t>"Митровачка гимназија"</t>
  </si>
  <si>
    <t>Сремска Митровица</t>
  </si>
  <si>
    <t>Ана Аларгић</t>
  </si>
  <si>
    <t>Николина Мићић</t>
  </si>
  <si>
    <t>"Јован Јовановић Змај"</t>
  </si>
  <si>
    <t>Бранислава Блајваз</t>
  </si>
  <si>
    <t>Дуња Милошевић</t>
  </si>
  <si>
    <t>Христина Лозјанин</t>
  </si>
  <si>
    <t>Петар Николић</t>
  </si>
  <si>
    <t>ОШ "Милица Павловић"</t>
  </si>
  <si>
    <t>Чачак</t>
  </si>
  <si>
    <t>Зорица Миловановић</t>
  </si>
  <si>
    <t>Милица Марић</t>
  </si>
  <si>
    <t>ОШ "Танаско Рајић"</t>
  </si>
  <si>
    <t>Момчило Ћирић</t>
  </si>
  <si>
    <t>Филип Василијевић</t>
  </si>
  <si>
    <t>ОШ "Свети Сава"</t>
  </si>
  <si>
    <t xml:space="preserve">Горњи Милановац </t>
  </si>
  <si>
    <t>Зоран Недељковић</t>
  </si>
  <si>
    <t>Александар Госпавић</t>
  </si>
  <si>
    <t>ОШ  ,,Вук Караџић"</t>
  </si>
  <si>
    <t>Александар Миловановић</t>
  </si>
  <si>
    <t>Алекса Јоцовић</t>
  </si>
  <si>
    <t>Милан Рољевић</t>
  </si>
  <si>
    <t>ОШ "Филип Филиповић"</t>
  </si>
  <si>
    <t>Снежана Ђурђевић</t>
  </si>
  <si>
    <t>ОШ ,,Милица Павловић"</t>
  </si>
  <si>
    <t>ОШ "Милинко Кушић"</t>
  </si>
  <si>
    <t>Ивањица</t>
  </si>
  <si>
    <t>Верица Спасојевић</t>
  </si>
  <si>
    <t>Никола Андрић</t>
  </si>
  <si>
    <t>ОШ ,,Вук Караџић"</t>
  </si>
  <si>
    <t>Александра Ђуновић</t>
  </si>
  <si>
    <t>Тара Недић</t>
  </si>
  <si>
    <t>Страхиња Дабић</t>
  </si>
  <si>
    <t>Горњи Милановац</t>
  </si>
  <si>
    <t>ОШ ,,Филип Филиповић"</t>
  </si>
  <si>
    <t>ОШ ,,Свети Сава"</t>
  </si>
  <si>
    <t>Катарина Драгутиновић</t>
  </si>
  <si>
    <t>Никола Капларевић</t>
  </si>
  <si>
    <t>Горан Ивковић</t>
  </si>
  <si>
    <t>Јован Поледица</t>
  </si>
  <si>
    <t>ОШ,,Милинко Кушић"</t>
  </si>
  <si>
    <t>Милка Поледица</t>
  </si>
  <si>
    <t>Ана Хамидовић</t>
  </si>
  <si>
    <t>Тијана Милић</t>
  </si>
  <si>
    <t>Теодора Драмићанин</t>
  </si>
  <si>
    <t>Ружица Тодоровић</t>
  </si>
  <si>
    <t>Анђелија Недељковић</t>
  </si>
  <si>
    <t>Никола Кувекаловић</t>
  </si>
  <si>
    <t>Михаило Јањић</t>
  </si>
  <si>
    <t>Јован Милошевић</t>
  </si>
  <si>
    <t>Бранко Радичеић</t>
  </si>
  <si>
    <t>Неготин</t>
  </si>
  <si>
    <t>Владица Петковић</t>
  </si>
  <si>
    <t>Кладово</t>
  </si>
  <si>
    <t xml:space="preserve">не </t>
  </si>
  <si>
    <t>Маша Вирјановић</t>
  </si>
  <si>
    <t>Зоран Казаковић</t>
  </si>
  <si>
    <t>Јована Медић</t>
  </si>
  <si>
    <t>ОШ ”Јован Микић”</t>
  </si>
  <si>
    <t>Суботица</t>
  </si>
  <si>
    <t>Даниел Баровић</t>
  </si>
  <si>
    <t>ОШ ”Кизур Иштван”</t>
  </si>
  <si>
    <t>Гордана Матош</t>
  </si>
  <si>
    <t>Петра Савић</t>
  </si>
  <si>
    <t>Нађа Влачић</t>
  </si>
  <si>
    <t>Даниел Лукач</t>
  </si>
  <si>
    <t>Адриена Катић Урбан</t>
  </si>
  <si>
    <t>ОШ ''Ратко Павловић-Ћићко</t>
  </si>
  <si>
    <t>Ратково</t>
  </si>
  <si>
    <t>Жарко Недељковић</t>
  </si>
  <si>
    <t>"Н. Вукићевић"</t>
  </si>
  <si>
    <t>Сомбор</t>
  </si>
  <si>
    <t>Бела Блашковић</t>
  </si>
  <si>
    <t>Јован Сузић</t>
  </si>
  <si>
    <t>"Братство јединство"</t>
  </si>
  <si>
    <t>Соња Јурковић Луткић</t>
  </si>
  <si>
    <t>Душан Шијачић</t>
  </si>
  <si>
    <t>Даница Кнежевић</t>
  </si>
  <si>
    <t>ОШ "Ђура Јакшић"</t>
  </si>
  <si>
    <t>Ћуприја</t>
  </si>
  <si>
    <t>Предраг Милеуснић</t>
  </si>
  <si>
    <t>Вера Стојановић</t>
  </si>
  <si>
    <t>ОШ "М. П. Озрен"</t>
  </si>
  <si>
    <t>Параћин</t>
  </si>
  <si>
    <t>Виолета Цветковић</t>
  </si>
  <si>
    <t>Јагодина</t>
  </si>
  <si>
    <t>ОШ "17.октобар"</t>
  </si>
  <si>
    <t>Владан Јовановић</t>
  </si>
  <si>
    <t>ОШ "Деспот С. Високи"</t>
  </si>
  <si>
    <t>Деспотовац</t>
  </si>
  <si>
    <t>Сузана Милојевић</t>
  </si>
  <si>
    <t>Алексија Михаиловић</t>
  </si>
  <si>
    <t xml:space="preserve"> НЕ </t>
  </si>
  <si>
    <t>Растко Илић</t>
  </si>
  <si>
    <t>ОШ "Г. Остојић"</t>
  </si>
  <si>
    <t>Светлана Станојевић</t>
  </si>
  <si>
    <t>ОШ "С. Синђелић"</t>
  </si>
  <si>
    <t>Сава Миловановић</t>
  </si>
  <si>
    <t>Теодора Радојковић</t>
  </si>
  <si>
    <t>ОШ " М. Мијалковић"</t>
  </si>
  <si>
    <t>Јасмина Милосављевић</t>
  </si>
  <si>
    <t>Лука Стојадиновић</t>
  </si>
  <si>
    <t>Теодор Стефановић</t>
  </si>
  <si>
    <t>Тијана Милошевић</t>
  </si>
  <si>
    <t>Војска</t>
  </si>
  <si>
    <t>Славољуб Милановић</t>
  </si>
  <si>
    <t xml:space="preserve">Филип Миленковић </t>
  </si>
  <si>
    <t>не </t>
  </si>
  <si>
    <t>Пожаревац</t>
  </si>
  <si>
    <t>Краљ Александар Први</t>
  </si>
  <si>
    <t>Снежана Стојановић</t>
  </si>
  <si>
    <t>Наталија Авдаловић</t>
  </si>
  <si>
    <t>Ђорђе Здравковић</t>
  </si>
  <si>
    <t>Вукашин Копун</t>
  </si>
  <si>
    <t>Видак Глигоријевић</t>
  </si>
  <si>
    <t>Пирот</t>
  </si>
  <si>
    <t>Весна Цветковић</t>
  </si>
  <si>
    <t>Миња Пенчић</t>
  </si>
  <si>
    <t>ОШ "Душан Радовић"</t>
  </si>
  <si>
    <t>Горан Игњатовић</t>
  </si>
  <si>
    <t>ОШ "8. септембар"</t>
  </si>
  <si>
    <t>Љубиша Ђорђевић</t>
  </si>
  <si>
    <t>Никола Поповић</t>
  </si>
  <si>
    <t>Милош Костић</t>
  </si>
  <si>
    <t>Марко Павловић</t>
  </si>
  <si>
    <t>Нина Шушић</t>
  </si>
  <si>
    <t>Драган Јовановић</t>
  </si>
  <si>
    <t>Јован Стојадиновић</t>
  </si>
  <si>
    <t>Јован Јовановић Змај</t>
  </si>
  <si>
    <t>Обреновац</t>
  </si>
  <si>
    <t>Мина Дабовић</t>
  </si>
  <si>
    <t>ОШ Никола Тесла</t>
  </si>
  <si>
    <t>Рaковица</t>
  </si>
  <si>
    <t>Весна Манић</t>
  </si>
  <si>
    <t>Богдан Миловановић</t>
  </si>
  <si>
    <t>ОШ Иво Андрић</t>
  </si>
  <si>
    <t>Александра Поповић</t>
  </si>
  <si>
    <t>Дејан Михајловић</t>
  </si>
  <si>
    <t>Ђорђе Савић</t>
  </si>
  <si>
    <t>Ђура Даничић</t>
  </si>
  <si>
    <t>Вождовац</t>
  </si>
  <si>
    <t>Јелена Ристановић</t>
  </si>
  <si>
    <t>Стеван Петровић</t>
  </si>
  <si>
    <t>Војвода Путник</t>
  </si>
  <si>
    <t>Ана Босанац</t>
  </si>
  <si>
    <t>Небојша Лазић</t>
  </si>
  <si>
    <t>Иван Горан Ковачић</t>
  </si>
  <si>
    <t>Наташа Табаковић</t>
  </si>
  <si>
    <t>Вања Јеловац</t>
  </si>
  <si>
    <t>Нови Београд</t>
  </si>
  <si>
    <t>Ивана Вукасовић</t>
  </si>
  <si>
    <t>Вук Ђукић</t>
  </si>
  <si>
    <t>ОШ Франце Прешерн</t>
  </si>
  <si>
    <t>Јелисавета Хрњаковић</t>
  </si>
  <si>
    <t>Вук Ђорђевић-Теодоровић</t>
  </si>
  <si>
    <t>Јелена Ћетковић</t>
  </si>
  <si>
    <t>Љиљана Марковић</t>
  </si>
  <si>
    <t>Лазар Антић</t>
  </si>
  <si>
    <t xml:space="preserve">Војин Цвијетић </t>
  </si>
  <si>
    <t>Јован Ристић</t>
  </si>
  <si>
    <t>Весна Марковић</t>
  </si>
  <si>
    <t>Сандра Ђулчић</t>
  </si>
  <si>
    <t>Вељко Дугошевић</t>
  </si>
  <si>
    <t>Зоран Јовичић</t>
  </si>
  <si>
    <t>Лука Прековић</t>
  </si>
  <si>
    <t>Земун</t>
  </si>
  <si>
    <t>Мирјана Бањац</t>
  </si>
  <si>
    <t>Лука Миљковић</t>
  </si>
  <si>
    <t>Милан Ђ.Милићевић</t>
  </si>
  <si>
    <t>Горица Цвијовић</t>
  </si>
  <si>
    <t>Димитрије Тодоровић</t>
  </si>
  <si>
    <t>Јанко Веселиновић</t>
  </si>
  <si>
    <t>Дејан Јовановић</t>
  </si>
  <si>
    <t>Коста Тинтор</t>
  </si>
  <si>
    <t>Слађан Игњатовић</t>
  </si>
  <si>
    <t>Лана Станојевић</t>
  </si>
  <si>
    <t>Филип Кљајић Фића</t>
  </si>
  <si>
    <t>Чукарица</t>
  </si>
  <si>
    <t>Јован Лазић</t>
  </si>
  <si>
    <t>Петар Толимир</t>
  </si>
  <si>
    <t>Руђер Бошковић</t>
  </si>
  <si>
    <t>Божидар Радусин</t>
  </si>
  <si>
    <t>Виктор Трајковић</t>
  </si>
  <si>
    <t>Лазар Саватић</t>
  </si>
  <si>
    <t>Весна Поповић</t>
  </si>
  <si>
    <t>Матија Петровић</t>
  </si>
  <si>
    <t>С. Милетић</t>
  </si>
  <si>
    <t>Милица Ђекић</t>
  </si>
  <si>
    <t>Милица Кукић</t>
  </si>
  <si>
    <t>Уједињене нације</t>
  </si>
  <si>
    <t>Ана Марјановић</t>
  </si>
  <si>
    <t>Петар Хрњић</t>
  </si>
  <si>
    <t>Ката Вулетић</t>
  </si>
  <si>
    <t>Филип Конечни</t>
  </si>
  <si>
    <t>ОШ "Јован Миодраговић"</t>
  </si>
  <si>
    <t>Врачар</t>
  </si>
  <si>
    <t>Анита Тасић</t>
  </si>
  <si>
    <t>Велизар Ивановић</t>
  </si>
  <si>
    <t>Александра Обрадовић</t>
  </si>
  <si>
    <t>Софија Латас</t>
  </si>
  <si>
    <t>Кнегиња Милица</t>
  </si>
  <si>
    <t>Марија Панић</t>
  </si>
  <si>
    <t>Хана Хуберт</t>
  </si>
  <si>
    <t>Скадарлија</t>
  </si>
  <si>
    <t>Драгана Пиваш</t>
  </si>
  <si>
    <t>15,8</t>
  </si>
  <si>
    <t xml:space="preserve">Вук Николов   </t>
  </si>
  <si>
    <t>Данило Киш</t>
  </si>
  <si>
    <t>Марика Чочовска Миловановић</t>
  </si>
  <si>
    <t>Сергеј Никачевић</t>
  </si>
  <si>
    <t>Ћилило и Методије</t>
  </si>
  <si>
    <t>Селма Поповић</t>
  </si>
  <si>
    <t>Мија Зелић</t>
  </si>
  <si>
    <t>Вања Мијатовић</t>
  </si>
  <si>
    <t>Михајло Вукајловић</t>
  </si>
  <si>
    <t>ОШ Бранко Ћопић</t>
  </si>
  <si>
    <t>Адриан Варга</t>
  </si>
  <si>
    <t>Павле Игњатовић</t>
  </si>
  <si>
    <t>Стеван Дукић</t>
  </si>
  <si>
    <t>Минка Милићевић</t>
  </si>
  <si>
    <t>Стефан Секулић</t>
  </si>
  <si>
    <t>Душко Радовић</t>
  </si>
  <si>
    <t>Маја Мутић</t>
  </si>
  <si>
    <t>Огњен Дмитровић</t>
  </si>
  <si>
    <t>ОШ "Краљ Петар II Карађорђевић"</t>
  </si>
  <si>
    <t>Луција Лалицки</t>
  </si>
  <si>
    <t xml:space="preserve">Анђела Гавриловић </t>
  </si>
  <si>
    <t>Васа Чарапић</t>
  </si>
  <si>
    <t>Светлана Јока</t>
  </si>
  <si>
    <t>Јустин Аћимовић</t>
  </si>
  <si>
    <t>Дринка Павловић</t>
  </si>
  <si>
    <t>Ивана Томић</t>
  </si>
  <si>
    <t>Алекса Соврлић</t>
  </si>
  <si>
    <t>Горан Милић</t>
  </si>
  <si>
    <t>Симеон Павић</t>
  </si>
  <si>
    <t>ОШ "НХ Синиша Николајевић"</t>
  </si>
  <si>
    <t>Данијела Маринчев</t>
  </si>
  <si>
    <t>Анђелија Алексић</t>
  </si>
  <si>
    <t>Никола Пековић</t>
  </si>
  <si>
    <t>ООШ "Владислав Рибникар"</t>
  </si>
  <si>
    <t>Хана Петровић</t>
  </si>
  <si>
    <t>Љубица Мићић</t>
  </si>
  <si>
    <t>Иван Гундулић</t>
  </si>
  <si>
    <t>Сандра Дингарац</t>
  </si>
  <si>
    <t>Нада Јојић</t>
  </si>
  <si>
    <t>Вук Филиповић</t>
  </si>
  <si>
    <t>Јасна Цветковић</t>
  </si>
  <si>
    <t>Петар Капс</t>
  </si>
  <si>
    <t>Лана Шојић</t>
  </si>
  <si>
    <t>Марко Дуганџић</t>
  </si>
  <si>
    <t>Ленка Међак</t>
  </si>
  <si>
    <t>Ива Вулић</t>
  </si>
  <si>
    <t>Стефан Дрецун</t>
  </si>
  <si>
    <t>Радојка Лакић</t>
  </si>
  <si>
    <t>Зорка Радовановић</t>
  </si>
  <si>
    <t>Дарија Кулић</t>
  </si>
  <si>
    <t>Неда Станисављевић</t>
  </si>
  <si>
    <t>Растко Ивковић</t>
  </si>
  <si>
    <t>ОШ „Илија Гарашанин“</t>
  </si>
  <si>
    <t>Гроцка</t>
  </si>
  <si>
    <t>Милева Атанасковић</t>
  </si>
  <si>
    <t>Јован Ћирић</t>
  </si>
  <si>
    <t>Ђорђе Трнинић</t>
  </si>
  <si>
    <t>Димитрије Давидовић</t>
  </si>
  <si>
    <t>Анђа Поповић</t>
  </si>
  <si>
    <t>Жељана Долијановић</t>
  </si>
  <si>
    <t>Раде Драинац</t>
  </si>
  <si>
    <t>Марија Јовановић</t>
  </si>
  <si>
    <t>Јелена Дробњак</t>
  </si>
  <si>
    <t>Зоран Димитријевић</t>
  </si>
  <si>
    <t>Ратко Митровић</t>
  </si>
  <si>
    <t>Александра Стефановић</t>
  </si>
  <si>
    <t>Богдан Кокановић</t>
  </si>
  <si>
    <t>Стеван Синђелић</t>
  </si>
  <si>
    <t>Саша Шуњеварић</t>
  </si>
  <si>
    <t>11,8</t>
  </si>
  <si>
    <t>Софија Спасић</t>
  </si>
  <si>
    <t>Андреј Онич</t>
  </si>
  <si>
    <t>ОШ "Светозар Марковић"</t>
  </si>
  <si>
    <t>Жељка Клус</t>
  </si>
  <si>
    <t>Драган Лукић</t>
  </si>
  <si>
    <t>Виолета Петровић</t>
  </si>
  <si>
    <t>Никола Манојловић</t>
  </si>
  <si>
    <t>Јелена Латас</t>
  </si>
  <si>
    <t>Снежана Човић</t>
  </si>
  <si>
    <t>20.октобар</t>
  </si>
  <si>
    <t>Лазаревац</t>
  </si>
  <si>
    <t>Југослав Секулић</t>
  </si>
  <si>
    <t>Момчило Живојиновић</t>
  </si>
  <si>
    <t>Младеновац</t>
  </si>
  <si>
    <t>Биљана Цесарац</t>
  </si>
  <si>
    <t>Краљ Петар Први</t>
  </si>
  <si>
    <t>Станислав Миловановић</t>
  </si>
  <si>
    <t>Драгослава Јекић</t>
  </si>
  <si>
    <t>Мајка Југовић</t>
  </si>
  <si>
    <t>Марија Паројчић</t>
  </si>
  <si>
    <t>Љиљана Лазаревић Милојевић</t>
  </si>
  <si>
    <t>Краљ Александар I</t>
  </si>
  <si>
    <t>Биљана Милошевић</t>
  </si>
  <si>
    <t>Вук Живановић</t>
  </si>
  <si>
    <t>Александар Вукојевић</t>
  </si>
  <si>
    <t>Андреј Дробњаковић</t>
  </si>
  <si>
    <t>Никола Стефановић</t>
  </si>
  <si>
    <t>Лаза Костић</t>
  </si>
  <si>
    <t>Катарина Манић</t>
  </si>
  <si>
    <t>Искра Илић</t>
  </si>
  <si>
    <t>Математичка гимназија</t>
  </si>
  <si>
    <t>Стари Град</t>
  </si>
  <si>
    <t>Вишња Јовановић</t>
  </si>
  <si>
    <t>Павле Његовановић</t>
  </si>
  <si>
    <t>Вељко Аџић</t>
  </si>
  <si>
    <t>Милан Ђ. Милићевић</t>
  </si>
  <si>
    <t>Снежана Дујаковић</t>
  </si>
  <si>
    <t>Анђела Несторовић</t>
  </si>
  <si>
    <t>Владимир Ђурица</t>
  </si>
  <si>
    <t>Сава Угриновић</t>
  </si>
  <si>
    <t>Нина Орландић</t>
  </si>
  <si>
    <t>Наташа Станић</t>
  </si>
  <si>
    <t>Дамјан Граовац</t>
  </si>
  <si>
    <t>Деспот Стефан Лазаревић</t>
  </si>
  <si>
    <t>Тамара Шево</t>
  </si>
  <si>
    <t>Милена Пантић</t>
  </si>
  <si>
    <t>Огњен Нишкић</t>
  </si>
  <si>
    <t>Лазар Јешић</t>
  </si>
  <si>
    <t>Олга Тошев</t>
  </si>
  <si>
    <t>Константин Пашић</t>
  </si>
  <si>
    <t>Бановић Страхиња</t>
  </si>
  <si>
    <t>Јован Тодоровић</t>
  </si>
  <si>
    <t>Новак Јанкучић</t>
  </si>
  <si>
    <t>Ања Маченовски</t>
  </si>
  <si>
    <t>ОШ"Кнез Лазар"</t>
  </si>
  <si>
    <t>Слободанка Николић Максимовић</t>
  </si>
  <si>
    <t>Теодора Дацић</t>
  </si>
  <si>
    <t>Зорица Теохаревић</t>
  </si>
  <si>
    <t>Катарина Пауновић</t>
  </si>
  <si>
    <t>Игор Димитријевић</t>
  </si>
  <si>
    <t>Ива Живковић</t>
  </si>
  <si>
    <t>Владимир Лукић</t>
  </si>
  <si>
    <t>Анђела Ђурић</t>
  </si>
  <si>
    <t>М.П. Алас</t>
  </si>
  <si>
    <t>Бранимир Стојиљковић</t>
  </si>
  <si>
    <t>Милан Икодиновић</t>
  </si>
  <si>
    <t>Марко Ковачевић</t>
  </si>
  <si>
    <t>Звездана Пашајлић</t>
  </si>
  <si>
    <t>Страхиња Југовић</t>
  </si>
  <si>
    <t>Тамара Стошић</t>
  </si>
  <si>
    <t>Тара Салом</t>
  </si>
  <si>
    <t>Маријета Ђаковић</t>
  </si>
  <si>
    <t>Данило Бабић</t>
  </si>
  <si>
    <t>Јован Анђелковић</t>
  </si>
  <si>
    <t>Ана Марић</t>
  </si>
  <si>
    <t>Јована Савковић</t>
  </si>
  <si>
    <t>Јелена Вајнман</t>
  </si>
  <si>
    <t>Марија Николић</t>
  </si>
  <si>
    <t>Димитрије Јелић</t>
  </si>
  <si>
    <t>Андреј Пешић</t>
  </si>
  <si>
    <t>Милош Мандић</t>
  </si>
  <si>
    <t>Зоран Дивац</t>
  </si>
  <si>
    <t>Алекса Солдо</t>
  </si>
  <si>
    <t>Надежда Петровић</t>
  </si>
  <si>
    <t>Филип Шумић</t>
  </si>
  <si>
    <t>Александар Јовановић</t>
  </si>
  <si>
    <t>Лука Ристић</t>
  </si>
  <si>
    <t>Јелисавета Милић</t>
  </si>
  <si>
    <t>Софија Крсмановић</t>
  </si>
  <si>
    <t>Борис Малетић</t>
  </si>
  <si>
    <t>Елена Михајловић</t>
  </si>
  <si>
    <t>Василије Хаџи-Пурић</t>
  </si>
  <si>
    <t>Лука Роквић</t>
  </si>
  <si>
    <t>Весна Тодоровић-Ристић</t>
  </si>
  <si>
    <t>Ања Мирић</t>
  </si>
  <si>
    <t>Нина Милетић</t>
  </si>
  <si>
    <t>Драгана Михајловић</t>
  </si>
  <si>
    <t>Павле Бачвански</t>
  </si>
  <si>
    <t>Мирјана Стевановић</t>
  </si>
  <si>
    <t>Нађа Миливојевић</t>
  </si>
  <si>
    <t>Маја Лазић</t>
  </si>
  <si>
    <t>Војин Ђорђевић</t>
  </si>
  <si>
    <t>Данило Миленковић</t>
  </si>
  <si>
    <t>Андреј Подгорелац</t>
  </si>
  <si>
    <t>Ћирило и Методије</t>
  </si>
  <si>
    <t>1300 каплара</t>
  </si>
  <si>
    <t>Михаило Радовановић</t>
  </si>
  <si>
    <t>ОШ"Војислав Вока Савић"</t>
  </si>
  <si>
    <t>Весна Ранђеловић</t>
  </si>
  <si>
    <t>Јован Михаиловић</t>
  </si>
  <si>
    <t>Марко Трајковић</t>
  </si>
  <si>
    <t>Јанко Поповић</t>
  </si>
  <si>
    <t>Да</t>
  </si>
  <si>
    <t>Милена Милановић</t>
  </si>
  <si>
    <t>Огњен Јанковић</t>
  </si>
  <si>
    <t>Марија Михајловић</t>
  </si>
  <si>
    <t>Вукашин Остојић</t>
  </si>
  <si>
    <t>Елена Поповић</t>
  </si>
  <si>
    <t>Братислав Јовановић</t>
  </si>
  <si>
    <t>Катарина Николић</t>
  </si>
  <si>
    <t>Љуба Ненадовић</t>
  </si>
  <si>
    <t>Ратко Кењић</t>
  </si>
  <si>
    <t>Давид Матић</t>
  </si>
  <si>
    <t>Лазар Јовић</t>
  </si>
  <si>
    <t>Љубица Ђорђевић-Теодоровић</t>
  </si>
  <si>
    <t>Софија Станишић</t>
  </si>
  <si>
    <t xml:space="preserve">Вања Крстајић </t>
  </si>
  <si>
    <t>Сузана Милетић</t>
  </si>
  <si>
    <t>Владимир Бранковић</t>
  </si>
  <si>
    <t>Марко Митић</t>
  </si>
  <si>
    <t>Урош Костадиновић</t>
  </si>
  <si>
    <t>Јелисавета Поповић</t>
  </si>
  <si>
    <t>Андреј Петровић</t>
  </si>
  <si>
    <t>Алексеј Петровић</t>
  </si>
  <si>
    <t>Миа Вучетић</t>
  </si>
  <si>
    <t>Исидора Комленић</t>
  </si>
  <si>
    <t>Андреј Палавестрић</t>
  </si>
  <si>
    <t>Биљана Шомођа</t>
  </si>
  <si>
    <t>Маша Ћирковић</t>
  </si>
  <si>
    <t>ПУНО име и презиме
наставника</t>
  </si>
  <si>
    <t>Освојено бодова</t>
  </si>
  <si>
    <t>Михаило Томовић</t>
  </si>
  <si>
    <t>Тадија Гајић</t>
  </si>
  <si>
    <t>Никола Дончов</t>
  </si>
  <si>
    <t>Гордана Станојевић</t>
  </si>
  <si>
    <t>Марко Алексић</t>
  </si>
  <si>
    <t>Драган Јанковић</t>
  </si>
  <si>
    <t xml:space="preserve">Вукашин Дошеновић </t>
  </si>
  <si>
    <t>Р.Н - Свети Сава</t>
  </si>
  <si>
    <t>Нова Пазова</t>
  </si>
  <si>
    <t>Добрила Костић</t>
  </si>
  <si>
    <t>Михаило Алексић</t>
  </si>
  <si>
    <t>Милица Влашкалић</t>
  </si>
  <si>
    <t>Милица Милићевић</t>
  </si>
  <si>
    <t>Весна Родић</t>
  </si>
  <si>
    <t>Славко Родић</t>
  </si>
  <si>
    <t>Бачки Јаракa</t>
  </si>
  <si>
    <t>Јелена Радић</t>
  </si>
  <si>
    <t>Арсен Пантић</t>
  </si>
  <si>
    <t>Александра Мицић</t>
  </si>
  <si>
    <t>,,Миладин Митић"</t>
  </si>
  <si>
    <t>Лапље село</t>
  </si>
  <si>
    <t>Маја Добросављевић</t>
  </si>
  <si>
    <t>Мирослав Максимовић</t>
  </si>
  <si>
    <t>Не</t>
  </si>
  <si>
    <t>ОШ"Десанка Максимовић"</t>
  </si>
  <si>
    <t xml:space="preserve">Косовска Каменица </t>
  </si>
  <si>
    <t>Бисерка Симић</t>
  </si>
  <si>
    <t>Марко Јевтовић</t>
  </si>
  <si>
    <t>Р.П.Ћићко</t>
  </si>
  <si>
    <t>Прокупље</t>
  </si>
  <si>
    <t>Горица Динић</t>
  </si>
  <si>
    <t>Као једини представници округа на такмичење се позивају</t>
  </si>
  <si>
    <t>По успеху на Државном такмичењу 2018/19. школске године на такмичење се позивају</t>
  </si>
  <si>
    <t>Ђурђа Јаковљевић</t>
  </si>
  <si>
    <t>Вукашин Радовановић</t>
  </si>
  <si>
    <t>Момчило Богуновић</t>
  </si>
  <si>
    <t>Немања Мршић</t>
  </si>
  <si>
    <t>Марко Денда</t>
  </si>
  <si>
    <t>Рената Лазар Декањ</t>
  </si>
  <si>
    <t>Сара Станојевић</t>
  </si>
  <si>
    <t>ОШ "Д. Радовић"</t>
  </si>
  <si>
    <t>Бор</t>
  </si>
  <si>
    <t>Бојан Спасић</t>
  </si>
  <si>
    <t>Павле Стојилковић</t>
  </si>
  <si>
    <t>Стајко Станимировић</t>
  </si>
  <si>
    <t xml:space="preserve">1. Мај </t>
  </si>
  <si>
    <t>Вртогош</t>
  </si>
  <si>
    <t>Јелена Воиновић</t>
  </si>
  <si>
    <t>Ива Јаковљевић</t>
  </si>
  <si>
    <t>ОШ "М. Михаило"</t>
  </si>
  <si>
    <t>Војкан Здравковић</t>
  </si>
  <si>
    <t>Сокобања</t>
  </si>
  <si>
    <t xml:space="preserve">Зара Маринковић   </t>
  </si>
  <si>
    <t>Ученик из школе домаћина такмичења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</si>
</sst>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222222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shrinkToFit="1"/>
    </xf>
    <xf numFmtId="0" fontId="4" fillId="0" borderId="10" xfId="56" applyFont="1" applyBorder="1" applyAlignment="1">
      <alignment horizontal="center" vertical="center"/>
      <protection/>
    </xf>
    <xf numFmtId="0" fontId="4" fillId="35" borderId="10" xfId="56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0" fontId="4" fillId="0" borderId="10" xfId="57" applyFont="1" applyBorder="1" applyAlignment="1">
      <alignment horizontal="center" vertical="center"/>
      <protection/>
    </xf>
    <xf numFmtId="0" fontId="4" fillId="35" borderId="10" xfId="57" applyFont="1" applyFill="1" applyBorder="1" applyAlignment="1">
      <alignment horizontal="center" vertical="center"/>
      <protection/>
    </xf>
    <xf numFmtId="0" fontId="4" fillId="0" borderId="10" xfId="68" applyFont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shrinkToFit="1"/>
    </xf>
    <xf numFmtId="0" fontId="43" fillId="0" borderId="0" xfId="0" applyFont="1" applyAlignment="1">
      <alignment/>
    </xf>
    <xf numFmtId="0" fontId="4" fillId="0" borderId="13" xfId="55" applyFont="1" applyFill="1" applyBorder="1" applyAlignment="1">
      <alignment horizontal="center"/>
      <protection/>
    </xf>
    <xf numFmtId="0" fontId="4" fillId="0" borderId="14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 4 2" xfId="57"/>
    <cellStyle name="Normal 5" xfId="58"/>
    <cellStyle name="Normal 5 2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Нормалан 2" xfId="67"/>
    <cellStyle name="Нормалан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22">
      <selection activeCell="A8" sqref="A8:D8"/>
    </sheetView>
  </sheetViews>
  <sheetFormatPr defaultColWidth="9.140625" defaultRowHeight="12.75"/>
  <sheetData>
    <row r="2" s="1" customFormat="1" ht="12.75">
      <c r="E2" s="1" t="s">
        <v>26</v>
      </c>
    </row>
    <row r="3" s="1" customFormat="1" ht="12.75"/>
    <row r="4" spans="2:10" s="7" customFormat="1" ht="12.75">
      <c r="B4" s="51"/>
      <c r="C4" s="51"/>
      <c r="D4" s="51"/>
      <c r="E4" s="51"/>
      <c r="F4" s="51"/>
      <c r="G4" s="51"/>
      <c r="H4" s="51"/>
      <c r="I4" s="51"/>
      <c r="J4" s="52"/>
    </row>
    <row r="5" s="1" customFormat="1" ht="12.75"/>
    <row r="6" s="1" customFormat="1" ht="12.75"/>
    <row r="7" s="1" customFormat="1" ht="12.75"/>
    <row r="8" spans="1:4" s="1" customFormat="1" ht="12.75">
      <c r="A8" s="53"/>
      <c r="B8" s="53"/>
      <c r="C8" s="53"/>
      <c r="D8" s="52"/>
    </row>
    <row r="9" spans="1:3" s="1" customFormat="1" ht="12.75">
      <c r="A9" s="5"/>
      <c r="B9" s="5"/>
      <c r="C9" s="5"/>
    </row>
    <row r="10" spans="1:4" s="1" customFormat="1" ht="12.75">
      <c r="A10" s="53"/>
      <c r="B10" s="53"/>
      <c r="C10" s="53"/>
      <c r="D10" s="52"/>
    </row>
    <row r="11" spans="1:3" ht="12.75">
      <c r="A11" s="3"/>
      <c r="B11" s="3"/>
      <c r="C11" s="3"/>
    </row>
    <row r="12" spans="1:3" s="2" customFormat="1" ht="12.75">
      <c r="A12" s="4"/>
      <c r="B12" s="4"/>
      <c r="C12" s="4"/>
    </row>
    <row r="13" spans="1:3" ht="12.75">
      <c r="A13" s="3"/>
      <c r="B13" s="3"/>
      <c r="C13" s="3"/>
    </row>
    <row r="14" spans="1:3" s="1" customFormat="1" ht="12.75">
      <c r="A14" s="53" t="s">
        <v>12</v>
      </c>
      <c r="B14" s="53"/>
      <c r="C14" s="5"/>
    </row>
    <row r="15" spans="1:3" s="1" customFormat="1" ht="12.75">
      <c r="A15" s="5"/>
      <c r="B15" s="5"/>
      <c r="C15" s="5"/>
    </row>
    <row r="16" spans="1:3" ht="12.75">
      <c r="A16" s="3"/>
      <c r="B16" s="3"/>
      <c r="C16" s="3"/>
    </row>
    <row r="17" spans="2:6" ht="13.5" customHeight="1">
      <c r="B17" s="52"/>
      <c r="C17" s="52"/>
      <c r="F17" t="s">
        <v>13</v>
      </c>
    </row>
    <row r="18" spans="2:3" ht="13.5" customHeight="1">
      <c r="B18" s="3"/>
      <c r="C18" s="3"/>
    </row>
    <row r="19" spans="2:3" ht="13.5" customHeight="1">
      <c r="B19" s="3"/>
      <c r="C19" s="3"/>
    </row>
    <row r="20" spans="2:3" ht="13.5" customHeight="1">
      <c r="B20" s="3"/>
      <c r="C20" s="3"/>
    </row>
    <row r="21" spans="1:7" s="1" customFormat="1" ht="13.5" customHeight="1">
      <c r="A21" s="53" t="s">
        <v>14</v>
      </c>
      <c r="B21" s="53"/>
      <c r="C21" s="53"/>
      <c r="D21" s="53"/>
      <c r="E21" s="53"/>
      <c r="F21" s="53"/>
      <c r="G21" s="52"/>
    </row>
    <row r="22" spans="1:3" ht="13.5" customHeight="1">
      <c r="A22" s="52" t="s">
        <v>15</v>
      </c>
      <c r="B22" s="52"/>
      <c r="C22" s="52"/>
    </row>
    <row r="23" spans="1:3" ht="13.5" customHeight="1">
      <c r="A23" s="3"/>
      <c r="B23" s="3"/>
      <c r="C23" s="3"/>
    </row>
    <row r="24" spans="1:3" ht="13.5" customHeight="1">
      <c r="A24" s="3"/>
      <c r="B24" s="3"/>
      <c r="C24" s="3"/>
    </row>
    <row r="25" spans="2:6" ht="13.5" customHeight="1">
      <c r="B25" s="52" t="s">
        <v>0</v>
      </c>
      <c r="C25" s="52"/>
      <c r="F25" t="s">
        <v>13</v>
      </c>
    </row>
    <row r="26" spans="2:3" ht="13.5" customHeight="1">
      <c r="B26" s="3"/>
      <c r="C26" s="3"/>
    </row>
    <row r="27" spans="2:3" ht="13.5" customHeight="1">
      <c r="B27" s="3"/>
      <c r="C27" s="3"/>
    </row>
    <row r="28" spans="2:3" ht="13.5" customHeight="1">
      <c r="B28" s="3"/>
      <c r="C28" s="3"/>
    </row>
    <row r="29" spans="1:3" s="1" customFormat="1" ht="13.5" customHeight="1">
      <c r="A29" s="1" t="s">
        <v>17</v>
      </c>
      <c r="B29" s="5"/>
      <c r="C29" s="5"/>
    </row>
    <row r="30" spans="1:5" ht="13.5" customHeight="1">
      <c r="A30" s="52" t="s">
        <v>16</v>
      </c>
      <c r="B30" s="52"/>
      <c r="C30" s="52"/>
      <c r="D30" s="52"/>
      <c r="E30" s="52"/>
    </row>
    <row r="31" spans="1:5" ht="13.5" customHeight="1">
      <c r="A31" s="3"/>
      <c r="B31" s="3"/>
      <c r="C31" s="3"/>
      <c r="D31" s="3"/>
      <c r="E31" s="3"/>
    </row>
    <row r="32" spans="2:3" ht="13.5" customHeight="1">
      <c r="B32" s="3"/>
      <c r="C32" s="3"/>
    </row>
    <row r="33" spans="2:6" ht="13.5" customHeight="1">
      <c r="B33" s="52" t="s">
        <v>27</v>
      </c>
      <c r="C33" s="52"/>
      <c r="F33" t="s">
        <v>13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10" s="1" customFormat="1" ht="12.75">
      <c r="A2" s="53" t="s">
        <v>18</v>
      </c>
      <c r="B2" s="53"/>
      <c r="C2" s="53"/>
      <c r="D2" s="53"/>
      <c r="E2" s="53"/>
      <c r="F2" s="53"/>
      <c r="G2" s="53"/>
      <c r="H2" s="53"/>
      <c r="I2" s="52"/>
      <c r="J2" s="52"/>
    </row>
    <row r="4" spans="2:8" ht="12.75">
      <c r="B4" s="52" t="s">
        <v>0</v>
      </c>
      <c r="C4" s="52"/>
      <c r="D4" s="52"/>
      <c r="E4" s="52" t="s">
        <v>10</v>
      </c>
      <c r="F4" s="52"/>
      <c r="G4" s="52"/>
      <c r="H4" s="52"/>
    </row>
    <row r="5" spans="1:9" ht="30" customHeight="1">
      <c r="A5" s="6">
        <v>1</v>
      </c>
      <c r="B5" s="52"/>
      <c r="C5" s="52"/>
      <c r="D5" s="52"/>
      <c r="E5" s="52"/>
      <c r="F5" s="52"/>
      <c r="G5" s="52"/>
      <c r="H5" s="52"/>
      <c r="I5" s="52"/>
    </row>
    <row r="6" spans="1:9" ht="30" customHeight="1">
      <c r="A6" s="6">
        <v>2</v>
      </c>
      <c r="B6" s="52"/>
      <c r="C6" s="52"/>
      <c r="D6" s="52"/>
      <c r="E6" s="52"/>
      <c r="F6" s="52"/>
      <c r="G6" s="52"/>
      <c r="H6" s="52"/>
      <c r="I6" s="52"/>
    </row>
    <row r="7" spans="1:9" ht="30" customHeight="1">
      <c r="A7" s="6">
        <v>3</v>
      </c>
      <c r="B7" s="54"/>
      <c r="C7" s="54"/>
      <c r="D7" s="54"/>
      <c r="E7" s="52"/>
      <c r="F7" s="52"/>
      <c r="G7" s="52"/>
      <c r="H7" s="52"/>
      <c r="I7" s="52"/>
    </row>
    <row r="8" spans="1:9" ht="30" customHeight="1">
      <c r="A8" s="6">
        <v>4</v>
      </c>
      <c r="B8" s="52"/>
      <c r="C8" s="52"/>
      <c r="D8" s="52"/>
      <c r="E8" s="52"/>
      <c r="F8" s="52"/>
      <c r="G8" s="52"/>
      <c r="H8" s="52"/>
      <c r="I8" s="52"/>
    </row>
    <row r="9" spans="1:9" ht="30" customHeight="1">
      <c r="A9" s="6">
        <v>5</v>
      </c>
      <c r="B9" s="52"/>
      <c r="C9" s="52"/>
      <c r="D9" s="52"/>
      <c r="E9" s="52"/>
      <c r="F9" s="52"/>
      <c r="G9" s="52"/>
      <c r="H9" s="52"/>
      <c r="I9" s="52"/>
    </row>
    <row r="12" spans="1:10" s="1" customFormat="1" ht="12.75">
      <c r="A12" s="53" t="s">
        <v>19</v>
      </c>
      <c r="B12" s="53"/>
      <c r="C12" s="53"/>
      <c r="D12" s="53"/>
      <c r="E12" s="53"/>
      <c r="F12" s="53"/>
      <c r="G12" s="53"/>
      <c r="H12" s="53"/>
      <c r="I12" s="52"/>
      <c r="J12" s="52"/>
    </row>
    <row r="14" spans="2:8" ht="12.75">
      <c r="B14" s="52" t="s">
        <v>0</v>
      </c>
      <c r="C14" s="52"/>
      <c r="D14" s="52"/>
      <c r="E14" s="52" t="s">
        <v>10</v>
      </c>
      <c r="F14" s="52"/>
      <c r="G14" s="52"/>
      <c r="H14" s="52"/>
    </row>
    <row r="15" spans="1:9" ht="30" customHeight="1">
      <c r="A15" s="6">
        <v>1</v>
      </c>
      <c r="B15" s="52"/>
      <c r="C15" s="52"/>
      <c r="D15" s="52"/>
      <c r="E15" s="52"/>
      <c r="F15" s="52"/>
      <c r="G15" s="52"/>
      <c r="H15" s="52"/>
      <c r="I15" s="52"/>
    </row>
    <row r="16" spans="1:9" ht="30" customHeight="1">
      <c r="A16" s="6">
        <v>2</v>
      </c>
      <c r="B16" s="52"/>
      <c r="C16" s="52"/>
      <c r="D16" s="52"/>
      <c r="E16" s="52"/>
      <c r="F16" s="52"/>
      <c r="G16" s="52"/>
      <c r="H16" s="52"/>
      <c r="I16" s="52"/>
    </row>
    <row r="17" spans="1:9" ht="30" customHeight="1">
      <c r="A17" s="6">
        <v>3</v>
      </c>
      <c r="B17" s="52"/>
      <c r="C17" s="52"/>
      <c r="D17" s="52"/>
      <c r="E17" s="52"/>
      <c r="F17" s="52"/>
      <c r="G17" s="52"/>
      <c r="H17" s="52"/>
      <c r="I17" s="52"/>
    </row>
    <row r="18" spans="1:9" ht="30" customHeight="1">
      <c r="A18" s="6">
        <v>4</v>
      </c>
      <c r="B18" s="52"/>
      <c r="C18" s="52"/>
      <c r="D18" s="52"/>
      <c r="E18" s="52"/>
      <c r="F18" s="52"/>
      <c r="G18" s="52"/>
      <c r="H18" s="52"/>
      <c r="I18" s="52"/>
    </row>
    <row r="19" spans="1:9" ht="30" customHeight="1">
      <c r="A19" s="6">
        <v>5</v>
      </c>
      <c r="B19" s="52"/>
      <c r="C19" s="52"/>
      <c r="D19" s="52"/>
      <c r="E19" s="52"/>
      <c r="F19" s="52"/>
      <c r="G19" s="52"/>
      <c r="H19" s="52"/>
      <c r="I19" s="52"/>
    </row>
    <row r="22" spans="1:10" s="1" customFormat="1" ht="12.75">
      <c r="A22" s="53" t="s">
        <v>20</v>
      </c>
      <c r="B22" s="53"/>
      <c r="C22" s="53"/>
      <c r="D22" s="53"/>
      <c r="E22" s="53"/>
      <c r="F22" s="53"/>
      <c r="G22" s="53"/>
      <c r="H22" s="53"/>
      <c r="I22" s="52"/>
      <c r="J22" s="52"/>
    </row>
    <row r="24" spans="2:8" ht="12.75">
      <c r="B24" s="52" t="s">
        <v>0</v>
      </c>
      <c r="C24" s="52"/>
      <c r="D24" s="52"/>
      <c r="E24" s="52" t="s">
        <v>10</v>
      </c>
      <c r="F24" s="52"/>
      <c r="G24" s="52"/>
      <c r="H24" s="52"/>
    </row>
    <row r="25" spans="1:9" ht="30" customHeight="1">
      <c r="A25" s="6">
        <v>1</v>
      </c>
      <c r="B25" s="52"/>
      <c r="C25" s="52"/>
      <c r="D25" s="52"/>
      <c r="E25" s="52"/>
      <c r="F25" s="52"/>
      <c r="G25" s="52"/>
      <c r="H25" s="52"/>
      <c r="I25" s="52"/>
    </row>
    <row r="26" spans="1:9" ht="30" customHeight="1">
      <c r="A26" s="6">
        <v>2</v>
      </c>
      <c r="B26" s="52"/>
      <c r="C26" s="52"/>
      <c r="D26" s="52"/>
      <c r="E26" s="52"/>
      <c r="F26" s="52"/>
      <c r="G26" s="52"/>
      <c r="H26" s="52"/>
      <c r="I26" s="52"/>
    </row>
    <row r="27" spans="1:9" ht="30" customHeight="1">
      <c r="A27" s="6">
        <v>3</v>
      </c>
      <c r="B27" s="52"/>
      <c r="C27" s="52"/>
      <c r="D27" s="52"/>
      <c r="E27" s="52"/>
      <c r="F27" s="52"/>
      <c r="G27" s="52"/>
      <c r="H27" s="52"/>
      <c r="I27" s="52"/>
    </row>
    <row r="28" spans="1:9" ht="30" customHeight="1">
      <c r="A28" s="6">
        <v>4</v>
      </c>
      <c r="B28" s="52"/>
      <c r="C28" s="52"/>
      <c r="D28" s="52"/>
      <c r="E28" s="52"/>
      <c r="F28" s="52"/>
      <c r="G28" s="52"/>
      <c r="H28" s="52"/>
      <c r="I28" s="52"/>
    </row>
    <row r="29" spans="1:9" ht="30" customHeight="1">
      <c r="A29" s="6">
        <v>5</v>
      </c>
      <c r="B29" s="52"/>
      <c r="C29" s="52"/>
      <c r="D29" s="52"/>
      <c r="E29" s="52"/>
      <c r="F29" s="52"/>
      <c r="G29" s="52"/>
      <c r="H29" s="52"/>
      <c r="I29" s="52"/>
    </row>
    <row r="32" spans="1:5" s="1" customFormat="1" ht="12.75">
      <c r="A32" s="53" t="s">
        <v>11</v>
      </c>
      <c r="B32" s="53"/>
      <c r="C32" s="53"/>
      <c r="D32" s="53"/>
      <c r="E32" s="5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9"/>
  <sheetViews>
    <sheetView tabSelected="1" zoomScalePageLayoutView="0" workbookViewId="0" topLeftCell="A138">
      <selection activeCell="C175" sqref="C175"/>
    </sheetView>
  </sheetViews>
  <sheetFormatPr defaultColWidth="9.140625" defaultRowHeight="12.75"/>
  <cols>
    <col min="1" max="1" width="6.8515625" style="14" customWidth="1"/>
    <col min="2" max="2" width="23.00390625" style="15" customWidth="1"/>
    <col min="3" max="3" width="15.7109375" style="15" customWidth="1"/>
    <col min="4" max="4" width="23.140625" style="15" customWidth="1"/>
    <col min="5" max="5" width="16.421875" style="15" customWidth="1"/>
    <col min="6" max="6" width="19.57421875" style="15" customWidth="1"/>
    <col min="7" max="7" width="7.28125" style="15" customWidth="1"/>
    <col min="8" max="9" width="6.8515625" style="15" customWidth="1"/>
    <col min="10" max="10" width="6.7109375" style="15" customWidth="1"/>
    <col min="11" max="11" width="6.421875" style="15" customWidth="1"/>
    <col min="12" max="12" width="6.57421875" style="15" customWidth="1"/>
  </cols>
  <sheetData>
    <row r="1" ht="13.5" customHeight="1"/>
    <row r="2" spans="2:12" ht="15.75" customHeight="1">
      <c r="B2" s="56" t="s">
        <v>21</v>
      </c>
      <c r="C2" s="55"/>
      <c r="E2" s="57"/>
      <c r="F2" s="58"/>
      <c r="G2" s="59"/>
      <c r="H2" s="55"/>
      <c r="I2" s="55"/>
      <c r="J2" s="55"/>
      <c r="K2" s="55"/>
      <c r="L2" s="55"/>
    </row>
    <row r="3" spans="5:12" ht="15.75" customHeight="1">
      <c r="E3" s="58"/>
      <c r="F3" s="58"/>
      <c r="G3" s="55"/>
      <c r="H3" s="55"/>
      <c r="I3" s="55"/>
      <c r="J3" s="55"/>
      <c r="K3" s="55"/>
      <c r="L3" s="55"/>
    </row>
    <row r="4" spans="1:12" s="50" customFormat="1" ht="12.75">
      <c r="A4" s="14"/>
      <c r="B4" s="45" t="s">
        <v>3</v>
      </c>
      <c r="C4" s="15"/>
      <c r="D4" s="15">
        <v>155</v>
      </c>
      <c r="E4" s="15"/>
      <c r="F4" s="15"/>
      <c r="G4" s="15"/>
      <c r="H4" s="15"/>
      <c r="I4" s="15"/>
      <c r="J4" s="15"/>
      <c r="K4" s="15"/>
      <c r="L4" s="15"/>
    </row>
    <row r="6" spans="7:12" ht="12.75">
      <c r="G6" s="55" t="s">
        <v>848</v>
      </c>
      <c r="H6" s="55"/>
      <c r="I6" s="55"/>
      <c r="J6" s="55"/>
      <c r="K6" s="55"/>
      <c r="L6" s="55"/>
    </row>
    <row r="7" spans="1:12" s="8" customFormat="1" ht="38.25">
      <c r="A7" s="9"/>
      <c r="B7" s="9" t="s">
        <v>0</v>
      </c>
      <c r="C7" s="11" t="s">
        <v>25</v>
      </c>
      <c r="D7" s="9" t="s">
        <v>4</v>
      </c>
      <c r="E7" s="9" t="s">
        <v>1</v>
      </c>
      <c r="F7" s="11" t="s">
        <v>847</v>
      </c>
      <c r="G7" s="9" t="s">
        <v>7</v>
      </c>
      <c r="H7" s="9" t="s">
        <v>6</v>
      </c>
      <c r="I7" s="9" t="s">
        <v>5</v>
      </c>
      <c r="J7" s="9" t="s">
        <v>8</v>
      </c>
      <c r="K7" s="9" t="s">
        <v>9</v>
      </c>
      <c r="L7" s="9" t="s">
        <v>24</v>
      </c>
    </row>
    <row r="8" spans="1:12" ht="13.5" customHeight="1">
      <c r="A8" s="9">
        <v>1</v>
      </c>
      <c r="B8" s="9" t="s">
        <v>29</v>
      </c>
      <c r="C8" s="9" t="s">
        <v>30</v>
      </c>
      <c r="D8" s="9" t="s">
        <v>31</v>
      </c>
      <c r="E8" s="9" t="s">
        <v>32</v>
      </c>
      <c r="F8" s="9" t="s">
        <v>33</v>
      </c>
      <c r="G8" s="9">
        <v>20</v>
      </c>
      <c r="H8" s="9">
        <v>20</v>
      </c>
      <c r="I8" s="9">
        <v>20</v>
      </c>
      <c r="J8" s="9">
        <v>20</v>
      </c>
      <c r="K8" s="9">
        <v>20</v>
      </c>
      <c r="L8" s="9">
        <v>100</v>
      </c>
    </row>
    <row r="9" spans="1:12" ht="13.5" customHeight="1">
      <c r="A9" s="9">
        <v>2</v>
      </c>
      <c r="B9" s="9" t="s">
        <v>34</v>
      </c>
      <c r="C9" s="9" t="s">
        <v>30</v>
      </c>
      <c r="D9" s="9" t="s">
        <v>35</v>
      </c>
      <c r="E9" s="9" t="s">
        <v>32</v>
      </c>
      <c r="F9" s="9" t="s">
        <v>36</v>
      </c>
      <c r="G9" s="9">
        <v>20</v>
      </c>
      <c r="H9" s="9">
        <v>20</v>
      </c>
      <c r="I9" s="9">
        <v>20</v>
      </c>
      <c r="J9" s="9">
        <v>20</v>
      </c>
      <c r="K9" s="9">
        <v>20</v>
      </c>
      <c r="L9" s="9">
        <v>100</v>
      </c>
    </row>
    <row r="10" spans="1:12" ht="13.5" customHeight="1">
      <c r="A10" s="9">
        <v>3</v>
      </c>
      <c r="B10" s="9" t="s">
        <v>165</v>
      </c>
      <c r="C10" s="9" t="s">
        <v>30</v>
      </c>
      <c r="D10" s="9" t="s">
        <v>166</v>
      </c>
      <c r="E10" s="9" t="s">
        <v>167</v>
      </c>
      <c r="F10" s="9" t="s">
        <v>168</v>
      </c>
      <c r="G10" s="9">
        <v>20</v>
      </c>
      <c r="H10" s="9">
        <v>20</v>
      </c>
      <c r="I10" s="9">
        <v>20</v>
      </c>
      <c r="J10" s="9">
        <v>20</v>
      </c>
      <c r="K10" s="9">
        <v>20</v>
      </c>
      <c r="L10" s="9">
        <f>SUM(G10:K10)</f>
        <v>100</v>
      </c>
    </row>
    <row r="11" spans="1:12" ht="13.5" customHeight="1">
      <c r="A11" s="9">
        <v>4</v>
      </c>
      <c r="B11" s="16" t="s">
        <v>557</v>
      </c>
      <c r="C11" s="16" t="s">
        <v>30</v>
      </c>
      <c r="D11" s="16" t="s">
        <v>129</v>
      </c>
      <c r="E11" s="16" t="s">
        <v>121</v>
      </c>
      <c r="F11" s="16" t="s">
        <v>558</v>
      </c>
      <c r="G11" s="9">
        <v>20</v>
      </c>
      <c r="H11" s="9">
        <v>20</v>
      </c>
      <c r="I11" s="9">
        <v>20</v>
      </c>
      <c r="J11" s="9">
        <v>20</v>
      </c>
      <c r="K11" s="9">
        <v>20</v>
      </c>
      <c r="L11" s="9">
        <v>100</v>
      </c>
    </row>
    <row r="12" spans="1:12" ht="13.5" customHeight="1">
      <c r="A12" s="9">
        <v>5</v>
      </c>
      <c r="B12" s="16" t="s">
        <v>559</v>
      </c>
      <c r="C12" s="16" t="s">
        <v>30</v>
      </c>
      <c r="D12" s="16" t="s">
        <v>560</v>
      </c>
      <c r="E12" s="16" t="s">
        <v>561</v>
      </c>
      <c r="F12" s="16" t="s">
        <v>396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100</v>
      </c>
    </row>
    <row r="13" spans="1:12" ht="13.5" customHeight="1">
      <c r="A13" s="9">
        <v>6</v>
      </c>
      <c r="B13" s="9" t="s">
        <v>562</v>
      </c>
      <c r="C13" s="9" t="s">
        <v>30</v>
      </c>
      <c r="D13" s="9" t="s">
        <v>563</v>
      </c>
      <c r="E13" s="9" t="s">
        <v>564</v>
      </c>
      <c r="F13" s="9" t="s">
        <v>565</v>
      </c>
      <c r="G13" s="9">
        <v>20</v>
      </c>
      <c r="H13" s="9">
        <v>20</v>
      </c>
      <c r="I13" s="9">
        <v>20</v>
      </c>
      <c r="J13" s="9">
        <v>20</v>
      </c>
      <c r="K13" s="9">
        <v>20</v>
      </c>
      <c r="L13" s="9">
        <v>100</v>
      </c>
    </row>
    <row r="14" spans="1:12" ht="13.5" customHeight="1">
      <c r="A14" s="9">
        <v>7</v>
      </c>
      <c r="B14" s="9" t="s">
        <v>566</v>
      </c>
      <c r="C14" s="9" t="s">
        <v>30</v>
      </c>
      <c r="D14" s="9" t="s">
        <v>567</v>
      </c>
      <c r="E14" s="9" t="s">
        <v>564</v>
      </c>
      <c r="F14" s="9" t="s">
        <v>568</v>
      </c>
      <c r="G14" s="9">
        <v>20</v>
      </c>
      <c r="H14" s="9">
        <v>20</v>
      </c>
      <c r="I14" s="9">
        <v>20</v>
      </c>
      <c r="J14" s="9">
        <v>20</v>
      </c>
      <c r="K14" s="9">
        <v>20</v>
      </c>
      <c r="L14" s="9">
        <v>100</v>
      </c>
    </row>
    <row r="15" spans="1:12" ht="13.5" customHeight="1">
      <c r="A15" s="9">
        <v>8</v>
      </c>
      <c r="B15" s="9" t="s">
        <v>569</v>
      </c>
      <c r="C15" s="9" t="s">
        <v>30</v>
      </c>
      <c r="D15" s="9" t="s">
        <v>567</v>
      </c>
      <c r="E15" s="9" t="s">
        <v>564</v>
      </c>
      <c r="F15" s="9" t="s">
        <v>568</v>
      </c>
      <c r="G15" s="9">
        <v>20</v>
      </c>
      <c r="H15" s="9">
        <v>20</v>
      </c>
      <c r="I15" s="9">
        <v>20</v>
      </c>
      <c r="J15" s="9">
        <v>20</v>
      </c>
      <c r="K15" s="9">
        <v>20</v>
      </c>
      <c r="L15" s="9">
        <v>100</v>
      </c>
    </row>
    <row r="16" spans="1:12" ht="13.5" customHeight="1">
      <c r="A16" s="9">
        <v>9</v>
      </c>
      <c r="B16" s="9" t="s">
        <v>189</v>
      </c>
      <c r="C16" s="9" t="s">
        <v>30</v>
      </c>
      <c r="D16" s="9" t="s">
        <v>190</v>
      </c>
      <c r="E16" s="9" t="s">
        <v>187</v>
      </c>
      <c r="F16" s="9" t="s">
        <v>191</v>
      </c>
      <c r="G16" s="16">
        <v>20</v>
      </c>
      <c r="H16" s="16">
        <v>20</v>
      </c>
      <c r="I16" s="16">
        <v>20</v>
      </c>
      <c r="J16" s="16">
        <v>20</v>
      </c>
      <c r="K16" s="16">
        <v>20</v>
      </c>
      <c r="L16" s="9">
        <f>SUM(G16:K16)</f>
        <v>100</v>
      </c>
    </row>
    <row r="17" spans="1:12" ht="13.5" customHeight="1">
      <c r="A17" s="9">
        <v>10</v>
      </c>
      <c r="B17" s="9" t="s">
        <v>186</v>
      </c>
      <c r="C17" s="9" t="s">
        <v>30</v>
      </c>
      <c r="D17" s="9" t="s">
        <v>50</v>
      </c>
      <c r="E17" s="9" t="s">
        <v>187</v>
      </c>
      <c r="F17" s="9" t="s">
        <v>188</v>
      </c>
      <c r="G17" s="16">
        <v>20</v>
      </c>
      <c r="H17" s="16">
        <v>20</v>
      </c>
      <c r="I17" s="16">
        <v>19</v>
      </c>
      <c r="J17" s="16">
        <v>20</v>
      </c>
      <c r="K17" s="16">
        <v>19</v>
      </c>
      <c r="L17" s="9">
        <f>SUM(G17:K17)</f>
        <v>98</v>
      </c>
    </row>
    <row r="18" spans="1:12" ht="13.5" customHeight="1">
      <c r="A18" s="9">
        <v>11</v>
      </c>
      <c r="B18" s="16" t="s">
        <v>570</v>
      </c>
      <c r="C18" s="16" t="s">
        <v>30</v>
      </c>
      <c r="D18" s="16" t="s">
        <v>571</v>
      </c>
      <c r="E18" s="16" t="s">
        <v>572</v>
      </c>
      <c r="F18" s="20" t="s">
        <v>573</v>
      </c>
      <c r="G18" s="9">
        <v>20</v>
      </c>
      <c r="H18" s="9">
        <v>20</v>
      </c>
      <c r="I18" s="9">
        <v>20</v>
      </c>
      <c r="J18" s="9">
        <v>17</v>
      </c>
      <c r="K18" s="9">
        <v>20</v>
      </c>
      <c r="L18" s="9">
        <v>97</v>
      </c>
    </row>
    <row r="19" spans="1:12" ht="13.5" customHeight="1">
      <c r="A19" s="9">
        <v>12</v>
      </c>
      <c r="B19" s="9" t="s">
        <v>372</v>
      </c>
      <c r="C19" s="9" t="s">
        <v>30</v>
      </c>
      <c r="D19" s="9" t="s">
        <v>373</v>
      </c>
      <c r="E19" s="9" t="s">
        <v>356</v>
      </c>
      <c r="F19" s="9" t="s">
        <v>374</v>
      </c>
      <c r="G19" s="9">
        <v>20</v>
      </c>
      <c r="H19" s="9">
        <v>20</v>
      </c>
      <c r="I19" s="9">
        <v>20</v>
      </c>
      <c r="J19" s="9">
        <v>20</v>
      </c>
      <c r="K19" s="9">
        <v>15</v>
      </c>
      <c r="L19" s="9">
        <f>SUM(G19:K19)</f>
        <v>95</v>
      </c>
    </row>
    <row r="20" spans="1:12" ht="13.5" customHeight="1">
      <c r="A20" s="9">
        <v>13</v>
      </c>
      <c r="B20" s="11" t="s">
        <v>469</v>
      </c>
      <c r="C20" s="9" t="s">
        <v>30</v>
      </c>
      <c r="D20" s="9" t="s">
        <v>467</v>
      </c>
      <c r="E20" s="9" t="s">
        <v>440</v>
      </c>
      <c r="F20" s="9" t="s">
        <v>470</v>
      </c>
      <c r="G20" s="17">
        <v>20</v>
      </c>
      <c r="H20" s="17">
        <v>20</v>
      </c>
      <c r="I20" s="17">
        <v>20</v>
      </c>
      <c r="J20" s="17">
        <v>20</v>
      </c>
      <c r="K20" s="17">
        <v>15</v>
      </c>
      <c r="L20" s="17">
        <f>SUM(G20:K20)</f>
        <v>95</v>
      </c>
    </row>
    <row r="21" spans="1:12" ht="13.5" customHeight="1">
      <c r="A21" s="9">
        <v>14</v>
      </c>
      <c r="B21" s="9" t="s">
        <v>275</v>
      </c>
      <c r="C21" s="9" t="s">
        <v>30</v>
      </c>
      <c r="D21" s="9" t="s">
        <v>263</v>
      </c>
      <c r="E21" s="9" t="s">
        <v>264</v>
      </c>
      <c r="F21" s="9" t="s">
        <v>265</v>
      </c>
      <c r="G21" s="9">
        <v>20</v>
      </c>
      <c r="H21" s="9">
        <v>14</v>
      </c>
      <c r="I21" s="9">
        <v>20</v>
      </c>
      <c r="J21" s="9">
        <v>20</v>
      </c>
      <c r="K21" s="9">
        <v>20</v>
      </c>
      <c r="L21" s="9">
        <f>SUM(G21:K21)</f>
        <v>94</v>
      </c>
    </row>
    <row r="22" spans="1:12" ht="13.5" customHeight="1">
      <c r="A22" s="9">
        <v>15</v>
      </c>
      <c r="B22" s="9" t="s">
        <v>574</v>
      </c>
      <c r="C22" s="16" t="s">
        <v>30</v>
      </c>
      <c r="D22" s="9" t="s">
        <v>575</v>
      </c>
      <c r="E22" s="9"/>
      <c r="F22" s="9" t="s">
        <v>576</v>
      </c>
      <c r="G22" s="9">
        <v>20</v>
      </c>
      <c r="H22" s="9">
        <v>20</v>
      </c>
      <c r="I22" s="9">
        <v>14</v>
      </c>
      <c r="J22" s="9">
        <v>20</v>
      </c>
      <c r="K22" s="9">
        <v>20</v>
      </c>
      <c r="L22" s="9">
        <v>94</v>
      </c>
    </row>
    <row r="23" spans="1:12" ht="13.5" customHeight="1">
      <c r="A23" s="9">
        <v>16</v>
      </c>
      <c r="B23" s="9" t="s">
        <v>577</v>
      </c>
      <c r="C23" s="16" t="s">
        <v>30</v>
      </c>
      <c r="D23" s="9" t="s">
        <v>578</v>
      </c>
      <c r="E23" s="9"/>
      <c r="F23" s="9" t="s">
        <v>579</v>
      </c>
      <c r="G23" s="9">
        <v>20</v>
      </c>
      <c r="H23" s="9">
        <v>20</v>
      </c>
      <c r="I23" s="9">
        <v>15</v>
      </c>
      <c r="J23" s="9">
        <v>20</v>
      </c>
      <c r="K23" s="9">
        <v>19</v>
      </c>
      <c r="L23" s="9">
        <v>94</v>
      </c>
    </row>
    <row r="24" spans="1:12" ht="13.5" customHeight="1">
      <c r="A24" s="9">
        <v>17</v>
      </c>
      <c r="B24" s="9" t="s">
        <v>169</v>
      </c>
      <c r="C24" s="9" t="s">
        <v>30</v>
      </c>
      <c r="D24" s="9" t="s">
        <v>170</v>
      </c>
      <c r="E24" s="9" t="s">
        <v>167</v>
      </c>
      <c r="F24" s="9" t="s">
        <v>171</v>
      </c>
      <c r="G24" s="9">
        <v>20</v>
      </c>
      <c r="H24" s="9">
        <v>20</v>
      </c>
      <c r="I24" s="9">
        <v>19</v>
      </c>
      <c r="J24" s="9">
        <v>20</v>
      </c>
      <c r="K24" s="9">
        <v>14</v>
      </c>
      <c r="L24" s="9">
        <f>SUM(G24:K24)</f>
        <v>93</v>
      </c>
    </row>
    <row r="25" spans="1:12" ht="13.5" customHeight="1">
      <c r="A25" s="9">
        <v>18</v>
      </c>
      <c r="B25" s="9" t="s">
        <v>580</v>
      </c>
      <c r="C25" s="16" t="s">
        <v>30</v>
      </c>
      <c r="D25" s="21" t="s">
        <v>266</v>
      </c>
      <c r="E25" s="22" t="s">
        <v>581</v>
      </c>
      <c r="F25" s="9" t="s">
        <v>582</v>
      </c>
      <c r="G25" s="9">
        <v>20</v>
      </c>
      <c r="H25" s="9">
        <v>20</v>
      </c>
      <c r="I25" s="9">
        <v>12</v>
      </c>
      <c r="J25" s="9">
        <v>20</v>
      </c>
      <c r="K25" s="9">
        <v>20</v>
      </c>
      <c r="L25" s="9">
        <v>92</v>
      </c>
    </row>
    <row r="26" spans="1:12" ht="13.5" customHeight="1">
      <c r="A26" s="9">
        <v>19</v>
      </c>
      <c r="B26" s="9" t="s">
        <v>583</v>
      </c>
      <c r="C26" s="16" t="s">
        <v>30</v>
      </c>
      <c r="D26" s="9" t="s">
        <v>584</v>
      </c>
      <c r="E26" s="9" t="s">
        <v>564</v>
      </c>
      <c r="F26" s="9" t="s">
        <v>585</v>
      </c>
      <c r="G26" s="9">
        <v>20</v>
      </c>
      <c r="H26" s="9">
        <v>20</v>
      </c>
      <c r="I26" s="9">
        <v>20</v>
      </c>
      <c r="J26" s="9">
        <v>20</v>
      </c>
      <c r="K26" s="9">
        <v>12</v>
      </c>
      <c r="L26" s="9">
        <v>92</v>
      </c>
    </row>
    <row r="27" spans="1:12" ht="13.5" customHeight="1">
      <c r="A27" s="9">
        <v>20</v>
      </c>
      <c r="B27" s="9" t="s">
        <v>172</v>
      </c>
      <c r="C27" s="9" t="s">
        <v>30</v>
      </c>
      <c r="D27" s="9" t="s">
        <v>170</v>
      </c>
      <c r="E27" s="9" t="s">
        <v>167</v>
      </c>
      <c r="F27" s="9" t="s">
        <v>171</v>
      </c>
      <c r="G27" s="9">
        <v>20</v>
      </c>
      <c r="H27" s="9">
        <v>20</v>
      </c>
      <c r="I27" s="9">
        <v>20</v>
      </c>
      <c r="J27" s="9">
        <v>20</v>
      </c>
      <c r="K27" s="9">
        <v>10</v>
      </c>
      <c r="L27" s="9">
        <f>SUM(G27:K27)</f>
        <v>90</v>
      </c>
    </row>
    <row r="28" spans="1:12" ht="13.5" customHeight="1">
      <c r="A28" s="9">
        <v>21</v>
      </c>
      <c r="B28" s="9" t="s">
        <v>586</v>
      </c>
      <c r="C28" s="16" t="s">
        <v>30</v>
      </c>
      <c r="D28" s="9" t="s">
        <v>587</v>
      </c>
      <c r="E28" s="9"/>
      <c r="F28" s="9" t="s">
        <v>588</v>
      </c>
      <c r="G28" s="9">
        <v>20</v>
      </c>
      <c r="H28" s="9">
        <v>20</v>
      </c>
      <c r="I28" s="9">
        <v>10</v>
      </c>
      <c r="J28" s="9">
        <v>20</v>
      </c>
      <c r="K28" s="9">
        <v>20</v>
      </c>
      <c r="L28" s="9">
        <v>90</v>
      </c>
    </row>
    <row r="29" spans="1:12" ht="13.5" customHeight="1">
      <c r="A29" s="9">
        <v>22</v>
      </c>
      <c r="B29" s="9" t="s">
        <v>589</v>
      </c>
      <c r="C29" s="16" t="s">
        <v>30</v>
      </c>
      <c r="D29" s="9" t="s">
        <v>584</v>
      </c>
      <c r="E29" s="9" t="s">
        <v>564</v>
      </c>
      <c r="F29" s="9" t="s">
        <v>585</v>
      </c>
      <c r="G29" s="9">
        <v>20</v>
      </c>
      <c r="H29" s="9">
        <v>20</v>
      </c>
      <c r="I29" s="9">
        <v>20</v>
      </c>
      <c r="J29" s="9">
        <v>17</v>
      </c>
      <c r="K29" s="9">
        <v>12</v>
      </c>
      <c r="L29" s="9">
        <v>89</v>
      </c>
    </row>
    <row r="30" spans="1:12" ht="13.5" customHeight="1">
      <c r="A30" s="9">
        <v>23</v>
      </c>
      <c r="B30" s="9" t="s">
        <v>590</v>
      </c>
      <c r="C30" s="16" t="s">
        <v>30</v>
      </c>
      <c r="D30" s="9" t="s">
        <v>591</v>
      </c>
      <c r="E30" s="9"/>
      <c r="F30" s="9" t="s">
        <v>592</v>
      </c>
      <c r="G30" s="9">
        <v>20</v>
      </c>
      <c r="H30" s="9">
        <v>20</v>
      </c>
      <c r="I30" s="9">
        <v>8</v>
      </c>
      <c r="J30" s="9">
        <v>20</v>
      </c>
      <c r="K30" s="9">
        <v>20</v>
      </c>
      <c r="L30" s="9">
        <v>88</v>
      </c>
    </row>
    <row r="31" spans="1:12" ht="13.5" customHeight="1">
      <c r="A31" s="9">
        <v>24</v>
      </c>
      <c r="B31" s="9" t="s">
        <v>644</v>
      </c>
      <c r="C31" s="16" t="s">
        <v>30</v>
      </c>
      <c r="D31" s="9" t="s">
        <v>621</v>
      </c>
      <c r="E31" s="11" t="s">
        <v>609</v>
      </c>
      <c r="F31" s="9" t="s">
        <v>622</v>
      </c>
      <c r="G31" s="9">
        <v>20</v>
      </c>
      <c r="H31" s="9">
        <v>20</v>
      </c>
      <c r="I31" s="9">
        <v>15</v>
      </c>
      <c r="J31" s="9">
        <v>20</v>
      </c>
      <c r="K31" s="9">
        <v>13</v>
      </c>
      <c r="L31" s="9">
        <v>88</v>
      </c>
    </row>
    <row r="32" spans="1:12" ht="13.5" customHeight="1">
      <c r="A32" s="9">
        <v>25</v>
      </c>
      <c r="B32" s="9" t="s">
        <v>286</v>
      </c>
      <c r="C32" s="9" t="s">
        <v>30</v>
      </c>
      <c r="D32" s="9" t="s">
        <v>287</v>
      </c>
      <c r="E32" s="9" t="s">
        <v>288</v>
      </c>
      <c r="F32" s="9" t="s">
        <v>289</v>
      </c>
      <c r="G32" s="9">
        <v>20</v>
      </c>
      <c r="H32" s="9">
        <v>18</v>
      </c>
      <c r="I32" s="9">
        <v>20</v>
      </c>
      <c r="J32" s="9">
        <v>20</v>
      </c>
      <c r="K32" s="9">
        <v>8</v>
      </c>
      <c r="L32" s="9">
        <v>86</v>
      </c>
    </row>
    <row r="33" spans="1:12" ht="13.5" customHeight="1">
      <c r="A33" s="9">
        <v>26</v>
      </c>
      <c r="B33" s="9" t="s">
        <v>645</v>
      </c>
      <c r="C33" s="16" t="s">
        <v>30</v>
      </c>
      <c r="D33" s="9" t="s">
        <v>594</v>
      </c>
      <c r="E33" s="9"/>
      <c r="F33" s="9" t="s">
        <v>595</v>
      </c>
      <c r="G33" s="9">
        <v>20</v>
      </c>
      <c r="H33" s="9">
        <v>20</v>
      </c>
      <c r="I33" s="9">
        <v>14</v>
      </c>
      <c r="J33" s="9">
        <v>20</v>
      </c>
      <c r="K33" s="9">
        <v>12</v>
      </c>
      <c r="L33" s="9">
        <v>86</v>
      </c>
    </row>
    <row r="34" spans="1:12" ht="13.5" customHeight="1">
      <c r="A34" s="9">
        <v>27</v>
      </c>
      <c r="B34" s="9" t="s">
        <v>241</v>
      </c>
      <c r="C34" s="9" t="s">
        <v>30</v>
      </c>
      <c r="D34" s="9" t="s">
        <v>242</v>
      </c>
      <c r="E34" s="9" t="s">
        <v>243</v>
      </c>
      <c r="F34" s="9" t="s">
        <v>244</v>
      </c>
      <c r="G34" s="9">
        <v>20</v>
      </c>
      <c r="H34" s="9">
        <v>20</v>
      </c>
      <c r="I34" s="9">
        <v>20</v>
      </c>
      <c r="J34" s="9">
        <v>20</v>
      </c>
      <c r="K34" s="9">
        <v>4</v>
      </c>
      <c r="L34" s="9">
        <v>84</v>
      </c>
    </row>
    <row r="35" spans="1:12" ht="13.5" customHeight="1">
      <c r="A35" s="9">
        <v>28</v>
      </c>
      <c r="B35" s="9" t="s">
        <v>345</v>
      </c>
      <c r="C35" s="9" t="s">
        <v>30</v>
      </c>
      <c r="D35" s="9" t="s">
        <v>81</v>
      </c>
      <c r="E35" s="9" t="s">
        <v>341</v>
      </c>
      <c r="F35" s="9" t="s">
        <v>346</v>
      </c>
      <c r="G35" s="9">
        <v>20</v>
      </c>
      <c r="H35" s="9">
        <v>20</v>
      </c>
      <c r="I35" s="9">
        <v>14</v>
      </c>
      <c r="J35" s="9">
        <v>20</v>
      </c>
      <c r="K35" s="9">
        <v>10</v>
      </c>
      <c r="L35" s="9">
        <f>G35+H35+I35+J35+K35</f>
        <v>84</v>
      </c>
    </row>
    <row r="36" spans="1:12" ht="13.5" customHeight="1">
      <c r="A36" s="9">
        <v>29</v>
      </c>
      <c r="B36" s="9" t="s">
        <v>37</v>
      </c>
      <c r="C36" s="9" t="s">
        <v>30</v>
      </c>
      <c r="D36" s="9" t="s">
        <v>38</v>
      </c>
      <c r="E36" s="9" t="s">
        <v>32</v>
      </c>
      <c r="F36" s="9" t="s">
        <v>39</v>
      </c>
      <c r="G36" s="9">
        <v>16</v>
      </c>
      <c r="H36" s="9">
        <v>20</v>
      </c>
      <c r="I36" s="9">
        <v>11</v>
      </c>
      <c r="J36" s="9">
        <v>20</v>
      </c>
      <c r="K36" s="9">
        <v>16</v>
      </c>
      <c r="L36" s="9">
        <v>83</v>
      </c>
    </row>
    <row r="37" spans="1:12" ht="13.5" customHeight="1">
      <c r="A37" s="9">
        <v>30</v>
      </c>
      <c r="B37" s="9" t="s">
        <v>245</v>
      </c>
      <c r="C37" s="9" t="s">
        <v>30</v>
      </c>
      <c r="D37" s="9" t="s">
        <v>246</v>
      </c>
      <c r="E37" s="9" t="s">
        <v>243</v>
      </c>
      <c r="F37" s="9" t="s">
        <v>247</v>
      </c>
      <c r="G37" s="9">
        <v>18</v>
      </c>
      <c r="H37" s="9">
        <v>20</v>
      </c>
      <c r="I37" s="9">
        <v>20</v>
      </c>
      <c r="J37" s="9">
        <v>20</v>
      </c>
      <c r="K37" s="9">
        <v>5</v>
      </c>
      <c r="L37" s="9">
        <v>83</v>
      </c>
    </row>
    <row r="38" spans="1:12" ht="13.5" customHeight="1">
      <c r="A38" s="9">
        <v>31</v>
      </c>
      <c r="B38" s="9" t="s">
        <v>607</v>
      </c>
      <c r="C38" s="9" t="s">
        <v>30</v>
      </c>
      <c r="D38" s="9" t="s">
        <v>608</v>
      </c>
      <c r="E38" s="11" t="s">
        <v>609</v>
      </c>
      <c r="F38" s="9" t="s">
        <v>610</v>
      </c>
      <c r="G38" s="9">
        <v>20</v>
      </c>
      <c r="H38" s="9">
        <v>20</v>
      </c>
      <c r="I38" s="9">
        <v>11</v>
      </c>
      <c r="J38" s="9">
        <v>20</v>
      </c>
      <c r="K38" s="9">
        <v>12</v>
      </c>
      <c r="L38" s="9">
        <v>83</v>
      </c>
    </row>
    <row r="39" spans="1:12" ht="13.5" customHeight="1">
      <c r="A39" s="9">
        <v>32</v>
      </c>
      <c r="B39" s="9" t="s">
        <v>130</v>
      </c>
      <c r="C39" s="9" t="s">
        <v>30</v>
      </c>
      <c r="D39" s="9" t="s">
        <v>131</v>
      </c>
      <c r="E39" s="9" t="s">
        <v>132</v>
      </c>
      <c r="F39" s="9" t="s">
        <v>133</v>
      </c>
      <c r="G39" s="9">
        <v>20</v>
      </c>
      <c r="H39" s="9">
        <v>20</v>
      </c>
      <c r="I39" s="9">
        <v>20</v>
      </c>
      <c r="J39" s="9">
        <v>20</v>
      </c>
      <c r="K39" s="9">
        <v>2</v>
      </c>
      <c r="L39" s="9">
        <v>82</v>
      </c>
    </row>
    <row r="40" spans="1:12" ht="13.5" customHeight="1">
      <c r="A40" s="9">
        <v>33</v>
      </c>
      <c r="B40" s="9" t="s">
        <v>623</v>
      </c>
      <c r="C40" s="9" t="s">
        <v>30</v>
      </c>
      <c r="D40" s="9" t="s">
        <v>214</v>
      </c>
      <c r="E40" s="11" t="s">
        <v>609</v>
      </c>
      <c r="F40" s="9" t="s">
        <v>624</v>
      </c>
      <c r="G40" s="9">
        <v>20</v>
      </c>
      <c r="H40" s="9">
        <v>20</v>
      </c>
      <c r="I40" s="9">
        <v>19</v>
      </c>
      <c r="J40" s="9">
        <v>20</v>
      </c>
      <c r="K40" s="9">
        <v>3</v>
      </c>
      <c r="L40" s="9">
        <v>82</v>
      </c>
    </row>
    <row r="41" spans="1:12" ht="13.5" customHeight="1">
      <c r="A41" s="9">
        <v>34</v>
      </c>
      <c r="B41" s="16" t="s">
        <v>634</v>
      </c>
      <c r="C41" s="16" t="s">
        <v>30</v>
      </c>
      <c r="D41" s="16" t="s">
        <v>635</v>
      </c>
      <c r="E41" s="16" t="s">
        <v>121</v>
      </c>
      <c r="F41" s="16" t="s">
        <v>636</v>
      </c>
      <c r="G41" s="9">
        <v>20</v>
      </c>
      <c r="H41" s="9">
        <v>15</v>
      </c>
      <c r="I41" s="9" t="s">
        <v>637</v>
      </c>
      <c r="J41" s="9">
        <v>20</v>
      </c>
      <c r="K41" s="9">
        <v>11</v>
      </c>
      <c r="L41" s="9">
        <v>81.8</v>
      </c>
    </row>
    <row r="42" spans="1:12" ht="13.5" customHeight="1">
      <c r="A42" s="9">
        <v>35</v>
      </c>
      <c r="B42" s="9" t="s">
        <v>262</v>
      </c>
      <c r="C42" s="9" t="s">
        <v>100</v>
      </c>
      <c r="D42" s="9" t="s">
        <v>258</v>
      </c>
      <c r="E42" s="9" t="s">
        <v>256</v>
      </c>
      <c r="F42" s="9" t="s">
        <v>257</v>
      </c>
      <c r="G42" s="9">
        <v>20</v>
      </c>
      <c r="H42" s="9">
        <v>20</v>
      </c>
      <c r="I42" s="9">
        <v>11</v>
      </c>
      <c r="J42" s="9">
        <v>20</v>
      </c>
      <c r="K42" s="9">
        <v>10</v>
      </c>
      <c r="L42" s="9">
        <f>SUM(G42:K42)</f>
        <v>81</v>
      </c>
    </row>
    <row r="43" spans="1:12" ht="13.5" customHeight="1">
      <c r="A43" s="9">
        <v>36</v>
      </c>
      <c r="B43" s="9" t="s">
        <v>134</v>
      </c>
      <c r="C43" s="9" t="s">
        <v>30</v>
      </c>
      <c r="D43" s="9" t="s">
        <v>135</v>
      </c>
      <c r="E43" s="9" t="s">
        <v>132</v>
      </c>
      <c r="F43" s="9" t="s">
        <v>136</v>
      </c>
      <c r="G43" s="9">
        <v>20</v>
      </c>
      <c r="H43" s="9">
        <v>20</v>
      </c>
      <c r="I43" s="9">
        <v>20</v>
      </c>
      <c r="J43" s="9">
        <v>20</v>
      </c>
      <c r="K43" s="9">
        <v>0</v>
      </c>
      <c r="L43" s="9">
        <v>80</v>
      </c>
    </row>
    <row r="44" spans="1:12" ht="13.5" customHeight="1">
      <c r="A44" s="9">
        <v>37</v>
      </c>
      <c r="B44" s="9" t="s">
        <v>248</v>
      </c>
      <c r="C44" s="9" t="s">
        <v>30</v>
      </c>
      <c r="D44" s="9" t="s">
        <v>249</v>
      </c>
      <c r="E44" s="9" t="s">
        <v>243</v>
      </c>
      <c r="F44" s="9" t="s">
        <v>250</v>
      </c>
      <c r="G44" s="9">
        <v>20</v>
      </c>
      <c r="H44" s="9">
        <v>20</v>
      </c>
      <c r="I44" s="9">
        <v>14</v>
      </c>
      <c r="J44" s="9">
        <v>20</v>
      </c>
      <c r="K44" s="9">
        <v>6</v>
      </c>
      <c r="L44" s="9">
        <v>80</v>
      </c>
    </row>
    <row r="45" spans="1:12" ht="13.5" customHeight="1">
      <c r="A45" s="9">
        <v>38</v>
      </c>
      <c r="B45" s="9" t="s">
        <v>290</v>
      </c>
      <c r="C45" s="9" t="s">
        <v>30</v>
      </c>
      <c r="D45" s="9" t="s">
        <v>291</v>
      </c>
      <c r="E45" s="9" t="s">
        <v>292</v>
      </c>
      <c r="F45" s="9" t="s">
        <v>293</v>
      </c>
      <c r="G45" s="9">
        <v>6</v>
      </c>
      <c r="H45" s="9">
        <v>20</v>
      </c>
      <c r="I45" s="9">
        <v>14</v>
      </c>
      <c r="J45" s="9">
        <v>20</v>
      </c>
      <c r="K45" s="9">
        <v>20</v>
      </c>
      <c r="L45" s="9">
        <v>80</v>
      </c>
    </row>
    <row r="46" spans="1:12" ht="13.5" customHeight="1">
      <c r="A46" s="9">
        <v>39</v>
      </c>
      <c r="B46" s="9" t="s">
        <v>294</v>
      </c>
      <c r="C46" s="9" t="s">
        <v>30</v>
      </c>
      <c r="D46" s="9" t="s">
        <v>295</v>
      </c>
      <c r="E46" s="9" t="s">
        <v>296</v>
      </c>
      <c r="F46" s="9" t="s">
        <v>297</v>
      </c>
      <c r="G46" s="9">
        <v>20</v>
      </c>
      <c r="H46" s="9">
        <v>20</v>
      </c>
      <c r="I46" s="9">
        <v>20</v>
      </c>
      <c r="J46" s="9">
        <v>20</v>
      </c>
      <c r="K46" s="9">
        <v>0</v>
      </c>
      <c r="L46" s="9">
        <v>80</v>
      </c>
    </row>
    <row r="47" spans="1:12" ht="13.5" customHeight="1">
      <c r="A47" s="9">
        <v>40</v>
      </c>
      <c r="B47" s="9" t="s">
        <v>849</v>
      </c>
      <c r="C47" s="9" t="s">
        <v>30</v>
      </c>
      <c r="D47" s="9" t="s">
        <v>367</v>
      </c>
      <c r="E47" s="9" t="s">
        <v>349</v>
      </c>
      <c r="F47" s="9" t="s">
        <v>375</v>
      </c>
      <c r="G47" s="9">
        <v>20</v>
      </c>
      <c r="H47" s="9">
        <v>20</v>
      </c>
      <c r="I47" s="9">
        <v>0</v>
      </c>
      <c r="J47" s="9">
        <v>20</v>
      </c>
      <c r="K47" s="9">
        <v>20</v>
      </c>
      <c r="L47" s="9">
        <f>SUM(G47:K47)</f>
        <v>80</v>
      </c>
    </row>
    <row r="48" spans="1:12" ht="13.5" customHeight="1">
      <c r="A48" s="9">
        <v>41</v>
      </c>
      <c r="B48" s="9" t="s">
        <v>593</v>
      </c>
      <c r="C48" s="16" t="s">
        <v>30</v>
      </c>
      <c r="D48" s="9" t="s">
        <v>594</v>
      </c>
      <c r="E48" s="9"/>
      <c r="F48" s="9" t="s">
        <v>595</v>
      </c>
      <c r="G48" s="9">
        <v>20</v>
      </c>
      <c r="H48" s="9">
        <v>20</v>
      </c>
      <c r="I48" s="9">
        <v>20</v>
      </c>
      <c r="J48" s="9">
        <v>20</v>
      </c>
      <c r="K48" s="9">
        <v>0</v>
      </c>
      <c r="L48" s="9">
        <v>80</v>
      </c>
    </row>
    <row r="49" spans="1:12" ht="13.5" customHeight="1">
      <c r="A49" s="9">
        <v>42</v>
      </c>
      <c r="B49" s="16" t="s">
        <v>596</v>
      </c>
      <c r="C49" s="16" t="s">
        <v>30</v>
      </c>
      <c r="D49" s="16" t="s">
        <v>571</v>
      </c>
      <c r="E49" s="16" t="s">
        <v>572</v>
      </c>
      <c r="F49" s="20" t="s">
        <v>573</v>
      </c>
      <c r="G49" s="9">
        <v>20</v>
      </c>
      <c r="H49" s="9">
        <v>20</v>
      </c>
      <c r="I49" s="9">
        <v>20</v>
      </c>
      <c r="J49" s="9">
        <v>20</v>
      </c>
      <c r="K49" s="9">
        <v>0</v>
      </c>
      <c r="L49" s="9">
        <v>80</v>
      </c>
    </row>
    <row r="50" spans="1:12" ht="13.5" customHeight="1">
      <c r="A50" s="9">
        <v>43</v>
      </c>
      <c r="B50" s="9" t="s">
        <v>544</v>
      </c>
      <c r="C50" s="9" t="s">
        <v>30</v>
      </c>
      <c r="D50" s="9" t="s">
        <v>213</v>
      </c>
      <c r="E50" s="9" t="s">
        <v>597</v>
      </c>
      <c r="F50" s="9" t="s">
        <v>598</v>
      </c>
      <c r="G50" s="9">
        <v>20</v>
      </c>
      <c r="H50" s="9">
        <v>20</v>
      </c>
      <c r="I50" s="9">
        <v>20</v>
      </c>
      <c r="J50" s="9">
        <v>17</v>
      </c>
      <c r="K50" s="9">
        <v>3</v>
      </c>
      <c r="L50" s="9">
        <v>80</v>
      </c>
    </row>
    <row r="51" spans="1:12" ht="13.5" customHeight="1">
      <c r="A51" s="9">
        <v>44</v>
      </c>
      <c r="B51" s="16" t="s">
        <v>599</v>
      </c>
      <c r="C51" s="16" t="s">
        <v>30</v>
      </c>
      <c r="D51" s="16" t="s">
        <v>600</v>
      </c>
      <c r="E51" s="16" t="s">
        <v>572</v>
      </c>
      <c r="F51" s="20" t="s">
        <v>601</v>
      </c>
      <c r="G51" s="9">
        <v>0</v>
      </c>
      <c r="H51" s="9">
        <v>20</v>
      </c>
      <c r="I51" s="9">
        <v>20</v>
      </c>
      <c r="J51" s="9">
        <v>20</v>
      </c>
      <c r="K51" s="9">
        <v>20</v>
      </c>
      <c r="L51" s="9">
        <v>80</v>
      </c>
    </row>
    <row r="52" spans="1:12" ht="13.5" customHeight="1">
      <c r="A52" s="9">
        <v>45</v>
      </c>
      <c r="B52" s="16" t="s">
        <v>602</v>
      </c>
      <c r="C52" s="16" t="s">
        <v>30</v>
      </c>
      <c r="D52" s="16" t="s">
        <v>603</v>
      </c>
      <c r="E52" s="16" t="s">
        <v>572</v>
      </c>
      <c r="F52" s="20" t="s">
        <v>604</v>
      </c>
      <c r="G52" s="9">
        <v>20</v>
      </c>
      <c r="H52" s="9">
        <v>20</v>
      </c>
      <c r="I52" s="9">
        <v>20</v>
      </c>
      <c r="J52" s="9">
        <v>17</v>
      </c>
      <c r="K52" s="9">
        <v>3</v>
      </c>
      <c r="L52" s="9">
        <v>80</v>
      </c>
    </row>
    <row r="53" spans="1:12" ht="13.5" customHeight="1">
      <c r="A53" s="9">
        <v>46</v>
      </c>
      <c r="B53" s="9" t="s">
        <v>605</v>
      </c>
      <c r="C53" s="16" t="s">
        <v>30</v>
      </c>
      <c r="D53" s="21" t="s">
        <v>263</v>
      </c>
      <c r="E53" s="22" t="s">
        <v>581</v>
      </c>
      <c r="F53" s="11" t="s">
        <v>606</v>
      </c>
      <c r="G53" s="9">
        <v>20</v>
      </c>
      <c r="H53" s="9">
        <v>20</v>
      </c>
      <c r="I53" s="9">
        <v>20</v>
      </c>
      <c r="J53" s="9">
        <v>20</v>
      </c>
      <c r="K53" s="9">
        <v>0</v>
      </c>
      <c r="L53" s="9">
        <v>80</v>
      </c>
    </row>
    <row r="54" spans="1:12" ht="13.5" customHeight="1">
      <c r="A54" s="9">
        <v>47</v>
      </c>
      <c r="B54" s="9" t="s">
        <v>611</v>
      </c>
      <c r="C54" s="9" t="s">
        <v>30</v>
      </c>
      <c r="D54" s="9" t="s">
        <v>612</v>
      </c>
      <c r="E54" s="11" t="s">
        <v>609</v>
      </c>
      <c r="F54" s="9" t="s">
        <v>613</v>
      </c>
      <c r="G54" s="9">
        <v>20</v>
      </c>
      <c r="H54" s="9">
        <v>20</v>
      </c>
      <c r="I54" s="9">
        <v>20</v>
      </c>
      <c r="J54" s="9">
        <v>20</v>
      </c>
      <c r="K54" s="9">
        <v>0</v>
      </c>
      <c r="L54" s="9">
        <v>80</v>
      </c>
    </row>
    <row r="55" spans="1:12" ht="13.5" customHeight="1">
      <c r="A55" s="9">
        <v>48</v>
      </c>
      <c r="B55" s="9" t="s">
        <v>614</v>
      </c>
      <c r="C55" s="9" t="s">
        <v>30</v>
      </c>
      <c r="D55" s="9" t="s">
        <v>615</v>
      </c>
      <c r="E55" s="9" t="s">
        <v>597</v>
      </c>
      <c r="F55" s="9" t="s">
        <v>616</v>
      </c>
      <c r="G55" s="9">
        <v>20</v>
      </c>
      <c r="H55" s="9">
        <v>20</v>
      </c>
      <c r="I55" s="9">
        <v>20</v>
      </c>
      <c r="J55" s="9">
        <v>20</v>
      </c>
      <c r="K55" s="9">
        <v>0</v>
      </c>
      <c r="L55" s="9">
        <v>80</v>
      </c>
    </row>
    <row r="56" spans="1:12" ht="13.5" customHeight="1">
      <c r="A56" s="9">
        <v>49</v>
      </c>
      <c r="B56" s="9" t="s">
        <v>617</v>
      </c>
      <c r="C56" s="9" t="s">
        <v>30</v>
      </c>
      <c r="D56" s="9" t="s">
        <v>618</v>
      </c>
      <c r="E56" s="9" t="s">
        <v>597</v>
      </c>
      <c r="F56" s="9" t="s">
        <v>619</v>
      </c>
      <c r="G56" s="9">
        <v>20</v>
      </c>
      <c r="H56" s="9">
        <v>20</v>
      </c>
      <c r="I56" s="9">
        <v>20</v>
      </c>
      <c r="J56" s="9">
        <v>20</v>
      </c>
      <c r="K56" s="9">
        <v>0</v>
      </c>
      <c r="L56" s="9">
        <v>80</v>
      </c>
    </row>
    <row r="57" spans="1:12" ht="13.5" customHeight="1">
      <c r="A57" s="9">
        <v>50</v>
      </c>
      <c r="B57" s="9" t="s">
        <v>631</v>
      </c>
      <c r="C57" s="9" t="s">
        <v>30</v>
      </c>
      <c r="D57" s="21" t="s">
        <v>632</v>
      </c>
      <c r="E57" s="22" t="s">
        <v>581</v>
      </c>
      <c r="F57" s="9" t="s">
        <v>633</v>
      </c>
      <c r="G57" s="9">
        <v>20</v>
      </c>
      <c r="H57" s="9">
        <v>20</v>
      </c>
      <c r="I57" s="9">
        <v>8</v>
      </c>
      <c r="J57" s="9">
        <v>20</v>
      </c>
      <c r="K57" s="9">
        <v>12</v>
      </c>
      <c r="L57" s="9">
        <v>80</v>
      </c>
    </row>
    <row r="58" spans="1:12" ht="13.5" customHeight="1">
      <c r="A58" s="9">
        <v>51</v>
      </c>
      <c r="B58" s="9" t="s">
        <v>192</v>
      </c>
      <c r="C58" s="9" t="s">
        <v>30</v>
      </c>
      <c r="D58" s="9" t="s">
        <v>193</v>
      </c>
      <c r="E58" s="9" t="s">
        <v>194</v>
      </c>
      <c r="F58" s="9" t="s">
        <v>195</v>
      </c>
      <c r="G58" s="9">
        <v>20</v>
      </c>
      <c r="H58" s="9">
        <v>20</v>
      </c>
      <c r="I58" s="9">
        <v>19</v>
      </c>
      <c r="J58" s="9">
        <v>20</v>
      </c>
      <c r="K58" s="9">
        <v>0</v>
      </c>
      <c r="L58" s="9">
        <f>SUM(G58:K58)</f>
        <v>79</v>
      </c>
    </row>
    <row r="59" spans="1:12" ht="13.5" customHeight="1">
      <c r="A59" s="9">
        <v>52</v>
      </c>
      <c r="B59" s="9" t="s">
        <v>196</v>
      </c>
      <c r="C59" s="9" t="s">
        <v>30</v>
      </c>
      <c r="D59" s="9" t="s">
        <v>197</v>
      </c>
      <c r="E59" s="9" t="s">
        <v>187</v>
      </c>
      <c r="F59" s="9" t="s">
        <v>198</v>
      </c>
      <c r="G59" s="9">
        <v>20</v>
      </c>
      <c r="H59" s="9">
        <v>18</v>
      </c>
      <c r="I59" s="9">
        <v>9</v>
      </c>
      <c r="J59" s="9">
        <v>20</v>
      </c>
      <c r="K59" s="9">
        <v>12</v>
      </c>
      <c r="L59" s="9">
        <f>SUM(G59:K59)</f>
        <v>79</v>
      </c>
    </row>
    <row r="60" spans="1:12" ht="13.5" customHeight="1">
      <c r="A60" s="9">
        <v>53</v>
      </c>
      <c r="B60" s="9" t="s">
        <v>276</v>
      </c>
      <c r="C60" s="9" t="s">
        <v>30</v>
      </c>
      <c r="D60" s="9" t="s">
        <v>129</v>
      </c>
      <c r="E60" s="9" t="s">
        <v>267</v>
      </c>
      <c r="F60" s="9" t="s">
        <v>271</v>
      </c>
      <c r="G60" s="9">
        <v>20</v>
      </c>
      <c r="H60" s="9">
        <v>20</v>
      </c>
      <c r="I60" s="9">
        <v>17</v>
      </c>
      <c r="J60" s="9">
        <v>20</v>
      </c>
      <c r="K60" s="9">
        <v>2</v>
      </c>
      <c r="L60" s="9">
        <f>SUM(G60:K60)</f>
        <v>79</v>
      </c>
    </row>
    <row r="61" spans="1:12" ht="13.5" customHeight="1">
      <c r="A61" s="9">
        <v>54</v>
      </c>
      <c r="B61" s="9" t="s">
        <v>620</v>
      </c>
      <c r="C61" s="9" t="s">
        <v>30</v>
      </c>
      <c r="D61" s="9" t="s">
        <v>621</v>
      </c>
      <c r="E61" s="11" t="s">
        <v>609</v>
      </c>
      <c r="F61" s="9" t="s">
        <v>622</v>
      </c>
      <c r="G61" s="9">
        <v>20</v>
      </c>
      <c r="H61" s="9">
        <v>20</v>
      </c>
      <c r="I61" s="9">
        <v>11</v>
      </c>
      <c r="J61" s="9">
        <v>20</v>
      </c>
      <c r="K61" s="9">
        <v>8</v>
      </c>
      <c r="L61" s="9">
        <v>79</v>
      </c>
    </row>
    <row r="62" spans="1:12" ht="13.5" customHeight="1">
      <c r="A62" s="9">
        <v>55</v>
      </c>
      <c r="B62" s="9" t="s">
        <v>122</v>
      </c>
      <c r="C62" s="9" t="s">
        <v>100</v>
      </c>
      <c r="D62" s="9" t="s">
        <v>123</v>
      </c>
      <c r="E62" s="9" t="s">
        <v>106</v>
      </c>
      <c r="F62" s="9" t="s">
        <v>124</v>
      </c>
      <c r="G62" s="9">
        <v>20</v>
      </c>
      <c r="H62" s="9">
        <v>20</v>
      </c>
      <c r="I62" s="9">
        <v>0</v>
      </c>
      <c r="J62" s="9">
        <v>18</v>
      </c>
      <c r="K62" s="9">
        <v>20</v>
      </c>
      <c r="L62" s="9">
        <f>G62+H62+I62+J62+K62</f>
        <v>78</v>
      </c>
    </row>
    <row r="63" spans="1:12" ht="13.5" customHeight="1">
      <c r="A63" s="9">
        <v>56</v>
      </c>
      <c r="B63" s="9" t="s">
        <v>471</v>
      </c>
      <c r="C63" s="9" t="s">
        <v>30</v>
      </c>
      <c r="D63" s="16" t="s">
        <v>472</v>
      </c>
      <c r="E63" s="16" t="s">
        <v>458</v>
      </c>
      <c r="F63" s="16" t="s">
        <v>473</v>
      </c>
      <c r="G63" s="17">
        <v>20</v>
      </c>
      <c r="H63" s="17">
        <v>16</v>
      </c>
      <c r="I63" s="17">
        <v>10</v>
      </c>
      <c r="J63" s="17">
        <v>17</v>
      </c>
      <c r="K63" s="17">
        <v>15</v>
      </c>
      <c r="L63" s="17">
        <f>SUM(G63:K63)</f>
        <v>78</v>
      </c>
    </row>
    <row r="64" spans="1:12" ht="13.5" customHeight="1">
      <c r="A64" s="9">
        <v>57</v>
      </c>
      <c r="B64" s="16" t="s">
        <v>625</v>
      </c>
      <c r="C64" s="16" t="s">
        <v>30</v>
      </c>
      <c r="D64" s="16" t="s">
        <v>626</v>
      </c>
      <c r="E64" s="16" t="s">
        <v>627</v>
      </c>
      <c r="F64" s="16" t="s">
        <v>628</v>
      </c>
      <c r="G64" s="9">
        <v>20</v>
      </c>
      <c r="H64" s="9">
        <v>20</v>
      </c>
      <c r="I64" s="9">
        <v>6</v>
      </c>
      <c r="J64" s="9">
        <v>20</v>
      </c>
      <c r="K64" s="9">
        <v>12</v>
      </c>
      <c r="L64" s="9">
        <v>78</v>
      </c>
    </row>
    <row r="65" spans="1:12" ht="13.5" customHeight="1">
      <c r="A65" s="9">
        <v>58</v>
      </c>
      <c r="B65" s="9" t="s">
        <v>173</v>
      </c>
      <c r="C65" s="9" t="s">
        <v>30</v>
      </c>
      <c r="D65" s="9" t="s">
        <v>166</v>
      </c>
      <c r="E65" s="9" t="s">
        <v>167</v>
      </c>
      <c r="F65" s="9" t="s">
        <v>168</v>
      </c>
      <c r="G65" s="9">
        <v>20</v>
      </c>
      <c r="H65" s="9">
        <v>0</v>
      </c>
      <c r="I65" s="9">
        <v>18</v>
      </c>
      <c r="J65" s="9">
        <v>20</v>
      </c>
      <c r="K65" s="9">
        <v>19</v>
      </c>
      <c r="L65" s="9">
        <f>SUM(G65:K65)</f>
        <v>77</v>
      </c>
    </row>
    <row r="66" spans="1:12" ht="13.5" customHeight="1">
      <c r="A66" s="9">
        <v>59</v>
      </c>
      <c r="B66" s="9" t="s">
        <v>298</v>
      </c>
      <c r="C66" s="9" t="s">
        <v>30</v>
      </c>
      <c r="D66" s="9" t="s">
        <v>291</v>
      </c>
      <c r="E66" s="9" t="s">
        <v>292</v>
      </c>
      <c r="F66" s="9" t="s">
        <v>293</v>
      </c>
      <c r="G66" s="9">
        <v>20</v>
      </c>
      <c r="H66" s="9">
        <v>19</v>
      </c>
      <c r="I66" s="9">
        <v>14</v>
      </c>
      <c r="J66" s="9">
        <v>20</v>
      </c>
      <c r="K66" s="9">
        <v>4</v>
      </c>
      <c r="L66" s="9">
        <v>77</v>
      </c>
    </row>
    <row r="67" spans="1:12" ht="13.5" customHeight="1">
      <c r="A67" s="9">
        <v>60</v>
      </c>
      <c r="B67" s="9" t="s">
        <v>529</v>
      </c>
      <c r="C67" s="9" t="s">
        <v>30</v>
      </c>
      <c r="D67" s="9" t="s">
        <v>518</v>
      </c>
      <c r="E67" s="9" t="s">
        <v>517</v>
      </c>
      <c r="F67" s="9" t="s">
        <v>519</v>
      </c>
      <c r="G67" s="12">
        <v>20</v>
      </c>
      <c r="H67" s="12">
        <v>20</v>
      </c>
      <c r="I67" s="12">
        <v>7</v>
      </c>
      <c r="J67" s="12">
        <v>20</v>
      </c>
      <c r="K67" s="12">
        <v>10</v>
      </c>
      <c r="L67" s="13">
        <f>SUM(G67:K67)</f>
        <v>77</v>
      </c>
    </row>
    <row r="68" spans="1:12" ht="13.5" customHeight="1">
      <c r="A68" s="9">
        <v>61</v>
      </c>
      <c r="B68" s="9" t="s">
        <v>629</v>
      </c>
      <c r="C68" s="9" t="s">
        <v>30</v>
      </c>
      <c r="D68" s="9" t="s">
        <v>240</v>
      </c>
      <c r="E68" s="11" t="s">
        <v>609</v>
      </c>
      <c r="F68" s="9" t="s">
        <v>630</v>
      </c>
      <c r="G68" s="9">
        <v>20</v>
      </c>
      <c r="H68" s="9">
        <v>20</v>
      </c>
      <c r="I68" s="9">
        <v>20</v>
      </c>
      <c r="J68" s="9">
        <v>17</v>
      </c>
      <c r="K68" s="9">
        <v>0</v>
      </c>
      <c r="L68" s="9">
        <v>77</v>
      </c>
    </row>
    <row r="69" spans="1:12" ht="13.5" customHeight="1">
      <c r="A69" s="9">
        <v>62</v>
      </c>
      <c r="B69" s="16" t="s">
        <v>638</v>
      </c>
      <c r="C69" s="16" t="s">
        <v>30</v>
      </c>
      <c r="D69" s="16" t="s">
        <v>639</v>
      </c>
      <c r="E69" s="16" t="s">
        <v>572</v>
      </c>
      <c r="F69" s="20" t="s">
        <v>640</v>
      </c>
      <c r="G69" s="9">
        <v>20</v>
      </c>
      <c r="H69" s="9">
        <v>20</v>
      </c>
      <c r="I69" s="9">
        <v>15</v>
      </c>
      <c r="J69" s="9">
        <v>20</v>
      </c>
      <c r="K69" s="9">
        <v>0</v>
      </c>
      <c r="L69" s="9">
        <v>75</v>
      </c>
    </row>
    <row r="70" spans="1:12" ht="13.5" customHeight="1">
      <c r="A70" s="9">
        <v>63</v>
      </c>
      <c r="B70" s="9" t="s">
        <v>641</v>
      </c>
      <c r="C70" s="16" t="s">
        <v>30</v>
      </c>
      <c r="D70" s="9" t="s">
        <v>642</v>
      </c>
      <c r="E70" s="9"/>
      <c r="F70" s="9" t="s">
        <v>643</v>
      </c>
      <c r="G70" s="9">
        <v>20</v>
      </c>
      <c r="H70" s="9">
        <v>18</v>
      </c>
      <c r="I70" s="9">
        <v>20</v>
      </c>
      <c r="J70" s="9">
        <v>17</v>
      </c>
      <c r="K70" s="9">
        <v>0</v>
      </c>
      <c r="L70" s="9">
        <v>75</v>
      </c>
    </row>
    <row r="71" spans="1:12" ht="13.5" customHeight="1">
      <c r="A71" s="9">
        <v>64</v>
      </c>
      <c r="B71" s="9" t="s">
        <v>299</v>
      </c>
      <c r="C71" s="9" t="s">
        <v>30</v>
      </c>
      <c r="D71" s="9" t="s">
        <v>300</v>
      </c>
      <c r="E71" s="9" t="s">
        <v>301</v>
      </c>
      <c r="F71" s="9" t="s">
        <v>302</v>
      </c>
      <c r="G71" s="9">
        <v>20</v>
      </c>
      <c r="H71" s="9">
        <v>20</v>
      </c>
      <c r="I71" s="9">
        <v>14</v>
      </c>
      <c r="J71" s="9">
        <v>20</v>
      </c>
      <c r="K71" s="9">
        <v>0</v>
      </c>
      <c r="L71" s="9">
        <v>74</v>
      </c>
    </row>
    <row r="72" spans="1:12" ht="13.5" customHeight="1">
      <c r="A72" s="9">
        <v>65</v>
      </c>
      <c r="B72" s="9" t="s">
        <v>474</v>
      </c>
      <c r="C72" s="9" t="s">
        <v>30</v>
      </c>
      <c r="D72" s="9" t="s">
        <v>446</v>
      </c>
      <c r="E72" s="9" t="s">
        <v>465</v>
      </c>
      <c r="F72" s="11" t="s">
        <v>448</v>
      </c>
      <c r="G72" s="17">
        <v>20</v>
      </c>
      <c r="H72" s="17">
        <v>15</v>
      </c>
      <c r="I72" s="17">
        <v>0</v>
      </c>
      <c r="J72" s="17">
        <v>19</v>
      </c>
      <c r="K72" s="17">
        <v>20</v>
      </c>
      <c r="L72" s="17">
        <f>SUM(G72:K72)</f>
        <v>74</v>
      </c>
    </row>
    <row r="73" spans="1:12" ht="13.5" customHeight="1">
      <c r="A73" s="9">
        <v>66</v>
      </c>
      <c r="B73" s="9" t="s">
        <v>543</v>
      </c>
      <c r="C73" s="9" t="s">
        <v>539</v>
      </c>
      <c r="D73" s="9" t="s">
        <v>541</v>
      </c>
      <c r="E73" s="9" t="s">
        <v>540</v>
      </c>
      <c r="F73" s="9" t="s">
        <v>542</v>
      </c>
      <c r="G73" s="9">
        <v>20</v>
      </c>
      <c r="H73" s="9">
        <v>20</v>
      </c>
      <c r="I73" s="9">
        <v>20</v>
      </c>
      <c r="J73" s="9">
        <v>9</v>
      </c>
      <c r="K73" s="9">
        <v>5</v>
      </c>
      <c r="L73" s="9">
        <v>74</v>
      </c>
    </row>
    <row r="74" spans="1:12" ht="13.5" customHeight="1">
      <c r="A74" s="9">
        <v>67</v>
      </c>
      <c r="B74" s="9" t="s">
        <v>646</v>
      </c>
      <c r="C74" s="16" t="s">
        <v>30</v>
      </c>
      <c r="D74" s="9" t="s">
        <v>647</v>
      </c>
      <c r="E74" s="9" t="s">
        <v>564</v>
      </c>
      <c r="F74" s="9" t="s">
        <v>648</v>
      </c>
      <c r="G74" s="9">
        <v>20</v>
      </c>
      <c r="H74" s="9">
        <v>10</v>
      </c>
      <c r="I74" s="9">
        <v>12</v>
      </c>
      <c r="J74" s="9">
        <v>17</v>
      </c>
      <c r="K74" s="9">
        <v>15</v>
      </c>
      <c r="L74" s="9">
        <v>74</v>
      </c>
    </row>
    <row r="75" spans="1:12" ht="13.5" customHeight="1">
      <c r="A75" s="9">
        <v>68</v>
      </c>
      <c r="B75" s="10" t="s">
        <v>386</v>
      </c>
      <c r="C75" s="28" t="s">
        <v>30</v>
      </c>
      <c r="D75" s="10" t="s">
        <v>387</v>
      </c>
      <c r="E75" s="10"/>
      <c r="F75" s="10" t="s">
        <v>388</v>
      </c>
      <c r="G75" s="9">
        <v>20</v>
      </c>
      <c r="H75" s="9">
        <v>20</v>
      </c>
      <c r="I75" s="9">
        <v>13</v>
      </c>
      <c r="J75" s="9">
        <v>20</v>
      </c>
      <c r="K75" s="9">
        <v>0</v>
      </c>
      <c r="L75" s="9">
        <f>SUM(G75:K75)</f>
        <v>73</v>
      </c>
    </row>
    <row r="76" spans="1:12" ht="13.5" customHeight="1">
      <c r="A76" s="9">
        <v>69</v>
      </c>
      <c r="B76" s="9" t="s">
        <v>40</v>
      </c>
      <c r="C76" s="9" t="s">
        <v>30</v>
      </c>
      <c r="D76" s="9" t="s">
        <v>41</v>
      </c>
      <c r="E76" s="9" t="s">
        <v>32</v>
      </c>
      <c r="F76" s="9" t="s">
        <v>42</v>
      </c>
      <c r="G76" s="9">
        <v>16</v>
      </c>
      <c r="H76" s="9">
        <v>16</v>
      </c>
      <c r="I76" s="9">
        <v>5</v>
      </c>
      <c r="J76" s="9">
        <v>20</v>
      </c>
      <c r="K76" s="9">
        <v>15</v>
      </c>
      <c r="L76" s="9">
        <v>72</v>
      </c>
    </row>
    <row r="77" spans="1:12" ht="13.5" customHeight="1">
      <c r="A77" s="9">
        <v>70</v>
      </c>
      <c r="B77" s="9" t="s">
        <v>137</v>
      </c>
      <c r="C77" s="9" t="s">
        <v>30</v>
      </c>
      <c r="D77" s="9" t="s">
        <v>131</v>
      </c>
      <c r="E77" s="9" t="s">
        <v>132</v>
      </c>
      <c r="F77" s="9" t="s">
        <v>133</v>
      </c>
      <c r="G77" s="9">
        <v>20</v>
      </c>
      <c r="H77" s="9">
        <v>12</v>
      </c>
      <c r="I77" s="9">
        <v>20</v>
      </c>
      <c r="J77" s="9">
        <v>20</v>
      </c>
      <c r="K77" s="9">
        <v>0</v>
      </c>
      <c r="L77" s="9">
        <v>72</v>
      </c>
    </row>
    <row r="78" spans="1:12" ht="13.5" customHeight="1">
      <c r="A78" s="9">
        <v>71</v>
      </c>
      <c r="B78" s="9" t="s">
        <v>376</v>
      </c>
      <c r="C78" s="9" t="s">
        <v>30</v>
      </c>
      <c r="D78" s="9" t="s">
        <v>348</v>
      </c>
      <c r="E78" s="9" t="s">
        <v>349</v>
      </c>
      <c r="F78" s="9" t="s">
        <v>377</v>
      </c>
      <c r="G78" s="9">
        <v>20</v>
      </c>
      <c r="H78" s="9">
        <v>20</v>
      </c>
      <c r="I78" s="9">
        <v>9</v>
      </c>
      <c r="J78" s="9">
        <v>20</v>
      </c>
      <c r="K78" s="9">
        <v>3</v>
      </c>
      <c r="L78" s="9">
        <f>SUM(G78:K78)</f>
        <v>72</v>
      </c>
    </row>
    <row r="79" spans="1:12" ht="13.5" customHeight="1">
      <c r="A79" s="9">
        <v>72</v>
      </c>
      <c r="B79" s="9" t="s">
        <v>64</v>
      </c>
      <c r="C79" s="9" t="s">
        <v>30</v>
      </c>
      <c r="D79" s="9" t="s">
        <v>199</v>
      </c>
      <c r="E79" s="9" t="s">
        <v>187</v>
      </c>
      <c r="F79" s="9" t="s">
        <v>200</v>
      </c>
      <c r="G79" s="9">
        <v>20</v>
      </c>
      <c r="H79" s="9">
        <v>20</v>
      </c>
      <c r="I79" s="9">
        <v>11</v>
      </c>
      <c r="J79" s="9">
        <v>20</v>
      </c>
      <c r="K79" s="9">
        <v>0</v>
      </c>
      <c r="L79" s="9">
        <f>SUM(G79:K79)</f>
        <v>71</v>
      </c>
    </row>
    <row r="80" spans="1:12" ht="13.5" customHeight="1">
      <c r="A80" s="9">
        <v>73</v>
      </c>
      <c r="B80" s="11" t="s">
        <v>421</v>
      </c>
      <c r="C80" s="11" t="s">
        <v>30</v>
      </c>
      <c r="D80" s="11" t="s">
        <v>422</v>
      </c>
      <c r="E80" s="11" t="s">
        <v>423</v>
      </c>
      <c r="F80" s="11" t="s">
        <v>424</v>
      </c>
      <c r="G80" s="9">
        <v>20</v>
      </c>
      <c r="H80" s="9">
        <v>20</v>
      </c>
      <c r="I80" s="9">
        <v>14</v>
      </c>
      <c r="J80" s="9">
        <v>17</v>
      </c>
      <c r="K80" s="9">
        <v>0</v>
      </c>
      <c r="L80" s="9">
        <v>71</v>
      </c>
    </row>
    <row r="81" spans="1:12" ht="13.5" customHeight="1">
      <c r="A81" s="9">
        <v>74</v>
      </c>
      <c r="B81" s="9" t="s">
        <v>649</v>
      </c>
      <c r="C81" s="16" t="s">
        <v>30</v>
      </c>
      <c r="D81" s="9" t="s">
        <v>650</v>
      </c>
      <c r="E81" s="9"/>
      <c r="F81" s="9" t="s">
        <v>651</v>
      </c>
      <c r="G81" s="9">
        <v>20</v>
      </c>
      <c r="H81" s="9">
        <v>8</v>
      </c>
      <c r="I81" s="9">
        <v>11</v>
      </c>
      <c r="J81" s="9">
        <v>20</v>
      </c>
      <c r="K81" s="9">
        <v>12</v>
      </c>
      <c r="L81" s="9">
        <v>71</v>
      </c>
    </row>
    <row r="82" spans="1:12" ht="13.5" customHeight="1">
      <c r="A82" s="9">
        <v>75</v>
      </c>
      <c r="B82" s="9" t="s">
        <v>652</v>
      </c>
      <c r="C82" s="9" t="s">
        <v>30</v>
      </c>
      <c r="D82" s="21" t="s">
        <v>653</v>
      </c>
      <c r="E82" s="22" t="s">
        <v>581</v>
      </c>
      <c r="F82" s="9" t="s">
        <v>654</v>
      </c>
      <c r="G82" s="9">
        <v>20</v>
      </c>
      <c r="H82" s="9">
        <v>20</v>
      </c>
      <c r="I82" s="9">
        <v>11</v>
      </c>
      <c r="J82" s="9">
        <v>20</v>
      </c>
      <c r="K82" s="9">
        <v>0</v>
      </c>
      <c r="L82" s="9">
        <v>71</v>
      </c>
    </row>
    <row r="83" spans="1:12" ht="13.5" customHeight="1">
      <c r="A83" s="9">
        <v>76</v>
      </c>
      <c r="B83" s="9" t="s">
        <v>43</v>
      </c>
      <c r="C83" s="9" t="s">
        <v>30</v>
      </c>
      <c r="D83" s="9" t="s">
        <v>44</v>
      </c>
      <c r="E83" s="9" t="s">
        <v>32</v>
      </c>
      <c r="F83" s="9" t="s">
        <v>45</v>
      </c>
      <c r="G83" s="9">
        <v>0</v>
      </c>
      <c r="H83" s="9">
        <v>20</v>
      </c>
      <c r="I83" s="9">
        <v>10</v>
      </c>
      <c r="J83" s="9">
        <v>20</v>
      </c>
      <c r="K83" s="9">
        <v>20</v>
      </c>
      <c r="L83" s="9">
        <v>70</v>
      </c>
    </row>
    <row r="84" spans="1:12" ht="13.5" customHeight="1">
      <c r="A84" s="9">
        <v>77</v>
      </c>
      <c r="B84" s="9" t="s">
        <v>475</v>
      </c>
      <c r="C84" s="9" t="s">
        <v>30</v>
      </c>
      <c r="D84" s="9" t="s">
        <v>466</v>
      </c>
      <c r="E84" s="9" t="s">
        <v>440</v>
      </c>
      <c r="F84" s="9" t="s">
        <v>455</v>
      </c>
      <c r="G84" s="17">
        <v>20</v>
      </c>
      <c r="H84" s="17">
        <v>19</v>
      </c>
      <c r="I84" s="17">
        <v>11</v>
      </c>
      <c r="J84" s="17">
        <v>18</v>
      </c>
      <c r="K84" s="17">
        <v>2</v>
      </c>
      <c r="L84" s="17">
        <f>SUM(G84:K84)</f>
        <v>70</v>
      </c>
    </row>
    <row r="85" spans="1:12" ht="13.5" customHeight="1">
      <c r="A85" s="9">
        <v>78</v>
      </c>
      <c r="B85" s="9" t="s">
        <v>125</v>
      </c>
      <c r="C85" s="9" t="s">
        <v>100</v>
      </c>
      <c r="D85" s="9" t="s">
        <v>108</v>
      </c>
      <c r="E85" s="9" t="s">
        <v>109</v>
      </c>
      <c r="F85" s="9" t="s">
        <v>110</v>
      </c>
      <c r="G85" s="9">
        <v>20</v>
      </c>
      <c r="H85" s="9">
        <v>12</v>
      </c>
      <c r="I85" s="9">
        <v>5</v>
      </c>
      <c r="J85" s="9">
        <v>20</v>
      </c>
      <c r="K85" s="9">
        <v>12</v>
      </c>
      <c r="L85" s="9">
        <f>G85+H85+I85+J85+K85</f>
        <v>69</v>
      </c>
    </row>
    <row r="86" spans="1:12" ht="13.5" customHeight="1">
      <c r="A86" s="9">
        <v>79</v>
      </c>
      <c r="B86" s="9" t="s">
        <v>277</v>
      </c>
      <c r="C86" s="9" t="s">
        <v>30</v>
      </c>
      <c r="D86" s="9" t="s">
        <v>273</v>
      </c>
      <c r="E86" s="9" t="s">
        <v>264</v>
      </c>
      <c r="F86" s="9" t="s">
        <v>274</v>
      </c>
      <c r="G86" s="9">
        <v>20</v>
      </c>
      <c r="H86" s="9">
        <v>20</v>
      </c>
      <c r="I86" s="9">
        <v>5</v>
      </c>
      <c r="J86" s="9">
        <v>20</v>
      </c>
      <c r="K86" s="9">
        <v>4</v>
      </c>
      <c r="L86" s="9">
        <f>SUM(G86:K86)</f>
        <v>69</v>
      </c>
    </row>
    <row r="87" spans="1:12" ht="13.5" customHeight="1">
      <c r="A87" s="9">
        <v>80</v>
      </c>
      <c r="B87" s="9" t="s">
        <v>530</v>
      </c>
      <c r="C87" s="9" t="s">
        <v>30</v>
      </c>
      <c r="D87" s="9" t="s">
        <v>531</v>
      </c>
      <c r="E87" s="9" t="s">
        <v>517</v>
      </c>
      <c r="F87" s="9" t="s">
        <v>532</v>
      </c>
      <c r="G87" s="12">
        <v>20</v>
      </c>
      <c r="H87" s="12">
        <v>20</v>
      </c>
      <c r="I87" s="12">
        <v>9</v>
      </c>
      <c r="J87" s="12">
        <v>20</v>
      </c>
      <c r="K87" s="12">
        <v>0</v>
      </c>
      <c r="L87" s="13">
        <f>SUM(G87:K87)</f>
        <v>69</v>
      </c>
    </row>
    <row r="88" spans="1:12" ht="13.5" customHeight="1">
      <c r="A88" s="9">
        <v>81</v>
      </c>
      <c r="B88" s="16" t="s">
        <v>655</v>
      </c>
      <c r="C88" s="16" t="s">
        <v>30</v>
      </c>
      <c r="D88" s="16" t="s">
        <v>656</v>
      </c>
      <c r="E88" s="16" t="s">
        <v>627</v>
      </c>
      <c r="F88" s="16" t="s">
        <v>657</v>
      </c>
      <c r="G88" s="9">
        <v>20</v>
      </c>
      <c r="H88" s="9">
        <v>20</v>
      </c>
      <c r="I88" s="9">
        <v>9</v>
      </c>
      <c r="J88" s="9">
        <v>20</v>
      </c>
      <c r="K88" s="9">
        <v>0</v>
      </c>
      <c r="L88" s="9">
        <v>69</v>
      </c>
    </row>
    <row r="89" spans="1:12" ht="13.5" customHeight="1">
      <c r="A89" s="9">
        <v>82</v>
      </c>
      <c r="B89" s="16" t="s">
        <v>658</v>
      </c>
      <c r="C89" s="16" t="s">
        <v>30</v>
      </c>
      <c r="D89" s="16" t="s">
        <v>659</v>
      </c>
      <c r="E89" s="16" t="s">
        <v>572</v>
      </c>
      <c r="F89" s="20" t="s">
        <v>660</v>
      </c>
      <c r="G89" s="9">
        <v>0</v>
      </c>
      <c r="H89" s="9">
        <v>20</v>
      </c>
      <c r="I89" s="9">
        <v>9</v>
      </c>
      <c r="J89" s="9">
        <v>20</v>
      </c>
      <c r="K89" s="9">
        <v>20</v>
      </c>
      <c r="L89" s="9">
        <v>69</v>
      </c>
    </row>
    <row r="90" spans="1:12" ht="13.5" customHeight="1">
      <c r="A90" s="9">
        <v>83</v>
      </c>
      <c r="B90" s="9" t="s">
        <v>669</v>
      </c>
      <c r="C90" s="16" t="s">
        <v>30</v>
      </c>
      <c r="D90" s="9" t="s">
        <v>591</v>
      </c>
      <c r="E90" s="9"/>
      <c r="F90" s="9" t="s">
        <v>592</v>
      </c>
      <c r="G90" s="9">
        <v>20</v>
      </c>
      <c r="H90" s="9">
        <v>15</v>
      </c>
      <c r="I90" s="9">
        <v>11</v>
      </c>
      <c r="J90" s="9">
        <v>20</v>
      </c>
      <c r="K90" s="9">
        <v>3</v>
      </c>
      <c r="L90" s="9">
        <v>69</v>
      </c>
    </row>
    <row r="91" spans="1:12" ht="13.5" customHeight="1">
      <c r="A91" s="9">
        <v>84</v>
      </c>
      <c r="B91" s="9" t="s">
        <v>861</v>
      </c>
      <c r="C91" s="9" t="s">
        <v>30</v>
      </c>
      <c r="D91" s="9" t="s">
        <v>197</v>
      </c>
      <c r="E91" s="9" t="s">
        <v>187</v>
      </c>
      <c r="F91" s="9" t="s">
        <v>198</v>
      </c>
      <c r="G91" s="9">
        <v>20</v>
      </c>
      <c r="H91" s="9">
        <v>18</v>
      </c>
      <c r="I91" s="9">
        <v>9</v>
      </c>
      <c r="J91" s="9">
        <v>8</v>
      </c>
      <c r="K91" s="9">
        <v>14</v>
      </c>
      <c r="L91" s="9">
        <f>SUM(G91:K91)</f>
        <v>69</v>
      </c>
    </row>
    <row r="92" spans="1:12" ht="13.5" customHeight="1">
      <c r="A92" s="9">
        <v>85</v>
      </c>
      <c r="B92" s="9" t="s">
        <v>126</v>
      </c>
      <c r="C92" s="9" t="s">
        <v>100</v>
      </c>
      <c r="D92" s="9" t="s">
        <v>111</v>
      </c>
      <c r="E92" s="9" t="s">
        <v>109</v>
      </c>
      <c r="F92" s="9" t="s">
        <v>127</v>
      </c>
      <c r="G92" s="9">
        <v>20</v>
      </c>
      <c r="H92" s="9">
        <v>0</v>
      </c>
      <c r="I92" s="9">
        <v>10</v>
      </c>
      <c r="J92" s="9">
        <v>18</v>
      </c>
      <c r="K92" s="9">
        <v>20</v>
      </c>
      <c r="L92" s="9">
        <f>G92+H92+I92+J92+K92</f>
        <v>68</v>
      </c>
    </row>
    <row r="93" spans="1:12" ht="13.5" customHeight="1">
      <c r="A93" s="9">
        <v>86</v>
      </c>
      <c r="B93" s="9" t="s">
        <v>476</v>
      </c>
      <c r="C93" s="9" t="s">
        <v>30</v>
      </c>
      <c r="D93" s="9" t="s">
        <v>456</v>
      </c>
      <c r="E93" s="9" t="s">
        <v>440</v>
      </c>
      <c r="F93" s="9" t="s">
        <v>468</v>
      </c>
      <c r="G93" s="17">
        <v>20</v>
      </c>
      <c r="H93" s="17">
        <v>20</v>
      </c>
      <c r="I93" s="17">
        <v>0</v>
      </c>
      <c r="J93" s="17">
        <v>20</v>
      </c>
      <c r="K93" s="17">
        <v>8</v>
      </c>
      <c r="L93" s="17">
        <f>SUM(G93:K93)</f>
        <v>68</v>
      </c>
    </row>
    <row r="94" spans="1:12" ht="13.5" customHeight="1">
      <c r="A94" s="9">
        <v>87</v>
      </c>
      <c r="B94" s="16" t="s">
        <v>661</v>
      </c>
      <c r="C94" s="16" t="s">
        <v>30</v>
      </c>
      <c r="D94" s="16" t="s">
        <v>662</v>
      </c>
      <c r="E94" s="16" t="s">
        <v>121</v>
      </c>
      <c r="F94" s="16" t="s">
        <v>663</v>
      </c>
      <c r="G94" s="9">
        <v>20</v>
      </c>
      <c r="H94" s="9">
        <v>20</v>
      </c>
      <c r="I94" s="9">
        <v>11</v>
      </c>
      <c r="J94" s="9">
        <v>17</v>
      </c>
      <c r="K94" s="9">
        <v>0</v>
      </c>
      <c r="L94" s="9">
        <v>68</v>
      </c>
    </row>
    <row r="95" spans="1:12" ht="13.5" customHeight="1">
      <c r="A95" s="9">
        <v>88</v>
      </c>
      <c r="B95" s="9" t="s">
        <v>664</v>
      </c>
      <c r="C95" s="9" t="s">
        <v>30</v>
      </c>
      <c r="D95" s="9" t="s">
        <v>383</v>
      </c>
      <c r="E95" s="9" t="s">
        <v>597</v>
      </c>
      <c r="F95" s="9" t="s">
        <v>665</v>
      </c>
      <c r="G95" s="9">
        <v>15</v>
      </c>
      <c r="H95" s="9">
        <v>20</v>
      </c>
      <c r="I95" s="9">
        <v>4</v>
      </c>
      <c r="J95" s="9">
        <v>17</v>
      </c>
      <c r="K95" s="9">
        <v>12</v>
      </c>
      <c r="L95" s="9">
        <v>68</v>
      </c>
    </row>
    <row r="96" spans="1:12" ht="13.5" customHeight="1">
      <c r="A96" s="9">
        <v>89</v>
      </c>
      <c r="B96" s="9" t="s">
        <v>731</v>
      </c>
      <c r="C96" s="9" t="s">
        <v>30</v>
      </c>
      <c r="D96" s="9" t="s">
        <v>240</v>
      </c>
      <c r="E96" s="11" t="s">
        <v>609</v>
      </c>
      <c r="F96" s="9" t="s">
        <v>728</v>
      </c>
      <c r="G96" s="9">
        <v>20</v>
      </c>
      <c r="H96" s="9">
        <v>20</v>
      </c>
      <c r="I96" s="9">
        <v>8</v>
      </c>
      <c r="J96" s="9">
        <v>20</v>
      </c>
      <c r="K96" s="9">
        <v>0</v>
      </c>
      <c r="L96" s="9">
        <v>68</v>
      </c>
    </row>
    <row r="97" spans="1:12" ht="13.5" customHeight="1">
      <c r="A97" s="9">
        <v>90</v>
      </c>
      <c r="B97" s="9" t="s">
        <v>477</v>
      </c>
      <c r="C97" s="9" t="s">
        <v>30</v>
      </c>
      <c r="D97" s="9" t="s">
        <v>461</v>
      </c>
      <c r="E97" s="9" t="s">
        <v>440</v>
      </c>
      <c r="F97" s="9" t="s">
        <v>451</v>
      </c>
      <c r="G97" s="17">
        <v>20</v>
      </c>
      <c r="H97" s="17">
        <v>20</v>
      </c>
      <c r="I97" s="17">
        <v>10</v>
      </c>
      <c r="J97" s="17">
        <v>17</v>
      </c>
      <c r="K97" s="17">
        <v>0</v>
      </c>
      <c r="L97" s="17">
        <f>SUM(G97:K97)</f>
        <v>67</v>
      </c>
    </row>
    <row r="98" spans="1:12" ht="13.5" customHeight="1">
      <c r="A98" s="9">
        <v>91</v>
      </c>
      <c r="B98" s="16" t="s">
        <v>666</v>
      </c>
      <c r="C98" s="16" t="s">
        <v>30</v>
      </c>
      <c r="D98" s="16" t="s">
        <v>667</v>
      </c>
      <c r="E98" s="16" t="s">
        <v>627</v>
      </c>
      <c r="F98" s="16" t="s">
        <v>668</v>
      </c>
      <c r="G98" s="9">
        <v>0</v>
      </c>
      <c r="H98" s="9">
        <v>20</v>
      </c>
      <c r="I98" s="9">
        <v>15</v>
      </c>
      <c r="J98" s="9">
        <v>20</v>
      </c>
      <c r="K98" s="9">
        <v>12</v>
      </c>
      <c r="L98" s="9">
        <v>67</v>
      </c>
    </row>
    <row r="99" spans="1:12" ht="13.5" customHeight="1">
      <c r="A99" s="9">
        <v>92</v>
      </c>
      <c r="B99" s="16" t="s">
        <v>670</v>
      </c>
      <c r="C99" s="16" t="s">
        <v>30</v>
      </c>
      <c r="D99" s="16" t="s">
        <v>671</v>
      </c>
      <c r="E99" s="16" t="s">
        <v>627</v>
      </c>
      <c r="F99" s="16" t="s">
        <v>582</v>
      </c>
      <c r="G99" s="9">
        <v>20</v>
      </c>
      <c r="H99" s="9">
        <v>20</v>
      </c>
      <c r="I99" s="9">
        <v>6</v>
      </c>
      <c r="J99" s="9">
        <v>20</v>
      </c>
      <c r="K99" s="9">
        <v>0</v>
      </c>
      <c r="L99" s="9">
        <v>66</v>
      </c>
    </row>
    <row r="100" spans="1:12" ht="13.5" customHeight="1">
      <c r="A100" s="9">
        <v>93</v>
      </c>
      <c r="B100" s="9" t="s">
        <v>201</v>
      </c>
      <c r="C100" s="9" t="s">
        <v>100</v>
      </c>
      <c r="D100" s="9" t="s">
        <v>202</v>
      </c>
      <c r="E100" s="9" t="s">
        <v>203</v>
      </c>
      <c r="F100" s="9" t="s">
        <v>204</v>
      </c>
      <c r="G100" s="9">
        <v>20</v>
      </c>
      <c r="H100" s="9">
        <v>20</v>
      </c>
      <c r="I100" s="9">
        <v>5</v>
      </c>
      <c r="J100" s="9">
        <v>20</v>
      </c>
      <c r="K100" s="9">
        <v>0</v>
      </c>
      <c r="L100" s="9">
        <f>SUM(G100:K100)</f>
        <v>65</v>
      </c>
    </row>
    <row r="101" spans="1:12" ht="13.5" customHeight="1">
      <c r="A101" s="9">
        <v>94</v>
      </c>
      <c r="B101" s="9" t="s">
        <v>205</v>
      </c>
      <c r="C101" s="9" t="s">
        <v>100</v>
      </c>
      <c r="D101" s="9" t="s">
        <v>206</v>
      </c>
      <c r="E101" s="9" t="s">
        <v>207</v>
      </c>
      <c r="F101" s="9" t="s">
        <v>208</v>
      </c>
      <c r="G101" s="9">
        <v>20</v>
      </c>
      <c r="H101" s="9">
        <v>20</v>
      </c>
      <c r="I101" s="9">
        <v>5</v>
      </c>
      <c r="J101" s="9">
        <v>20</v>
      </c>
      <c r="K101" s="9">
        <v>0</v>
      </c>
      <c r="L101" s="9">
        <f>SUM(G101:K101)</f>
        <v>65</v>
      </c>
    </row>
    <row r="102" spans="1:12" ht="13.5" customHeight="1">
      <c r="A102" s="9">
        <v>95</v>
      </c>
      <c r="B102" s="9" t="s">
        <v>303</v>
      </c>
      <c r="C102" s="9" t="s">
        <v>30</v>
      </c>
      <c r="D102" s="9" t="s">
        <v>304</v>
      </c>
      <c r="E102" s="9" t="s">
        <v>292</v>
      </c>
      <c r="F102" s="9" t="s">
        <v>159</v>
      </c>
      <c r="G102" s="9">
        <v>20</v>
      </c>
      <c r="H102" s="9">
        <v>20</v>
      </c>
      <c r="I102" s="9">
        <v>15</v>
      </c>
      <c r="J102" s="9">
        <v>0</v>
      </c>
      <c r="K102" s="9">
        <v>10</v>
      </c>
      <c r="L102" s="9">
        <v>65</v>
      </c>
    </row>
    <row r="103" spans="1:12" ht="13.5" customHeight="1">
      <c r="A103" s="9">
        <v>96</v>
      </c>
      <c r="B103" s="11" t="s">
        <v>425</v>
      </c>
      <c r="C103" s="11" t="s">
        <v>30</v>
      </c>
      <c r="D103" s="11" t="s">
        <v>426</v>
      </c>
      <c r="E103" s="11" t="s">
        <v>427</v>
      </c>
      <c r="F103" s="11" t="s">
        <v>428</v>
      </c>
      <c r="G103" s="9">
        <v>20</v>
      </c>
      <c r="H103" s="9">
        <v>20</v>
      </c>
      <c r="I103" s="9">
        <v>20</v>
      </c>
      <c r="J103" s="9">
        <v>5</v>
      </c>
      <c r="K103" s="9">
        <v>0</v>
      </c>
      <c r="L103" s="9">
        <v>65</v>
      </c>
    </row>
    <row r="104" spans="1:12" ht="13.5" customHeight="1">
      <c r="A104" s="9">
        <v>97</v>
      </c>
      <c r="B104" s="9" t="s">
        <v>672</v>
      </c>
      <c r="C104" s="16" t="s">
        <v>30</v>
      </c>
      <c r="D104" s="9" t="s">
        <v>214</v>
      </c>
      <c r="E104" s="11" t="s">
        <v>609</v>
      </c>
      <c r="F104" s="9" t="s">
        <v>624</v>
      </c>
      <c r="G104" s="9">
        <v>20</v>
      </c>
      <c r="H104" s="9">
        <v>20</v>
      </c>
      <c r="I104" s="9">
        <v>20</v>
      </c>
      <c r="J104" s="9">
        <v>5</v>
      </c>
      <c r="K104" s="9">
        <v>0</v>
      </c>
      <c r="L104" s="9">
        <v>65</v>
      </c>
    </row>
    <row r="105" spans="1:12" ht="13.5" customHeight="1">
      <c r="A105" s="9">
        <v>98</v>
      </c>
      <c r="B105" s="16" t="s">
        <v>709</v>
      </c>
      <c r="C105" s="16" t="s">
        <v>30</v>
      </c>
      <c r="D105" s="16" t="s">
        <v>710</v>
      </c>
      <c r="E105" s="16" t="s">
        <v>627</v>
      </c>
      <c r="F105" s="16" t="s">
        <v>711</v>
      </c>
      <c r="G105" s="9">
        <v>0</v>
      </c>
      <c r="H105" s="9">
        <v>15</v>
      </c>
      <c r="I105" s="9">
        <v>20</v>
      </c>
      <c r="J105" s="9">
        <v>19</v>
      </c>
      <c r="K105" s="9">
        <v>11</v>
      </c>
      <c r="L105" s="9">
        <v>65</v>
      </c>
    </row>
    <row r="106" spans="1:12" ht="13.5" customHeight="1">
      <c r="A106" s="9">
        <v>99</v>
      </c>
      <c r="B106" s="9" t="s">
        <v>704</v>
      </c>
      <c r="C106" s="9" t="s">
        <v>30</v>
      </c>
      <c r="D106" s="9" t="s">
        <v>705</v>
      </c>
      <c r="E106" s="9"/>
      <c r="F106" s="9" t="s">
        <v>706</v>
      </c>
      <c r="G106" s="9">
        <v>20</v>
      </c>
      <c r="H106" s="9">
        <v>20</v>
      </c>
      <c r="I106" s="9">
        <v>9</v>
      </c>
      <c r="J106" s="9" t="s">
        <v>707</v>
      </c>
      <c r="K106" s="9">
        <v>4</v>
      </c>
      <c r="L106" s="9">
        <v>64.8</v>
      </c>
    </row>
    <row r="107" spans="1:12" ht="13.5" customHeight="1">
      <c r="A107" s="9">
        <v>100</v>
      </c>
      <c r="B107" s="9" t="s">
        <v>533</v>
      </c>
      <c r="C107" s="9" t="s">
        <v>30</v>
      </c>
      <c r="D107" s="9" t="s">
        <v>520</v>
      </c>
      <c r="E107" s="9" t="s">
        <v>521</v>
      </c>
      <c r="F107" s="9" t="s">
        <v>522</v>
      </c>
      <c r="G107" s="12">
        <v>20</v>
      </c>
      <c r="H107" s="12">
        <v>20</v>
      </c>
      <c r="I107" s="12">
        <v>10</v>
      </c>
      <c r="J107" s="12">
        <v>12.4</v>
      </c>
      <c r="K107" s="12">
        <v>2</v>
      </c>
      <c r="L107" s="13">
        <f>SUM(G107:K107)</f>
        <v>64.4</v>
      </c>
    </row>
    <row r="108" spans="1:12" ht="13.5" customHeight="1">
      <c r="A108" s="9">
        <v>101</v>
      </c>
      <c r="B108" s="9" t="s">
        <v>534</v>
      </c>
      <c r="C108" s="9" t="s">
        <v>30</v>
      </c>
      <c r="D108" s="9" t="s">
        <v>531</v>
      </c>
      <c r="E108" s="9" t="s">
        <v>517</v>
      </c>
      <c r="F108" s="9" t="s">
        <v>532</v>
      </c>
      <c r="G108" s="12">
        <v>20</v>
      </c>
      <c r="H108" s="12">
        <v>20</v>
      </c>
      <c r="I108" s="12">
        <v>11</v>
      </c>
      <c r="J108" s="12">
        <v>12.4</v>
      </c>
      <c r="K108" s="12">
        <v>1</v>
      </c>
      <c r="L108" s="13">
        <f>SUM(G108:K108)</f>
        <v>64.4</v>
      </c>
    </row>
    <row r="109" spans="1:12" ht="13.5" customHeight="1">
      <c r="A109" s="9">
        <v>102</v>
      </c>
      <c r="B109" s="9" t="s">
        <v>46</v>
      </c>
      <c r="C109" s="9" t="s">
        <v>30</v>
      </c>
      <c r="D109" s="9" t="s">
        <v>47</v>
      </c>
      <c r="E109" s="9" t="s">
        <v>32</v>
      </c>
      <c r="F109" s="9" t="s">
        <v>48</v>
      </c>
      <c r="G109" s="9">
        <v>20</v>
      </c>
      <c r="H109" s="9">
        <v>20</v>
      </c>
      <c r="I109" s="9">
        <v>6</v>
      </c>
      <c r="J109" s="9">
        <v>18</v>
      </c>
      <c r="K109" s="9">
        <v>0</v>
      </c>
      <c r="L109" s="9">
        <v>64</v>
      </c>
    </row>
    <row r="110" spans="1:12" ht="13.5" customHeight="1">
      <c r="A110" s="9">
        <v>103</v>
      </c>
      <c r="B110" s="9" t="s">
        <v>174</v>
      </c>
      <c r="C110" s="9" t="s">
        <v>30</v>
      </c>
      <c r="D110" s="9" t="s">
        <v>175</v>
      </c>
      <c r="E110" s="9" t="s">
        <v>176</v>
      </c>
      <c r="F110" s="9" t="s">
        <v>177</v>
      </c>
      <c r="G110" s="9">
        <v>20</v>
      </c>
      <c r="H110" s="9">
        <v>20</v>
      </c>
      <c r="I110" s="9">
        <v>5</v>
      </c>
      <c r="J110" s="9">
        <v>19</v>
      </c>
      <c r="K110" s="9">
        <v>0</v>
      </c>
      <c r="L110" s="9">
        <f>SUM(G110:K110)</f>
        <v>64</v>
      </c>
    </row>
    <row r="111" spans="1:12" ht="13.5" customHeight="1">
      <c r="A111" s="9">
        <v>104</v>
      </c>
      <c r="B111" s="9" t="s">
        <v>389</v>
      </c>
      <c r="C111" s="28" t="s">
        <v>30</v>
      </c>
      <c r="D111" s="9" t="s">
        <v>387</v>
      </c>
      <c r="E111" s="9"/>
      <c r="F111" s="9" t="s">
        <v>388</v>
      </c>
      <c r="G111" s="9">
        <v>20</v>
      </c>
      <c r="H111" s="9">
        <v>10</v>
      </c>
      <c r="I111" s="9">
        <v>14</v>
      </c>
      <c r="J111" s="9">
        <v>20</v>
      </c>
      <c r="K111" s="9">
        <v>0</v>
      </c>
      <c r="L111" s="9">
        <f>SUM(G111:K111)</f>
        <v>64</v>
      </c>
    </row>
    <row r="112" spans="1:12" ht="13.5" customHeight="1">
      <c r="A112" s="9">
        <v>105</v>
      </c>
      <c r="B112" s="9" t="s">
        <v>687</v>
      </c>
      <c r="C112" s="16" t="s">
        <v>30</v>
      </c>
      <c r="D112" s="9" t="s">
        <v>618</v>
      </c>
      <c r="E112" s="9" t="s">
        <v>597</v>
      </c>
      <c r="F112" s="9" t="s">
        <v>619</v>
      </c>
      <c r="G112" s="9">
        <v>20</v>
      </c>
      <c r="H112" s="9">
        <v>20</v>
      </c>
      <c r="I112" s="9">
        <v>6</v>
      </c>
      <c r="J112" s="9">
        <v>18</v>
      </c>
      <c r="K112" s="9">
        <v>0</v>
      </c>
      <c r="L112" s="9">
        <v>64</v>
      </c>
    </row>
    <row r="113" spans="1:12" ht="13.5" customHeight="1">
      <c r="A113" s="9">
        <v>106</v>
      </c>
      <c r="B113" s="9" t="s">
        <v>535</v>
      </c>
      <c r="C113" s="9" t="s">
        <v>30</v>
      </c>
      <c r="D113" s="9" t="s">
        <v>528</v>
      </c>
      <c r="E113" s="9" t="s">
        <v>536</v>
      </c>
      <c r="F113" s="9" t="s">
        <v>537</v>
      </c>
      <c r="G113" s="12">
        <v>20</v>
      </c>
      <c r="H113" s="12">
        <v>20</v>
      </c>
      <c r="I113" s="12">
        <v>11</v>
      </c>
      <c r="J113" s="12">
        <v>12.4</v>
      </c>
      <c r="K113" s="12">
        <v>0</v>
      </c>
      <c r="L113" s="13">
        <f>SUM(G113:K113)</f>
        <v>63.4</v>
      </c>
    </row>
    <row r="114" spans="1:12" ht="13.5" customHeight="1">
      <c r="A114" s="9">
        <v>107</v>
      </c>
      <c r="B114" s="9" t="s">
        <v>49</v>
      </c>
      <c r="C114" s="9" t="s">
        <v>30</v>
      </c>
      <c r="D114" s="9" t="s">
        <v>50</v>
      </c>
      <c r="E114" s="9" t="s">
        <v>32</v>
      </c>
      <c r="F114" s="9" t="s">
        <v>51</v>
      </c>
      <c r="G114" s="9">
        <v>20</v>
      </c>
      <c r="H114" s="9">
        <v>20</v>
      </c>
      <c r="I114" s="9">
        <v>12</v>
      </c>
      <c r="J114" s="9">
        <v>11</v>
      </c>
      <c r="K114" s="9">
        <v>0</v>
      </c>
      <c r="L114" s="9">
        <v>63</v>
      </c>
    </row>
    <row r="115" spans="1:12" ht="13.5" customHeight="1">
      <c r="A115" s="9">
        <v>108</v>
      </c>
      <c r="B115" s="9" t="s">
        <v>481</v>
      </c>
      <c r="C115" s="9" t="s">
        <v>100</v>
      </c>
      <c r="D115" s="9" t="s">
        <v>482</v>
      </c>
      <c r="E115" s="9" t="s">
        <v>483</v>
      </c>
      <c r="F115" s="9" t="s">
        <v>484</v>
      </c>
      <c r="G115" s="9">
        <v>0</v>
      </c>
      <c r="H115" s="9">
        <v>6</v>
      </c>
      <c r="I115" s="9">
        <v>20</v>
      </c>
      <c r="J115" s="9">
        <v>17</v>
      </c>
      <c r="K115" s="9">
        <v>20</v>
      </c>
      <c r="L115" s="9">
        <v>63</v>
      </c>
    </row>
    <row r="116" spans="1:12" ht="13.5" customHeight="1">
      <c r="A116" s="9">
        <v>109</v>
      </c>
      <c r="B116" s="9" t="s">
        <v>78</v>
      </c>
      <c r="C116" s="9" t="s">
        <v>30</v>
      </c>
      <c r="D116" s="9" t="s">
        <v>499</v>
      </c>
      <c r="E116" s="9" t="s">
        <v>500</v>
      </c>
      <c r="F116" s="9" t="s">
        <v>501</v>
      </c>
      <c r="G116" s="9">
        <v>20</v>
      </c>
      <c r="H116" s="9">
        <v>20</v>
      </c>
      <c r="I116" s="9">
        <v>6</v>
      </c>
      <c r="J116" s="9">
        <v>17</v>
      </c>
      <c r="K116" s="9">
        <v>0</v>
      </c>
      <c r="L116" s="9">
        <f>G116+H116+I116+J116+K116</f>
        <v>63</v>
      </c>
    </row>
    <row r="117" spans="1:12" ht="13.5" customHeight="1">
      <c r="A117" s="9">
        <v>110</v>
      </c>
      <c r="B117" s="16" t="s">
        <v>675</v>
      </c>
      <c r="C117" s="16" t="s">
        <v>30</v>
      </c>
      <c r="D117" s="16" t="s">
        <v>331</v>
      </c>
      <c r="E117" s="16" t="s">
        <v>572</v>
      </c>
      <c r="F117" s="20" t="s">
        <v>676</v>
      </c>
      <c r="G117" s="9">
        <v>20</v>
      </c>
      <c r="H117" s="9">
        <v>15</v>
      </c>
      <c r="I117" s="9">
        <v>6</v>
      </c>
      <c r="J117" s="9">
        <v>20</v>
      </c>
      <c r="K117" s="9">
        <v>2</v>
      </c>
      <c r="L117" s="9">
        <v>63</v>
      </c>
    </row>
    <row r="118" spans="1:12" ht="13.5" customHeight="1">
      <c r="A118" s="9">
        <v>111</v>
      </c>
      <c r="B118" s="16" t="s">
        <v>677</v>
      </c>
      <c r="C118" s="16" t="s">
        <v>30</v>
      </c>
      <c r="D118" s="16" t="s">
        <v>50</v>
      </c>
      <c r="E118" s="16" t="s">
        <v>572</v>
      </c>
      <c r="F118" s="20" t="s">
        <v>678</v>
      </c>
      <c r="G118" s="9">
        <v>20</v>
      </c>
      <c r="H118" s="9">
        <v>20</v>
      </c>
      <c r="I118" s="9">
        <v>6</v>
      </c>
      <c r="J118" s="9">
        <v>17</v>
      </c>
      <c r="K118" s="9">
        <v>0</v>
      </c>
      <c r="L118" s="9">
        <v>63</v>
      </c>
    </row>
    <row r="119" spans="1:12" ht="13.5" customHeight="1">
      <c r="A119" s="9">
        <v>112</v>
      </c>
      <c r="B119" s="16" t="s">
        <v>679</v>
      </c>
      <c r="C119" s="16" t="s">
        <v>30</v>
      </c>
      <c r="D119" s="16" t="s">
        <v>603</v>
      </c>
      <c r="E119" s="16" t="s">
        <v>572</v>
      </c>
      <c r="F119" s="20" t="s">
        <v>604</v>
      </c>
      <c r="G119" s="9">
        <v>20</v>
      </c>
      <c r="H119" s="9">
        <v>20</v>
      </c>
      <c r="I119" s="9">
        <v>6</v>
      </c>
      <c r="J119" s="9">
        <v>14</v>
      </c>
      <c r="K119" s="9">
        <v>3</v>
      </c>
      <c r="L119" s="9">
        <v>63</v>
      </c>
    </row>
    <row r="120" spans="1:12" ht="13.5" customHeight="1">
      <c r="A120" s="9">
        <v>113</v>
      </c>
      <c r="B120" s="9" t="s">
        <v>680</v>
      </c>
      <c r="C120" s="16" t="s">
        <v>30</v>
      </c>
      <c r="D120" s="23" t="s">
        <v>587</v>
      </c>
      <c r="E120" s="23"/>
      <c r="F120" s="9" t="s">
        <v>588</v>
      </c>
      <c r="G120" s="9">
        <v>20</v>
      </c>
      <c r="H120" s="9">
        <v>15</v>
      </c>
      <c r="I120" s="9">
        <v>8</v>
      </c>
      <c r="J120" s="9">
        <v>20</v>
      </c>
      <c r="K120" s="9">
        <v>0</v>
      </c>
      <c r="L120" s="9">
        <v>63</v>
      </c>
    </row>
    <row r="121" spans="1:12" ht="13.5" customHeight="1">
      <c r="A121" s="9">
        <v>114</v>
      </c>
      <c r="B121" s="9" t="s">
        <v>681</v>
      </c>
      <c r="C121" s="16" t="s">
        <v>30</v>
      </c>
      <c r="D121" s="9" t="s">
        <v>214</v>
      </c>
      <c r="E121" s="11" t="s">
        <v>609</v>
      </c>
      <c r="F121" s="9" t="s">
        <v>624</v>
      </c>
      <c r="G121" s="9">
        <v>20</v>
      </c>
      <c r="H121" s="9">
        <v>20</v>
      </c>
      <c r="I121" s="9">
        <v>20</v>
      </c>
      <c r="J121" s="9">
        <v>3</v>
      </c>
      <c r="K121" s="9">
        <v>0</v>
      </c>
      <c r="L121" s="9">
        <v>63</v>
      </c>
    </row>
    <row r="122" spans="1:12" ht="13.5" customHeight="1">
      <c r="A122" s="9">
        <v>115</v>
      </c>
      <c r="B122" s="9" t="s">
        <v>862</v>
      </c>
      <c r="C122" s="9" t="s">
        <v>100</v>
      </c>
      <c r="D122" s="9" t="s">
        <v>863</v>
      </c>
      <c r="E122" s="9" t="s">
        <v>864</v>
      </c>
      <c r="F122" s="9" t="s">
        <v>865</v>
      </c>
      <c r="G122" s="16">
        <v>20</v>
      </c>
      <c r="H122" s="16">
        <v>20</v>
      </c>
      <c r="I122" s="16">
        <v>11</v>
      </c>
      <c r="J122" s="16">
        <v>4</v>
      </c>
      <c r="K122" s="16">
        <v>8</v>
      </c>
      <c r="L122" s="9">
        <f>SUM(G122:K122)</f>
        <v>63</v>
      </c>
    </row>
    <row r="123" spans="1:12" ht="13.5" customHeight="1">
      <c r="A123" s="9">
        <v>220</v>
      </c>
      <c r="B123" s="9" t="s">
        <v>886</v>
      </c>
      <c r="C123" s="9" t="s">
        <v>30</v>
      </c>
      <c r="D123" s="9" t="s">
        <v>199</v>
      </c>
      <c r="E123" s="9" t="s">
        <v>341</v>
      </c>
      <c r="F123" s="9" t="s">
        <v>887</v>
      </c>
      <c r="G123" s="9">
        <v>20</v>
      </c>
      <c r="H123" s="9">
        <v>20</v>
      </c>
      <c r="I123" s="9">
        <v>3</v>
      </c>
      <c r="J123" s="9">
        <v>20</v>
      </c>
      <c r="K123" s="9">
        <v>0</v>
      </c>
      <c r="L123" s="9">
        <f>G123+H123+I123+J123+K123</f>
        <v>63</v>
      </c>
    </row>
    <row r="124" spans="1:12" ht="13.5" customHeight="1">
      <c r="A124" s="9">
        <v>116</v>
      </c>
      <c r="B124" s="9" t="s">
        <v>138</v>
      </c>
      <c r="C124" s="9" t="s">
        <v>30</v>
      </c>
      <c r="D124" s="9" t="s">
        <v>139</v>
      </c>
      <c r="E124" s="9" t="s">
        <v>132</v>
      </c>
      <c r="F124" s="9" t="s">
        <v>140</v>
      </c>
      <c r="G124" s="9">
        <v>20</v>
      </c>
      <c r="H124" s="9">
        <v>20</v>
      </c>
      <c r="I124" s="9">
        <v>0</v>
      </c>
      <c r="J124" s="9">
        <v>20</v>
      </c>
      <c r="K124" s="9">
        <v>2</v>
      </c>
      <c r="L124" s="9">
        <v>62</v>
      </c>
    </row>
    <row r="125" spans="1:12" ht="13.5" customHeight="1">
      <c r="A125" s="9">
        <v>117</v>
      </c>
      <c r="B125" s="9" t="s">
        <v>390</v>
      </c>
      <c r="C125" s="28" t="s">
        <v>30</v>
      </c>
      <c r="D125" s="9" t="s">
        <v>391</v>
      </c>
      <c r="E125" s="9"/>
      <c r="F125" s="9" t="s">
        <v>392</v>
      </c>
      <c r="G125" s="9">
        <v>8</v>
      </c>
      <c r="H125" s="9">
        <v>20</v>
      </c>
      <c r="I125" s="9">
        <v>14</v>
      </c>
      <c r="J125" s="9">
        <v>20</v>
      </c>
      <c r="K125" s="9">
        <v>0</v>
      </c>
      <c r="L125" s="9">
        <f>SUM(G125:K125)</f>
        <v>62</v>
      </c>
    </row>
    <row r="126" spans="1:12" ht="13.5" customHeight="1">
      <c r="A126" s="9">
        <v>118</v>
      </c>
      <c r="B126" s="9" t="s">
        <v>478</v>
      </c>
      <c r="C126" s="9" t="s">
        <v>30</v>
      </c>
      <c r="D126" s="11" t="s">
        <v>446</v>
      </c>
      <c r="E126" s="9" t="s">
        <v>465</v>
      </c>
      <c r="F126" s="11" t="s">
        <v>448</v>
      </c>
      <c r="G126" s="17">
        <v>20</v>
      </c>
      <c r="H126" s="17">
        <v>20</v>
      </c>
      <c r="I126" s="17">
        <v>2</v>
      </c>
      <c r="J126" s="17">
        <v>20</v>
      </c>
      <c r="K126" s="17">
        <v>0</v>
      </c>
      <c r="L126" s="17">
        <f>SUM(G126:K126)</f>
        <v>62</v>
      </c>
    </row>
    <row r="127" spans="1:12" ht="13.5" customHeight="1">
      <c r="A127" s="9">
        <v>119</v>
      </c>
      <c r="B127" s="9" t="s">
        <v>682</v>
      </c>
      <c r="C127" s="16" t="s">
        <v>30</v>
      </c>
      <c r="D127" s="21" t="s">
        <v>62</v>
      </c>
      <c r="E127" s="22" t="s">
        <v>581</v>
      </c>
      <c r="F127" s="9" t="s">
        <v>683</v>
      </c>
      <c r="G127" s="9">
        <v>20</v>
      </c>
      <c r="H127" s="9">
        <v>15</v>
      </c>
      <c r="I127" s="9">
        <v>10</v>
      </c>
      <c r="J127" s="9">
        <v>17</v>
      </c>
      <c r="K127" s="9">
        <v>0</v>
      </c>
      <c r="L127" s="9">
        <v>62</v>
      </c>
    </row>
    <row r="128" spans="1:12" ht="13.5" customHeight="1">
      <c r="A128" s="9">
        <v>120</v>
      </c>
      <c r="B128" s="9" t="s">
        <v>684</v>
      </c>
      <c r="C128" s="16" t="s">
        <v>30</v>
      </c>
      <c r="D128" s="9" t="s">
        <v>685</v>
      </c>
      <c r="E128" s="9"/>
      <c r="F128" s="9" t="s">
        <v>686</v>
      </c>
      <c r="G128" s="9">
        <v>0</v>
      </c>
      <c r="H128" s="9">
        <v>20</v>
      </c>
      <c r="I128" s="9">
        <v>11</v>
      </c>
      <c r="J128" s="9">
        <v>20</v>
      </c>
      <c r="K128" s="9">
        <v>11</v>
      </c>
      <c r="L128" s="9">
        <v>62</v>
      </c>
    </row>
    <row r="129" spans="1:12" ht="13.5" customHeight="1">
      <c r="A129" s="9">
        <v>121</v>
      </c>
      <c r="B129" s="9" t="s">
        <v>128</v>
      </c>
      <c r="C129" s="9" t="s">
        <v>100</v>
      </c>
      <c r="D129" s="9" t="s">
        <v>108</v>
      </c>
      <c r="E129" s="9" t="s">
        <v>109</v>
      </c>
      <c r="F129" s="9" t="s">
        <v>110</v>
      </c>
      <c r="G129" s="9">
        <v>20</v>
      </c>
      <c r="H129" s="9">
        <v>20</v>
      </c>
      <c r="I129" s="9">
        <v>6</v>
      </c>
      <c r="J129" s="9">
        <v>3</v>
      </c>
      <c r="K129" s="9">
        <v>12</v>
      </c>
      <c r="L129" s="9">
        <f>G129+H129+I129+J129+K129</f>
        <v>61</v>
      </c>
    </row>
    <row r="130" spans="1:12" ht="13.5" customHeight="1">
      <c r="A130" s="9">
        <v>122</v>
      </c>
      <c r="B130" s="11" t="s">
        <v>209</v>
      </c>
      <c r="C130" s="11" t="s">
        <v>100</v>
      </c>
      <c r="D130" s="11" t="s">
        <v>28</v>
      </c>
      <c r="E130" s="11" t="s">
        <v>210</v>
      </c>
      <c r="F130" s="11" t="s">
        <v>211</v>
      </c>
      <c r="G130" s="9">
        <v>20</v>
      </c>
      <c r="H130" s="9">
        <v>20</v>
      </c>
      <c r="I130" s="9">
        <v>7</v>
      </c>
      <c r="J130" s="9">
        <v>14</v>
      </c>
      <c r="K130" s="9">
        <v>0</v>
      </c>
      <c r="L130" s="9">
        <f>SUM(G130:K130)</f>
        <v>61</v>
      </c>
    </row>
    <row r="131" spans="1:12" ht="13.5" customHeight="1">
      <c r="A131" s="9">
        <v>123</v>
      </c>
      <c r="B131" s="9" t="s">
        <v>688</v>
      </c>
      <c r="C131" s="16" t="s">
        <v>30</v>
      </c>
      <c r="D131" s="21" t="s">
        <v>266</v>
      </c>
      <c r="E131" s="22" t="s">
        <v>581</v>
      </c>
      <c r="F131" s="9" t="s">
        <v>582</v>
      </c>
      <c r="G131" s="9">
        <v>20</v>
      </c>
      <c r="H131" s="9">
        <v>10</v>
      </c>
      <c r="I131" s="9">
        <v>11</v>
      </c>
      <c r="J131" s="9">
        <v>20</v>
      </c>
      <c r="K131" s="9">
        <v>0</v>
      </c>
      <c r="L131" s="9">
        <v>61</v>
      </c>
    </row>
    <row r="132" spans="1:12" ht="13.5" customHeight="1">
      <c r="A132" s="9">
        <v>124</v>
      </c>
      <c r="B132" s="9" t="s">
        <v>694</v>
      </c>
      <c r="C132" s="9" t="s">
        <v>30</v>
      </c>
      <c r="D132" s="9" t="s">
        <v>567</v>
      </c>
      <c r="E132" s="9" t="s">
        <v>564</v>
      </c>
      <c r="F132" s="9" t="s">
        <v>568</v>
      </c>
      <c r="G132" s="9">
        <v>20</v>
      </c>
      <c r="H132" s="9">
        <v>15</v>
      </c>
      <c r="I132" s="9">
        <v>12</v>
      </c>
      <c r="J132" s="9">
        <v>14</v>
      </c>
      <c r="K132" s="9">
        <v>0</v>
      </c>
      <c r="L132" s="9">
        <v>61</v>
      </c>
    </row>
    <row r="133" spans="1:12" ht="13.5" customHeight="1">
      <c r="A133" s="9">
        <v>125</v>
      </c>
      <c r="B133" s="9" t="s">
        <v>52</v>
      </c>
      <c r="C133" s="9" t="s">
        <v>30</v>
      </c>
      <c r="D133" s="9" t="s">
        <v>53</v>
      </c>
      <c r="E133" s="9" t="s">
        <v>54</v>
      </c>
      <c r="F133" s="9" t="s">
        <v>55</v>
      </c>
      <c r="G133" s="9">
        <v>20</v>
      </c>
      <c r="H133" s="9">
        <v>2</v>
      </c>
      <c r="I133" s="9">
        <v>15</v>
      </c>
      <c r="J133" s="9">
        <v>8</v>
      </c>
      <c r="K133" s="9">
        <v>15</v>
      </c>
      <c r="L133" s="9">
        <v>60</v>
      </c>
    </row>
    <row r="134" spans="1:12" ht="13.5" customHeight="1">
      <c r="A134" s="9">
        <v>126</v>
      </c>
      <c r="B134" s="9" t="s">
        <v>141</v>
      </c>
      <c r="C134" s="9" t="s">
        <v>30</v>
      </c>
      <c r="D134" s="9" t="s">
        <v>131</v>
      </c>
      <c r="E134" s="9" t="s">
        <v>132</v>
      </c>
      <c r="F134" s="9" t="s">
        <v>142</v>
      </c>
      <c r="G134" s="9">
        <v>20</v>
      </c>
      <c r="H134" s="9">
        <v>20</v>
      </c>
      <c r="I134" s="9">
        <v>0</v>
      </c>
      <c r="J134" s="9">
        <v>20</v>
      </c>
      <c r="K134" s="9">
        <v>0</v>
      </c>
      <c r="L134" s="9">
        <v>60</v>
      </c>
    </row>
    <row r="135" spans="1:12" ht="13.5" customHeight="1">
      <c r="A135" s="9">
        <v>127</v>
      </c>
      <c r="B135" s="9" t="s">
        <v>143</v>
      </c>
      <c r="C135" s="9" t="s">
        <v>30</v>
      </c>
      <c r="D135" s="9" t="s">
        <v>131</v>
      </c>
      <c r="E135" s="9" t="s">
        <v>132</v>
      </c>
      <c r="F135" s="9" t="s">
        <v>133</v>
      </c>
      <c r="G135" s="9">
        <v>0</v>
      </c>
      <c r="H135" s="9">
        <v>20</v>
      </c>
      <c r="I135" s="9">
        <v>0</v>
      </c>
      <c r="J135" s="9">
        <v>20</v>
      </c>
      <c r="K135" s="9">
        <v>20</v>
      </c>
      <c r="L135" s="9">
        <v>60</v>
      </c>
    </row>
    <row r="136" spans="1:12" ht="13.5" customHeight="1">
      <c r="A136" s="9">
        <v>128</v>
      </c>
      <c r="B136" s="9" t="s">
        <v>144</v>
      </c>
      <c r="C136" s="9" t="s">
        <v>30</v>
      </c>
      <c r="D136" s="9" t="s">
        <v>145</v>
      </c>
      <c r="E136" s="9" t="s">
        <v>146</v>
      </c>
      <c r="F136" s="9" t="s">
        <v>147</v>
      </c>
      <c r="G136" s="9">
        <v>20</v>
      </c>
      <c r="H136" s="9">
        <v>20</v>
      </c>
      <c r="I136" s="9">
        <v>0</v>
      </c>
      <c r="J136" s="9">
        <v>20</v>
      </c>
      <c r="K136" s="9">
        <v>0</v>
      </c>
      <c r="L136" s="9">
        <v>60</v>
      </c>
    </row>
    <row r="137" spans="1:12" ht="13.5" customHeight="1">
      <c r="A137" s="9">
        <v>129</v>
      </c>
      <c r="B137" s="9" t="s">
        <v>278</v>
      </c>
      <c r="C137" s="9" t="s">
        <v>30</v>
      </c>
      <c r="D137" s="9" t="s">
        <v>279</v>
      </c>
      <c r="E137" s="9" t="s">
        <v>280</v>
      </c>
      <c r="F137" s="9" t="s">
        <v>281</v>
      </c>
      <c r="G137" s="9">
        <v>20</v>
      </c>
      <c r="H137" s="9">
        <v>20</v>
      </c>
      <c r="I137" s="9">
        <v>0</v>
      </c>
      <c r="J137" s="9">
        <v>20</v>
      </c>
      <c r="K137" s="9">
        <v>0</v>
      </c>
      <c r="L137" s="9">
        <f>SUM(G137:K137)</f>
        <v>60</v>
      </c>
    </row>
    <row r="138" spans="1:12" ht="13.5" customHeight="1">
      <c r="A138" s="9">
        <v>130</v>
      </c>
      <c r="B138" s="9" t="s">
        <v>393</v>
      </c>
      <c r="C138" s="28" t="s">
        <v>30</v>
      </c>
      <c r="D138" s="9" t="s">
        <v>387</v>
      </c>
      <c r="E138" s="9"/>
      <c r="F138" s="9" t="s">
        <v>388</v>
      </c>
      <c r="G138" s="9">
        <v>20</v>
      </c>
      <c r="H138" s="9">
        <v>20</v>
      </c>
      <c r="I138" s="9">
        <v>0</v>
      </c>
      <c r="J138" s="9">
        <v>20</v>
      </c>
      <c r="K138" s="9">
        <v>0</v>
      </c>
      <c r="L138" s="9">
        <f>SUM(G138:K138)</f>
        <v>60</v>
      </c>
    </row>
    <row r="139" spans="1:12" ht="13.5" customHeight="1">
      <c r="A139" s="9">
        <v>131</v>
      </c>
      <c r="B139" s="9" t="s">
        <v>479</v>
      </c>
      <c r="C139" s="9" t="s">
        <v>30</v>
      </c>
      <c r="D139" s="11" t="s">
        <v>457</v>
      </c>
      <c r="E139" s="9" t="s">
        <v>458</v>
      </c>
      <c r="F139" s="11" t="s">
        <v>459</v>
      </c>
      <c r="G139" s="17">
        <v>20</v>
      </c>
      <c r="H139" s="17">
        <v>20</v>
      </c>
      <c r="I139" s="17">
        <v>0</v>
      </c>
      <c r="J139" s="17">
        <v>20</v>
      </c>
      <c r="K139" s="17">
        <v>0</v>
      </c>
      <c r="L139" s="17">
        <v>60</v>
      </c>
    </row>
    <row r="140" spans="1:12" ht="13.5" customHeight="1">
      <c r="A140" s="9">
        <v>132</v>
      </c>
      <c r="B140" s="9" t="s">
        <v>555</v>
      </c>
      <c r="C140" s="9" t="s">
        <v>30</v>
      </c>
      <c r="D140" s="9" t="s">
        <v>552</v>
      </c>
      <c r="E140" s="9" t="s">
        <v>547</v>
      </c>
      <c r="F140" s="9" t="s">
        <v>553</v>
      </c>
      <c r="G140" s="9">
        <v>20</v>
      </c>
      <c r="H140" s="9">
        <v>20</v>
      </c>
      <c r="I140" s="9">
        <v>0</v>
      </c>
      <c r="J140" s="9">
        <v>20</v>
      </c>
      <c r="K140" s="9">
        <v>0</v>
      </c>
      <c r="L140" s="9">
        <f>SUM(G140:K140)</f>
        <v>60</v>
      </c>
    </row>
    <row r="141" spans="1:12" ht="13.5" customHeight="1">
      <c r="A141" s="9">
        <v>133</v>
      </c>
      <c r="B141" s="9" t="s">
        <v>673</v>
      </c>
      <c r="C141" s="16" t="s">
        <v>30</v>
      </c>
      <c r="D141" s="21" t="s">
        <v>674</v>
      </c>
      <c r="E141" s="22" t="s">
        <v>581</v>
      </c>
      <c r="F141" s="9" t="s">
        <v>556</v>
      </c>
      <c r="G141" s="9">
        <v>20</v>
      </c>
      <c r="H141" s="9">
        <v>20</v>
      </c>
      <c r="I141" s="9">
        <v>5</v>
      </c>
      <c r="J141" s="9">
        <v>3</v>
      </c>
      <c r="K141" s="9">
        <v>12</v>
      </c>
      <c r="L141" s="9">
        <v>60</v>
      </c>
    </row>
    <row r="142" spans="1:12" ht="13.5" customHeight="1">
      <c r="A142" s="9">
        <v>134</v>
      </c>
      <c r="B142" s="19" t="s">
        <v>689</v>
      </c>
      <c r="C142" s="16" t="s">
        <v>30</v>
      </c>
      <c r="D142" s="19" t="s">
        <v>690</v>
      </c>
      <c r="E142" s="16" t="s">
        <v>691</v>
      </c>
      <c r="F142" s="19" t="s">
        <v>692</v>
      </c>
      <c r="G142" s="9">
        <v>20</v>
      </c>
      <c r="H142" s="9">
        <v>20</v>
      </c>
      <c r="I142" s="9">
        <v>6</v>
      </c>
      <c r="J142" s="9">
        <v>14</v>
      </c>
      <c r="K142" s="9">
        <v>0</v>
      </c>
      <c r="L142" s="9">
        <v>60</v>
      </c>
    </row>
    <row r="143" spans="1:12" ht="13.5" customHeight="1">
      <c r="A143" s="9">
        <v>135</v>
      </c>
      <c r="B143" s="9" t="s">
        <v>693</v>
      </c>
      <c r="C143" s="9" t="s">
        <v>30</v>
      </c>
      <c r="D143" s="9" t="s">
        <v>567</v>
      </c>
      <c r="E143" s="9" t="s">
        <v>564</v>
      </c>
      <c r="F143" s="9" t="s">
        <v>568</v>
      </c>
      <c r="G143" s="9">
        <v>12</v>
      </c>
      <c r="H143" s="9">
        <v>20</v>
      </c>
      <c r="I143" s="9">
        <v>11</v>
      </c>
      <c r="J143" s="9">
        <v>17</v>
      </c>
      <c r="K143" s="9">
        <v>0</v>
      </c>
      <c r="L143" s="9">
        <v>60</v>
      </c>
    </row>
    <row r="144" spans="1:12" ht="13.5" customHeight="1">
      <c r="A144" s="9">
        <v>136</v>
      </c>
      <c r="B144" s="9" t="s">
        <v>695</v>
      </c>
      <c r="C144" s="9" t="s">
        <v>30</v>
      </c>
      <c r="D144" s="21" t="s">
        <v>215</v>
      </c>
      <c r="E144" s="22" t="s">
        <v>581</v>
      </c>
      <c r="F144" s="9" t="s">
        <v>696</v>
      </c>
      <c r="G144" s="9">
        <v>20</v>
      </c>
      <c r="H144" s="9">
        <v>6</v>
      </c>
      <c r="I144" s="9">
        <v>13</v>
      </c>
      <c r="J144" s="9">
        <v>20</v>
      </c>
      <c r="K144" s="9">
        <v>1</v>
      </c>
      <c r="L144" s="9">
        <v>60</v>
      </c>
    </row>
    <row r="145" spans="1:12" ht="13.5" customHeight="1">
      <c r="A145" s="9">
        <v>137</v>
      </c>
      <c r="B145" s="11" t="s">
        <v>697</v>
      </c>
      <c r="C145" s="9" t="s">
        <v>30</v>
      </c>
      <c r="D145" s="9" t="s">
        <v>698</v>
      </c>
      <c r="E145" s="9"/>
      <c r="F145" s="9" t="s">
        <v>699</v>
      </c>
      <c r="G145" s="9">
        <v>20</v>
      </c>
      <c r="H145" s="9">
        <v>20</v>
      </c>
      <c r="I145" s="9">
        <v>14</v>
      </c>
      <c r="J145" s="9">
        <v>6</v>
      </c>
      <c r="K145" s="9">
        <v>0</v>
      </c>
      <c r="L145" s="9">
        <v>60</v>
      </c>
    </row>
    <row r="146" spans="1:12" ht="13.5" customHeight="1">
      <c r="A146" s="9">
        <v>138</v>
      </c>
      <c r="B146" s="9" t="s">
        <v>732</v>
      </c>
      <c r="C146" s="9" t="s">
        <v>30</v>
      </c>
      <c r="D146" s="21" t="s">
        <v>712</v>
      </c>
      <c r="E146" s="22" t="s">
        <v>581</v>
      </c>
      <c r="F146" s="9" t="s">
        <v>713</v>
      </c>
      <c r="G146" s="9">
        <v>20</v>
      </c>
      <c r="H146" s="9">
        <v>20</v>
      </c>
      <c r="I146" s="9">
        <v>5</v>
      </c>
      <c r="J146" s="9">
        <v>3</v>
      </c>
      <c r="K146" s="9">
        <v>12</v>
      </c>
      <c r="L146" s="9">
        <v>60</v>
      </c>
    </row>
    <row r="147" spans="1:12" ht="13.5" customHeight="1">
      <c r="A147" s="9">
        <v>139</v>
      </c>
      <c r="B147" s="9" t="s">
        <v>866</v>
      </c>
      <c r="C147" s="9" t="s">
        <v>30</v>
      </c>
      <c r="D147" s="9" t="s">
        <v>199</v>
      </c>
      <c r="E147" s="9" t="s">
        <v>187</v>
      </c>
      <c r="F147" s="9" t="s">
        <v>200</v>
      </c>
      <c r="G147" s="9">
        <v>20</v>
      </c>
      <c r="H147" s="9">
        <v>20</v>
      </c>
      <c r="I147" s="9">
        <v>2</v>
      </c>
      <c r="J147" s="9">
        <v>10</v>
      </c>
      <c r="K147" s="9">
        <v>8</v>
      </c>
      <c r="L147" s="9">
        <f>SUM(G147:K147)</f>
        <v>60</v>
      </c>
    </row>
    <row r="148" spans="1:12" ht="13.5" customHeight="1">
      <c r="A148" s="9">
        <v>140</v>
      </c>
      <c r="B148" s="9" t="s">
        <v>700</v>
      </c>
      <c r="C148" s="9" t="s">
        <v>30</v>
      </c>
      <c r="D148" s="9" t="s">
        <v>698</v>
      </c>
      <c r="E148" s="9"/>
      <c r="F148" s="9" t="s">
        <v>699</v>
      </c>
      <c r="G148" s="9">
        <v>20</v>
      </c>
      <c r="H148" s="9">
        <v>20</v>
      </c>
      <c r="I148" s="9">
        <v>13</v>
      </c>
      <c r="J148" s="9">
        <v>6</v>
      </c>
      <c r="K148" s="9">
        <v>0</v>
      </c>
      <c r="L148" s="9">
        <v>59</v>
      </c>
    </row>
    <row r="149" spans="1:12" ht="13.5" customHeight="1">
      <c r="A149" s="9">
        <v>141</v>
      </c>
      <c r="B149" s="11" t="s">
        <v>416</v>
      </c>
      <c r="C149" s="9" t="s">
        <v>100</v>
      </c>
      <c r="D149" s="11" t="s">
        <v>417</v>
      </c>
      <c r="E149" s="11" t="s">
        <v>418</v>
      </c>
      <c r="F149" s="11" t="s">
        <v>419</v>
      </c>
      <c r="G149" s="9">
        <v>20</v>
      </c>
      <c r="H149" s="9">
        <v>20</v>
      </c>
      <c r="I149" s="9">
        <v>6</v>
      </c>
      <c r="J149" s="9">
        <v>12</v>
      </c>
      <c r="K149" s="9">
        <v>0</v>
      </c>
      <c r="L149" s="9">
        <v>58</v>
      </c>
    </row>
    <row r="150" spans="1:12" ht="13.5" customHeight="1">
      <c r="A150" s="9">
        <v>142</v>
      </c>
      <c r="B150" s="18" t="s">
        <v>282</v>
      </c>
      <c r="C150" s="18" t="s">
        <v>30</v>
      </c>
      <c r="D150" s="18" t="s">
        <v>283</v>
      </c>
      <c r="E150" s="18" t="s">
        <v>267</v>
      </c>
      <c r="F150" s="18" t="s">
        <v>284</v>
      </c>
      <c r="G150" s="18">
        <v>20</v>
      </c>
      <c r="H150" s="18">
        <v>20</v>
      </c>
      <c r="I150" s="18">
        <v>0</v>
      </c>
      <c r="J150" s="18">
        <v>17</v>
      </c>
      <c r="K150" s="18">
        <v>0</v>
      </c>
      <c r="L150" s="18">
        <f>SUM(G150:K150)</f>
        <v>57</v>
      </c>
    </row>
    <row r="151" spans="1:12" ht="13.5" customHeight="1">
      <c r="A151" s="9">
        <v>143</v>
      </c>
      <c r="B151" s="10" t="s">
        <v>305</v>
      </c>
      <c r="C151" s="9" t="s">
        <v>30</v>
      </c>
      <c r="D151" s="10" t="s">
        <v>306</v>
      </c>
      <c r="E151" s="10" t="s">
        <v>307</v>
      </c>
      <c r="F151" s="10" t="s">
        <v>308</v>
      </c>
      <c r="G151" s="10">
        <v>20</v>
      </c>
      <c r="H151" s="10">
        <v>15</v>
      </c>
      <c r="I151" s="10">
        <v>2</v>
      </c>
      <c r="J151" s="10">
        <v>20</v>
      </c>
      <c r="K151" s="10">
        <v>0</v>
      </c>
      <c r="L151" s="10">
        <v>57</v>
      </c>
    </row>
    <row r="152" spans="1:12" ht="13.5" customHeight="1">
      <c r="A152" s="9">
        <v>144</v>
      </c>
      <c r="B152" s="9" t="s">
        <v>378</v>
      </c>
      <c r="C152" s="9" t="s">
        <v>30</v>
      </c>
      <c r="D152" s="9" t="s">
        <v>348</v>
      </c>
      <c r="E152" s="9" t="s">
        <v>349</v>
      </c>
      <c r="F152" s="9" t="s">
        <v>377</v>
      </c>
      <c r="G152" s="9">
        <v>20</v>
      </c>
      <c r="H152" s="9">
        <v>20</v>
      </c>
      <c r="I152" s="9">
        <v>2</v>
      </c>
      <c r="J152" s="9">
        <v>4</v>
      </c>
      <c r="K152" s="9">
        <v>11</v>
      </c>
      <c r="L152" s="9">
        <f>SUM(G152:K152)</f>
        <v>57</v>
      </c>
    </row>
    <row r="153" spans="1:12" ht="13.5" customHeight="1">
      <c r="A153" s="9">
        <v>145</v>
      </c>
      <c r="B153" s="9" t="s">
        <v>480</v>
      </c>
      <c r="C153" s="9" t="s">
        <v>30</v>
      </c>
      <c r="D153" s="9" t="s">
        <v>456</v>
      </c>
      <c r="E153" s="9" t="s">
        <v>440</v>
      </c>
      <c r="F153" s="9" t="s">
        <v>441</v>
      </c>
      <c r="G153" s="17">
        <v>0</v>
      </c>
      <c r="H153" s="17">
        <v>20</v>
      </c>
      <c r="I153" s="17">
        <v>2</v>
      </c>
      <c r="J153" s="17">
        <v>20</v>
      </c>
      <c r="K153" s="17">
        <v>15</v>
      </c>
      <c r="L153" s="17">
        <f>SUM(G153:K153)</f>
        <v>57</v>
      </c>
    </row>
    <row r="154" spans="1:12" ht="13.5" customHeight="1">
      <c r="A154" s="9">
        <v>146</v>
      </c>
      <c r="B154" s="9" t="s">
        <v>538</v>
      </c>
      <c r="C154" s="9" t="s">
        <v>30</v>
      </c>
      <c r="D154" s="9" t="s">
        <v>520</v>
      </c>
      <c r="E154" s="9" t="s">
        <v>521</v>
      </c>
      <c r="F154" s="9" t="s">
        <v>522</v>
      </c>
      <c r="G154" s="12">
        <v>0</v>
      </c>
      <c r="H154" s="12">
        <v>20</v>
      </c>
      <c r="I154" s="12">
        <v>20</v>
      </c>
      <c r="J154" s="12">
        <v>17</v>
      </c>
      <c r="K154" s="12">
        <v>0</v>
      </c>
      <c r="L154" s="13">
        <f>SUM(G154:K154)</f>
        <v>57</v>
      </c>
    </row>
    <row r="155" spans="1:12" s="33" customFormat="1" ht="13.5" customHeight="1">
      <c r="A155" s="9">
        <v>147</v>
      </c>
      <c r="B155" s="9" t="s">
        <v>701</v>
      </c>
      <c r="C155" s="9" t="s">
        <v>30</v>
      </c>
      <c r="D155" s="21" t="s">
        <v>702</v>
      </c>
      <c r="E155" s="22" t="s">
        <v>581</v>
      </c>
      <c r="F155" s="9" t="s">
        <v>703</v>
      </c>
      <c r="G155" s="9">
        <v>20</v>
      </c>
      <c r="H155" s="9">
        <v>20</v>
      </c>
      <c r="I155" s="9">
        <v>0</v>
      </c>
      <c r="J155" s="9">
        <v>17</v>
      </c>
      <c r="K155" s="9">
        <v>0</v>
      </c>
      <c r="L155" s="9">
        <v>57</v>
      </c>
    </row>
    <row r="156" spans="1:12" ht="13.5" customHeight="1">
      <c r="A156" s="9">
        <v>148</v>
      </c>
      <c r="B156" s="9" t="s">
        <v>56</v>
      </c>
      <c r="C156" s="9" t="s">
        <v>30</v>
      </c>
      <c r="D156" s="9" t="s">
        <v>57</v>
      </c>
      <c r="E156" s="9" t="s">
        <v>32</v>
      </c>
      <c r="F156" s="9" t="s">
        <v>58</v>
      </c>
      <c r="G156" s="9">
        <v>20</v>
      </c>
      <c r="H156" s="9">
        <v>6</v>
      </c>
      <c r="I156" s="9">
        <v>10</v>
      </c>
      <c r="J156" s="9">
        <v>20</v>
      </c>
      <c r="K156" s="9">
        <v>0</v>
      </c>
      <c r="L156" s="9">
        <v>56</v>
      </c>
    </row>
    <row r="157" spans="1:12" ht="13.5" customHeight="1">
      <c r="A157" s="9">
        <v>149</v>
      </c>
      <c r="B157" s="9" t="s">
        <v>285</v>
      </c>
      <c r="C157" s="9" t="s">
        <v>30</v>
      </c>
      <c r="D157" s="9" t="s">
        <v>61</v>
      </c>
      <c r="E157" s="9" t="s">
        <v>264</v>
      </c>
      <c r="F157" s="9" t="s">
        <v>268</v>
      </c>
      <c r="G157" s="9">
        <v>6</v>
      </c>
      <c r="H157" s="9">
        <v>20</v>
      </c>
      <c r="I157" s="9">
        <v>10</v>
      </c>
      <c r="J157" s="9">
        <v>20</v>
      </c>
      <c r="K157" s="9">
        <v>0</v>
      </c>
      <c r="L157" s="9">
        <f>SUM(G157:K157)</f>
        <v>56</v>
      </c>
    </row>
    <row r="158" spans="1:12" ht="13.5" customHeight="1">
      <c r="A158" s="9">
        <v>150</v>
      </c>
      <c r="B158" s="9" t="s">
        <v>309</v>
      </c>
      <c r="C158" s="9" t="s">
        <v>30</v>
      </c>
      <c r="D158" s="9" t="s">
        <v>310</v>
      </c>
      <c r="E158" s="9" t="s">
        <v>311</v>
      </c>
      <c r="F158" s="9" t="s">
        <v>312</v>
      </c>
      <c r="G158" s="9">
        <v>2</v>
      </c>
      <c r="H158" s="9">
        <v>20</v>
      </c>
      <c r="I158" s="9">
        <v>14</v>
      </c>
      <c r="J158" s="9">
        <v>20</v>
      </c>
      <c r="K158" s="9">
        <v>0</v>
      </c>
      <c r="L158" s="9">
        <v>56</v>
      </c>
    </row>
    <row r="159" spans="1:12" ht="13.5" customHeight="1">
      <c r="A159" s="9">
        <v>151</v>
      </c>
      <c r="B159" s="16" t="s">
        <v>497</v>
      </c>
      <c r="C159" s="9" t="s">
        <v>30</v>
      </c>
      <c r="D159" s="16" t="s">
        <v>493</v>
      </c>
      <c r="E159" s="16" t="s">
        <v>491</v>
      </c>
      <c r="F159" s="16" t="s">
        <v>498</v>
      </c>
      <c r="G159" s="9">
        <v>20</v>
      </c>
      <c r="H159" s="9">
        <v>13</v>
      </c>
      <c r="I159" s="9">
        <v>0</v>
      </c>
      <c r="J159" s="9">
        <v>20</v>
      </c>
      <c r="K159" s="9">
        <v>3</v>
      </c>
      <c r="L159" s="18">
        <f>SUM(G159:K159)</f>
        <v>56</v>
      </c>
    </row>
    <row r="160" spans="1:12" s="32" customFormat="1" ht="13.5" customHeight="1" thickBot="1">
      <c r="A160" s="9">
        <v>152</v>
      </c>
      <c r="B160" s="35" t="s">
        <v>708</v>
      </c>
      <c r="C160" s="35" t="s">
        <v>30</v>
      </c>
      <c r="D160" s="35" t="s">
        <v>594</v>
      </c>
      <c r="E160" s="35"/>
      <c r="F160" s="35" t="s">
        <v>595</v>
      </c>
      <c r="G160" s="35">
        <v>0</v>
      </c>
      <c r="H160" s="35">
        <v>20</v>
      </c>
      <c r="I160" s="35">
        <v>13</v>
      </c>
      <c r="J160" s="35">
        <v>20</v>
      </c>
      <c r="K160" s="35">
        <v>3</v>
      </c>
      <c r="L160" s="35">
        <v>56</v>
      </c>
    </row>
    <row r="162" spans="1:12" s="46" customFormat="1" ht="12.75">
      <c r="A162" s="14"/>
      <c r="B162" s="45" t="s">
        <v>880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 s="46" customFormat="1" ht="12.75">
      <c r="A163" s="9">
        <v>153</v>
      </c>
      <c r="B163" s="47" t="s">
        <v>867</v>
      </c>
      <c r="C163" s="47"/>
      <c r="D163" s="47" t="s">
        <v>868</v>
      </c>
      <c r="E163" s="47" t="s">
        <v>869</v>
      </c>
      <c r="F163" s="47" t="s">
        <v>870</v>
      </c>
      <c r="G163" s="47"/>
      <c r="H163" s="47"/>
      <c r="I163" s="47"/>
      <c r="J163" s="47"/>
      <c r="K163" s="47"/>
      <c r="L163" s="47"/>
    </row>
    <row r="164" spans="1:12" s="46" customFormat="1" ht="12.75">
      <c r="A164" s="9">
        <v>154</v>
      </c>
      <c r="B164" s="47" t="s">
        <v>871</v>
      </c>
      <c r="C164" s="47" t="s">
        <v>872</v>
      </c>
      <c r="D164" s="47" t="s">
        <v>873</v>
      </c>
      <c r="E164" s="47" t="s">
        <v>874</v>
      </c>
      <c r="F164" s="47" t="s">
        <v>875</v>
      </c>
      <c r="G164" s="47"/>
      <c r="H164" s="47"/>
      <c r="I164" s="47"/>
      <c r="J164" s="47"/>
      <c r="K164" s="47"/>
      <c r="L164" s="47"/>
    </row>
    <row r="165" spans="1:12" s="46" customFormat="1" ht="12.75">
      <c r="A165" s="9">
        <v>155</v>
      </c>
      <c r="B165" s="47" t="s">
        <v>876</v>
      </c>
      <c r="C165" s="47" t="s">
        <v>100</v>
      </c>
      <c r="D165" s="47" t="s">
        <v>877</v>
      </c>
      <c r="E165" s="47" t="s">
        <v>878</v>
      </c>
      <c r="F165" s="47" t="s">
        <v>879</v>
      </c>
      <c r="G165" s="47"/>
      <c r="H165" s="47"/>
      <c r="I165" s="47"/>
      <c r="J165" s="47"/>
      <c r="K165" s="47"/>
      <c r="L165" s="47"/>
    </row>
    <row r="168" ht="12.75">
      <c r="B168" s="45" t="s">
        <v>902</v>
      </c>
    </row>
    <row r="169" spans="1:12" s="46" customFormat="1" ht="12.75">
      <c r="A169" s="9">
        <v>156</v>
      </c>
      <c r="B169" s="60" t="s">
        <v>901</v>
      </c>
      <c r="C169" s="47" t="s">
        <v>100</v>
      </c>
      <c r="D169" s="47" t="s">
        <v>898</v>
      </c>
      <c r="E169" s="47" t="s">
        <v>900</v>
      </c>
      <c r="F169" s="47" t="s">
        <v>899</v>
      </c>
      <c r="G169" s="47"/>
      <c r="H169" s="47"/>
      <c r="I169" s="47"/>
      <c r="J169" s="47"/>
      <c r="K169" s="47"/>
      <c r="L169" s="47"/>
    </row>
  </sheetData>
  <sheetProtection/>
  <mergeCells count="4">
    <mergeCell ref="G6:L6"/>
    <mergeCell ref="B2:C2"/>
    <mergeCell ref="E2:F3"/>
    <mergeCell ref="G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23"/>
  <sheetViews>
    <sheetView zoomScalePageLayoutView="0" workbookViewId="0" topLeftCell="A106">
      <selection activeCell="B127" sqref="B127"/>
    </sheetView>
  </sheetViews>
  <sheetFormatPr defaultColWidth="9.140625" defaultRowHeight="12.75"/>
  <cols>
    <col min="1" max="1" width="9.140625" style="14" customWidth="1"/>
    <col min="2" max="2" width="21.140625" style="14" customWidth="1"/>
    <col min="3" max="3" width="8.140625" style="14" customWidth="1"/>
    <col min="4" max="4" width="22.8515625" style="14" customWidth="1"/>
    <col min="5" max="5" width="21.7109375" style="14" customWidth="1"/>
    <col min="6" max="6" width="20.140625" style="14" customWidth="1"/>
    <col min="7" max="7" width="6.140625" style="14" customWidth="1"/>
    <col min="8" max="8" width="5.57421875" style="14" customWidth="1"/>
    <col min="9" max="10" width="5.7109375" style="14" customWidth="1"/>
    <col min="11" max="11" width="6.8515625" style="14" customWidth="1"/>
    <col min="12" max="12" width="7.57421875" style="14" customWidth="1"/>
  </cols>
  <sheetData>
    <row r="2" spans="2:12" ht="15.75" customHeight="1">
      <c r="B2" s="58" t="s">
        <v>22</v>
      </c>
      <c r="C2" s="58"/>
      <c r="E2" s="57"/>
      <c r="F2" s="58"/>
      <c r="G2" s="57"/>
      <c r="H2" s="58"/>
      <c r="I2" s="58"/>
      <c r="J2" s="58"/>
      <c r="K2" s="58"/>
      <c r="L2" s="58"/>
    </row>
    <row r="3" spans="5:12" ht="15.75" customHeight="1">
      <c r="E3" s="58"/>
      <c r="F3" s="58"/>
      <c r="G3" s="58"/>
      <c r="H3" s="58"/>
      <c r="I3" s="58"/>
      <c r="J3" s="58"/>
      <c r="K3" s="58"/>
      <c r="L3" s="58"/>
    </row>
    <row r="4" spans="5:12" ht="15.75" customHeight="1">
      <c r="E4" s="58"/>
      <c r="F4" s="58"/>
      <c r="G4" s="58"/>
      <c r="H4" s="58"/>
      <c r="I4" s="58"/>
      <c r="J4" s="58"/>
      <c r="K4" s="58"/>
      <c r="L4" s="58"/>
    </row>
    <row r="5" spans="5:12" ht="15.75" customHeight="1">
      <c r="E5" s="58"/>
      <c r="F5" s="58"/>
      <c r="G5" s="58"/>
      <c r="H5" s="58"/>
      <c r="I5" s="58"/>
      <c r="J5" s="58"/>
      <c r="K5" s="58"/>
      <c r="L5" s="58"/>
    </row>
    <row r="6" spans="1:12" s="1" customFormat="1" ht="12.75">
      <c r="A6" s="14"/>
      <c r="B6" s="14" t="s">
        <v>3</v>
      </c>
      <c r="C6" s="14"/>
      <c r="D6" s="14">
        <v>114</v>
      </c>
      <c r="E6" s="14"/>
      <c r="F6" s="14"/>
      <c r="G6" s="14"/>
      <c r="H6" s="14"/>
      <c r="I6" s="14"/>
      <c r="J6" s="14"/>
      <c r="K6" s="14"/>
      <c r="L6" s="14"/>
    </row>
    <row r="8" spans="7:12" ht="12.75">
      <c r="G8" s="58" t="s">
        <v>2</v>
      </c>
      <c r="H8" s="58"/>
      <c r="I8" s="58"/>
      <c r="J8" s="58"/>
      <c r="K8" s="58"/>
      <c r="L8" s="58"/>
    </row>
    <row r="9" spans="1:12" s="8" customFormat="1" ht="51">
      <c r="A9" s="9"/>
      <c r="B9" s="9" t="s">
        <v>0</v>
      </c>
      <c r="C9" s="11" t="s">
        <v>25</v>
      </c>
      <c r="D9" s="9" t="s">
        <v>4</v>
      </c>
      <c r="E9" s="9" t="s">
        <v>1</v>
      </c>
      <c r="F9" s="11" t="s">
        <v>847</v>
      </c>
      <c r="G9" s="9" t="s">
        <v>7</v>
      </c>
      <c r="H9" s="9" t="s">
        <v>6</v>
      </c>
      <c r="I9" s="9" t="s">
        <v>5</v>
      </c>
      <c r="J9" s="9" t="s">
        <v>8</v>
      </c>
      <c r="K9" s="9" t="s">
        <v>9</v>
      </c>
      <c r="L9" s="9" t="s">
        <v>24</v>
      </c>
    </row>
    <row r="10" spans="1:12" ht="15.75" customHeight="1">
      <c r="A10" s="9">
        <v>1</v>
      </c>
      <c r="B10" s="9" t="s">
        <v>733</v>
      </c>
      <c r="C10" s="9" t="s">
        <v>30</v>
      </c>
      <c r="D10" s="24" t="s">
        <v>729</v>
      </c>
      <c r="E10" s="25" t="s">
        <v>581</v>
      </c>
      <c r="F10" s="9" t="s">
        <v>730</v>
      </c>
      <c r="G10" s="9">
        <v>20</v>
      </c>
      <c r="H10" s="9">
        <v>20</v>
      </c>
      <c r="I10" s="9">
        <v>20</v>
      </c>
      <c r="J10" s="9">
        <v>20</v>
      </c>
      <c r="K10" s="9">
        <v>20</v>
      </c>
      <c r="L10" s="9">
        <f aca="true" t="shared" si="0" ref="L10:L16">(G10+H10+I10+J10+K10)</f>
        <v>100</v>
      </c>
    </row>
    <row r="11" spans="1:12" ht="15.75" customHeight="1">
      <c r="A11" s="9">
        <v>2</v>
      </c>
      <c r="B11" s="9" t="s">
        <v>734</v>
      </c>
      <c r="C11" s="9" t="s">
        <v>30</v>
      </c>
      <c r="D11" s="24" t="s">
        <v>735</v>
      </c>
      <c r="E11" s="25" t="s">
        <v>581</v>
      </c>
      <c r="F11" s="9" t="s">
        <v>736</v>
      </c>
      <c r="G11" s="9">
        <v>20</v>
      </c>
      <c r="H11" s="9">
        <v>20</v>
      </c>
      <c r="I11" s="9">
        <v>20</v>
      </c>
      <c r="J11" s="9">
        <v>20</v>
      </c>
      <c r="K11" s="9">
        <v>20</v>
      </c>
      <c r="L11" s="9">
        <f t="shared" si="0"/>
        <v>100</v>
      </c>
    </row>
    <row r="12" spans="1:12" ht="15.75" customHeight="1">
      <c r="A12" s="9">
        <v>3</v>
      </c>
      <c r="B12" s="19" t="s">
        <v>737</v>
      </c>
      <c r="C12" s="16" t="s">
        <v>68</v>
      </c>
      <c r="D12" s="16" t="s">
        <v>738</v>
      </c>
      <c r="E12" s="16" t="s">
        <v>739</v>
      </c>
      <c r="F12" s="16" t="s">
        <v>740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f t="shared" si="0"/>
        <v>100</v>
      </c>
    </row>
    <row r="13" spans="1:12" ht="15.75" customHeight="1">
      <c r="A13" s="9">
        <v>4</v>
      </c>
      <c r="B13" s="16" t="s">
        <v>714</v>
      </c>
      <c r="C13" s="16" t="s">
        <v>68</v>
      </c>
      <c r="D13" s="16" t="s">
        <v>738</v>
      </c>
      <c r="E13" s="16" t="s">
        <v>739</v>
      </c>
      <c r="F13" s="16" t="s">
        <v>740</v>
      </c>
      <c r="G13" s="9">
        <v>20</v>
      </c>
      <c r="H13" s="9">
        <v>20</v>
      </c>
      <c r="I13" s="9">
        <v>20</v>
      </c>
      <c r="J13" s="9">
        <v>20</v>
      </c>
      <c r="K13" s="9">
        <v>20</v>
      </c>
      <c r="L13" s="9">
        <f t="shared" si="0"/>
        <v>100</v>
      </c>
    </row>
    <row r="14" spans="1:12" ht="15.75" customHeight="1">
      <c r="A14" s="9">
        <v>5</v>
      </c>
      <c r="B14" s="16" t="s">
        <v>741</v>
      </c>
      <c r="C14" s="16" t="s">
        <v>30</v>
      </c>
      <c r="D14" s="16" t="s">
        <v>720</v>
      </c>
      <c r="E14" s="16" t="s">
        <v>721</v>
      </c>
      <c r="F14" s="16" t="s">
        <v>722</v>
      </c>
      <c r="G14" s="9">
        <v>20</v>
      </c>
      <c r="H14" s="9">
        <v>20</v>
      </c>
      <c r="I14" s="9">
        <v>20</v>
      </c>
      <c r="J14" s="9">
        <v>20</v>
      </c>
      <c r="K14" s="9">
        <v>20</v>
      </c>
      <c r="L14" s="9">
        <f t="shared" si="0"/>
        <v>100</v>
      </c>
    </row>
    <row r="15" spans="1:12" ht="15.75" customHeight="1">
      <c r="A15" s="9">
        <v>6</v>
      </c>
      <c r="B15" s="16" t="s">
        <v>742</v>
      </c>
      <c r="C15" s="16" t="s">
        <v>30</v>
      </c>
      <c r="D15" s="20" t="s">
        <v>743</v>
      </c>
      <c r="E15" s="16" t="s">
        <v>572</v>
      </c>
      <c r="F15" s="20" t="s">
        <v>744</v>
      </c>
      <c r="G15" s="9">
        <v>20</v>
      </c>
      <c r="H15" s="9">
        <v>20</v>
      </c>
      <c r="I15" s="9">
        <v>20</v>
      </c>
      <c r="J15" s="9">
        <v>20</v>
      </c>
      <c r="K15" s="9">
        <v>20</v>
      </c>
      <c r="L15" s="9">
        <f t="shared" si="0"/>
        <v>100</v>
      </c>
    </row>
    <row r="16" spans="1:12" ht="15.75" customHeight="1">
      <c r="A16" s="9">
        <v>7</v>
      </c>
      <c r="B16" s="16" t="s">
        <v>745</v>
      </c>
      <c r="C16" s="16" t="s">
        <v>68</v>
      </c>
      <c r="D16" s="16" t="s">
        <v>738</v>
      </c>
      <c r="E16" s="16" t="s">
        <v>739</v>
      </c>
      <c r="F16" s="16" t="s">
        <v>740</v>
      </c>
      <c r="G16" s="9">
        <v>20</v>
      </c>
      <c r="H16" s="9">
        <v>20</v>
      </c>
      <c r="I16" s="9">
        <v>20</v>
      </c>
      <c r="J16" s="9">
        <v>16</v>
      </c>
      <c r="K16" s="9">
        <v>20</v>
      </c>
      <c r="L16" s="9">
        <f t="shared" si="0"/>
        <v>96</v>
      </c>
    </row>
    <row r="17" spans="1:12" ht="15.75" customHeight="1">
      <c r="A17" s="9">
        <v>8</v>
      </c>
      <c r="B17" s="9" t="s">
        <v>460</v>
      </c>
      <c r="C17" s="9" t="s">
        <v>30</v>
      </c>
      <c r="D17" s="9" t="s">
        <v>461</v>
      </c>
      <c r="E17" s="9" t="s">
        <v>440</v>
      </c>
      <c r="F17" s="9" t="s">
        <v>462</v>
      </c>
      <c r="G17" s="9">
        <v>20</v>
      </c>
      <c r="H17" s="9">
        <v>20</v>
      </c>
      <c r="I17" s="9">
        <v>17</v>
      </c>
      <c r="J17" s="9">
        <v>18</v>
      </c>
      <c r="K17" s="9">
        <v>20</v>
      </c>
      <c r="L17" s="9">
        <f>SUM(G17:K17)</f>
        <v>95</v>
      </c>
    </row>
    <row r="18" spans="1:12" ht="15.75" customHeight="1">
      <c r="A18" s="9">
        <v>9</v>
      </c>
      <c r="B18" s="9" t="s">
        <v>463</v>
      </c>
      <c r="C18" s="9" t="s">
        <v>30</v>
      </c>
      <c r="D18" s="9" t="s">
        <v>461</v>
      </c>
      <c r="E18" s="9" t="s">
        <v>440</v>
      </c>
      <c r="F18" s="9" t="s">
        <v>451</v>
      </c>
      <c r="G18" s="9">
        <v>18</v>
      </c>
      <c r="H18" s="9">
        <v>20</v>
      </c>
      <c r="I18" s="9">
        <v>20</v>
      </c>
      <c r="J18" s="9">
        <v>17</v>
      </c>
      <c r="K18" s="9">
        <v>20</v>
      </c>
      <c r="L18" s="9">
        <f>SUM(G18:K18)</f>
        <v>95</v>
      </c>
    </row>
    <row r="19" spans="1:12" ht="15.75" customHeight="1">
      <c r="A19" s="9">
        <v>10</v>
      </c>
      <c r="B19" s="19" t="s">
        <v>746</v>
      </c>
      <c r="C19" s="16" t="s">
        <v>68</v>
      </c>
      <c r="D19" s="16" t="s">
        <v>738</v>
      </c>
      <c r="E19" s="16" t="s">
        <v>739</v>
      </c>
      <c r="F19" s="16" t="s">
        <v>740</v>
      </c>
      <c r="G19" s="9">
        <v>20</v>
      </c>
      <c r="H19" s="9">
        <v>20</v>
      </c>
      <c r="I19" s="9">
        <v>20</v>
      </c>
      <c r="J19" s="9">
        <v>14</v>
      </c>
      <c r="K19" s="9">
        <v>20</v>
      </c>
      <c r="L19" s="9">
        <f>(G19+H19+I19+J19+K19)</f>
        <v>94</v>
      </c>
    </row>
    <row r="20" spans="1:12" ht="15.75" customHeight="1">
      <c r="A20" s="9">
        <v>11</v>
      </c>
      <c r="B20" s="16" t="s">
        <v>747</v>
      </c>
      <c r="C20" s="16" t="s">
        <v>30</v>
      </c>
      <c r="D20" s="16" t="s">
        <v>720</v>
      </c>
      <c r="E20" s="16" t="s">
        <v>721</v>
      </c>
      <c r="F20" s="16" t="s">
        <v>722</v>
      </c>
      <c r="G20" s="9">
        <v>20</v>
      </c>
      <c r="H20" s="9">
        <v>20</v>
      </c>
      <c r="I20" s="9">
        <v>20</v>
      </c>
      <c r="J20" s="9">
        <v>14</v>
      </c>
      <c r="K20" s="9">
        <v>20</v>
      </c>
      <c r="L20" s="9">
        <f>(G20+H20+I20+J20+K20)</f>
        <v>94</v>
      </c>
    </row>
    <row r="21" spans="1:12" ht="15.75" customHeight="1">
      <c r="A21" s="9">
        <v>12</v>
      </c>
      <c r="B21" s="16" t="s">
        <v>748</v>
      </c>
      <c r="C21" s="16" t="s">
        <v>30</v>
      </c>
      <c r="D21" s="16" t="s">
        <v>446</v>
      </c>
      <c r="E21" s="16" t="s">
        <v>627</v>
      </c>
      <c r="F21" s="16" t="s">
        <v>749</v>
      </c>
      <c r="G21" s="9">
        <v>20</v>
      </c>
      <c r="H21" s="9">
        <v>20</v>
      </c>
      <c r="I21" s="9">
        <v>20</v>
      </c>
      <c r="J21" s="9">
        <v>14</v>
      </c>
      <c r="K21" s="9">
        <v>20</v>
      </c>
      <c r="L21" s="9">
        <f>(G21+H21+I21+J21+K21)</f>
        <v>94</v>
      </c>
    </row>
    <row r="22" spans="1:12" ht="15.75" customHeight="1">
      <c r="A22" s="9">
        <v>13</v>
      </c>
      <c r="B22" s="29" t="s">
        <v>65</v>
      </c>
      <c r="C22" s="29" t="s">
        <v>30</v>
      </c>
      <c r="D22" s="29" t="s">
        <v>61</v>
      </c>
      <c r="E22" s="29" t="s">
        <v>32</v>
      </c>
      <c r="F22" s="29" t="s">
        <v>63</v>
      </c>
      <c r="G22" s="18">
        <v>20</v>
      </c>
      <c r="H22" s="18">
        <v>20</v>
      </c>
      <c r="I22" s="18">
        <v>20</v>
      </c>
      <c r="J22" s="18">
        <v>13</v>
      </c>
      <c r="K22" s="18">
        <v>20</v>
      </c>
      <c r="L22" s="18">
        <f>G22+H22+I22+J22+K22</f>
        <v>93</v>
      </c>
    </row>
    <row r="23" spans="1:12" ht="15.75" customHeight="1">
      <c r="A23" s="9">
        <v>14</v>
      </c>
      <c r="B23" s="26" t="s">
        <v>750</v>
      </c>
      <c r="C23" s="16" t="s">
        <v>30</v>
      </c>
      <c r="D23" s="26" t="s">
        <v>751</v>
      </c>
      <c r="E23" s="26"/>
      <c r="F23" s="26" t="s">
        <v>752</v>
      </c>
      <c r="G23" s="9">
        <v>20</v>
      </c>
      <c r="H23" s="9">
        <v>19</v>
      </c>
      <c r="I23" s="9">
        <v>20</v>
      </c>
      <c r="J23" s="9">
        <v>14</v>
      </c>
      <c r="K23" s="9">
        <v>20</v>
      </c>
      <c r="L23" s="9">
        <f>(G23+H23+I23+J23+K23)</f>
        <v>93</v>
      </c>
    </row>
    <row r="24" spans="1:12" ht="15.75" customHeight="1">
      <c r="A24" s="9">
        <v>15</v>
      </c>
      <c r="B24" s="9" t="s">
        <v>523</v>
      </c>
      <c r="C24" s="9" t="s">
        <v>524</v>
      </c>
      <c r="D24" s="9" t="s">
        <v>518</v>
      </c>
      <c r="E24" s="9" t="s">
        <v>517</v>
      </c>
      <c r="F24" s="9" t="s">
        <v>519</v>
      </c>
      <c r="G24" s="12">
        <v>20</v>
      </c>
      <c r="H24" s="12">
        <v>20</v>
      </c>
      <c r="I24" s="12">
        <v>12</v>
      </c>
      <c r="J24" s="12">
        <v>20</v>
      </c>
      <c r="K24" s="12">
        <v>20</v>
      </c>
      <c r="L24" s="13">
        <f>SUM(G24:K24)</f>
        <v>92</v>
      </c>
    </row>
    <row r="25" spans="1:12" ht="15.75" customHeight="1">
      <c r="A25" s="9">
        <v>16</v>
      </c>
      <c r="B25" s="19" t="s">
        <v>753</v>
      </c>
      <c r="C25" s="16" t="s">
        <v>68</v>
      </c>
      <c r="D25" s="16" t="s">
        <v>738</v>
      </c>
      <c r="E25" s="16" t="s">
        <v>739</v>
      </c>
      <c r="F25" s="16" t="s">
        <v>740</v>
      </c>
      <c r="G25" s="9">
        <v>18</v>
      </c>
      <c r="H25" s="9">
        <v>20</v>
      </c>
      <c r="I25" s="9">
        <v>20</v>
      </c>
      <c r="J25" s="9">
        <v>14</v>
      </c>
      <c r="K25" s="9">
        <v>20</v>
      </c>
      <c r="L25" s="9">
        <f>(G25+H25+I25+J25+K25)</f>
        <v>92</v>
      </c>
    </row>
    <row r="26" spans="1:12" ht="15.75" customHeight="1">
      <c r="A26" s="9">
        <v>17</v>
      </c>
      <c r="B26" s="19" t="s">
        <v>754</v>
      </c>
      <c r="C26" s="16" t="s">
        <v>68</v>
      </c>
      <c r="D26" s="16" t="s">
        <v>738</v>
      </c>
      <c r="E26" s="16" t="s">
        <v>739</v>
      </c>
      <c r="F26" s="16" t="s">
        <v>740</v>
      </c>
      <c r="G26" s="9">
        <v>12</v>
      </c>
      <c r="H26" s="9">
        <v>20</v>
      </c>
      <c r="I26" s="9">
        <v>20</v>
      </c>
      <c r="J26" s="9">
        <v>20</v>
      </c>
      <c r="K26" s="9">
        <v>20</v>
      </c>
      <c r="L26" s="9">
        <f>(G26+H26+I26+J26+K26)</f>
        <v>92</v>
      </c>
    </row>
    <row r="27" spans="1:12" ht="15.75" customHeight="1">
      <c r="A27" s="9">
        <v>18</v>
      </c>
      <c r="B27" s="9" t="s">
        <v>755</v>
      </c>
      <c r="C27" s="9" t="s">
        <v>30</v>
      </c>
      <c r="D27" s="24" t="s">
        <v>712</v>
      </c>
      <c r="E27" s="25" t="s">
        <v>581</v>
      </c>
      <c r="F27" s="9" t="s">
        <v>715</v>
      </c>
      <c r="G27" s="9">
        <v>20</v>
      </c>
      <c r="H27" s="9">
        <v>20</v>
      </c>
      <c r="I27" s="9">
        <v>20</v>
      </c>
      <c r="J27" s="9">
        <v>11</v>
      </c>
      <c r="K27" s="9">
        <v>20</v>
      </c>
      <c r="L27" s="9">
        <f>(G27+H27+I27+J27+K27)</f>
        <v>91</v>
      </c>
    </row>
    <row r="28" spans="1:12" ht="15.75" customHeight="1">
      <c r="A28" s="9">
        <v>19</v>
      </c>
      <c r="B28" s="9" t="s">
        <v>757</v>
      </c>
      <c r="C28" s="9" t="s">
        <v>30</v>
      </c>
      <c r="D28" s="9" t="s">
        <v>758</v>
      </c>
      <c r="E28" s="9" t="s">
        <v>609</v>
      </c>
      <c r="F28" s="9" t="s">
        <v>759</v>
      </c>
      <c r="G28" s="9">
        <v>20</v>
      </c>
      <c r="H28" s="9">
        <v>20</v>
      </c>
      <c r="I28" s="9">
        <v>17</v>
      </c>
      <c r="J28" s="9">
        <v>14</v>
      </c>
      <c r="K28" s="9">
        <v>20</v>
      </c>
      <c r="L28" s="9">
        <f>(G28+H28+I28+J28+K28)</f>
        <v>91</v>
      </c>
    </row>
    <row r="29" spans="1:12" ht="15.75" customHeight="1">
      <c r="A29" s="9">
        <v>20</v>
      </c>
      <c r="B29" s="9" t="s">
        <v>236</v>
      </c>
      <c r="C29" s="9" t="s">
        <v>100</v>
      </c>
      <c r="D29" s="9" t="s">
        <v>237</v>
      </c>
      <c r="E29" s="9" t="s">
        <v>238</v>
      </c>
      <c r="F29" s="9" t="s">
        <v>239</v>
      </c>
      <c r="G29" s="9">
        <v>20</v>
      </c>
      <c r="H29" s="9">
        <v>20</v>
      </c>
      <c r="I29" s="9">
        <v>20</v>
      </c>
      <c r="J29" s="9">
        <v>10</v>
      </c>
      <c r="K29" s="9">
        <v>20</v>
      </c>
      <c r="L29" s="9">
        <v>90</v>
      </c>
    </row>
    <row r="30" spans="1:12" ht="15.75" customHeight="1">
      <c r="A30" s="9">
        <v>21</v>
      </c>
      <c r="B30" s="11" t="s">
        <v>409</v>
      </c>
      <c r="C30" s="9" t="s">
        <v>100</v>
      </c>
      <c r="D30" s="11" t="s">
        <v>410</v>
      </c>
      <c r="E30" s="11" t="s">
        <v>406</v>
      </c>
      <c r="F30" s="11" t="s">
        <v>411</v>
      </c>
      <c r="G30" s="9">
        <v>20</v>
      </c>
      <c r="H30" s="9">
        <v>20</v>
      </c>
      <c r="I30" s="9">
        <v>20</v>
      </c>
      <c r="J30" s="9">
        <v>10</v>
      </c>
      <c r="K30" s="9">
        <v>20</v>
      </c>
      <c r="L30" s="9">
        <v>90</v>
      </c>
    </row>
    <row r="31" spans="1:12" ht="15.75" customHeight="1">
      <c r="A31" s="9">
        <v>22</v>
      </c>
      <c r="B31" s="9" t="s">
        <v>756</v>
      </c>
      <c r="C31" s="9" t="s">
        <v>30</v>
      </c>
      <c r="D31" s="24" t="s">
        <v>632</v>
      </c>
      <c r="E31" s="25" t="s">
        <v>581</v>
      </c>
      <c r="F31" s="9" t="s">
        <v>633</v>
      </c>
      <c r="G31" s="9">
        <v>20</v>
      </c>
      <c r="H31" s="9">
        <v>20</v>
      </c>
      <c r="I31" s="9">
        <v>15</v>
      </c>
      <c r="J31" s="9">
        <v>14</v>
      </c>
      <c r="K31" s="9">
        <v>20</v>
      </c>
      <c r="L31" s="9">
        <f>(G31+H31+I31+J31+K31)</f>
        <v>89</v>
      </c>
    </row>
    <row r="32" spans="1:12" ht="15.75" customHeight="1">
      <c r="A32" s="9">
        <v>23</v>
      </c>
      <c r="B32" s="19" t="s">
        <v>760</v>
      </c>
      <c r="C32" s="16" t="s">
        <v>68</v>
      </c>
      <c r="D32" s="16" t="s">
        <v>738</v>
      </c>
      <c r="E32" s="16" t="s">
        <v>739</v>
      </c>
      <c r="F32" s="16" t="s">
        <v>740</v>
      </c>
      <c r="G32" s="9">
        <v>20</v>
      </c>
      <c r="H32" s="9">
        <v>20</v>
      </c>
      <c r="I32" s="9">
        <v>15</v>
      </c>
      <c r="J32" s="9">
        <v>14</v>
      </c>
      <c r="K32" s="9">
        <v>20</v>
      </c>
      <c r="L32" s="9">
        <f>(G32+H32+I32+J32+K32)</f>
        <v>89</v>
      </c>
    </row>
    <row r="33" spans="1:12" ht="15.75" customHeight="1">
      <c r="A33" s="9">
        <v>24</v>
      </c>
      <c r="B33" s="16" t="s">
        <v>761</v>
      </c>
      <c r="C33" s="16" t="s">
        <v>30</v>
      </c>
      <c r="D33" s="16" t="s">
        <v>762</v>
      </c>
      <c r="E33" s="16" t="s">
        <v>718</v>
      </c>
      <c r="F33" s="16" t="s">
        <v>763</v>
      </c>
      <c r="G33" s="9">
        <v>20</v>
      </c>
      <c r="H33" s="9">
        <v>20</v>
      </c>
      <c r="I33" s="9">
        <v>20</v>
      </c>
      <c r="J33" s="9">
        <v>9</v>
      </c>
      <c r="K33" s="9">
        <v>20</v>
      </c>
      <c r="L33" s="9">
        <f>(G33+H33+I33+J33+K33)</f>
        <v>89</v>
      </c>
    </row>
    <row r="34" spans="1:12" ht="15.75" customHeight="1">
      <c r="A34" s="9">
        <v>25</v>
      </c>
      <c r="B34" s="29" t="s">
        <v>66</v>
      </c>
      <c r="C34" s="29" t="s">
        <v>30</v>
      </c>
      <c r="D34" s="29" t="s">
        <v>62</v>
      </c>
      <c r="E34" s="29" t="s">
        <v>32</v>
      </c>
      <c r="F34" s="29" t="s">
        <v>63</v>
      </c>
      <c r="G34" s="18">
        <v>20</v>
      </c>
      <c r="H34" s="18">
        <v>20</v>
      </c>
      <c r="I34" s="18">
        <v>20</v>
      </c>
      <c r="J34" s="18">
        <v>8</v>
      </c>
      <c r="K34" s="18">
        <v>20</v>
      </c>
      <c r="L34" s="18">
        <f>G34+H34+I34+J34+K34</f>
        <v>88</v>
      </c>
    </row>
    <row r="35" spans="1:12" ht="15.75" customHeight="1">
      <c r="A35" s="9">
        <v>26</v>
      </c>
      <c r="B35" s="9" t="s">
        <v>218</v>
      </c>
      <c r="C35" s="9" t="s">
        <v>68</v>
      </c>
      <c r="D35" s="9" t="s">
        <v>219</v>
      </c>
      <c r="E35" s="9" t="s">
        <v>187</v>
      </c>
      <c r="F35" s="9" t="s">
        <v>220</v>
      </c>
      <c r="G35" s="16">
        <v>20</v>
      </c>
      <c r="H35" s="16">
        <v>20</v>
      </c>
      <c r="I35" s="16">
        <v>20</v>
      </c>
      <c r="J35" s="16">
        <v>8</v>
      </c>
      <c r="K35" s="16">
        <v>20</v>
      </c>
      <c r="L35" s="16">
        <f>SUM(G35:K35)</f>
        <v>88</v>
      </c>
    </row>
    <row r="36" spans="1:12" ht="15.75" customHeight="1">
      <c r="A36" s="9">
        <v>27</v>
      </c>
      <c r="B36" s="9" t="s">
        <v>399</v>
      </c>
      <c r="C36" s="28" t="s">
        <v>30</v>
      </c>
      <c r="D36" s="9" t="s">
        <v>394</v>
      </c>
      <c r="E36" s="9"/>
      <c r="F36" s="9" t="s">
        <v>395</v>
      </c>
      <c r="G36" s="9">
        <v>20</v>
      </c>
      <c r="H36" s="9">
        <v>20</v>
      </c>
      <c r="I36" s="9">
        <v>20</v>
      </c>
      <c r="J36" s="9">
        <v>8</v>
      </c>
      <c r="K36" s="9">
        <v>20</v>
      </c>
      <c r="L36" s="9">
        <f>SUM(G36:K36)</f>
        <v>88</v>
      </c>
    </row>
    <row r="37" spans="1:12" ht="15.75" customHeight="1">
      <c r="A37" s="9">
        <v>28</v>
      </c>
      <c r="B37" s="9" t="s">
        <v>764</v>
      </c>
      <c r="C37" s="9" t="s">
        <v>30</v>
      </c>
      <c r="D37" s="9" t="s">
        <v>50</v>
      </c>
      <c r="E37" s="11" t="s">
        <v>609</v>
      </c>
      <c r="F37" s="9" t="s">
        <v>765</v>
      </c>
      <c r="G37" s="9">
        <v>17</v>
      </c>
      <c r="H37" s="9">
        <v>20</v>
      </c>
      <c r="I37" s="9">
        <v>20</v>
      </c>
      <c r="J37" s="9">
        <v>11</v>
      </c>
      <c r="K37" s="9">
        <v>20</v>
      </c>
      <c r="L37" s="9">
        <f>(G37+H37+I37+J37+K37)</f>
        <v>88</v>
      </c>
    </row>
    <row r="38" spans="1:12" ht="15.75" customHeight="1">
      <c r="A38" s="9">
        <v>29</v>
      </c>
      <c r="B38" s="9" t="s">
        <v>766</v>
      </c>
      <c r="C38" s="9" t="s">
        <v>30</v>
      </c>
      <c r="D38" s="9" t="s">
        <v>269</v>
      </c>
      <c r="E38" s="9"/>
      <c r="F38" s="9" t="s">
        <v>767</v>
      </c>
      <c r="G38" s="9">
        <v>20</v>
      </c>
      <c r="H38" s="9">
        <v>20</v>
      </c>
      <c r="I38" s="9">
        <v>15</v>
      </c>
      <c r="J38" s="9">
        <v>13</v>
      </c>
      <c r="K38" s="9">
        <v>20</v>
      </c>
      <c r="L38" s="9">
        <f>(G38+H38+I38+J38+K38)</f>
        <v>88</v>
      </c>
    </row>
    <row r="39" spans="1:12" ht="15.75" customHeight="1">
      <c r="A39" s="9">
        <v>30</v>
      </c>
      <c r="B39" s="9" t="s">
        <v>318</v>
      </c>
      <c r="C39" s="9" t="s">
        <v>30</v>
      </c>
      <c r="D39" s="9" t="s">
        <v>291</v>
      </c>
      <c r="E39" s="9" t="s">
        <v>292</v>
      </c>
      <c r="F39" s="9" t="s">
        <v>319</v>
      </c>
      <c r="G39" s="9">
        <v>17</v>
      </c>
      <c r="H39" s="9">
        <v>20</v>
      </c>
      <c r="I39" s="9">
        <v>20</v>
      </c>
      <c r="J39" s="9">
        <v>18</v>
      </c>
      <c r="K39" s="9">
        <v>11</v>
      </c>
      <c r="L39" s="9">
        <v>86</v>
      </c>
    </row>
    <row r="40" spans="1:12" ht="15.75" customHeight="1">
      <c r="A40" s="9">
        <v>31</v>
      </c>
      <c r="B40" s="19" t="s">
        <v>768</v>
      </c>
      <c r="C40" s="16" t="s">
        <v>68</v>
      </c>
      <c r="D40" s="16" t="s">
        <v>738</v>
      </c>
      <c r="E40" s="16" t="s">
        <v>739</v>
      </c>
      <c r="F40" s="16" t="s">
        <v>740</v>
      </c>
      <c r="G40" s="9">
        <v>20</v>
      </c>
      <c r="H40" s="9">
        <v>20</v>
      </c>
      <c r="I40" s="9">
        <v>5</v>
      </c>
      <c r="J40" s="9">
        <v>20</v>
      </c>
      <c r="K40" s="9">
        <v>20</v>
      </c>
      <c r="L40" s="9">
        <f>(G40+H40+I40+J40+K40)</f>
        <v>85</v>
      </c>
    </row>
    <row r="41" spans="1:12" ht="15.75" customHeight="1">
      <c r="A41" s="9">
        <v>32</v>
      </c>
      <c r="B41" s="11" t="s">
        <v>151</v>
      </c>
      <c r="C41" s="9" t="s">
        <v>152</v>
      </c>
      <c r="D41" s="11" t="s">
        <v>153</v>
      </c>
      <c r="E41" s="9" t="s">
        <v>132</v>
      </c>
      <c r="F41" s="9" t="s">
        <v>154</v>
      </c>
      <c r="G41" s="9">
        <v>20</v>
      </c>
      <c r="H41" s="9">
        <v>20</v>
      </c>
      <c r="I41" s="9">
        <v>10</v>
      </c>
      <c r="J41" s="9">
        <v>14</v>
      </c>
      <c r="K41" s="9">
        <v>20</v>
      </c>
      <c r="L41" s="9">
        <v>84</v>
      </c>
    </row>
    <row r="42" spans="1:12" ht="15.75" customHeight="1">
      <c r="A42" s="9">
        <v>33</v>
      </c>
      <c r="B42" s="29" t="s">
        <v>67</v>
      </c>
      <c r="C42" s="29" t="s">
        <v>68</v>
      </c>
      <c r="D42" s="29" t="s">
        <v>69</v>
      </c>
      <c r="E42" s="29" t="s">
        <v>32</v>
      </c>
      <c r="F42" s="29" t="s">
        <v>70</v>
      </c>
      <c r="G42" s="18">
        <v>20</v>
      </c>
      <c r="H42" s="18">
        <v>20</v>
      </c>
      <c r="I42" s="18">
        <v>20</v>
      </c>
      <c r="J42" s="18">
        <v>2</v>
      </c>
      <c r="K42" s="18">
        <v>20</v>
      </c>
      <c r="L42" s="18">
        <f>G42+H42+I42+J42+K42</f>
        <v>82</v>
      </c>
    </row>
    <row r="43" spans="1:12" ht="15.75" customHeight="1">
      <c r="A43" s="9">
        <v>34</v>
      </c>
      <c r="B43" s="19" t="s">
        <v>769</v>
      </c>
      <c r="C43" s="16" t="s">
        <v>68</v>
      </c>
      <c r="D43" s="16" t="s">
        <v>738</v>
      </c>
      <c r="E43" s="16" t="s">
        <v>739</v>
      </c>
      <c r="F43" s="16" t="s">
        <v>740</v>
      </c>
      <c r="G43" s="9">
        <v>20</v>
      </c>
      <c r="H43" s="9">
        <v>18</v>
      </c>
      <c r="I43" s="9">
        <v>15</v>
      </c>
      <c r="J43" s="9">
        <v>14</v>
      </c>
      <c r="K43" s="9">
        <v>15</v>
      </c>
      <c r="L43" s="9">
        <f>(G43+H43+I43+J43+K43)</f>
        <v>82</v>
      </c>
    </row>
    <row r="44" spans="1:12" ht="15.75" customHeight="1">
      <c r="A44" s="9">
        <v>35</v>
      </c>
      <c r="B44" s="11" t="s">
        <v>155</v>
      </c>
      <c r="C44" s="9" t="s">
        <v>152</v>
      </c>
      <c r="D44" s="11" t="s">
        <v>153</v>
      </c>
      <c r="E44" s="9" t="s">
        <v>132</v>
      </c>
      <c r="F44" s="9" t="s">
        <v>154</v>
      </c>
      <c r="G44" s="9">
        <v>20</v>
      </c>
      <c r="H44" s="9">
        <v>20</v>
      </c>
      <c r="I44" s="9">
        <v>15</v>
      </c>
      <c r="J44" s="9">
        <v>6</v>
      </c>
      <c r="K44" s="9">
        <v>20</v>
      </c>
      <c r="L44" s="9">
        <v>81</v>
      </c>
    </row>
    <row r="45" spans="1:12" ht="15.75" customHeight="1">
      <c r="A45" s="9">
        <v>36</v>
      </c>
      <c r="B45" s="9" t="s">
        <v>221</v>
      </c>
      <c r="C45" s="9" t="s">
        <v>68</v>
      </c>
      <c r="D45" s="9" t="s">
        <v>219</v>
      </c>
      <c r="E45" s="9" t="s">
        <v>187</v>
      </c>
      <c r="F45" s="9" t="s">
        <v>220</v>
      </c>
      <c r="G45" s="16">
        <v>11</v>
      </c>
      <c r="H45" s="16">
        <v>20</v>
      </c>
      <c r="I45" s="16">
        <v>20</v>
      </c>
      <c r="J45" s="16">
        <v>10</v>
      </c>
      <c r="K45" s="16">
        <v>20</v>
      </c>
      <c r="L45" s="16">
        <f>SUM(G45:K45)</f>
        <v>81</v>
      </c>
    </row>
    <row r="46" spans="1:12" ht="15.75" customHeight="1">
      <c r="A46" s="9">
        <v>37</v>
      </c>
      <c r="B46" s="16" t="s">
        <v>770</v>
      </c>
      <c r="C46" s="16" t="s">
        <v>30</v>
      </c>
      <c r="D46" s="16" t="s">
        <v>771</v>
      </c>
      <c r="E46" s="16" t="s">
        <v>121</v>
      </c>
      <c r="F46" s="16" t="s">
        <v>772</v>
      </c>
      <c r="G46" s="9">
        <v>7</v>
      </c>
      <c r="H46" s="9">
        <v>20</v>
      </c>
      <c r="I46" s="9">
        <v>20</v>
      </c>
      <c r="J46" s="9">
        <v>14</v>
      </c>
      <c r="K46" s="9">
        <v>20</v>
      </c>
      <c r="L46" s="9">
        <f>(G46+H46+I46+J46+K46)</f>
        <v>81</v>
      </c>
    </row>
    <row r="47" spans="1:12" ht="15.75" customHeight="1">
      <c r="A47" s="9">
        <v>38</v>
      </c>
      <c r="B47" s="19" t="s">
        <v>773</v>
      </c>
      <c r="C47" s="16" t="s">
        <v>68</v>
      </c>
      <c r="D47" s="16" t="s">
        <v>738</v>
      </c>
      <c r="E47" s="16" t="s">
        <v>739</v>
      </c>
      <c r="F47" s="16" t="s">
        <v>740</v>
      </c>
      <c r="G47" s="9">
        <v>20</v>
      </c>
      <c r="H47" s="9">
        <v>20</v>
      </c>
      <c r="I47" s="9">
        <v>5</v>
      </c>
      <c r="J47" s="9">
        <v>16</v>
      </c>
      <c r="K47" s="9">
        <v>20</v>
      </c>
      <c r="L47" s="9">
        <f>(G47+H47+I47+J47+K47)</f>
        <v>81</v>
      </c>
    </row>
    <row r="48" spans="1:12" ht="15.75" customHeight="1">
      <c r="A48" s="9">
        <v>39</v>
      </c>
      <c r="B48" s="9" t="s">
        <v>525</v>
      </c>
      <c r="C48" s="9" t="s">
        <v>30</v>
      </c>
      <c r="D48" s="9" t="s">
        <v>526</v>
      </c>
      <c r="E48" s="9" t="s">
        <v>517</v>
      </c>
      <c r="F48" s="9" t="s">
        <v>527</v>
      </c>
      <c r="G48" s="12">
        <v>20</v>
      </c>
      <c r="H48" s="12">
        <v>20</v>
      </c>
      <c r="I48" s="12">
        <v>20</v>
      </c>
      <c r="J48" s="12">
        <v>10</v>
      </c>
      <c r="K48" s="12">
        <v>10</v>
      </c>
      <c r="L48" s="13">
        <f>SUM(G48:K48)</f>
        <v>80</v>
      </c>
    </row>
    <row r="49" spans="1:12" ht="15.75" customHeight="1">
      <c r="A49" s="9">
        <v>40</v>
      </c>
      <c r="B49" s="9" t="s">
        <v>774</v>
      </c>
      <c r="C49" s="9" t="s">
        <v>30</v>
      </c>
      <c r="D49" s="9" t="s">
        <v>79</v>
      </c>
      <c r="E49" s="11" t="s">
        <v>609</v>
      </c>
      <c r="F49" s="9" t="s">
        <v>775</v>
      </c>
      <c r="G49" s="9">
        <v>0</v>
      </c>
      <c r="H49" s="9">
        <v>20</v>
      </c>
      <c r="I49" s="9">
        <v>20</v>
      </c>
      <c r="J49" s="9">
        <v>20</v>
      </c>
      <c r="K49" s="9">
        <v>20</v>
      </c>
      <c r="L49" s="9">
        <f>(G49+H49+I49+J49+K49)</f>
        <v>80</v>
      </c>
    </row>
    <row r="50" spans="1:12" ht="15.75" customHeight="1">
      <c r="A50" s="9">
        <v>41</v>
      </c>
      <c r="B50" s="16" t="s">
        <v>776</v>
      </c>
      <c r="C50" s="16" t="s">
        <v>68</v>
      </c>
      <c r="D50" s="16" t="s">
        <v>738</v>
      </c>
      <c r="E50" s="16" t="s">
        <v>739</v>
      </c>
      <c r="F50" s="16" t="s">
        <v>740</v>
      </c>
      <c r="G50" s="9">
        <v>20</v>
      </c>
      <c r="H50" s="9">
        <v>20</v>
      </c>
      <c r="I50" s="9">
        <v>5</v>
      </c>
      <c r="J50" s="9">
        <v>14</v>
      </c>
      <c r="K50" s="9">
        <v>20</v>
      </c>
      <c r="L50" s="9">
        <f>(G50+H50+I50+J50+K50)</f>
        <v>79</v>
      </c>
    </row>
    <row r="51" spans="1:12" ht="15.75" customHeight="1">
      <c r="A51" s="9">
        <v>42</v>
      </c>
      <c r="B51" s="19" t="s">
        <v>777</v>
      </c>
      <c r="C51" s="16" t="s">
        <v>68</v>
      </c>
      <c r="D51" s="16" t="s">
        <v>738</v>
      </c>
      <c r="E51" s="16" t="s">
        <v>739</v>
      </c>
      <c r="F51" s="16" t="s">
        <v>740</v>
      </c>
      <c r="G51" s="9">
        <v>20</v>
      </c>
      <c r="H51" s="9">
        <v>20</v>
      </c>
      <c r="I51" s="9">
        <v>5</v>
      </c>
      <c r="J51" s="9">
        <v>14</v>
      </c>
      <c r="K51" s="9">
        <v>20</v>
      </c>
      <c r="L51" s="9">
        <f>(G51+H51+I51+J51+K51)</f>
        <v>79</v>
      </c>
    </row>
    <row r="52" spans="1:12" ht="15.75" customHeight="1">
      <c r="A52" s="9">
        <v>43</v>
      </c>
      <c r="B52" s="29" t="s">
        <v>71</v>
      </c>
      <c r="C52" s="29" t="s">
        <v>68</v>
      </c>
      <c r="D52" s="29" t="s">
        <v>69</v>
      </c>
      <c r="E52" s="29" t="s">
        <v>32</v>
      </c>
      <c r="F52" s="29" t="s">
        <v>70</v>
      </c>
      <c r="G52" s="18">
        <v>20</v>
      </c>
      <c r="H52" s="18">
        <v>10</v>
      </c>
      <c r="I52" s="18">
        <v>20</v>
      </c>
      <c r="J52" s="18">
        <v>8</v>
      </c>
      <c r="K52" s="18">
        <v>20</v>
      </c>
      <c r="L52" s="18">
        <f>G52+H52+I52+J52+K52</f>
        <v>78</v>
      </c>
    </row>
    <row r="53" spans="1:12" ht="15.75" customHeight="1">
      <c r="A53" s="9">
        <v>44</v>
      </c>
      <c r="B53" s="29" t="s">
        <v>72</v>
      </c>
      <c r="C53" s="29" t="s">
        <v>68</v>
      </c>
      <c r="D53" s="29" t="s">
        <v>69</v>
      </c>
      <c r="E53" s="29" t="s">
        <v>32</v>
      </c>
      <c r="F53" s="29" t="s">
        <v>70</v>
      </c>
      <c r="G53" s="18">
        <v>20</v>
      </c>
      <c r="H53" s="18">
        <v>20</v>
      </c>
      <c r="I53" s="18">
        <v>20</v>
      </c>
      <c r="J53" s="18">
        <v>8</v>
      </c>
      <c r="K53" s="18">
        <v>10</v>
      </c>
      <c r="L53" s="18">
        <f>G53+H53+I53+J53+K53</f>
        <v>78</v>
      </c>
    </row>
    <row r="54" spans="1:12" ht="15.75" customHeight="1">
      <c r="A54" s="9">
        <v>45</v>
      </c>
      <c r="B54" s="9" t="s">
        <v>365</v>
      </c>
      <c r="C54" s="9" t="s">
        <v>30</v>
      </c>
      <c r="D54" s="9" t="s">
        <v>348</v>
      </c>
      <c r="E54" s="9" t="s">
        <v>349</v>
      </c>
      <c r="F54" s="9" t="s">
        <v>350</v>
      </c>
      <c r="G54" s="9">
        <v>20</v>
      </c>
      <c r="H54" s="9">
        <v>20</v>
      </c>
      <c r="I54" s="9">
        <v>0</v>
      </c>
      <c r="J54" s="9">
        <v>18</v>
      </c>
      <c r="K54" s="9">
        <v>20</v>
      </c>
      <c r="L54" s="9">
        <f>SUM(G54:K54)</f>
        <v>78</v>
      </c>
    </row>
    <row r="55" spans="1:12" ht="15.75" customHeight="1">
      <c r="A55" s="9">
        <v>46</v>
      </c>
      <c r="B55" s="9" t="s">
        <v>778</v>
      </c>
      <c r="C55" s="9" t="s">
        <v>30</v>
      </c>
      <c r="D55" s="24" t="s">
        <v>717</v>
      </c>
      <c r="E55" s="25" t="s">
        <v>581</v>
      </c>
      <c r="F55" s="9" t="s">
        <v>779</v>
      </c>
      <c r="G55" s="9">
        <v>20</v>
      </c>
      <c r="H55" s="9">
        <v>20</v>
      </c>
      <c r="I55" s="9">
        <v>20</v>
      </c>
      <c r="J55" s="9">
        <v>14</v>
      </c>
      <c r="K55" s="9">
        <v>4</v>
      </c>
      <c r="L55" s="9">
        <f>(G55+H55+I55+J55+K55)</f>
        <v>78</v>
      </c>
    </row>
    <row r="56" spans="1:12" ht="15.75" customHeight="1">
      <c r="A56" s="9">
        <v>47</v>
      </c>
      <c r="B56" s="29" t="s">
        <v>73</v>
      </c>
      <c r="C56" s="29" t="s">
        <v>68</v>
      </c>
      <c r="D56" s="29" t="s">
        <v>69</v>
      </c>
      <c r="E56" s="29" t="s">
        <v>32</v>
      </c>
      <c r="F56" s="29" t="s">
        <v>70</v>
      </c>
      <c r="G56" s="18">
        <v>20</v>
      </c>
      <c r="H56" s="18">
        <v>15</v>
      </c>
      <c r="I56" s="18">
        <v>20</v>
      </c>
      <c r="J56" s="18">
        <v>8</v>
      </c>
      <c r="K56" s="18">
        <v>14</v>
      </c>
      <c r="L56" s="18">
        <f>G56+H56+I56+J56+K56</f>
        <v>77</v>
      </c>
    </row>
    <row r="57" spans="1:12" ht="15.75" customHeight="1">
      <c r="A57" s="9">
        <v>48</v>
      </c>
      <c r="B57" s="16" t="s">
        <v>780</v>
      </c>
      <c r="C57" s="16" t="s">
        <v>30</v>
      </c>
      <c r="D57" s="20" t="s">
        <v>235</v>
      </c>
      <c r="E57" s="16" t="s">
        <v>572</v>
      </c>
      <c r="F57" s="20" t="s">
        <v>781</v>
      </c>
      <c r="G57" s="9">
        <v>8</v>
      </c>
      <c r="H57" s="9">
        <v>20</v>
      </c>
      <c r="I57" s="9">
        <v>19</v>
      </c>
      <c r="J57" s="9">
        <v>10</v>
      </c>
      <c r="K57" s="9">
        <v>20</v>
      </c>
      <c r="L57" s="9">
        <f>(G57+H57+I57+J57+K57)</f>
        <v>77</v>
      </c>
    </row>
    <row r="58" spans="1:12" ht="15.75" customHeight="1">
      <c r="A58" s="9">
        <v>49</v>
      </c>
      <c r="B58" s="11" t="s">
        <v>156</v>
      </c>
      <c r="C58" s="9" t="s">
        <v>152</v>
      </c>
      <c r="D58" s="11" t="s">
        <v>153</v>
      </c>
      <c r="E58" s="9" t="s">
        <v>132</v>
      </c>
      <c r="F58" s="9" t="s">
        <v>154</v>
      </c>
      <c r="G58" s="9">
        <v>18</v>
      </c>
      <c r="H58" s="9">
        <v>10</v>
      </c>
      <c r="I58" s="9">
        <v>20</v>
      </c>
      <c r="J58" s="9">
        <v>0</v>
      </c>
      <c r="K58" s="9">
        <v>16</v>
      </c>
      <c r="L58" s="9">
        <v>74</v>
      </c>
    </row>
    <row r="59" spans="1:12" ht="15.75" customHeight="1">
      <c r="A59" s="9">
        <v>50</v>
      </c>
      <c r="B59" s="9" t="s">
        <v>429</v>
      </c>
      <c r="C59" s="9" t="s">
        <v>68</v>
      </c>
      <c r="D59" s="9" t="s">
        <v>430</v>
      </c>
      <c r="E59" s="9" t="s">
        <v>431</v>
      </c>
      <c r="F59" s="9" t="s">
        <v>432</v>
      </c>
      <c r="G59" s="9">
        <v>20</v>
      </c>
      <c r="H59" s="9">
        <v>20</v>
      </c>
      <c r="I59" s="9">
        <v>0</v>
      </c>
      <c r="J59" s="9">
        <v>14</v>
      </c>
      <c r="K59" s="9">
        <v>20</v>
      </c>
      <c r="L59" s="9">
        <v>74</v>
      </c>
    </row>
    <row r="60" spans="1:12" ht="15.75" customHeight="1">
      <c r="A60" s="9">
        <v>51</v>
      </c>
      <c r="B60" s="9" t="s">
        <v>545</v>
      </c>
      <c r="C60" s="9" t="s">
        <v>539</v>
      </c>
      <c r="D60" s="9" t="s">
        <v>541</v>
      </c>
      <c r="E60" s="9" t="s">
        <v>540</v>
      </c>
      <c r="F60" s="9" t="s">
        <v>542</v>
      </c>
      <c r="G60" s="9">
        <v>20</v>
      </c>
      <c r="H60" s="9">
        <v>20</v>
      </c>
      <c r="I60" s="9">
        <v>0</v>
      </c>
      <c r="J60" s="9">
        <v>14</v>
      </c>
      <c r="K60" s="9">
        <v>20</v>
      </c>
      <c r="L60" s="9">
        <v>74</v>
      </c>
    </row>
    <row r="61" spans="1:12" ht="15.75" customHeight="1">
      <c r="A61" s="9">
        <v>52</v>
      </c>
      <c r="B61" s="9" t="s">
        <v>782</v>
      </c>
      <c r="C61" s="9" t="s">
        <v>30</v>
      </c>
      <c r="D61" s="24" t="s">
        <v>215</v>
      </c>
      <c r="E61" s="25" t="s">
        <v>581</v>
      </c>
      <c r="F61" s="9" t="s">
        <v>696</v>
      </c>
      <c r="G61" s="9">
        <v>20</v>
      </c>
      <c r="H61" s="9">
        <v>20</v>
      </c>
      <c r="I61" s="9">
        <v>20</v>
      </c>
      <c r="J61" s="9">
        <v>14</v>
      </c>
      <c r="K61" s="9">
        <v>0</v>
      </c>
      <c r="L61" s="9">
        <f aca="true" t="shared" si="1" ref="L61:L66">(G61+H61+I61+J61+K61)</f>
        <v>74</v>
      </c>
    </row>
    <row r="62" spans="1:12" ht="15.75" customHeight="1">
      <c r="A62" s="9">
        <v>53</v>
      </c>
      <c r="B62" s="9" t="s">
        <v>783</v>
      </c>
      <c r="C62" s="9" t="s">
        <v>30</v>
      </c>
      <c r="D62" s="24" t="s">
        <v>632</v>
      </c>
      <c r="E62" s="25" t="s">
        <v>581</v>
      </c>
      <c r="F62" s="9" t="s">
        <v>633</v>
      </c>
      <c r="G62" s="9">
        <v>20</v>
      </c>
      <c r="H62" s="9">
        <v>0</v>
      </c>
      <c r="I62" s="9">
        <v>20</v>
      </c>
      <c r="J62" s="9">
        <v>14</v>
      </c>
      <c r="K62" s="9">
        <v>20</v>
      </c>
      <c r="L62" s="9">
        <f t="shared" si="1"/>
        <v>74</v>
      </c>
    </row>
    <row r="63" spans="1:12" ht="15.75" customHeight="1">
      <c r="A63" s="9">
        <v>54</v>
      </c>
      <c r="B63" s="16" t="s">
        <v>784</v>
      </c>
      <c r="C63" s="16" t="s">
        <v>30</v>
      </c>
      <c r="D63" s="16" t="s">
        <v>723</v>
      </c>
      <c r="E63" s="16" t="s">
        <v>121</v>
      </c>
      <c r="F63" s="16" t="s">
        <v>724</v>
      </c>
      <c r="G63" s="9">
        <v>20</v>
      </c>
      <c r="H63" s="9">
        <v>20</v>
      </c>
      <c r="I63" s="9">
        <v>0</v>
      </c>
      <c r="J63" s="9">
        <v>14</v>
      </c>
      <c r="K63" s="9">
        <v>20</v>
      </c>
      <c r="L63" s="9">
        <f t="shared" si="1"/>
        <v>74</v>
      </c>
    </row>
    <row r="64" spans="1:12" ht="15.75" customHeight="1">
      <c r="A64" s="9">
        <v>55</v>
      </c>
      <c r="B64" s="19" t="s">
        <v>420</v>
      </c>
      <c r="C64" s="16" t="s">
        <v>68</v>
      </c>
      <c r="D64" s="16" t="s">
        <v>738</v>
      </c>
      <c r="E64" s="16" t="s">
        <v>739</v>
      </c>
      <c r="F64" s="16" t="s">
        <v>740</v>
      </c>
      <c r="G64" s="9">
        <v>20</v>
      </c>
      <c r="H64" s="9">
        <v>20</v>
      </c>
      <c r="I64" s="9">
        <v>0</v>
      </c>
      <c r="J64" s="9">
        <v>14</v>
      </c>
      <c r="K64" s="9">
        <v>20</v>
      </c>
      <c r="L64" s="9">
        <f t="shared" si="1"/>
        <v>74</v>
      </c>
    </row>
    <row r="65" spans="1:12" ht="15.75" customHeight="1">
      <c r="A65" s="9">
        <v>56</v>
      </c>
      <c r="B65" s="9" t="s">
        <v>785</v>
      </c>
      <c r="C65" s="16" t="s">
        <v>30</v>
      </c>
      <c r="D65" s="9" t="s">
        <v>95</v>
      </c>
      <c r="E65" s="9"/>
      <c r="F65" s="9" t="s">
        <v>725</v>
      </c>
      <c r="G65" s="9">
        <v>15</v>
      </c>
      <c r="H65" s="9">
        <v>20</v>
      </c>
      <c r="I65" s="9">
        <v>20</v>
      </c>
      <c r="J65" s="9">
        <v>18</v>
      </c>
      <c r="K65" s="9">
        <v>0</v>
      </c>
      <c r="L65" s="9">
        <f t="shared" si="1"/>
        <v>73</v>
      </c>
    </row>
    <row r="66" spans="1:12" ht="15.75" customHeight="1">
      <c r="A66" s="9">
        <v>57</v>
      </c>
      <c r="B66" s="19" t="s">
        <v>786</v>
      </c>
      <c r="C66" s="16" t="s">
        <v>68</v>
      </c>
      <c r="D66" s="16" t="s">
        <v>738</v>
      </c>
      <c r="E66" s="16" t="s">
        <v>739</v>
      </c>
      <c r="F66" s="16" t="s">
        <v>740</v>
      </c>
      <c r="G66" s="9">
        <v>18</v>
      </c>
      <c r="H66" s="9">
        <v>20</v>
      </c>
      <c r="I66" s="9">
        <v>20</v>
      </c>
      <c r="J66" s="9">
        <v>14</v>
      </c>
      <c r="K66" s="9">
        <v>0</v>
      </c>
      <c r="L66" s="9">
        <f t="shared" si="1"/>
        <v>72</v>
      </c>
    </row>
    <row r="67" spans="1:12" ht="15.75" customHeight="1">
      <c r="A67" s="9">
        <v>58</v>
      </c>
      <c r="B67" s="9" t="s">
        <v>252</v>
      </c>
      <c r="C67" s="9" t="s">
        <v>30</v>
      </c>
      <c r="D67" s="9" t="s">
        <v>246</v>
      </c>
      <c r="E67" s="9" t="s">
        <v>243</v>
      </c>
      <c r="F67" s="9" t="s">
        <v>253</v>
      </c>
      <c r="G67" s="9">
        <v>20</v>
      </c>
      <c r="H67" s="9">
        <v>18</v>
      </c>
      <c r="I67" s="9">
        <v>20</v>
      </c>
      <c r="J67" s="9">
        <v>10</v>
      </c>
      <c r="K67" s="9">
        <v>3</v>
      </c>
      <c r="L67" s="9">
        <v>71</v>
      </c>
    </row>
    <row r="68" spans="1:12" ht="15.75" customHeight="1">
      <c r="A68" s="9">
        <v>59</v>
      </c>
      <c r="B68" s="19" t="s">
        <v>787</v>
      </c>
      <c r="C68" s="16" t="s">
        <v>68</v>
      </c>
      <c r="D68" s="16" t="s">
        <v>738</v>
      </c>
      <c r="E68" s="16" t="s">
        <v>739</v>
      </c>
      <c r="F68" s="16" t="s">
        <v>740</v>
      </c>
      <c r="G68" s="9">
        <v>20</v>
      </c>
      <c r="H68" s="9">
        <v>20</v>
      </c>
      <c r="I68" s="9">
        <v>20</v>
      </c>
      <c r="J68" s="9">
        <v>11</v>
      </c>
      <c r="K68" s="9">
        <v>0</v>
      </c>
      <c r="L68" s="9">
        <f>(G68+H68+I68+J68+K68)</f>
        <v>71</v>
      </c>
    </row>
    <row r="69" spans="1:12" ht="15.75" customHeight="1">
      <c r="A69" s="9">
        <v>60</v>
      </c>
      <c r="B69" s="9" t="s">
        <v>882</v>
      </c>
      <c r="C69" s="9" t="s">
        <v>30</v>
      </c>
      <c r="D69" s="24" t="s">
        <v>62</v>
      </c>
      <c r="E69" s="25" t="s">
        <v>581</v>
      </c>
      <c r="F69" s="9" t="s">
        <v>793</v>
      </c>
      <c r="G69" s="9">
        <v>20</v>
      </c>
      <c r="H69" s="9">
        <v>20</v>
      </c>
      <c r="I69" s="9">
        <v>0</v>
      </c>
      <c r="J69" s="9">
        <v>11</v>
      </c>
      <c r="K69" s="9">
        <v>20</v>
      </c>
      <c r="L69" s="9">
        <f>(G69+H69+I69+J69+K69)</f>
        <v>71</v>
      </c>
    </row>
    <row r="70" spans="1:12" ht="15.75" customHeight="1">
      <c r="A70" s="9">
        <v>61</v>
      </c>
      <c r="B70" s="9" t="s">
        <v>464</v>
      </c>
      <c r="C70" s="9" t="s">
        <v>30</v>
      </c>
      <c r="D70" s="9" t="s">
        <v>461</v>
      </c>
      <c r="E70" s="9" t="s">
        <v>440</v>
      </c>
      <c r="F70" s="9" t="s">
        <v>451</v>
      </c>
      <c r="G70" s="9">
        <v>20</v>
      </c>
      <c r="H70" s="9">
        <v>20</v>
      </c>
      <c r="I70" s="9">
        <v>0</v>
      </c>
      <c r="J70" s="9">
        <v>15</v>
      </c>
      <c r="K70" s="9">
        <v>15</v>
      </c>
      <c r="L70" s="9">
        <f>SUM(G70:K70)</f>
        <v>70</v>
      </c>
    </row>
    <row r="71" spans="1:12" ht="15.75" customHeight="1">
      <c r="A71" s="9">
        <v>62</v>
      </c>
      <c r="B71" s="9" t="s">
        <v>554</v>
      </c>
      <c r="C71" s="9" t="s">
        <v>30</v>
      </c>
      <c r="D71" s="9" t="s">
        <v>552</v>
      </c>
      <c r="E71" s="9" t="s">
        <v>547</v>
      </c>
      <c r="F71" s="9" t="s">
        <v>548</v>
      </c>
      <c r="G71" s="9">
        <v>20</v>
      </c>
      <c r="H71" s="9">
        <v>20</v>
      </c>
      <c r="I71" s="9">
        <v>5</v>
      </c>
      <c r="J71" s="9">
        <v>5</v>
      </c>
      <c r="K71" s="9">
        <v>20</v>
      </c>
      <c r="L71" s="9">
        <f>SUM(G71:K71)</f>
        <v>70</v>
      </c>
    </row>
    <row r="72" spans="1:12" ht="15.75" customHeight="1">
      <c r="A72" s="9">
        <v>63</v>
      </c>
      <c r="B72" s="9" t="s">
        <v>259</v>
      </c>
      <c r="C72" s="9" t="s">
        <v>100</v>
      </c>
      <c r="D72" s="9" t="s">
        <v>260</v>
      </c>
      <c r="E72" s="9" t="s">
        <v>256</v>
      </c>
      <c r="F72" s="9" t="s">
        <v>261</v>
      </c>
      <c r="G72" s="9">
        <v>20</v>
      </c>
      <c r="H72" s="9">
        <v>20</v>
      </c>
      <c r="I72" s="9">
        <v>20</v>
      </c>
      <c r="J72" s="9">
        <v>9</v>
      </c>
      <c r="K72" s="9">
        <v>0</v>
      </c>
      <c r="L72" s="9">
        <f>SUM(G72:K72)</f>
        <v>69</v>
      </c>
    </row>
    <row r="73" spans="1:12" ht="15.75" customHeight="1">
      <c r="A73" s="9">
        <v>64</v>
      </c>
      <c r="B73" s="9" t="s">
        <v>272</v>
      </c>
      <c r="C73" s="9" t="s">
        <v>30</v>
      </c>
      <c r="D73" s="9" t="s">
        <v>266</v>
      </c>
      <c r="E73" s="9" t="s">
        <v>267</v>
      </c>
      <c r="F73" s="9" t="s">
        <v>270</v>
      </c>
      <c r="G73" s="9">
        <v>20</v>
      </c>
      <c r="H73" s="9">
        <v>19</v>
      </c>
      <c r="I73" s="9">
        <v>0</v>
      </c>
      <c r="J73" s="9">
        <v>10</v>
      </c>
      <c r="K73" s="9">
        <v>20</v>
      </c>
      <c r="L73" s="9">
        <f>SUM(G73:K73)</f>
        <v>69</v>
      </c>
    </row>
    <row r="74" spans="1:12" ht="15.75" customHeight="1">
      <c r="A74" s="9">
        <v>65</v>
      </c>
      <c r="B74" s="9" t="s">
        <v>320</v>
      </c>
      <c r="C74" s="9" t="s">
        <v>30</v>
      </c>
      <c r="D74" s="9" t="s">
        <v>313</v>
      </c>
      <c r="E74" s="9" t="s">
        <v>292</v>
      </c>
      <c r="F74" s="9" t="s">
        <v>314</v>
      </c>
      <c r="G74" s="9">
        <v>8</v>
      </c>
      <c r="H74" s="9">
        <v>20</v>
      </c>
      <c r="I74" s="9">
        <v>10</v>
      </c>
      <c r="J74" s="9">
        <v>10</v>
      </c>
      <c r="K74" s="9">
        <v>20</v>
      </c>
      <c r="L74" s="9">
        <v>68</v>
      </c>
    </row>
    <row r="75" spans="1:12" ht="15.75" customHeight="1">
      <c r="A75" s="9">
        <v>66</v>
      </c>
      <c r="B75" s="11" t="s">
        <v>412</v>
      </c>
      <c r="C75" s="9" t="s">
        <v>100</v>
      </c>
      <c r="D75" s="11" t="s">
        <v>407</v>
      </c>
      <c r="E75" s="11" t="s">
        <v>406</v>
      </c>
      <c r="F75" s="11" t="s">
        <v>408</v>
      </c>
      <c r="G75" s="9">
        <v>20</v>
      </c>
      <c r="H75" s="9">
        <v>17</v>
      </c>
      <c r="I75" s="9">
        <v>17</v>
      </c>
      <c r="J75" s="9">
        <v>10</v>
      </c>
      <c r="K75" s="9">
        <v>4</v>
      </c>
      <c r="L75" s="9">
        <v>68</v>
      </c>
    </row>
    <row r="76" spans="1:12" ht="15.75" customHeight="1">
      <c r="A76" s="9">
        <v>67</v>
      </c>
      <c r="B76" s="9" t="s">
        <v>433</v>
      </c>
      <c r="C76" s="9" t="s">
        <v>30</v>
      </c>
      <c r="D76" s="9" t="s">
        <v>434</v>
      </c>
      <c r="E76" s="9" t="s">
        <v>431</v>
      </c>
      <c r="F76" s="9" t="s">
        <v>435</v>
      </c>
      <c r="G76" s="9">
        <v>18</v>
      </c>
      <c r="H76" s="9">
        <v>20</v>
      </c>
      <c r="I76" s="9">
        <v>0</v>
      </c>
      <c r="J76" s="9">
        <v>10</v>
      </c>
      <c r="K76" s="9">
        <v>20</v>
      </c>
      <c r="L76" s="9">
        <v>68</v>
      </c>
    </row>
    <row r="77" spans="1:12" ht="15.75" customHeight="1">
      <c r="A77" s="9">
        <v>68</v>
      </c>
      <c r="B77" s="16" t="s">
        <v>495</v>
      </c>
      <c r="C77" s="9" t="s">
        <v>486</v>
      </c>
      <c r="D77" s="16" t="s">
        <v>493</v>
      </c>
      <c r="E77" s="16" t="s">
        <v>491</v>
      </c>
      <c r="F77" s="16" t="s">
        <v>494</v>
      </c>
      <c r="G77" s="9">
        <v>20</v>
      </c>
      <c r="H77" s="9">
        <v>20</v>
      </c>
      <c r="I77" s="9">
        <v>20</v>
      </c>
      <c r="J77" s="9">
        <v>8</v>
      </c>
      <c r="K77" s="9">
        <v>0</v>
      </c>
      <c r="L77" s="18">
        <f>SUM(G77:K77)</f>
        <v>68</v>
      </c>
    </row>
    <row r="78" spans="1:12" ht="15.75" customHeight="1">
      <c r="A78" s="9">
        <v>69</v>
      </c>
      <c r="B78" s="9" t="s">
        <v>788</v>
      </c>
      <c r="C78" s="9" t="s">
        <v>30</v>
      </c>
      <c r="D78" s="24" t="s">
        <v>263</v>
      </c>
      <c r="E78" s="25" t="s">
        <v>581</v>
      </c>
      <c r="F78" s="9" t="s">
        <v>789</v>
      </c>
      <c r="G78" s="9">
        <v>17</v>
      </c>
      <c r="H78" s="9">
        <v>20</v>
      </c>
      <c r="I78" s="9">
        <v>17</v>
      </c>
      <c r="J78" s="9">
        <v>14</v>
      </c>
      <c r="K78" s="9">
        <v>0</v>
      </c>
      <c r="L78" s="9">
        <f>(G78+H78+I78+J78+K78)</f>
        <v>68</v>
      </c>
    </row>
    <row r="79" spans="1:12" ht="15.75" customHeight="1">
      <c r="A79" s="9">
        <v>70</v>
      </c>
      <c r="B79" s="29" t="s">
        <v>74</v>
      </c>
      <c r="C79" s="29" t="s">
        <v>68</v>
      </c>
      <c r="D79" s="29" t="s">
        <v>69</v>
      </c>
      <c r="E79" s="29" t="s">
        <v>32</v>
      </c>
      <c r="F79" s="29" t="s">
        <v>70</v>
      </c>
      <c r="G79" s="18">
        <v>7</v>
      </c>
      <c r="H79" s="18">
        <v>20</v>
      </c>
      <c r="I79" s="18">
        <v>20</v>
      </c>
      <c r="J79" s="18">
        <v>0</v>
      </c>
      <c r="K79" s="18">
        <v>20</v>
      </c>
      <c r="L79" s="18">
        <f>G79+H79+I79+J79+K79</f>
        <v>67</v>
      </c>
    </row>
    <row r="80" spans="1:12" ht="15.75" customHeight="1">
      <c r="A80" s="9">
        <v>71</v>
      </c>
      <c r="B80" s="9" t="s">
        <v>321</v>
      </c>
      <c r="C80" s="9" t="s">
        <v>30</v>
      </c>
      <c r="D80" s="9" t="s">
        <v>291</v>
      </c>
      <c r="E80" s="9" t="s">
        <v>292</v>
      </c>
      <c r="F80" s="9" t="s">
        <v>319</v>
      </c>
      <c r="G80" s="9">
        <v>20</v>
      </c>
      <c r="H80" s="9">
        <v>20</v>
      </c>
      <c r="I80" s="9">
        <v>7</v>
      </c>
      <c r="J80" s="9">
        <v>20</v>
      </c>
      <c r="K80" s="9">
        <v>0</v>
      </c>
      <c r="L80" s="9">
        <v>67</v>
      </c>
    </row>
    <row r="81" spans="1:12" ht="15.75" customHeight="1">
      <c r="A81" s="9">
        <v>72</v>
      </c>
      <c r="B81" s="9" t="s">
        <v>790</v>
      </c>
      <c r="C81" s="9" t="s">
        <v>30</v>
      </c>
      <c r="D81" s="24" t="s">
        <v>791</v>
      </c>
      <c r="E81" s="25" t="s">
        <v>581</v>
      </c>
      <c r="F81" s="9" t="s">
        <v>703</v>
      </c>
      <c r="G81" s="9">
        <v>20</v>
      </c>
      <c r="H81" s="9">
        <v>20</v>
      </c>
      <c r="I81" s="9">
        <v>5</v>
      </c>
      <c r="J81" s="9">
        <v>2</v>
      </c>
      <c r="K81" s="9">
        <v>20</v>
      </c>
      <c r="L81" s="9">
        <f>(G81+H81+I81+J81+K81)</f>
        <v>67</v>
      </c>
    </row>
    <row r="82" spans="1:12" ht="15.75" customHeight="1">
      <c r="A82" s="9">
        <v>73</v>
      </c>
      <c r="B82" s="19" t="s">
        <v>859</v>
      </c>
      <c r="C82" s="16" t="s">
        <v>68</v>
      </c>
      <c r="D82" s="16" t="s">
        <v>738</v>
      </c>
      <c r="E82" s="16" t="s">
        <v>739</v>
      </c>
      <c r="F82" s="16" t="s">
        <v>740</v>
      </c>
      <c r="G82" s="9">
        <v>7</v>
      </c>
      <c r="H82" s="9">
        <v>20</v>
      </c>
      <c r="I82" s="9">
        <v>0</v>
      </c>
      <c r="J82" s="9">
        <v>20</v>
      </c>
      <c r="K82" s="9">
        <v>20</v>
      </c>
      <c r="L82" s="9">
        <f>(G82+H82+I82+J82+K82)</f>
        <v>67</v>
      </c>
    </row>
    <row r="83" spans="1:12" ht="15.75" customHeight="1">
      <c r="A83" s="9">
        <v>74</v>
      </c>
      <c r="B83" s="9" t="s">
        <v>800</v>
      </c>
      <c r="C83" s="16" t="s">
        <v>30</v>
      </c>
      <c r="D83" s="9" t="s">
        <v>587</v>
      </c>
      <c r="E83" s="9"/>
      <c r="F83" s="9" t="s">
        <v>801</v>
      </c>
      <c r="G83" s="9">
        <v>20</v>
      </c>
      <c r="H83" s="9">
        <v>20</v>
      </c>
      <c r="I83" s="9">
        <v>5</v>
      </c>
      <c r="J83" s="9">
        <v>6</v>
      </c>
      <c r="K83" s="9">
        <v>15</v>
      </c>
      <c r="L83" s="9">
        <f>(G83+H83+I83+J83+K83)</f>
        <v>66</v>
      </c>
    </row>
    <row r="84" spans="1:12" ht="15.75" customHeight="1">
      <c r="A84" s="9">
        <v>75</v>
      </c>
      <c r="B84" s="9" t="s">
        <v>322</v>
      </c>
      <c r="C84" s="9" t="s">
        <v>30</v>
      </c>
      <c r="D84" s="9" t="s">
        <v>304</v>
      </c>
      <c r="E84" s="9" t="s">
        <v>292</v>
      </c>
      <c r="F84" s="9" t="s">
        <v>159</v>
      </c>
      <c r="G84" s="9">
        <v>20</v>
      </c>
      <c r="H84" s="9">
        <v>13</v>
      </c>
      <c r="I84" s="9">
        <v>2</v>
      </c>
      <c r="J84" s="9">
        <v>20</v>
      </c>
      <c r="K84" s="9">
        <v>10</v>
      </c>
      <c r="L84" s="9">
        <v>65</v>
      </c>
    </row>
    <row r="85" spans="1:12" ht="15.75" customHeight="1">
      <c r="A85" s="9">
        <v>76</v>
      </c>
      <c r="B85" s="9" t="s">
        <v>369</v>
      </c>
      <c r="C85" s="9" t="s">
        <v>30</v>
      </c>
      <c r="D85" s="9" t="s">
        <v>370</v>
      </c>
      <c r="E85" s="9" t="s">
        <v>349</v>
      </c>
      <c r="F85" s="9" t="s">
        <v>371</v>
      </c>
      <c r="G85" s="9">
        <v>17</v>
      </c>
      <c r="H85" s="9">
        <v>20</v>
      </c>
      <c r="I85" s="9">
        <v>19</v>
      </c>
      <c r="J85" s="9">
        <v>9</v>
      </c>
      <c r="K85" s="9">
        <v>0</v>
      </c>
      <c r="L85" s="9">
        <f>SUM(G85:K85)</f>
        <v>65</v>
      </c>
    </row>
    <row r="86" spans="1:12" ht="15.75" customHeight="1">
      <c r="A86" s="9">
        <v>77</v>
      </c>
      <c r="B86" s="9" t="s">
        <v>811</v>
      </c>
      <c r="C86" s="16" t="s">
        <v>30</v>
      </c>
      <c r="D86" s="9" t="s">
        <v>594</v>
      </c>
      <c r="E86" s="9"/>
      <c r="F86" s="9" t="s">
        <v>595</v>
      </c>
      <c r="G86" s="9">
        <v>15</v>
      </c>
      <c r="H86" s="9">
        <v>14</v>
      </c>
      <c r="I86" s="9">
        <v>20</v>
      </c>
      <c r="J86" s="9">
        <v>16</v>
      </c>
      <c r="K86" s="9">
        <v>0</v>
      </c>
      <c r="L86" s="9">
        <f>(G86+H86+I86+J86+K86)</f>
        <v>65</v>
      </c>
    </row>
    <row r="87" spans="1:12" ht="15.75" customHeight="1">
      <c r="A87" s="9">
        <v>78</v>
      </c>
      <c r="B87" s="9" t="s">
        <v>112</v>
      </c>
      <c r="C87" s="9" t="s">
        <v>30</v>
      </c>
      <c r="D87" s="9" t="s">
        <v>213</v>
      </c>
      <c r="E87" s="9" t="s">
        <v>597</v>
      </c>
      <c r="F87" s="9" t="s">
        <v>598</v>
      </c>
      <c r="G87" s="9">
        <v>10</v>
      </c>
      <c r="H87" s="9">
        <v>0</v>
      </c>
      <c r="I87" s="9">
        <v>20</v>
      </c>
      <c r="J87" s="9">
        <v>14</v>
      </c>
      <c r="K87" s="9">
        <v>20</v>
      </c>
      <c r="L87" s="9">
        <f>(G87+H87+I87+J87+K87)</f>
        <v>64</v>
      </c>
    </row>
    <row r="88" spans="1:12" ht="15.75" customHeight="1">
      <c r="A88" s="9">
        <v>79</v>
      </c>
      <c r="B88" s="11" t="s">
        <v>413</v>
      </c>
      <c r="C88" s="9" t="s">
        <v>100</v>
      </c>
      <c r="D88" s="11" t="s">
        <v>414</v>
      </c>
      <c r="E88" s="11" t="s">
        <v>405</v>
      </c>
      <c r="F88" s="11" t="s">
        <v>415</v>
      </c>
      <c r="G88" s="9">
        <v>18</v>
      </c>
      <c r="H88" s="9">
        <v>15</v>
      </c>
      <c r="I88" s="9">
        <v>20</v>
      </c>
      <c r="J88" s="9">
        <v>10</v>
      </c>
      <c r="K88" s="9">
        <v>0</v>
      </c>
      <c r="L88" s="9">
        <v>63</v>
      </c>
    </row>
    <row r="89" spans="1:12" ht="15.75" customHeight="1">
      <c r="A89" s="9">
        <v>80</v>
      </c>
      <c r="B89" s="9" t="s">
        <v>180</v>
      </c>
      <c r="C89" s="9" t="s">
        <v>30</v>
      </c>
      <c r="D89" s="9" t="s">
        <v>166</v>
      </c>
      <c r="E89" s="9" t="s">
        <v>167</v>
      </c>
      <c r="F89" s="9" t="s">
        <v>168</v>
      </c>
      <c r="G89" s="9">
        <v>8</v>
      </c>
      <c r="H89" s="9">
        <v>20</v>
      </c>
      <c r="I89" s="9">
        <v>5</v>
      </c>
      <c r="J89" s="9">
        <v>9</v>
      </c>
      <c r="K89" s="9">
        <v>20</v>
      </c>
      <c r="L89" s="9">
        <f>SUM(G89:K89)</f>
        <v>62</v>
      </c>
    </row>
    <row r="90" spans="1:12" ht="15.75" customHeight="1">
      <c r="A90" s="9">
        <v>81</v>
      </c>
      <c r="B90" s="9" t="s">
        <v>381</v>
      </c>
      <c r="C90" s="9" t="s">
        <v>100</v>
      </c>
      <c r="D90" s="9" t="s">
        <v>129</v>
      </c>
      <c r="E90" s="9" t="s">
        <v>379</v>
      </c>
      <c r="F90" s="9" t="s">
        <v>382</v>
      </c>
      <c r="G90" s="9">
        <v>18</v>
      </c>
      <c r="H90" s="9">
        <v>16</v>
      </c>
      <c r="I90" s="9">
        <v>5</v>
      </c>
      <c r="J90" s="9">
        <v>3</v>
      </c>
      <c r="K90" s="9">
        <v>20</v>
      </c>
      <c r="L90" s="9">
        <v>62</v>
      </c>
    </row>
    <row r="91" spans="1:12" ht="15.75" customHeight="1">
      <c r="A91" s="9">
        <v>82</v>
      </c>
      <c r="B91" s="9" t="s">
        <v>792</v>
      </c>
      <c r="C91" s="9" t="s">
        <v>30</v>
      </c>
      <c r="D91" s="24" t="s">
        <v>62</v>
      </c>
      <c r="E91" s="25" t="s">
        <v>581</v>
      </c>
      <c r="F91" s="9" t="s">
        <v>793</v>
      </c>
      <c r="G91" s="9">
        <v>20</v>
      </c>
      <c r="H91" s="9">
        <v>20</v>
      </c>
      <c r="I91" s="9">
        <v>0</v>
      </c>
      <c r="J91" s="9">
        <v>2</v>
      </c>
      <c r="K91" s="9">
        <v>20</v>
      </c>
      <c r="L91" s="9">
        <f aca="true" t="shared" si="2" ref="L91:L98">(G91+H91+I91+J91+K91)</f>
        <v>62</v>
      </c>
    </row>
    <row r="92" spans="1:12" ht="15.75" customHeight="1">
      <c r="A92" s="9">
        <v>83</v>
      </c>
      <c r="B92" s="16" t="s">
        <v>794</v>
      </c>
      <c r="C92" s="16" t="s">
        <v>30</v>
      </c>
      <c r="D92" s="16" t="s">
        <v>662</v>
      </c>
      <c r="E92" s="16" t="s">
        <v>121</v>
      </c>
      <c r="F92" s="16" t="s">
        <v>663</v>
      </c>
      <c r="G92" s="9">
        <v>7</v>
      </c>
      <c r="H92" s="9">
        <v>15</v>
      </c>
      <c r="I92" s="9">
        <v>20</v>
      </c>
      <c r="J92" s="9">
        <v>20</v>
      </c>
      <c r="K92" s="9">
        <v>0</v>
      </c>
      <c r="L92" s="9">
        <f t="shared" si="2"/>
        <v>62</v>
      </c>
    </row>
    <row r="93" spans="1:12" ht="15.75" customHeight="1">
      <c r="A93" s="9">
        <v>84</v>
      </c>
      <c r="B93" s="16" t="s">
        <v>795</v>
      </c>
      <c r="C93" s="16" t="s">
        <v>30</v>
      </c>
      <c r="D93" s="16" t="s">
        <v>446</v>
      </c>
      <c r="E93" s="16" t="s">
        <v>627</v>
      </c>
      <c r="F93" s="16" t="s">
        <v>749</v>
      </c>
      <c r="G93" s="9">
        <v>17</v>
      </c>
      <c r="H93" s="9">
        <v>20</v>
      </c>
      <c r="I93" s="9">
        <v>20</v>
      </c>
      <c r="J93" s="9">
        <v>5</v>
      </c>
      <c r="K93" s="9">
        <v>0</v>
      </c>
      <c r="L93" s="9">
        <f t="shared" si="2"/>
        <v>62</v>
      </c>
    </row>
    <row r="94" spans="1:12" ht="15.75" customHeight="1">
      <c r="A94" s="9">
        <v>85</v>
      </c>
      <c r="B94" s="16" t="s">
        <v>796</v>
      </c>
      <c r="C94" s="16" t="s">
        <v>30</v>
      </c>
      <c r="D94" s="20" t="s">
        <v>743</v>
      </c>
      <c r="E94" s="16" t="s">
        <v>572</v>
      </c>
      <c r="F94" s="20" t="s">
        <v>744</v>
      </c>
      <c r="G94" s="9">
        <v>17</v>
      </c>
      <c r="H94" s="9">
        <v>12</v>
      </c>
      <c r="I94" s="9">
        <v>17</v>
      </c>
      <c r="J94" s="9">
        <v>16</v>
      </c>
      <c r="K94" s="9">
        <v>0</v>
      </c>
      <c r="L94" s="9">
        <f t="shared" si="2"/>
        <v>62</v>
      </c>
    </row>
    <row r="95" spans="1:12" ht="15.75" customHeight="1">
      <c r="A95" s="9">
        <v>86</v>
      </c>
      <c r="B95" s="9" t="s">
        <v>797</v>
      </c>
      <c r="C95" s="9" t="s">
        <v>30</v>
      </c>
      <c r="D95" s="24" t="s">
        <v>791</v>
      </c>
      <c r="E95" s="25" t="s">
        <v>581</v>
      </c>
      <c r="F95" s="9" t="s">
        <v>703</v>
      </c>
      <c r="G95" s="9">
        <v>20</v>
      </c>
      <c r="H95" s="9">
        <v>15</v>
      </c>
      <c r="I95" s="9">
        <v>0</v>
      </c>
      <c r="J95" s="9">
        <v>11</v>
      </c>
      <c r="K95" s="9">
        <v>15</v>
      </c>
      <c r="L95" s="9">
        <f t="shared" si="2"/>
        <v>61</v>
      </c>
    </row>
    <row r="96" spans="1:12" ht="15.75" customHeight="1">
      <c r="A96" s="9">
        <v>87</v>
      </c>
      <c r="B96" s="9" t="s">
        <v>798</v>
      </c>
      <c r="C96" s="9" t="s">
        <v>30</v>
      </c>
      <c r="D96" s="24" t="s">
        <v>674</v>
      </c>
      <c r="E96" s="25" t="s">
        <v>581</v>
      </c>
      <c r="F96" s="9" t="s">
        <v>556</v>
      </c>
      <c r="G96" s="9">
        <v>20</v>
      </c>
      <c r="H96" s="9">
        <v>20</v>
      </c>
      <c r="I96" s="9">
        <v>0</v>
      </c>
      <c r="J96" s="9">
        <v>1</v>
      </c>
      <c r="K96" s="9">
        <v>20</v>
      </c>
      <c r="L96" s="9">
        <f t="shared" si="2"/>
        <v>61</v>
      </c>
    </row>
    <row r="97" spans="1:12" ht="15.75" customHeight="1">
      <c r="A97" s="9">
        <v>88</v>
      </c>
      <c r="B97" s="9" t="s">
        <v>799</v>
      </c>
      <c r="C97" s="9" t="s">
        <v>30</v>
      </c>
      <c r="D97" s="9" t="s">
        <v>383</v>
      </c>
      <c r="E97" s="9" t="s">
        <v>597</v>
      </c>
      <c r="F97" s="9" t="s">
        <v>665</v>
      </c>
      <c r="G97" s="9">
        <v>20</v>
      </c>
      <c r="H97" s="9">
        <v>20</v>
      </c>
      <c r="I97" s="9">
        <v>0</v>
      </c>
      <c r="J97" s="9">
        <v>11</v>
      </c>
      <c r="K97" s="9">
        <v>10</v>
      </c>
      <c r="L97" s="9">
        <f t="shared" si="2"/>
        <v>61</v>
      </c>
    </row>
    <row r="98" spans="1:12" ht="15.75" customHeight="1">
      <c r="A98" s="9">
        <v>89</v>
      </c>
      <c r="B98" s="9" t="s">
        <v>802</v>
      </c>
      <c r="C98" s="9" t="s">
        <v>30</v>
      </c>
      <c r="D98" s="24" t="s">
        <v>263</v>
      </c>
      <c r="E98" s="25" t="s">
        <v>581</v>
      </c>
      <c r="F98" s="9" t="s">
        <v>606</v>
      </c>
      <c r="G98" s="9">
        <v>17</v>
      </c>
      <c r="H98" s="9">
        <v>20</v>
      </c>
      <c r="I98" s="9">
        <v>17</v>
      </c>
      <c r="J98" s="9">
        <v>7</v>
      </c>
      <c r="K98" s="9">
        <v>0</v>
      </c>
      <c r="L98" s="9">
        <f t="shared" si="2"/>
        <v>61</v>
      </c>
    </row>
    <row r="99" spans="1:12" ht="15.75" customHeight="1">
      <c r="A99" s="9">
        <v>90</v>
      </c>
      <c r="B99" s="30" t="s">
        <v>75</v>
      </c>
      <c r="C99" s="29" t="s">
        <v>30</v>
      </c>
      <c r="D99" s="30" t="s">
        <v>76</v>
      </c>
      <c r="E99" s="31" t="s">
        <v>59</v>
      </c>
      <c r="F99" s="31" t="s">
        <v>60</v>
      </c>
      <c r="G99" s="18">
        <v>20</v>
      </c>
      <c r="H99" s="18">
        <v>20</v>
      </c>
      <c r="I99" s="18">
        <v>12</v>
      </c>
      <c r="J99" s="18">
        <v>0</v>
      </c>
      <c r="K99" s="18">
        <v>8</v>
      </c>
      <c r="L99" s="18">
        <f>G99+H99+I99+J99+K99</f>
        <v>60</v>
      </c>
    </row>
    <row r="100" spans="1:12" ht="15.75" customHeight="1">
      <c r="A100" s="9">
        <v>91</v>
      </c>
      <c r="B100" s="9" t="s">
        <v>113</v>
      </c>
      <c r="C100" s="9" t="s">
        <v>100</v>
      </c>
      <c r="D100" s="9" t="s">
        <v>114</v>
      </c>
      <c r="E100" s="9" t="s">
        <v>115</v>
      </c>
      <c r="F100" s="9" t="s">
        <v>116</v>
      </c>
      <c r="G100" s="9">
        <v>20</v>
      </c>
      <c r="H100" s="9">
        <v>20</v>
      </c>
      <c r="I100" s="9">
        <v>5</v>
      </c>
      <c r="J100" s="9">
        <v>5</v>
      </c>
      <c r="K100" s="9">
        <v>10</v>
      </c>
      <c r="L100" s="9">
        <v>60</v>
      </c>
    </row>
    <row r="101" spans="1:12" ht="15.75" customHeight="1">
      <c r="A101" s="9">
        <v>92</v>
      </c>
      <c r="B101" s="9" t="s">
        <v>117</v>
      </c>
      <c r="C101" s="9" t="s">
        <v>100</v>
      </c>
      <c r="D101" s="9" t="s">
        <v>118</v>
      </c>
      <c r="E101" s="9" t="s">
        <v>119</v>
      </c>
      <c r="F101" s="9" t="s">
        <v>120</v>
      </c>
      <c r="G101" s="9">
        <v>20</v>
      </c>
      <c r="H101" s="9">
        <v>20</v>
      </c>
      <c r="I101" s="9">
        <v>0</v>
      </c>
      <c r="J101" s="9">
        <v>5</v>
      </c>
      <c r="K101" s="9">
        <v>15</v>
      </c>
      <c r="L101" s="9">
        <v>60</v>
      </c>
    </row>
    <row r="102" spans="1:12" ht="15.75" customHeight="1">
      <c r="A102" s="9">
        <v>93</v>
      </c>
      <c r="B102" s="9" t="s">
        <v>323</v>
      </c>
      <c r="C102" s="9" t="s">
        <v>30</v>
      </c>
      <c r="D102" s="9" t="s">
        <v>324</v>
      </c>
      <c r="E102" s="9" t="s">
        <v>311</v>
      </c>
      <c r="F102" s="9" t="s">
        <v>325</v>
      </c>
      <c r="G102" s="9">
        <v>20</v>
      </c>
      <c r="H102" s="9">
        <v>20</v>
      </c>
      <c r="I102" s="9">
        <v>0</v>
      </c>
      <c r="J102" s="9">
        <v>20</v>
      </c>
      <c r="K102" s="9">
        <v>0</v>
      </c>
      <c r="L102" s="9">
        <v>60</v>
      </c>
    </row>
    <row r="103" spans="1:12" ht="15.75" customHeight="1">
      <c r="A103" s="9">
        <v>94</v>
      </c>
      <c r="B103" s="9" t="s">
        <v>436</v>
      </c>
      <c r="C103" s="9" t="s">
        <v>30</v>
      </c>
      <c r="D103" s="9" t="s">
        <v>434</v>
      </c>
      <c r="E103" s="9" t="s">
        <v>431</v>
      </c>
      <c r="F103" s="9" t="s">
        <v>435</v>
      </c>
      <c r="G103" s="9">
        <v>20</v>
      </c>
      <c r="H103" s="9">
        <v>10</v>
      </c>
      <c r="I103" s="9">
        <v>0</v>
      </c>
      <c r="J103" s="9">
        <v>10</v>
      </c>
      <c r="K103" s="9">
        <v>20</v>
      </c>
      <c r="L103" s="9">
        <v>60</v>
      </c>
    </row>
    <row r="104" spans="1:12" ht="15.75" customHeight="1">
      <c r="A104" s="9">
        <v>95</v>
      </c>
      <c r="B104" s="9" t="s">
        <v>505</v>
      </c>
      <c r="C104" s="9" t="s">
        <v>30</v>
      </c>
      <c r="D104" s="9" t="s">
        <v>506</v>
      </c>
      <c r="E104" s="9" t="s">
        <v>503</v>
      </c>
      <c r="F104" s="9" t="s">
        <v>507</v>
      </c>
      <c r="G104" s="9">
        <v>20</v>
      </c>
      <c r="H104" s="9">
        <v>20</v>
      </c>
      <c r="I104" s="9">
        <v>0</v>
      </c>
      <c r="J104" s="9">
        <v>0</v>
      </c>
      <c r="K104" s="9">
        <v>20</v>
      </c>
      <c r="L104" s="9">
        <f>G104+H104+I104+J104+K104</f>
        <v>60</v>
      </c>
    </row>
    <row r="105" spans="1:12" ht="15.75" customHeight="1">
      <c r="A105" s="9">
        <v>96</v>
      </c>
      <c r="B105" s="29" t="s">
        <v>77</v>
      </c>
      <c r="C105" s="29" t="s">
        <v>30</v>
      </c>
      <c r="D105" s="29" t="s">
        <v>44</v>
      </c>
      <c r="E105" s="29" t="s">
        <v>32</v>
      </c>
      <c r="F105" s="29" t="s">
        <v>45</v>
      </c>
      <c r="G105" s="18">
        <v>20</v>
      </c>
      <c r="H105" s="18">
        <v>5</v>
      </c>
      <c r="I105" s="18">
        <v>5</v>
      </c>
      <c r="J105" s="18">
        <v>9</v>
      </c>
      <c r="K105" s="18">
        <v>20</v>
      </c>
      <c r="L105" s="18">
        <f>G105+H105+I105+J105+K105</f>
        <v>59</v>
      </c>
    </row>
    <row r="106" spans="1:12" ht="15.75" customHeight="1">
      <c r="A106" s="9">
        <v>97</v>
      </c>
      <c r="B106" s="11" t="s">
        <v>158</v>
      </c>
      <c r="C106" s="9" t="s">
        <v>100</v>
      </c>
      <c r="D106" s="11" t="s">
        <v>149</v>
      </c>
      <c r="E106" s="9" t="s">
        <v>132</v>
      </c>
      <c r="F106" s="9" t="s">
        <v>150</v>
      </c>
      <c r="G106" s="9">
        <v>20</v>
      </c>
      <c r="H106" s="9">
        <v>20</v>
      </c>
      <c r="I106" s="9">
        <v>2</v>
      </c>
      <c r="J106" s="9">
        <v>7</v>
      </c>
      <c r="K106" s="9">
        <v>10</v>
      </c>
      <c r="L106" s="9">
        <v>59</v>
      </c>
    </row>
    <row r="107" spans="1:12" ht="15.75" customHeight="1">
      <c r="A107" s="9">
        <v>98</v>
      </c>
      <c r="B107" s="9" t="s">
        <v>366</v>
      </c>
      <c r="C107" s="9" t="s">
        <v>30</v>
      </c>
      <c r="D107" s="9" t="s">
        <v>367</v>
      </c>
      <c r="E107" s="9" t="s">
        <v>349</v>
      </c>
      <c r="F107" s="9" t="s">
        <v>368</v>
      </c>
      <c r="G107" s="9">
        <v>20</v>
      </c>
      <c r="H107" s="9">
        <v>15</v>
      </c>
      <c r="I107" s="9">
        <v>5</v>
      </c>
      <c r="J107" s="9">
        <v>14</v>
      </c>
      <c r="K107" s="9">
        <v>5</v>
      </c>
      <c r="L107" s="9">
        <f>SUM(G107:K107)</f>
        <v>59</v>
      </c>
    </row>
    <row r="108" spans="1:12" ht="15.75" customHeight="1">
      <c r="A108" s="9">
        <v>99</v>
      </c>
      <c r="B108" s="16" t="s">
        <v>496</v>
      </c>
      <c r="C108" s="9" t="s">
        <v>486</v>
      </c>
      <c r="D108" s="16" t="s">
        <v>490</v>
      </c>
      <c r="E108" s="16" t="s">
        <v>491</v>
      </c>
      <c r="F108" s="16" t="s">
        <v>492</v>
      </c>
      <c r="G108" s="9">
        <v>4</v>
      </c>
      <c r="H108" s="9">
        <v>20</v>
      </c>
      <c r="I108" s="9">
        <v>7</v>
      </c>
      <c r="J108" s="9">
        <v>8</v>
      </c>
      <c r="K108" s="9">
        <v>20</v>
      </c>
      <c r="L108" s="18">
        <f>SUM(G108:K108)</f>
        <v>59</v>
      </c>
    </row>
    <row r="109" spans="1:12" ht="15.75" customHeight="1">
      <c r="A109" s="9">
        <v>100</v>
      </c>
      <c r="B109" s="9" t="s">
        <v>803</v>
      </c>
      <c r="C109" s="9" t="s">
        <v>30</v>
      </c>
      <c r="D109" s="9" t="s">
        <v>175</v>
      </c>
      <c r="E109" s="9" t="s">
        <v>597</v>
      </c>
      <c r="F109" s="9" t="s">
        <v>804</v>
      </c>
      <c r="G109" s="9">
        <v>20</v>
      </c>
      <c r="H109" s="9">
        <v>20</v>
      </c>
      <c r="I109" s="9">
        <v>5</v>
      </c>
      <c r="J109" s="9">
        <v>14</v>
      </c>
      <c r="K109" s="9">
        <v>0</v>
      </c>
      <c r="L109" s="9">
        <f>(G109+H109+I109+J109+K109)</f>
        <v>59</v>
      </c>
    </row>
    <row r="110" spans="1:12" ht="15.75" customHeight="1">
      <c r="A110" s="9">
        <v>101</v>
      </c>
      <c r="B110" s="9" t="s">
        <v>222</v>
      </c>
      <c r="C110" s="9" t="s">
        <v>100</v>
      </c>
      <c r="D110" s="9" t="s">
        <v>216</v>
      </c>
      <c r="E110" s="9" t="s">
        <v>217</v>
      </c>
      <c r="F110" s="9" t="s">
        <v>223</v>
      </c>
      <c r="G110" s="9">
        <v>2</v>
      </c>
      <c r="H110" s="9">
        <v>20</v>
      </c>
      <c r="I110" s="9">
        <v>10</v>
      </c>
      <c r="J110" s="9">
        <v>6</v>
      </c>
      <c r="K110" s="9">
        <v>20</v>
      </c>
      <c r="L110" s="9">
        <f>SUM(G110:K110)</f>
        <v>58</v>
      </c>
    </row>
    <row r="111" spans="1:12" ht="15.75" customHeight="1">
      <c r="A111" s="9">
        <v>102</v>
      </c>
      <c r="B111" s="9" t="s">
        <v>327</v>
      </c>
      <c r="C111" s="9" t="s">
        <v>30</v>
      </c>
      <c r="D111" s="9" t="s">
        <v>310</v>
      </c>
      <c r="E111" s="9" t="s">
        <v>311</v>
      </c>
      <c r="F111" s="9" t="s">
        <v>312</v>
      </c>
      <c r="G111" s="9">
        <v>20</v>
      </c>
      <c r="H111" s="9">
        <v>20</v>
      </c>
      <c r="I111" s="9">
        <v>5</v>
      </c>
      <c r="J111" s="9">
        <v>13</v>
      </c>
      <c r="K111" s="9">
        <v>0</v>
      </c>
      <c r="L111" s="9">
        <v>58</v>
      </c>
    </row>
    <row r="112" spans="1:12" ht="15.75" customHeight="1">
      <c r="A112" s="9">
        <v>103</v>
      </c>
      <c r="B112" s="9" t="s">
        <v>437</v>
      </c>
      <c r="C112" s="9" t="s">
        <v>30</v>
      </c>
      <c r="D112" s="9" t="s">
        <v>434</v>
      </c>
      <c r="E112" s="9" t="s">
        <v>431</v>
      </c>
      <c r="F112" s="9" t="s">
        <v>435</v>
      </c>
      <c r="G112" s="9">
        <v>2</v>
      </c>
      <c r="H112" s="9">
        <v>20</v>
      </c>
      <c r="I112" s="9">
        <v>10</v>
      </c>
      <c r="J112" s="9">
        <v>6</v>
      </c>
      <c r="K112" s="9">
        <v>20</v>
      </c>
      <c r="L112" s="9">
        <v>58</v>
      </c>
    </row>
    <row r="113" spans="1:12" s="33" customFormat="1" ht="15.75" customHeight="1">
      <c r="A113" s="9">
        <v>104</v>
      </c>
      <c r="B113" s="16" t="s">
        <v>805</v>
      </c>
      <c r="C113" s="16" t="s">
        <v>30</v>
      </c>
      <c r="D113" s="16" t="s">
        <v>560</v>
      </c>
      <c r="E113" s="16" t="s">
        <v>561</v>
      </c>
      <c r="F113" s="16" t="s">
        <v>806</v>
      </c>
      <c r="G113" s="9">
        <v>4</v>
      </c>
      <c r="H113" s="9">
        <v>15</v>
      </c>
      <c r="I113" s="9">
        <v>5</v>
      </c>
      <c r="J113" s="9">
        <v>14</v>
      </c>
      <c r="K113" s="9">
        <v>20</v>
      </c>
      <c r="L113" s="9">
        <f>(G113+H113+I113+J113+K113)</f>
        <v>58</v>
      </c>
    </row>
    <row r="114" spans="1:12" s="44" customFormat="1" ht="15.75" customHeight="1">
      <c r="A114" s="9">
        <v>105</v>
      </c>
      <c r="B114" s="39" t="s">
        <v>851</v>
      </c>
      <c r="C114" s="40" t="s">
        <v>30</v>
      </c>
      <c r="D114" s="41" t="s">
        <v>57</v>
      </c>
      <c r="E114" s="41" t="s">
        <v>32</v>
      </c>
      <c r="F114" s="41" t="s">
        <v>852</v>
      </c>
      <c r="G114" s="42">
        <v>20</v>
      </c>
      <c r="H114" s="42">
        <v>20</v>
      </c>
      <c r="I114" s="42">
        <v>0</v>
      </c>
      <c r="J114" s="42">
        <v>7</v>
      </c>
      <c r="K114" s="42">
        <v>10</v>
      </c>
      <c r="L114" s="43">
        <f>G114+H114+I114+J114+K114</f>
        <v>57</v>
      </c>
    </row>
    <row r="115" spans="1:12" ht="15.75" customHeight="1">
      <c r="A115" s="9">
        <v>106</v>
      </c>
      <c r="B115" s="9" t="s">
        <v>326</v>
      </c>
      <c r="C115" s="9" t="s">
        <v>30</v>
      </c>
      <c r="D115" s="9" t="s">
        <v>291</v>
      </c>
      <c r="E115" s="9" t="s">
        <v>292</v>
      </c>
      <c r="F115" s="9" t="s">
        <v>319</v>
      </c>
      <c r="G115" s="9">
        <v>11</v>
      </c>
      <c r="H115" s="9">
        <v>20</v>
      </c>
      <c r="I115" s="9">
        <v>0</v>
      </c>
      <c r="J115" s="9">
        <v>5</v>
      </c>
      <c r="K115" s="9">
        <v>20</v>
      </c>
      <c r="L115" s="9">
        <v>56</v>
      </c>
    </row>
    <row r="116" spans="1:12" ht="15.75" customHeight="1">
      <c r="A116" s="9">
        <v>107</v>
      </c>
      <c r="B116" s="9" t="s">
        <v>344</v>
      </c>
      <c r="C116" s="9" t="s">
        <v>30</v>
      </c>
      <c r="D116" s="9" t="s">
        <v>215</v>
      </c>
      <c r="E116" s="9" t="s">
        <v>342</v>
      </c>
      <c r="F116" s="9" t="s">
        <v>343</v>
      </c>
      <c r="G116" s="9">
        <v>20</v>
      </c>
      <c r="H116" s="9">
        <v>20</v>
      </c>
      <c r="I116" s="9">
        <v>7</v>
      </c>
      <c r="J116" s="9">
        <v>9</v>
      </c>
      <c r="K116" s="9">
        <v>0</v>
      </c>
      <c r="L116" s="9">
        <f>G116+H116+I116+J116+K116</f>
        <v>56</v>
      </c>
    </row>
    <row r="117" spans="1:12" ht="15.75" customHeight="1">
      <c r="A117" s="9">
        <v>108</v>
      </c>
      <c r="B117" s="9" t="s">
        <v>807</v>
      </c>
      <c r="C117" s="9" t="s">
        <v>30</v>
      </c>
      <c r="D117" s="9" t="s">
        <v>240</v>
      </c>
      <c r="E117" s="11" t="s">
        <v>609</v>
      </c>
      <c r="F117" s="9" t="s">
        <v>630</v>
      </c>
      <c r="G117" s="9">
        <v>17</v>
      </c>
      <c r="H117" s="9">
        <v>8</v>
      </c>
      <c r="I117" s="9">
        <v>17</v>
      </c>
      <c r="J117" s="9">
        <v>14</v>
      </c>
      <c r="K117" s="9">
        <v>0</v>
      </c>
      <c r="L117" s="9">
        <f>(G117+H117+I117+J117+K117)</f>
        <v>56</v>
      </c>
    </row>
    <row r="118" spans="1:12" ht="15.75" customHeight="1">
      <c r="A118" s="9">
        <v>109</v>
      </c>
      <c r="B118" s="16" t="s">
        <v>808</v>
      </c>
      <c r="C118" s="16" t="s">
        <v>30</v>
      </c>
      <c r="D118" s="20" t="s">
        <v>235</v>
      </c>
      <c r="E118" s="16" t="s">
        <v>572</v>
      </c>
      <c r="F118" s="20" t="s">
        <v>781</v>
      </c>
      <c r="G118" s="9">
        <v>17</v>
      </c>
      <c r="H118" s="9">
        <v>20</v>
      </c>
      <c r="I118" s="9">
        <v>5</v>
      </c>
      <c r="J118" s="9">
        <v>14</v>
      </c>
      <c r="K118" s="9">
        <v>0</v>
      </c>
      <c r="L118" s="9">
        <f>(G118+H118+I118+J118+K118)</f>
        <v>56</v>
      </c>
    </row>
    <row r="119" spans="1:12" s="33" customFormat="1" ht="15.75" customHeight="1">
      <c r="A119" s="9">
        <v>110</v>
      </c>
      <c r="B119" s="9" t="s">
        <v>810</v>
      </c>
      <c r="C119" s="9" t="s">
        <v>30</v>
      </c>
      <c r="D119" s="9" t="s">
        <v>213</v>
      </c>
      <c r="E119" s="9" t="s">
        <v>597</v>
      </c>
      <c r="F119" s="9" t="s">
        <v>598</v>
      </c>
      <c r="G119" s="9">
        <v>20</v>
      </c>
      <c r="H119" s="9">
        <v>20</v>
      </c>
      <c r="I119" s="9">
        <v>0</v>
      </c>
      <c r="J119" s="9">
        <v>16</v>
      </c>
      <c r="K119" s="9">
        <v>0</v>
      </c>
      <c r="L119" s="9">
        <f>(G119+H119+I119+J119+K119)</f>
        <v>56</v>
      </c>
    </row>
    <row r="120" spans="1:12" ht="15.75" customHeight="1">
      <c r="A120" s="9">
        <v>111</v>
      </c>
      <c r="B120" s="16" t="s">
        <v>884</v>
      </c>
      <c r="C120" s="16" t="s">
        <v>30</v>
      </c>
      <c r="D120" s="16" t="s">
        <v>214</v>
      </c>
      <c r="E120" s="16" t="s">
        <v>187</v>
      </c>
      <c r="F120" s="16" t="s">
        <v>885</v>
      </c>
      <c r="G120" s="9">
        <v>16</v>
      </c>
      <c r="H120" s="9">
        <v>20</v>
      </c>
      <c r="I120" s="9">
        <v>5</v>
      </c>
      <c r="J120" s="9">
        <v>5</v>
      </c>
      <c r="K120" s="9">
        <v>10</v>
      </c>
      <c r="L120" s="9">
        <f>SUM(G120:K120)</f>
        <v>56</v>
      </c>
    </row>
    <row r="121" spans="1:12" ht="15.75" customHeight="1">
      <c r="A121" s="9">
        <v>112</v>
      </c>
      <c r="B121" s="36" t="s">
        <v>809</v>
      </c>
      <c r="C121" s="36" t="s">
        <v>30</v>
      </c>
      <c r="D121" s="37" t="s">
        <v>571</v>
      </c>
      <c r="E121" s="36" t="s">
        <v>572</v>
      </c>
      <c r="F121" s="37" t="s">
        <v>573</v>
      </c>
      <c r="G121" s="34">
        <v>12</v>
      </c>
      <c r="H121" s="34">
        <v>20</v>
      </c>
      <c r="I121" s="34">
        <v>0</v>
      </c>
      <c r="J121" s="34">
        <v>8</v>
      </c>
      <c r="K121" s="34">
        <v>15</v>
      </c>
      <c r="L121" s="34">
        <f>(G121+H121+I121+J121+K121)</f>
        <v>55</v>
      </c>
    </row>
    <row r="122" spans="1:13" ht="15.75" customHeight="1">
      <c r="A122" s="9">
        <v>113</v>
      </c>
      <c r="B122" s="9" t="s">
        <v>893</v>
      </c>
      <c r="C122" s="9" t="s">
        <v>100</v>
      </c>
      <c r="D122" s="9" t="s">
        <v>894</v>
      </c>
      <c r="E122" s="9" t="s">
        <v>895</v>
      </c>
      <c r="F122" s="9" t="s">
        <v>896</v>
      </c>
      <c r="G122" s="9">
        <v>9</v>
      </c>
      <c r="H122" s="9">
        <v>20</v>
      </c>
      <c r="I122" s="9">
        <v>0</v>
      </c>
      <c r="J122" s="9">
        <v>6</v>
      </c>
      <c r="K122" s="9">
        <v>20</v>
      </c>
      <c r="L122" s="9">
        <v>55</v>
      </c>
      <c r="M122" s="33"/>
    </row>
    <row r="123" spans="1:13" ht="15.75" customHeight="1">
      <c r="A123" s="9">
        <v>114</v>
      </c>
      <c r="B123" s="9" t="s">
        <v>897</v>
      </c>
      <c r="C123" s="9" t="s">
        <v>30</v>
      </c>
      <c r="D123" s="9" t="s">
        <v>79</v>
      </c>
      <c r="E123" s="11" t="s">
        <v>609</v>
      </c>
      <c r="F123" s="9" t="s">
        <v>775</v>
      </c>
      <c r="G123" s="9">
        <v>15</v>
      </c>
      <c r="H123" s="9">
        <v>20</v>
      </c>
      <c r="I123" s="9">
        <v>17</v>
      </c>
      <c r="J123" s="9">
        <v>3</v>
      </c>
      <c r="K123" s="9">
        <v>0</v>
      </c>
      <c r="L123" s="9">
        <f>(G123+H123+I123+J123+K123)</f>
        <v>55</v>
      </c>
      <c r="M123" s="33"/>
    </row>
  </sheetData>
  <sheetProtection/>
  <mergeCells count="4">
    <mergeCell ref="G8:L8"/>
    <mergeCell ref="B2:C2"/>
    <mergeCell ref="E2:F5"/>
    <mergeCell ref="G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0"/>
  <sheetViews>
    <sheetView zoomScalePageLayoutView="0" workbookViewId="0" topLeftCell="A64">
      <selection activeCell="M102" sqref="M102"/>
    </sheetView>
  </sheetViews>
  <sheetFormatPr defaultColWidth="9.140625" defaultRowHeight="12.75"/>
  <cols>
    <col min="1" max="1" width="7.140625" style="14" customWidth="1"/>
    <col min="2" max="2" width="19.7109375" style="14" customWidth="1"/>
    <col min="3" max="3" width="9.57421875" style="14" customWidth="1"/>
    <col min="4" max="4" width="21.421875" style="14" customWidth="1"/>
    <col min="5" max="5" width="13.57421875" style="14" customWidth="1"/>
    <col min="6" max="6" width="20.8515625" style="14" customWidth="1"/>
    <col min="7" max="8" width="7.421875" style="14" customWidth="1"/>
    <col min="9" max="9" width="7.140625" style="14" customWidth="1"/>
    <col min="10" max="11" width="6.421875" style="14" customWidth="1"/>
    <col min="12" max="12" width="6.8515625" style="14" customWidth="1"/>
  </cols>
  <sheetData>
    <row r="2" spans="2:12" ht="12.75" customHeight="1">
      <c r="B2" s="58" t="s">
        <v>23</v>
      </c>
      <c r="C2" s="58"/>
      <c r="E2" s="57"/>
      <c r="F2" s="58"/>
      <c r="G2" s="57"/>
      <c r="H2" s="58"/>
      <c r="I2" s="58"/>
      <c r="J2" s="58"/>
      <c r="K2" s="58"/>
      <c r="L2" s="58"/>
    </row>
    <row r="3" spans="5:12" ht="12.75">
      <c r="E3" s="58"/>
      <c r="F3" s="58"/>
      <c r="G3" s="58"/>
      <c r="H3" s="58"/>
      <c r="I3" s="58"/>
      <c r="J3" s="58"/>
      <c r="K3" s="58"/>
      <c r="L3" s="58"/>
    </row>
    <row r="4" spans="5:12" ht="12.75">
      <c r="E4" s="58"/>
      <c r="F4" s="58"/>
      <c r="G4" s="58"/>
      <c r="H4" s="58"/>
      <c r="I4" s="58"/>
      <c r="J4" s="58"/>
      <c r="K4" s="58"/>
      <c r="L4" s="58"/>
    </row>
    <row r="5" spans="5:12" ht="12.75">
      <c r="E5" s="58"/>
      <c r="F5" s="58"/>
      <c r="G5" s="58"/>
      <c r="H5" s="58"/>
      <c r="I5" s="58"/>
      <c r="J5" s="58"/>
      <c r="K5" s="58"/>
      <c r="L5" s="58"/>
    </row>
    <row r="6" spans="1:12" s="1" customFormat="1" ht="12.75">
      <c r="A6" s="14"/>
      <c r="B6" s="14" t="s">
        <v>3</v>
      </c>
      <c r="C6" s="14"/>
      <c r="D6" s="14">
        <v>95</v>
      </c>
      <c r="E6" s="14"/>
      <c r="F6" s="14"/>
      <c r="G6" s="14"/>
      <c r="H6" s="14"/>
      <c r="I6" s="14"/>
      <c r="J6" s="14"/>
      <c r="K6" s="14"/>
      <c r="L6" s="14"/>
    </row>
    <row r="8" spans="7:12" ht="12.75">
      <c r="G8" s="58" t="s">
        <v>2</v>
      </c>
      <c r="H8" s="58"/>
      <c r="I8" s="58"/>
      <c r="J8" s="58"/>
      <c r="K8" s="58"/>
      <c r="L8" s="58"/>
    </row>
    <row r="9" spans="1:12" s="8" customFormat="1" ht="38.25">
      <c r="A9" s="9"/>
      <c r="B9" s="9" t="s">
        <v>0</v>
      </c>
      <c r="C9" s="11" t="s">
        <v>25</v>
      </c>
      <c r="D9" s="9" t="s">
        <v>4</v>
      </c>
      <c r="E9" s="9" t="s">
        <v>1</v>
      </c>
      <c r="F9" s="11" t="s">
        <v>847</v>
      </c>
      <c r="G9" s="9" t="s">
        <v>7</v>
      </c>
      <c r="H9" s="9" t="s">
        <v>6</v>
      </c>
      <c r="I9" s="9" t="s">
        <v>5</v>
      </c>
      <c r="J9" s="9" t="s">
        <v>8</v>
      </c>
      <c r="K9" s="9" t="s">
        <v>9</v>
      </c>
      <c r="L9" s="9" t="s">
        <v>24</v>
      </c>
    </row>
    <row r="10" spans="1:12" ht="14.25" customHeight="1">
      <c r="A10" s="9">
        <v>1</v>
      </c>
      <c r="B10" s="29" t="s">
        <v>80</v>
      </c>
      <c r="C10" s="29" t="s">
        <v>30</v>
      </c>
      <c r="D10" s="29" t="s">
        <v>81</v>
      </c>
      <c r="E10" s="29" t="s">
        <v>82</v>
      </c>
      <c r="F10" s="29" t="s">
        <v>83</v>
      </c>
      <c r="G10" s="18">
        <v>20</v>
      </c>
      <c r="H10" s="18">
        <v>20</v>
      </c>
      <c r="I10" s="18">
        <v>20</v>
      </c>
      <c r="J10" s="18">
        <v>20</v>
      </c>
      <c r="K10" s="18">
        <v>20</v>
      </c>
      <c r="L10" s="18">
        <f>G10+H10+I10+J10+K10</f>
        <v>100</v>
      </c>
    </row>
    <row r="11" spans="1:12" ht="14.25" customHeight="1">
      <c r="A11" s="9">
        <v>2</v>
      </c>
      <c r="B11" s="29" t="s">
        <v>84</v>
      </c>
      <c r="C11" s="29" t="s">
        <v>68</v>
      </c>
      <c r="D11" s="29" t="s">
        <v>69</v>
      </c>
      <c r="E11" s="29" t="s">
        <v>32</v>
      </c>
      <c r="F11" s="29" t="s">
        <v>70</v>
      </c>
      <c r="G11" s="18">
        <v>20</v>
      </c>
      <c r="H11" s="18">
        <v>20</v>
      </c>
      <c r="I11" s="18">
        <v>20</v>
      </c>
      <c r="J11" s="18">
        <v>20</v>
      </c>
      <c r="K11" s="18">
        <v>20</v>
      </c>
      <c r="L11" s="18">
        <f>G11+H11+I11+J11+K11</f>
        <v>100</v>
      </c>
    </row>
    <row r="12" spans="1:12" ht="14.25" customHeight="1">
      <c r="A12" s="9">
        <v>3</v>
      </c>
      <c r="B12" s="16" t="s">
        <v>814</v>
      </c>
      <c r="C12" s="16" t="s">
        <v>30</v>
      </c>
      <c r="D12" s="16" t="s">
        <v>815</v>
      </c>
      <c r="E12" s="16" t="s">
        <v>718</v>
      </c>
      <c r="F12" s="16" t="s">
        <v>816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f>(G12+H12+I12+J12+K12)</f>
        <v>100</v>
      </c>
    </row>
    <row r="13" spans="1:12" ht="14.25" customHeight="1">
      <c r="A13" s="9">
        <v>4</v>
      </c>
      <c r="B13" s="16" t="s">
        <v>819</v>
      </c>
      <c r="C13" s="16" t="s">
        <v>820</v>
      </c>
      <c r="D13" s="16" t="s">
        <v>738</v>
      </c>
      <c r="E13" s="16" t="s">
        <v>739</v>
      </c>
      <c r="F13" s="16" t="s">
        <v>740</v>
      </c>
      <c r="G13" s="9">
        <v>20</v>
      </c>
      <c r="H13" s="9">
        <v>20</v>
      </c>
      <c r="I13" s="9">
        <v>20</v>
      </c>
      <c r="J13" s="9">
        <v>20</v>
      </c>
      <c r="K13" s="9">
        <v>20</v>
      </c>
      <c r="L13" s="9">
        <f>(G13+H13+I13+J13+K13)</f>
        <v>100</v>
      </c>
    </row>
    <row r="14" spans="1:12" ht="14.25" customHeight="1">
      <c r="A14" s="9">
        <v>5</v>
      </c>
      <c r="B14" s="29" t="s">
        <v>85</v>
      </c>
      <c r="C14" s="29" t="s">
        <v>68</v>
      </c>
      <c r="D14" s="29" t="s">
        <v>69</v>
      </c>
      <c r="E14" s="29" t="s">
        <v>32</v>
      </c>
      <c r="F14" s="29" t="s">
        <v>70</v>
      </c>
      <c r="G14" s="18">
        <v>20</v>
      </c>
      <c r="H14" s="18">
        <v>20</v>
      </c>
      <c r="I14" s="18">
        <v>20</v>
      </c>
      <c r="J14" s="18">
        <v>20</v>
      </c>
      <c r="K14" s="18">
        <v>10</v>
      </c>
      <c r="L14" s="18">
        <f>G14+H14+I14+J14+K14</f>
        <v>90</v>
      </c>
    </row>
    <row r="15" spans="1:12" ht="14.25" customHeight="1">
      <c r="A15" s="9">
        <v>6</v>
      </c>
      <c r="B15" s="9" t="s">
        <v>251</v>
      </c>
      <c r="C15" s="9" t="s">
        <v>30</v>
      </c>
      <c r="D15" s="9" t="s">
        <v>404</v>
      </c>
      <c r="E15" s="9" t="s">
        <v>547</v>
      </c>
      <c r="F15" s="9" t="s">
        <v>548</v>
      </c>
      <c r="G15" s="9">
        <v>20</v>
      </c>
      <c r="H15" s="9">
        <v>20</v>
      </c>
      <c r="I15" s="9">
        <v>20</v>
      </c>
      <c r="J15" s="9">
        <v>20</v>
      </c>
      <c r="K15" s="9">
        <v>10</v>
      </c>
      <c r="L15" s="9">
        <f>SUM(G15:K15)</f>
        <v>90</v>
      </c>
    </row>
    <row r="16" spans="1:12" ht="14.25" customHeight="1">
      <c r="A16" s="9">
        <v>7</v>
      </c>
      <c r="B16" s="9" t="s">
        <v>224</v>
      </c>
      <c r="C16" s="9" t="s">
        <v>68</v>
      </c>
      <c r="D16" s="9" t="s">
        <v>219</v>
      </c>
      <c r="E16" s="9" t="s">
        <v>187</v>
      </c>
      <c r="F16" s="9" t="s">
        <v>225</v>
      </c>
      <c r="G16" s="9">
        <v>20</v>
      </c>
      <c r="H16" s="9">
        <v>20</v>
      </c>
      <c r="I16" s="9">
        <v>20</v>
      </c>
      <c r="J16" s="9">
        <v>20</v>
      </c>
      <c r="K16" s="9">
        <v>6</v>
      </c>
      <c r="L16" s="9">
        <f>SUM(G16:K16)</f>
        <v>86</v>
      </c>
    </row>
    <row r="17" spans="1:12" ht="14.25" customHeight="1">
      <c r="A17" s="9">
        <v>8</v>
      </c>
      <c r="B17" s="9" t="s">
        <v>226</v>
      </c>
      <c r="C17" s="9" t="s">
        <v>68</v>
      </c>
      <c r="D17" s="9" t="s">
        <v>219</v>
      </c>
      <c r="E17" s="9" t="s">
        <v>187</v>
      </c>
      <c r="F17" s="9" t="s">
        <v>225</v>
      </c>
      <c r="G17" s="9">
        <v>20</v>
      </c>
      <c r="H17" s="9">
        <v>20</v>
      </c>
      <c r="I17" s="9">
        <v>20</v>
      </c>
      <c r="J17" s="9">
        <v>20</v>
      </c>
      <c r="K17" s="9">
        <v>6</v>
      </c>
      <c r="L17" s="9">
        <f>SUM(G17:K17)</f>
        <v>86</v>
      </c>
    </row>
    <row r="18" spans="1:12" ht="14.25" customHeight="1">
      <c r="A18" s="9">
        <v>9</v>
      </c>
      <c r="B18" s="29" t="s">
        <v>86</v>
      </c>
      <c r="C18" s="29" t="s">
        <v>68</v>
      </c>
      <c r="D18" s="29" t="s">
        <v>69</v>
      </c>
      <c r="E18" s="29" t="s">
        <v>32</v>
      </c>
      <c r="F18" s="29" t="s">
        <v>70</v>
      </c>
      <c r="G18" s="18">
        <v>20</v>
      </c>
      <c r="H18" s="18">
        <v>20</v>
      </c>
      <c r="I18" s="18">
        <v>20</v>
      </c>
      <c r="J18" s="18">
        <v>20</v>
      </c>
      <c r="K18" s="18">
        <v>0</v>
      </c>
      <c r="L18" s="18">
        <f>G18+H18+I18+J18+K18</f>
        <v>80</v>
      </c>
    </row>
    <row r="19" spans="1:12" ht="14.25" customHeight="1">
      <c r="A19" s="9">
        <v>10</v>
      </c>
      <c r="B19" s="9" t="s">
        <v>332</v>
      </c>
      <c r="C19" s="9" t="s">
        <v>30</v>
      </c>
      <c r="D19" s="9" t="s">
        <v>291</v>
      </c>
      <c r="E19" s="9" t="s">
        <v>292</v>
      </c>
      <c r="F19" s="9" t="s">
        <v>293</v>
      </c>
      <c r="G19" s="9">
        <v>20</v>
      </c>
      <c r="H19" s="9">
        <v>20</v>
      </c>
      <c r="I19" s="9">
        <v>20</v>
      </c>
      <c r="J19" s="9">
        <v>20</v>
      </c>
      <c r="K19" s="9">
        <v>0</v>
      </c>
      <c r="L19" s="9">
        <v>80</v>
      </c>
    </row>
    <row r="20" spans="1:12" ht="14.25" customHeight="1">
      <c r="A20" s="9">
        <v>11</v>
      </c>
      <c r="B20" s="9" t="s">
        <v>333</v>
      </c>
      <c r="C20" s="9" t="s">
        <v>30</v>
      </c>
      <c r="D20" s="9" t="s">
        <v>329</v>
      </c>
      <c r="E20" s="9" t="s">
        <v>292</v>
      </c>
      <c r="F20" s="9" t="s">
        <v>315</v>
      </c>
      <c r="G20" s="9">
        <v>20</v>
      </c>
      <c r="H20" s="9">
        <v>20</v>
      </c>
      <c r="I20" s="9">
        <v>20</v>
      </c>
      <c r="J20" s="9">
        <v>20</v>
      </c>
      <c r="K20" s="9">
        <v>0</v>
      </c>
      <c r="L20" s="9">
        <v>80</v>
      </c>
    </row>
    <row r="21" spans="1:12" ht="14.25" customHeight="1">
      <c r="A21" s="9">
        <v>12</v>
      </c>
      <c r="B21" s="19" t="s">
        <v>817</v>
      </c>
      <c r="C21" s="16" t="s">
        <v>68</v>
      </c>
      <c r="D21" s="16" t="s">
        <v>738</v>
      </c>
      <c r="E21" s="16" t="s">
        <v>739</v>
      </c>
      <c r="F21" s="16" t="s">
        <v>740</v>
      </c>
      <c r="G21" s="9">
        <v>20</v>
      </c>
      <c r="H21" s="9">
        <v>20</v>
      </c>
      <c r="I21" s="9">
        <v>20</v>
      </c>
      <c r="J21" s="9">
        <v>20</v>
      </c>
      <c r="K21" s="9">
        <v>0</v>
      </c>
      <c r="L21" s="9">
        <f>(G21+H21+I21+J21+K21)</f>
        <v>80</v>
      </c>
    </row>
    <row r="22" spans="1:12" ht="14.25" customHeight="1">
      <c r="A22" s="9">
        <v>13</v>
      </c>
      <c r="B22" s="19" t="s">
        <v>818</v>
      </c>
      <c r="C22" s="16" t="s">
        <v>68</v>
      </c>
      <c r="D22" s="16" t="s">
        <v>738</v>
      </c>
      <c r="E22" s="16" t="s">
        <v>739</v>
      </c>
      <c r="F22" s="16" t="s">
        <v>740</v>
      </c>
      <c r="G22" s="9">
        <v>20</v>
      </c>
      <c r="H22" s="9">
        <v>20</v>
      </c>
      <c r="I22" s="9">
        <v>0</v>
      </c>
      <c r="J22" s="9">
        <v>20</v>
      </c>
      <c r="K22" s="9">
        <v>20</v>
      </c>
      <c r="L22" s="9">
        <f>(G22+H22+I22+J22+K22)</f>
        <v>80</v>
      </c>
    </row>
    <row r="23" spans="1:12" ht="14.25" customHeight="1">
      <c r="A23" s="9">
        <v>14</v>
      </c>
      <c r="B23" s="9" t="s">
        <v>821</v>
      </c>
      <c r="C23" s="9" t="s">
        <v>30</v>
      </c>
      <c r="D23" s="9" t="s">
        <v>726</v>
      </c>
      <c r="E23" s="9" t="s">
        <v>597</v>
      </c>
      <c r="F23" s="9" t="s">
        <v>727</v>
      </c>
      <c r="G23" s="9">
        <v>19</v>
      </c>
      <c r="H23" s="9">
        <v>20</v>
      </c>
      <c r="I23" s="9">
        <v>20</v>
      </c>
      <c r="J23" s="9">
        <v>20</v>
      </c>
      <c r="K23" s="9">
        <v>0</v>
      </c>
      <c r="L23" s="9">
        <f>(G23+H23+I23+J23+K23)</f>
        <v>79</v>
      </c>
    </row>
    <row r="24" spans="1:12" ht="14.25" customHeight="1">
      <c r="A24" s="9">
        <v>15</v>
      </c>
      <c r="B24" s="19" t="s">
        <v>822</v>
      </c>
      <c r="C24" s="16" t="s">
        <v>68</v>
      </c>
      <c r="D24" s="16" t="s">
        <v>738</v>
      </c>
      <c r="E24" s="16" t="s">
        <v>739</v>
      </c>
      <c r="F24" s="16" t="s">
        <v>740</v>
      </c>
      <c r="G24" s="9">
        <v>19</v>
      </c>
      <c r="H24" s="9">
        <v>20</v>
      </c>
      <c r="I24" s="9">
        <v>0</v>
      </c>
      <c r="J24" s="9">
        <v>20</v>
      </c>
      <c r="K24" s="9">
        <v>20</v>
      </c>
      <c r="L24" s="9">
        <f>(G24+H24+I24+J24+K24)</f>
        <v>79</v>
      </c>
    </row>
    <row r="25" spans="1:12" ht="14.25" customHeight="1">
      <c r="A25" s="9">
        <v>16</v>
      </c>
      <c r="B25" s="9" t="s">
        <v>227</v>
      </c>
      <c r="C25" s="9" t="s">
        <v>68</v>
      </c>
      <c r="D25" s="9" t="s">
        <v>219</v>
      </c>
      <c r="E25" s="9" t="s">
        <v>187</v>
      </c>
      <c r="F25" s="9" t="s">
        <v>225</v>
      </c>
      <c r="G25" s="9">
        <v>20</v>
      </c>
      <c r="H25" s="9">
        <v>20</v>
      </c>
      <c r="I25" s="9">
        <v>0</v>
      </c>
      <c r="J25" s="9">
        <v>18</v>
      </c>
      <c r="K25" s="9">
        <v>19</v>
      </c>
      <c r="L25" s="9">
        <f>SUM(G25:K25)</f>
        <v>77</v>
      </c>
    </row>
    <row r="26" spans="1:12" ht="14.25" customHeight="1">
      <c r="A26" s="9">
        <v>17</v>
      </c>
      <c r="B26" s="9" t="s">
        <v>360</v>
      </c>
      <c r="C26" s="9" t="s">
        <v>68</v>
      </c>
      <c r="D26" s="9" t="s">
        <v>361</v>
      </c>
      <c r="E26" s="9" t="s">
        <v>349</v>
      </c>
      <c r="F26" s="9" t="s">
        <v>362</v>
      </c>
      <c r="G26" s="9">
        <v>20</v>
      </c>
      <c r="H26" s="9">
        <v>10</v>
      </c>
      <c r="I26" s="9">
        <v>20</v>
      </c>
      <c r="J26" s="9">
        <v>20</v>
      </c>
      <c r="K26" s="9">
        <v>6</v>
      </c>
      <c r="L26" s="9">
        <f>SUM(G26:K26)</f>
        <v>76</v>
      </c>
    </row>
    <row r="27" spans="1:12" ht="14.25" customHeight="1">
      <c r="A27" s="9">
        <v>18</v>
      </c>
      <c r="B27" s="19" t="s">
        <v>823</v>
      </c>
      <c r="C27" s="16" t="s">
        <v>68</v>
      </c>
      <c r="D27" s="16" t="s">
        <v>738</v>
      </c>
      <c r="E27" s="16" t="s">
        <v>739</v>
      </c>
      <c r="F27" s="16" t="s">
        <v>740</v>
      </c>
      <c r="G27" s="9">
        <v>20</v>
      </c>
      <c r="H27" s="9">
        <v>20</v>
      </c>
      <c r="I27" s="9">
        <v>10</v>
      </c>
      <c r="J27" s="9">
        <v>20</v>
      </c>
      <c r="K27" s="9">
        <v>6</v>
      </c>
      <c r="L27" s="9">
        <f>(G27+H27+I27+J27+K27)</f>
        <v>76</v>
      </c>
    </row>
    <row r="28" spans="1:12" ht="14.25" customHeight="1">
      <c r="A28" s="9">
        <v>19</v>
      </c>
      <c r="B28" s="19" t="s">
        <v>824</v>
      </c>
      <c r="C28" s="16" t="s">
        <v>68</v>
      </c>
      <c r="D28" s="16" t="s">
        <v>738</v>
      </c>
      <c r="E28" s="16" t="s">
        <v>739</v>
      </c>
      <c r="F28" s="16" t="s">
        <v>740</v>
      </c>
      <c r="G28" s="9">
        <v>16</v>
      </c>
      <c r="H28" s="9">
        <v>20</v>
      </c>
      <c r="I28" s="9">
        <v>20</v>
      </c>
      <c r="J28" s="9">
        <v>20</v>
      </c>
      <c r="K28" s="9">
        <v>0</v>
      </c>
      <c r="L28" s="9">
        <f>(G28+H28+I28+J28+K28)</f>
        <v>76</v>
      </c>
    </row>
    <row r="29" spans="1:12" ht="14.25" customHeight="1">
      <c r="A29" s="9">
        <v>20</v>
      </c>
      <c r="B29" s="9" t="s">
        <v>228</v>
      </c>
      <c r="C29" s="9" t="s">
        <v>68</v>
      </c>
      <c r="D29" s="9" t="s">
        <v>219</v>
      </c>
      <c r="E29" s="9" t="s">
        <v>187</v>
      </c>
      <c r="F29" s="9" t="s">
        <v>225</v>
      </c>
      <c r="G29" s="9">
        <v>20</v>
      </c>
      <c r="H29" s="9">
        <v>20</v>
      </c>
      <c r="I29" s="9">
        <v>0</v>
      </c>
      <c r="J29" s="9">
        <v>15</v>
      </c>
      <c r="K29" s="9">
        <v>19</v>
      </c>
      <c r="L29" s="9">
        <f>SUM(G29:K29)</f>
        <v>74</v>
      </c>
    </row>
    <row r="30" spans="1:12" ht="14.25" customHeight="1">
      <c r="A30" s="9">
        <v>21</v>
      </c>
      <c r="B30" s="9" t="s">
        <v>160</v>
      </c>
      <c r="C30" s="9" t="s">
        <v>68</v>
      </c>
      <c r="D30" s="9" t="s">
        <v>153</v>
      </c>
      <c r="E30" s="9" t="s">
        <v>132</v>
      </c>
      <c r="F30" s="9" t="s">
        <v>154</v>
      </c>
      <c r="G30" s="9">
        <v>20</v>
      </c>
      <c r="H30" s="9">
        <v>20</v>
      </c>
      <c r="I30" s="9">
        <v>0</v>
      </c>
      <c r="J30" s="9">
        <v>11</v>
      </c>
      <c r="K30" s="9">
        <v>19</v>
      </c>
      <c r="L30" s="9">
        <v>70</v>
      </c>
    </row>
    <row r="31" spans="1:12" ht="14.25" customHeight="1">
      <c r="A31" s="9">
        <v>22</v>
      </c>
      <c r="B31" s="9" t="s">
        <v>334</v>
      </c>
      <c r="C31" s="9" t="s">
        <v>30</v>
      </c>
      <c r="D31" s="9" t="s">
        <v>313</v>
      </c>
      <c r="E31" s="9" t="s">
        <v>292</v>
      </c>
      <c r="F31" s="9" t="s">
        <v>314</v>
      </c>
      <c r="G31" s="9">
        <v>20</v>
      </c>
      <c r="H31" s="9">
        <v>20</v>
      </c>
      <c r="I31" s="9">
        <v>20</v>
      </c>
      <c r="J31" s="9">
        <v>10</v>
      </c>
      <c r="K31" s="9">
        <v>0</v>
      </c>
      <c r="L31" s="9">
        <v>70</v>
      </c>
    </row>
    <row r="32" spans="1:12" ht="14.25" customHeight="1">
      <c r="A32" s="9">
        <v>23</v>
      </c>
      <c r="B32" s="9" t="s">
        <v>64</v>
      </c>
      <c r="C32" s="9" t="s">
        <v>68</v>
      </c>
      <c r="D32" s="9" t="s">
        <v>153</v>
      </c>
      <c r="E32" s="9" t="s">
        <v>132</v>
      </c>
      <c r="F32" s="9" t="s">
        <v>154</v>
      </c>
      <c r="G32" s="9">
        <v>16.5</v>
      </c>
      <c r="H32" s="9">
        <v>20</v>
      </c>
      <c r="I32" s="9">
        <v>20</v>
      </c>
      <c r="J32" s="9">
        <v>7</v>
      </c>
      <c r="K32" s="9">
        <v>6</v>
      </c>
      <c r="L32" s="9">
        <v>69.5</v>
      </c>
    </row>
    <row r="33" spans="1:12" ht="14.25" customHeight="1">
      <c r="A33" s="9">
        <v>24</v>
      </c>
      <c r="B33" s="29" t="s">
        <v>87</v>
      </c>
      <c r="C33" s="29" t="s">
        <v>68</v>
      </c>
      <c r="D33" s="29" t="s">
        <v>69</v>
      </c>
      <c r="E33" s="29" t="s">
        <v>32</v>
      </c>
      <c r="F33" s="29" t="s">
        <v>70</v>
      </c>
      <c r="G33" s="18">
        <v>9</v>
      </c>
      <c r="H33" s="18">
        <v>20</v>
      </c>
      <c r="I33" s="18">
        <v>20</v>
      </c>
      <c r="J33" s="18">
        <v>20</v>
      </c>
      <c r="K33" s="18">
        <v>0</v>
      </c>
      <c r="L33" s="18">
        <f>G33+H33+I33+J33+K33</f>
        <v>69</v>
      </c>
    </row>
    <row r="34" spans="1:12" ht="14.25" customHeight="1">
      <c r="A34" s="9">
        <v>25</v>
      </c>
      <c r="B34" s="9" t="s">
        <v>363</v>
      </c>
      <c r="C34" s="9" t="s">
        <v>68</v>
      </c>
      <c r="D34" s="9" t="s">
        <v>361</v>
      </c>
      <c r="E34" s="9" t="s">
        <v>349</v>
      </c>
      <c r="F34" s="9" t="s">
        <v>362</v>
      </c>
      <c r="G34" s="9">
        <v>20</v>
      </c>
      <c r="H34" s="9">
        <v>20</v>
      </c>
      <c r="I34" s="9">
        <v>20</v>
      </c>
      <c r="J34" s="9">
        <v>3</v>
      </c>
      <c r="K34" s="9">
        <v>6</v>
      </c>
      <c r="L34" s="9">
        <f>SUM(G34:K34)</f>
        <v>69</v>
      </c>
    </row>
    <row r="35" spans="1:12" ht="14.25" customHeight="1">
      <c r="A35" s="9">
        <v>26</v>
      </c>
      <c r="B35" s="9" t="s">
        <v>400</v>
      </c>
      <c r="C35" s="28" t="s">
        <v>30</v>
      </c>
      <c r="D35" s="9" t="s">
        <v>401</v>
      </c>
      <c r="E35" s="9"/>
      <c r="F35" s="9" t="s">
        <v>402</v>
      </c>
      <c r="G35" s="9">
        <v>20</v>
      </c>
      <c r="H35" s="9">
        <v>9</v>
      </c>
      <c r="I35" s="9">
        <v>20</v>
      </c>
      <c r="J35" s="9">
        <v>20</v>
      </c>
      <c r="K35" s="9">
        <v>0</v>
      </c>
      <c r="L35" s="9">
        <f>SUM(G35:K35)</f>
        <v>69</v>
      </c>
    </row>
    <row r="36" spans="1:12" ht="14.25" customHeight="1">
      <c r="A36" s="9">
        <v>27</v>
      </c>
      <c r="B36" s="29" t="s">
        <v>88</v>
      </c>
      <c r="C36" s="29" t="s">
        <v>68</v>
      </c>
      <c r="D36" s="29" t="s">
        <v>69</v>
      </c>
      <c r="E36" s="29" t="s">
        <v>32</v>
      </c>
      <c r="F36" s="29" t="s">
        <v>70</v>
      </c>
      <c r="G36" s="18">
        <v>20</v>
      </c>
      <c r="H36" s="18">
        <v>12</v>
      </c>
      <c r="I36" s="18">
        <v>10</v>
      </c>
      <c r="J36" s="18">
        <v>20</v>
      </c>
      <c r="K36" s="18">
        <v>6</v>
      </c>
      <c r="L36" s="18">
        <f>G36+H36+I36+J36+K36</f>
        <v>68</v>
      </c>
    </row>
    <row r="37" spans="1:12" ht="14.25" customHeight="1">
      <c r="A37" s="9">
        <v>28</v>
      </c>
      <c r="B37" s="9" t="s">
        <v>438</v>
      </c>
      <c r="C37" s="9" t="s">
        <v>30</v>
      </c>
      <c r="D37" s="9" t="s">
        <v>439</v>
      </c>
      <c r="E37" s="9" t="s">
        <v>440</v>
      </c>
      <c r="F37" s="9" t="s">
        <v>441</v>
      </c>
      <c r="G37" s="9">
        <v>20</v>
      </c>
      <c r="H37" s="9">
        <v>4</v>
      </c>
      <c r="I37" s="9">
        <v>20</v>
      </c>
      <c r="J37" s="9">
        <v>15</v>
      </c>
      <c r="K37" s="9">
        <v>8</v>
      </c>
      <c r="L37" s="17">
        <f>SUM(G37:K37)</f>
        <v>67</v>
      </c>
    </row>
    <row r="38" spans="1:12" ht="14.25" customHeight="1">
      <c r="A38" s="9">
        <v>29</v>
      </c>
      <c r="B38" s="29" t="s">
        <v>89</v>
      </c>
      <c r="C38" s="29" t="s">
        <v>30</v>
      </c>
      <c r="D38" s="29" t="s">
        <v>90</v>
      </c>
      <c r="E38" s="29" t="s">
        <v>32</v>
      </c>
      <c r="F38" s="29" t="s">
        <v>91</v>
      </c>
      <c r="G38" s="18">
        <v>20</v>
      </c>
      <c r="H38" s="18">
        <v>20</v>
      </c>
      <c r="I38" s="18">
        <v>20</v>
      </c>
      <c r="J38" s="18">
        <v>0</v>
      </c>
      <c r="K38" s="18">
        <v>6</v>
      </c>
      <c r="L38" s="18">
        <f>G38+H38+I38+J38+K38</f>
        <v>66</v>
      </c>
    </row>
    <row r="39" spans="1:12" ht="14.25" customHeight="1">
      <c r="A39" s="9">
        <v>30</v>
      </c>
      <c r="B39" s="9" t="s">
        <v>347</v>
      </c>
      <c r="C39" s="9" t="s">
        <v>30</v>
      </c>
      <c r="D39" s="9" t="s">
        <v>348</v>
      </c>
      <c r="E39" s="9" t="s">
        <v>349</v>
      </c>
      <c r="F39" s="9" t="s">
        <v>350</v>
      </c>
      <c r="G39" s="9">
        <v>20</v>
      </c>
      <c r="H39" s="9">
        <v>20</v>
      </c>
      <c r="I39" s="9">
        <v>20</v>
      </c>
      <c r="J39" s="9">
        <v>0</v>
      </c>
      <c r="K39" s="9">
        <v>6</v>
      </c>
      <c r="L39" s="9">
        <f>SUM(G39:K39)</f>
        <v>66</v>
      </c>
    </row>
    <row r="40" spans="1:12" ht="14.25" customHeight="1">
      <c r="A40" s="9">
        <v>31</v>
      </c>
      <c r="B40" s="9" t="s">
        <v>825</v>
      </c>
      <c r="C40" s="9" t="s">
        <v>30</v>
      </c>
      <c r="D40" s="24" t="s">
        <v>735</v>
      </c>
      <c r="E40" s="9" t="s">
        <v>581</v>
      </c>
      <c r="F40" s="9" t="s">
        <v>826</v>
      </c>
      <c r="G40" s="9">
        <v>20</v>
      </c>
      <c r="H40" s="9">
        <v>20</v>
      </c>
      <c r="I40" s="9">
        <v>20</v>
      </c>
      <c r="J40" s="9">
        <v>0</v>
      </c>
      <c r="K40" s="9">
        <v>6</v>
      </c>
      <c r="L40" s="9">
        <f>(G40+H40+I40+J40+K40)</f>
        <v>66</v>
      </c>
    </row>
    <row r="41" spans="1:12" ht="14.25" customHeight="1">
      <c r="A41" s="9">
        <v>32</v>
      </c>
      <c r="B41" s="29" t="s">
        <v>92</v>
      </c>
      <c r="C41" s="29" t="s">
        <v>68</v>
      </c>
      <c r="D41" s="29" t="s">
        <v>69</v>
      </c>
      <c r="E41" s="29" t="s">
        <v>32</v>
      </c>
      <c r="F41" s="29" t="s">
        <v>70</v>
      </c>
      <c r="G41" s="18">
        <v>20</v>
      </c>
      <c r="H41" s="18">
        <v>20</v>
      </c>
      <c r="I41" s="18">
        <v>5</v>
      </c>
      <c r="J41" s="18">
        <v>20</v>
      </c>
      <c r="K41" s="18">
        <v>0</v>
      </c>
      <c r="L41" s="18">
        <f>G41+H41+I41+J41+K41</f>
        <v>65</v>
      </c>
    </row>
    <row r="42" spans="1:12" ht="14.25" customHeight="1">
      <c r="A42" s="9">
        <v>33</v>
      </c>
      <c r="B42" s="9" t="s">
        <v>384</v>
      </c>
      <c r="C42" s="9" t="s">
        <v>100</v>
      </c>
      <c r="D42" s="9" t="s">
        <v>135</v>
      </c>
      <c r="E42" s="9" t="s">
        <v>380</v>
      </c>
      <c r="F42" s="9" t="s">
        <v>385</v>
      </c>
      <c r="G42" s="9">
        <v>20</v>
      </c>
      <c r="H42" s="9">
        <v>10</v>
      </c>
      <c r="I42" s="9">
        <v>20</v>
      </c>
      <c r="J42" s="9">
        <v>15</v>
      </c>
      <c r="K42" s="9">
        <v>0</v>
      </c>
      <c r="L42" s="9">
        <v>65</v>
      </c>
    </row>
    <row r="43" spans="1:12" s="33" customFormat="1" ht="14.25" customHeight="1">
      <c r="A43" s="9">
        <v>34</v>
      </c>
      <c r="B43" s="19" t="s">
        <v>860</v>
      </c>
      <c r="C43" s="16" t="s">
        <v>68</v>
      </c>
      <c r="D43" s="16" t="s">
        <v>738</v>
      </c>
      <c r="E43" s="16" t="s">
        <v>739</v>
      </c>
      <c r="F43" s="16" t="s">
        <v>740</v>
      </c>
      <c r="G43" s="9">
        <v>18</v>
      </c>
      <c r="H43" s="9">
        <v>20</v>
      </c>
      <c r="I43" s="9">
        <v>20</v>
      </c>
      <c r="J43" s="9">
        <v>6</v>
      </c>
      <c r="K43" s="9">
        <v>0</v>
      </c>
      <c r="L43" s="9">
        <f>(G43+H43+I43+J43+K43)</f>
        <v>64</v>
      </c>
    </row>
    <row r="44" spans="1:12" ht="14.25" customHeight="1">
      <c r="A44" s="9">
        <v>35</v>
      </c>
      <c r="B44" s="9" t="s">
        <v>335</v>
      </c>
      <c r="C44" s="9" t="s">
        <v>30</v>
      </c>
      <c r="D44" s="9" t="s">
        <v>328</v>
      </c>
      <c r="E44" s="9" t="s">
        <v>296</v>
      </c>
      <c r="F44" s="9" t="s">
        <v>297</v>
      </c>
      <c r="G44" s="9">
        <v>20</v>
      </c>
      <c r="H44" s="9">
        <v>20</v>
      </c>
      <c r="I44" s="9">
        <v>20</v>
      </c>
      <c r="J44" s="9">
        <v>0</v>
      </c>
      <c r="K44" s="9">
        <v>3</v>
      </c>
      <c r="L44" s="9">
        <v>63</v>
      </c>
    </row>
    <row r="45" spans="1:12" ht="14.25" customHeight="1">
      <c r="A45" s="9">
        <v>36</v>
      </c>
      <c r="B45" s="9" t="s">
        <v>161</v>
      </c>
      <c r="C45" s="9" t="s">
        <v>68</v>
      </c>
      <c r="D45" s="9" t="s">
        <v>153</v>
      </c>
      <c r="E45" s="9" t="s">
        <v>132</v>
      </c>
      <c r="F45" s="9" t="s">
        <v>154</v>
      </c>
      <c r="G45" s="9">
        <v>20</v>
      </c>
      <c r="H45" s="9">
        <v>11</v>
      </c>
      <c r="I45" s="9">
        <v>7.5</v>
      </c>
      <c r="J45" s="9">
        <v>20</v>
      </c>
      <c r="K45" s="9">
        <v>4</v>
      </c>
      <c r="L45" s="9">
        <v>62.5</v>
      </c>
    </row>
    <row r="46" spans="1:12" ht="14.25" customHeight="1">
      <c r="A46" s="9">
        <v>37</v>
      </c>
      <c r="B46" s="9" t="s">
        <v>229</v>
      </c>
      <c r="C46" s="9" t="s">
        <v>30</v>
      </c>
      <c r="D46" s="9" t="s">
        <v>230</v>
      </c>
      <c r="E46" s="9" t="s">
        <v>187</v>
      </c>
      <c r="F46" s="9" t="s">
        <v>231</v>
      </c>
      <c r="G46" s="9">
        <v>20</v>
      </c>
      <c r="H46" s="9">
        <v>3</v>
      </c>
      <c r="I46" s="9">
        <v>18</v>
      </c>
      <c r="J46" s="9">
        <v>20</v>
      </c>
      <c r="K46" s="9">
        <v>0</v>
      </c>
      <c r="L46" s="9">
        <f>SUM(G46:K46)</f>
        <v>61</v>
      </c>
    </row>
    <row r="47" spans="1:12" ht="14.25" customHeight="1">
      <c r="A47" s="9">
        <v>38</v>
      </c>
      <c r="B47" s="9" t="s">
        <v>546</v>
      </c>
      <c r="C47" s="9" t="s">
        <v>539</v>
      </c>
      <c r="D47" s="9" t="s">
        <v>541</v>
      </c>
      <c r="E47" s="9" t="s">
        <v>540</v>
      </c>
      <c r="F47" s="9" t="s">
        <v>542</v>
      </c>
      <c r="G47" s="9">
        <v>20</v>
      </c>
      <c r="H47" s="9">
        <v>20</v>
      </c>
      <c r="I47" s="9">
        <v>1</v>
      </c>
      <c r="J47" s="9">
        <v>0</v>
      </c>
      <c r="K47" s="9">
        <v>20</v>
      </c>
      <c r="L47" s="9">
        <v>61</v>
      </c>
    </row>
    <row r="48" spans="1:12" ht="14.25" customHeight="1">
      <c r="A48" s="9">
        <v>39</v>
      </c>
      <c r="B48" s="9" t="s">
        <v>254</v>
      </c>
      <c r="C48" s="9" t="s">
        <v>100</v>
      </c>
      <c r="D48" s="9" t="s">
        <v>255</v>
      </c>
      <c r="E48" s="9" t="s">
        <v>256</v>
      </c>
      <c r="F48" s="9" t="s">
        <v>257</v>
      </c>
      <c r="G48" s="9">
        <v>18.8</v>
      </c>
      <c r="H48" s="9">
        <v>20</v>
      </c>
      <c r="I48" s="9">
        <v>2</v>
      </c>
      <c r="J48" s="9">
        <v>20</v>
      </c>
      <c r="K48" s="9">
        <v>0</v>
      </c>
      <c r="L48" s="9">
        <f>SUM(G48:K48)</f>
        <v>60.8</v>
      </c>
    </row>
    <row r="49" spans="1:12" ht="14.25" customHeight="1">
      <c r="A49" s="9">
        <v>40</v>
      </c>
      <c r="B49" s="29" t="s">
        <v>93</v>
      </c>
      <c r="C49" s="29" t="s">
        <v>68</v>
      </c>
      <c r="D49" s="29" t="s">
        <v>69</v>
      </c>
      <c r="E49" s="29" t="s">
        <v>32</v>
      </c>
      <c r="F49" s="29" t="s">
        <v>70</v>
      </c>
      <c r="G49" s="18">
        <v>20</v>
      </c>
      <c r="H49" s="18">
        <v>20</v>
      </c>
      <c r="I49" s="18">
        <v>0</v>
      </c>
      <c r="J49" s="18">
        <v>20</v>
      </c>
      <c r="K49" s="18">
        <v>0</v>
      </c>
      <c r="L49" s="18">
        <f>G49+H49+I49+J49+K49</f>
        <v>60</v>
      </c>
    </row>
    <row r="50" spans="1:12" ht="14.25" customHeight="1">
      <c r="A50" s="9">
        <v>41</v>
      </c>
      <c r="B50" s="9" t="s">
        <v>351</v>
      </c>
      <c r="C50" s="9" t="s">
        <v>30</v>
      </c>
      <c r="D50" s="9" t="s">
        <v>352</v>
      </c>
      <c r="E50" s="9" t="s">
        <v>352</v>
      </c>
      <c r="F50" s="9" t="s">
        <v>353</v>
      </c>
      <c r="G50" s="9">
        <v>20</v>
      </c>
      <c r="H50" s="9">
        <v>20</v>
      </c>
      <c r="I50" s="9">
        <v>20</v>
      </c>
      <c r="J50" s="9">
        <v>0</v>
      </c>
      <c r="K50" s="9">
        <v>0</v>
      </c>
      <c r="L50" s="9">
        <f>SUM(G50:K50)</f>
        <v>60</v>
      </c>
    </row>
    <row r="51" spans="1:12" ht="14.25" customHeight="1">
      <c r="A51" s="9">
        <v>42</v>
      </c>
      <c r="B51" s="9" t="s">
        <v>487</v>
      </c>
      <c r="C51" s="9" t="s">
        <v>100</v>
      </c>
      <c r="D51" s="9" t="s">
        <v>404</v>
      </c>
      <c r="E51" s="9" t="s">
        <v>485</v>
      </c>
      <c r="F51" s="9" t="s">
        <v>488</v>
      </c>
      <c r="G51" s="9">
        <v>20</v>
      </c>
      <c r="H51" s="9">
        <v>20</v>
      </c>
      <c r="I51" s="9">
        <v>20</v>
      </c>
      <c r="J51" s="9">
        <v>0</v>
      </c>
      <c r="K51" s="9">
        <v>0</v>
      </c>
      <c r="L51" s="9">
        <v>60</v>
      </c>
    </row>
    <row r="52" spans="1:12" ht="14.25" customHeight="1">
      <c r="A52" s="9">
        <v>43</v>
      </c>
      <c r="B52" s="9" t="s">
        <v>827</v>
      </c>
      <c r="C52" s="9" t="s">
        <v>30</v>
      </c>
      <c r="D52" s="9" t="s">
        <v>828</v>
      </c>
      <c r="E52" s="11" t="s">
        <v>609</v>
      </c>
      <c r="F52" s="9" t="s">
        <v>829</v>
      </c>
      <c r="G52" s="9">
        <v>18</v>
      </c>
      <c r="H52" s="9">
        <v>20</v>
      </c>
      <c r="I52" s="9">
        <v>0</v>
      </c>
      <c r="J52" s="9">
        <v>19</v>
      </c>
      <c r="K52" s="9">
        <v>3</v>
      </c>
      <c r="L52" s="9">
        <f>(G52+H52+I52+J52+K52)</f>
        <v>60</v>
      </c>
    </row>
    <row r="53" spans="1:12" ht="14.25" customHeight="1">
      <c r="A53" s="9">
        <v>44</v>
      </c>
      <c r="B53" s="16" t="s">
        <v>830</v>
      </c>
      <c r="C53" s="16" t="s">
        <v>30</v>
      </c>
      <c r="D53" s="16" t="s">
        <v>129</v>
      </c>
      <c r="E53" s="16" t="s">
        <v>121</v>
      </c>
      <c r="F53" s="16" t="s">
        <v>558</v>
      </c>
      <c r="G53" s="9">
        <v>14</v>
      </c>
      <c r="H53" s="9">
        <v>20</v>
      </c>
      <c r="I53" s="9">
        <v>0</v>
      </c>
      <c r="J53" s="9">
        <v>20</v>
      </c>
      <c r="K53" s="9">
        <v>6</v>
      </c>
      <c r="L53" s="9">
        <f>(G53+H53+I53+J53+K53)</f>
        <v>60</v>
      </c>
    </row>
    <row r="54" spans="1:12" ht="14.25" customHeight="1">
      <c r="A54" s="9">
        <v>45</v>
      </c>
      <c r="B54" s="19" t="s">
        <v>831</v>
      </c>
      <c r="C54" s="16" t="s">
        <v>68</v>
      </c>
      <c r="D54" s="16" t="s">
        <v>738</v>
      </c>
      <c r="E54" s="16" t="s">
        <v>739</v>
      </c>
      <c r="F54" s="16" t="s">
        <v>740</v>
      </c>
      <c r="G54" s="9">
        <v>20</v>
      </c>
      <c r="H54" s="9">
        <v>20</v>
      </c>
      <c r="I54" s="9">
        <v>0</v>
      </c>
      <c r="J54" s="9">
        <v>20</v>
      </c>
      <c r="K54" s="9">
        <v>0</v>
      </c>
      <c r="L54" s="9">
        <f>(G54+H54+I54+J54+K54)</f>
        <v>60</v>
      </c>
    </row>
    <row r="55" spans="1:12" ht="14.25" customHeight="1">
      <c r="A55" s="9">
        <v>46</v>
      </c>
      <c r="B55" s="9" t="s">
        <v>832</v>
      </c>
      <c r="C55" s="16" t="s">
        <v>68</v>
      </c>
      <c r="D55" s="9" t="s">
        <v>587</v>
      </c>
      <c r="E55" s="9"/>
      <c r="F55" s="9" t="s">
        <v>801</v>
      </c>
      <c r="G55" s="9">
        <v>20</v>
      </c>
      <c r="H55" s="9">
        <v>20</v>
      </c>
      <c r="I55" s="9">
        <v>20</v>
      </c>
      <c r="J55" s="9">
        <v>0</v>
      </c>
      <c r="K55" s="9">
        <v>0</v>
      </c>
      <c r="L55" s="9">
        <f>(G55+H55+I55+J55+K55)</f>
        <v>60</v>
      </c>
    </row>
    <row r="56" spans="1:12" ht="14.25" customHeight="1">
      <c r="A56" s="9">
        <v>47</v>
      </c>
      <c r="B56" s="19" t="s">
        <v>836</v>
      </c>
      <c r="C56" s="16" t="s">
        <v>68</v>
      </c>
      <c r="D56" s="16" t="s">
        <v>738</v>
      </c>
      <c r="E56" s="16" t="s">
        <v>739</v>
      </c>
      <c r="F56" s="16" t="s">
        <v>740</v>
      </c>
      <c r="G56" s="9">
        <v>10</v>
      </c>
      <c r="H56" s="9">
        <v>12</v>
      </c>
      <c r="I56" s="9">
        <v>20</v>
      </c>
      <c r="J56" s="9">
        <v>12</v>
      </c>
      <c r="K56" s="9">
        <v>6</v>
      </c>
      <c r="L56" s="9">
        <f>(G56+H56+I56+J56+K56)</f>
        <v>60</v>
      </c>
    </row>
    <row r="57" spans="1:12" ht="14.25" customHeight="1">
      <c r="A57" s="9">
        <v>48</v>
      </c>
      <c r="B57" s="9" t="s">
        <v>442</v>
      </c>
      <c r="C57" s="9" t="s">
        <v>30</v>
      </c>
      <c r="D57" s="9" t="s">
        <v>443</v>
      </c>
      <c r="E57" s="9" t="s">
        <v>440</v>
      </c>
      <c r="F57" s="9" t="s">
        <v>444</v>
      </c>
      <c r="G57" s="9">
        <v>20</v>
      </c>
      <c r="H57" s="9">
        <v>18</v>
      </c>
      <c r="I57" s="9">
        <v>0</v>
      </c>
      <c r="J57" s="9">
        <v>20</v>
      </c>
      <c r="K57" s="9">
        <v>0</v>
      </c>
      <c r="L57" s="9">
        <f>SUM(G57:K57)</f>
        <v>58</v>
      </c>
    </row>
    <row r="58" spans="1:12" ht="14.25" customHeight="1">
      <c r="A58" s="9">
        <v>49</v>
      </c>
      <c r="B58" s="9" t="s">
        <v>445</v>
      </c>
      <c r="C58" s="9" t="s">
        <v>30</v>
      </c>
      <c r="D58" s="9" t="s">
        <v>446</v>
      </c>
      <c r="E58" s="9" t="s">
        <v>447</v>
      </c>
      <c r="F58" s="9" t="s">
        <v>448</v>
      </c>
      <c r="G58" s="9">
        <v>20</v>
      </c>
      <c r="H58" s="9">
        <v>20</v>
      </c>
      <c r="I58" s="9">
        <v>5</v>
      </c>
      <c r="J58" s="9">
        <v>4</v>
      </c>
      <c r="K58" s="9">
        <v>9</v>
      </c>
      <c r="L58" s="9">
        <f>SUM(G58:K58)</f>
        <v>58</v>
      </c>
    </row>
    <row r="59" spans="1:12" ht="14.25" customHeight="1">
      <c r="A59" s="9">
        <v>50</v>
      </c>
      <c r="B59" s="9" t="s">
        <v>833</v>
      </c>
      <c r="C59" s="9" t="s">
        <v>30</v>
      </c>
      <c r="D59" s="9" t="s">
        <v>214</v>
      </c>
      <c r="E59" s="11" t="s">
        <v>609</v>
      </c>
      <c r="F59" s="9" t="s">
        <v>624</v>
      </c>
      <c r="G59" s="9">
        <v>20</v>
      </c>
      <c r="H59" s="9">
        <v>16</v>
      </c>
      <c r="I59" s="9">
        <v>2</v>
      </c>
      <c r="J59" s="9">
        <v>19</v>
      </c>
      <c r="K59" s="9">
        <v>0</v>
      </c>
      <c r="L59" s="9">
        <f>(G59+H59+I59+J59+K59)</f>
        <v>57</v>
      </c>
    </row>
    <row r="60" spans="1:12" s="38" customFormat="1" ht="14.25" customHeight="1">
      <c r="A60" s="9">
        <v>51</v>
      </c>
      <c r="B60" s="9" t="s">
        <v>850</v>
      </c>
      <c r="C60" s="9" t="s">
        <v>68</v>
      </c>
      <c r="D60" s="9" t="s">
        <v>181</v>
      </c>
      <c r="E60" s="9" t="s">
        <v>167</v>
      </c>
      <c r="F60" s="9" t="s">
        <v>179</v>
      </c>
      <c r="G60" s="9">
        <v>20</v>
      </c>
      <c r="H60" s="9">
        <v>16</v>
      </c>
      <c r="I60" s="9">
        <v>20</v>
      </c>
      <c r="J60" s="9">
        <v>0</v>
      </c>
      <c r="K60" s="9">
        <v>0</v>
      </c>
      <c r="L60" s="9">
        <f>SUM(G60:K60)</f>
        <v>56</v>
      </c>
    </row>
    <row r="61" spans="1:12" ht="14.25" customHeight="1">
      <c r="A61" s="9">
        <v>52</v>
      </c>
      <c r="B61" s="9" t="s">
        <v>834</v>
      </c>
      <c r="C61" s="9" t="s">
        <v>30</v>
      </c>
      <c r="D61" s="9" t="s">
        <v>698</v>
      </c>
      <c r="E61" s="9"/>
      <c r="F61" s="9" t="s">
        <v>835</v>
      </c>
      <c r="G61" s="9">
        <v>20</v>
      </c>
      <c r="H61" s="9">
        <v>20</v>
      </c>
      <c r="I61" s="9">
        <v>10</v>
      </c>
      <c r="J61" s="9">
        <v>6</v>
      </c>
      <c r="K61" s="9">
        <v>0</v>
      </c>
      <c r="L61" s="9">
        <f>(G61+H61+I61+J61+K61)</f>
        <v>56</v>
      </c>
    </row>
    <row r="62" spans="1:12" ht="14.25" customHeight="1">
      <c r="A62" s="9">
        <v>53</v>
      </c>
      <c r="B62" s="9" t="s">
        <v>336</v>
      </c>
      <c r="C62" s="9" t="s">
        <v>30</v>
      </c>
      <c r="D62" s="9" t="s">
        <v>304</v>
      </c>
      <c r="E62" s="9" t="s">
        <v>292</v>
      </c>
      <c r="F62" s="9" t="s">
        <v>330</v>
      </c>
      <c r="G62" s="9">
        <v>20</v>
      </c>
      <c r="H62" s="9">
        <v>12</v>
      </c>
      <c r="I62" s="9">
        <v>0</v>
      </c>
      <c r="J62" s="9">
        <v>20</v>
      </c>
      <c r="K62" s="9">
        <v>3</v>
      </c>
      <c r="L62" s="9">
        <v>55</v>
      </c>
    </row>
    <row r="63" spans="1:12" ht="14.25" customHeight="1">
      <c r="A63" s="9">
        <v>54</v>
      </c>
      <c r="B63" s="19" t="s">
        <v>840</v>
      </c>
      <c r="C63" s="16" t="s">
        <v>68</v>
      </c>
      <c r="D63" s="16" t="s">
        <v>738</v>
      </c>
      <c r="E63" s="16" t="s">
        <v>739</v>
      </c>
      <c r="F63" s="16" t="s">
        <v>740</v>
      </c>
      <c r="G63" s="9">
        <v>20</v>
      </c>
      <c r="H63" s="9">
        <v>20</v>
      </c>
      <c r="I63" s="9">
        <v>0</v>
      </c>
      <c r="J63" s="9">
        <v>12</v>
      </c>
      <c r="K63" s="9">
        <v>3</v>
      </c>
      <c r="L63" s="9">
        <f>(G63+H63+I63+J63+K63)</f>
        <v>55</v>
      </c>
    </row>
    <row r="64" spans="1:12" ht="14.25" customHeight="1">
      <c r="A64" s="9">
        <v>55</v>
      </c>
      <c r="B64" s="29" t="s">
        <v>94</v>
      </c>
      <c r="C64" s="29" t="s">
        <v>68</v>
      </c>
      <c r="D64" s="29" t="s">
        <v>69</v>
      </c>
      <c r="E64" s="29" t="s">
        <v>32</v>
      </c>
      <c r="F64" s="29" t="s">
        <v>70</v>
      </c>
      <c r="G64" s="18">
        <v>14</v>
      </c>
      <c r="H64" s="18">
        <v>20</v>
      </c>
      <c r="I64" s="18">
        <v>20</v>
      </c>
      <c r="J64" s="18">
        <v>0</v>
      </c>
      <c r="K64" s="18">
        <v>0</v>
      </c>
      <c r="L64" s="18">
        <f>G64+H64+I64+J64+K64</f>
        <v>54</v>
      </c>
    </row>
    <row r="65" spans="1:12" ht="14.25" customHeight="1">
      <c r="A65" s="9">
        <v>56</v>
      </c>
      <c r="B65" s="9" t="s">
        <v>162</v>
      </c>
      <c r="C65" s="9" t="s">
        <v>68</v>
      </c>
      <c r="D65" s="9" t="s">
        <v>153</v>
      </c>
      <c r="E65" s="9" t="s">
        <v>132</v>
      </c>
      <c r="F65" s="9" t="s">
        <v>154</v>
      </c>
      <c r="G65" s="9">
        <v>19</v>
      </c>
      <c r="H65" s="9">
        <v>20</v>
      </c>
      <c r="I65" s="9">
        <v>0</v>
      </c>
      <c r="J65" s="9">
        <v>15</v>
      </c>
      <c r="K65" s="9">
        <v>0</v>
      </c>
      <c r="L65" s="9">
        <v>54</v>
      </c>
    </row>
    <row r="66" spans="1:12" ht="14.25" customHeight="1">
      <c r="A66" s="9">
        <v>57</v>
      </c>
      <c r="B66" s="9" t="s">
        <v>182</v>
      </c>
      <c r="C66" s="9" t="s">
        <v>68</v>
      </c>
      <c r="D66" s="9" t="s">
        <v>181</v>
      </c>
      <c r="E66" s="9" t="s">
        <v>167</v>
      </c>
      <c r="F66" s="9" t="s">
        <v>179</v>
      </c>
      <c r="G66" s="9">
        <v>14</v>
      </c>
      <c r="H66" s="9">
        <v>0</v>
      </c>
      <c r="I66" s="9">
        <v>20</v>
      </c>
      <c r="J66" s="9">
        <v>20</v>
      </c>
      <c r="K66" s="9">
        <v>0</v>
      </c>
      <c r="L66" s="9">
        <f>SUM(G66:K66)</f>
        <v>54</v>
      </c>
    </row>
    <row r="67" spans="1:12" ht="14.25" customHeight="1">
      <c r="A67" s="9">
        <v>58</v>
      </c>
      <c r="B67" s="9" t="s">
        <v>337</v>
      </c>
      <c r="C67" s="9" t="s">
        <v>30</v>
      </c>
      <c r="D67" s="9" t="s">
        <v>338</v>
      </c>
      <c r="E67" s="9" t="s">
        <v>339</v>
      </c>
      <c r="F67" s="9" t="s">
        <v>316</v>
      </c>
      <c r="G67" s="9">
        <v>14</v>
      </c>
      <c r="H67" s="9">
        <v>20</v>
      </c>
      <c r="I67" s="9">
        <v>20</v>
      </c>
      <c r="J67" s="9">
        <v>0</v>
      </c>
      <c r="K67" s="9">
        <v>0</v>
      </c>
      <c r="L67" s="9">
        <v>54</v>
      </c>
    </row>
    <row r="68" spans="1:12" ht="14.25" customHeight="1">
      <c r="A68" s="9">
        <v>59</v>
      </c>
      <c r="B68" s="9" t="s">
        <v>449</v>
      </c>
      <c r="C68" s="9" t="s">
        <v>30</v>
      </c>
      <c r="D68" s="9" t="s">
        <v>450</v>
      </c>
      <c r="E68" s="9" t="s">
        <v>440</v>
      </c>
      <c r="F68" s="9" t="s">
        <v>451</v>
      </c>
      <c r="G68" s="9">
        <v>14</v>
      </c>
      <c r="H68" s="9">
        <v>20</v>
      </c>
      <c r="I68" s="9">
        <v>0</v>
      </c>
      <c r="J68" s="9">
        <v>20</v>
      </c>
      <c r="K68" s="9">
        <v>0</v>
      </c>
      <c r="L68" s="9">
        <f>SUM(G68:K68)</f>
        <v>54</v>
      </c>
    </row>
    <row r="69" spans="1:12" ht="14.25" customHeight="1">
      <c r="A69" s="9">
        <v>60</v>
      </c>
      <c r="B69" s="19" t="s">
        <v>837</v>
      </c>
      <c r="C69" s="16" t="s">
        <v>68</v>
      </c>
      <c r="D69" s="16" t="s">
        <v>738</v>
      </c>
      <c r="E69" s="16" t="s">
        <v>739</v>
      </c>
      <c r="F69" s="16" t="s">
        <v>740</v>
      </c>
      <c r="G69" s="9">
        <v>14</v>
      </c>
      <c r="H69" s="9">
        <v>20</v>
      </c>
      <c r="I69" s="9">
        <v>0</v>
      </c>
      <c r="J69" s="9">
        <v>20</v>
      </c>
      <c r="K69" s="9">
        <v>0</v>
      </c>
      <c r="L69" s="9">
        <f>(G69+H69+I69+J69+K69)</f>
        <v>54</v>
      </c>
    </row>
    <row r="70" spans="1:12" ht="14.25" customHeight="1">
      <c r="A70" s="9">
        <v>61</v>
      </c>
      <c r="B70" s="9" t="s">
        <v>354</v>
      </c>
      <c r="C70" s="9" t="s">
        <v>30</v>
      </c>
      <c r="D70" s="9" t="s">
        <v>355</v>
      </c>
      <c r="E70" s="9" t="s">
        <v>356</v>
      </c>
      <c r="F70" s="9" t="s">
        <v>357</v>
      </c>
      <c r="G70" s="9">
        <v>20</v>
      </c>
      <c r="H70" s="9">
        <v>2</v>
      </c>
      <c r="I70" s="9">
        <v>20</v>
      </c>
      <c r="J70" s="9">
        <v>6</v>
      </c>
      <c r="K70" s="9">
        <v>5</v>
      </c>
      <c r="L70" s="9">
        <f>SUM(G70:K70)</f>
        <v>53</v>
      </c>
    </row>
    <row r="71" spans="1:12" ht="14.25" customHeight="1">
      <c r="A71" s="9">
        <v>62</v>
      </c>
      <c r="B71" s="29" t="s">
        <v>95</v>
      </c>
      <c r="C71" s="29" t="s">
        <v>30</v>
      </c>
      <c r="D71" s="29" t="s">
        <v>79</v>
      </c>
      <c r="E71" s="29" t="s">
        <v>32</v>
      </c>
      <c r="F71" s="29" t="s">
        <v>96</v>
      </c>
      <c r="G71" s="18">
        <v>20</v>
      </c>
      <c r="H71" s="18">
        <v>20</v>
      </c>
      <c r="I71" s="18">
        <v>2</v>
      </c>
      <c r="J71" s="18">
        <v>0</v>
      </c>
      <c r="K71" s="18">
        <v>10</v>
      </c>
      <c r="L71" s="18">
        <f>G71+H71+I71+J71+K71</f>
        <v>52</v>
      </c>
    </row>
    <row r="72" spans="1:12" ht="14.25" customHeight="1">
      <c r="A72" s="9">
        <v>63</v>
      </c>
      <c r="B72" s="9" t="s">
        <v>99</v>
      </c>
      <c r="C72" s="9" t="s">
        <v>100</v>
      </c>
      <c r="D72" s="9" t="s">
        <v>101</v>
      </c>
      <c r="E72" s="9" t="s">
        <v>102</v>
      </c>
      <c r="F72" s="9" t="s">
        <v>103</v>
      </c>
      <c r="G72" s="9">
        <v>20</v>
      </c>
      <c r="H72" s="9">
        <v>20</v>
      </c>
      <c r="I72" s="9">
        <v>10</v>
      </c>
      <c r="J72" s="9">
        <v>0</v>
      </c>
      <c r="K72" s="9">
        <v>2</v>
      </c>
      <c r="L72" s="9">
        <v>52</v>
      </c>
    </row>
    <row r="73" spans="1:12" ht="14.25" customHeight="1">
      <c r="A73" s="9">
        <v>64</v>
      </c>
      <c r="B73" s="9" t="s">
        <v>163</v>
      </c>
      <c r="C73" s="9" t="s">
        <v>30</v>
      </c>
      <c r="D73" s="9" t="s">
        <v>164</v>
      </c>
      <c r="E73" s="9" t="s">
        <v>132</v>
      </c>
      <c r="F73" s="9" t="s">
        <v>148</v>
      </c>
      <c r="G73" s="9">
        <v>19</v>
      </c>
      <c r="H73" s="9">
        <v>20</v>
      </c>
      <c r="I73" s="9">
        <v>0</v>
      </c>
      <c r="J73" s="9">
        <v>12</v>
      </c>
      <c r="K73" s="9">
        <v>1</v>
      </c>
      <c r="L73" s="9">
        <v>52</v>
      </c>
    </row>
    <row r="74" spans="1:12" ht="14.25" customHeight="1">
      <c r="A74" s="9">
        <v>65</v>
      </c>
      <c r="B74" s="9" t="s">
        <v>183</v>
      </c>
      <c r="C74" s="9" t="s">
        <v>30</v>
      </c>
      <c r="D74" s="9" t="s">
        <v>170</v>
      </c>
      <c r="E74" s="9" t="s">
        <v>167</v>
      </c>
      <c r="F74" s="9" t="s">
        <v>171</v>
      </c>
      <c r="G74" s="9">
        <v>20</v>
      </c>
      <c r="H74" s="9">
        <v>20</v>
      </c>
      <c r="I74" s="9">
        <v>0</v>
      </c>
      <c r="J74" s="9">
        <v>0</v>
      </c>
      <c r="K74" s="9">
        <v>10</v>
      </c>
      <c r="L74" s="9">
        <f>SUM(G74:K74)</f>
        <v>50</v>
      </c>
    </row>
    <row r="75" spans="1:12" ht="14.25" customHeight="1">
      <c r="A75" s="9">
        <v>66</v>
      </c>
      <c r="B75" s="9" t="s">
        <v>340</v>
      </c>
      <c r="C75" s="9" t="s">
        <v>30</v>
      </c>
      <c r="D75" s="9" t="s">
        <v>328</v>
      </c>
      <c r="E75" s="9" t="s">
        <v>296</v>
      </c>
      <c r="F75" s="9" t="s">
        <v>297</v>
      </c>
      <c r="G75" s="9">
        <v>20</v>
      </c>
      <c r="H75" s="9">
        <v>15</v>
      </c>
      <c r="I75" s="9">
        <v>0</v>
      </c>
      <c r="J75" s="9">
        <v>6</v>
      </c>
      <c r="K75" s="9">
        <v>9</v>
      </c>
      <c r="L75" s="9">
        <v>50</v>
      </c>
    </row>
    <row r="76" spans="1:12" ht="14.25" customHeight="1">
      <c r="A76" s="9">
        <v>67</v>
      </c>
      <c r="B76" s="9" t="s">
        <v>549</v>
      </c>
      <c r="C76" s="9" t="s">
        <v>30</v>
      </c>
      <c r="D76" s="9" t="s">
        <v>550</v>
      </c>
      <c r="E76" s="9" t="s">
        <v>547</v>
      </c>
      <c r="F76" s="9" t="s">
        <v>551</v>
      </c>
      <c r="G76" s="9">
        <v>14</v>
      </c>
      <c r="H76" s="9">
        <v>16</v>
      </c>
      <c r="I76" s="9">
        <v>20</v>
      </c>
      <c r="J76" s="9">
        <v>0</v>
      </c>
      <c r="K76" s="9">
        <v>0</v>
      </c>
      <c r="L76" s="9">
        <f>SUM(G76:K76)</f>
        <v>50</v>
      </c>
    </row>
    <row r="77" spans="1:12" ht="14.25" customHeight="1">
      <c r="A77" s="9">
        <v>68</v>
      </c>
      <c r="B77" s="9" t="s">
        <v>364</v>
      </c>
      <c r="C77" s="9" t="s">
        <v>68</v>
      </c>
      <c r="D77" s="9" t="s">
        <v>361</v>
      </c>
      <c r="E77" s="9" t="s">
        <v>349</v>
      </c>
      <c r="F77" s="9" t="s">
        <v>362</v>
      </c>
      <c r="G77" s="9">
        <v>20</v>
      </c>
      <c r="H77" s="9">
        <v>20</v>
      </c>
      <c r="I77" s="9">
        <v>0</v>
      </c>
      <c r="J77" s="9">
        <v>3</v>
      </c>
      <c r="K77" s="9">
        <v>6</v>
      </c>
      <c r="L77" s="9">
        <f>SUM(G77:K77)</f>
        <v>49</v>
      </c>
    </row>
    <row r="78" spans="1:12" ht="14.25" customHeight="1">
      <c r="A78" s="9">
        <v>69</v>
      </c>
      <c r="B78" s="19" t="s">
        <v>838</v>
      </c>
      <c r="C78" s="16" t="s">
        <v>68</v>
      </c>
      <c r="D78" s="16" t="s">
        <v>738</v>
      </c>
      <c r="E78" s="16" t="s">
        <v>739</v>
      </c>
      <c r="F78" s="16" t="s">
        <v>740</v>
      </c>
      <c r="G78" s="9">
        <v>20</v>
      </c>
      <c r="H78" s="9">
        <v>3</v>
      </c>
      <c r="I78" s="9">
        <v>0</v>
      </c>
      <c r="J78" s="9">
        <v>20</v>
      </c>
      <c r="K78" s="9">
        <v>6</v>
      </c>
      <c r="L78" s="9">
        <f>(G78+H78+I78+J78+K78)</f>
        <v>49</v>
      </c>
    </row>
    <row r="79" spans="1:12" ht="14.25" customHeight="1">
      <c r="A79" s="9">
        <v>70</v>
      </c>
      <c r="B79" s="9" t="s">
        <v>839</v>
      </c>
      <c r="C79" s="9" t="s">
        <v>30</v>
      </c>
      <c r="D79" s="23" t="s">
        <v>587</v>
      </c>
      <c r="E79" s="23"/>
      <c r="F79" s="23" t="s">
        <v>801</v>
      </c>
      <c r="G79" s="9">
        <v>19</v>
      </c>
      <c r="H79" s="9">
        <v>20</v>
      </c>
      <c r="I79" s="9">
        <v>10</v>
      </c>
      <c r="J79" s="9">
        <v>0</v>
      </c>
      <c r="K79" s="9">
        <v>0</v>
      </c>
      <c r="L79" s="9">
        <f>(G79+H79+I79+J79+K79)</f>
        <v>49</v>
      </c>
    </row>
    <row r="80" spans="1:12" ht="14.25" customHeight="1">
      <c r="A80" s="9">
        <v>71</v>
      </c>
      <c r="B80" s="18" t="s">
        <v>489</v>
      </c>
      <c r="C80" s="9" t="s">
        <v>100</v>
      </c>
      <c r="D80" s="18" t="s">
        <v>490</v>
      </c>
      <c r="E80" s="18" t="s">
        <v>491</v>
      </c>
      <c r="F80" s="18" t="s">
        <v>492</v>
      </c>
      <c r="G80" s="9">
        <v>20</v>
      </c>
      <c r="H80" s="9">
        <v>20</v>
      </c>
      <c r="I80" s="9">
        <v>0</v>
      </c>
      <c r="J80" s="9">
        <v>5</v>
      </c>
      <c r="K80" s="9">
        <v>3</v>
      </c>
      <c r="L80" s="18">
        <f>SUM(G80:K80)</f>
        <v>48</v>
      </c>
    </row>
    <row r="81" spans="1:12" ht="14.25" customHeight="1">
      <c r="A81" s="9">
        <v>72</v>
      </c>
      <c r="B81" s="9" t="s">
        <v>841</v>
      </c>
      <c r="C81" s="9" t="s">
        <v>30</v>
      </c>
      <c r="D81" s="9" t="s">
        <v>214</v>
      </c>
      <c r="E81" s="11" t="s">
        <v>609</v>
      </c>
      <c r="F81" s="9" t="s">
        <v>624</v>
      </c>
      <c r="G81" s="9">
        <v>20</v>
      </c>
      <c r="H81" s="9">
        <v>12</v>
      </c>
      <c r="I81" s="9">
        <v>0</v>
      </c>
      <c r="J81" s="9">
        <v>15</v>
      </c>
      <c r="K81" s="9">
        <v>0</v>
      </c>
      <c r="L81" s="9">
        <f>(G81+H81+I81+J81+K81)</f>
        <v>47</v>
      </c>
    </row>
    <row r="82" spans="1:12" ht="14.25" customHeight="1">
      <c r="A82" s="9">
        <v>73</v>
      </c>
      <c r="B82" s="29" t="s">
        <v>97</v>
      </c>
      <c r="C82" s="29" t="s">
        <v>30</v>
      </c>
      <c r="D82" s="29" t="s">
        <v>57</v>
      </c>
      <c r="E82" s="29" t="s">
        <v>32</v>
      </c>
      <c r="F82" s="29" t="s">
        <v>58</v>
      </c>
      <c r="G82" s="18">
        <v>20</v>
      </c>
      <c r="H82" s="18">
        <v>20</v>
      </c>
      <c r="I82" s="18">
        <v>0</v>
      </c>
      <c r="J82" s="18">
        <v>6</v>
      </c>
      <c r="K82" s="18">
        <v>0</v>
      </c>
      <c r="L82" s="18">
        <f>G82+H82+I82+J82+K82</f>
        <v>46</v>
      </c>
    </row>
    <row r="83" spans="1:12" ht="14.25" customHeight="1">
      <c r="A83" s="9">
        <v>74</v>
      </c>
      <c r="B83" s="9" t="s">
        <v>509</v>
      </c>
      <c r="C83" s="9" t="s">
        <v>30</v>
      </c>
      <c r="D83" s="9" t="s">
        <v>510</v>
      </c>
      <c r="E83" s="9" t="s">
        <v>511</v>
      </c>
      <c r="F83" s="9" t="s">
        <v>512</v>
      </c>
      <c r="G83" s="12">
        <v>20</v>
      </c>
      <c r="H83" s="12">
        <v>20</v>
      </c>
      <c r="I83" s="12">
        <v>0</v>
      </c>
      <c r="J83" s="12">
        <v>0</v>
      </c>
      <c r="K83" s="12">
        <v>6</v>
      </c>
      <c r="L83" s="13">
        <f>SUM(G83:K83)</f>
        <v>46</v>
      </c>
    </row>
    <row r="84" spans="1:12" ht="14.25" customHeight="1">
      <c r="A84" s="9">
        <v>75</v>
      </c>
      <c r="B84" s="9" t="s">
        <v>513</v>
      </c>
      <c r="C84" s="9" t="s">
        <v>30</v>
      </c>
      <c r="D84" s="9" t="s">
        <v>514</v>
      </c>
      <c r="E84" s="9" t="s">
        <v>515</v>
      </c>
      <c r="F84" s="9" t="s">
        <v>516</v>
      </c>
      <c r="G84" s="12">
        <v>14</v>
      </c>
      <c r="H84" s="12">
        <v>6</v>
      </c>
      <c r="I84" s="12">
        <v>20</v>
      </c>
      <c r="J84" s="12">
        <v>0</v>
      </c>
      <c r="K84" s="12">
        <v>6</v>
      </c>
      <c r="L84" s="13">
        <f>SUM(G84:K84)</f>
        <v>46</v>
      </c>
    </row>
    <row r="85" spans="1:12" ht="14.25" customHeight="1">
      <c r="A85" s="9">
        <v>76</v>
      </c>
      <c r="B85" s="9" t="s">
        <v>842</v>
      </c>
      <c r="C85" s="9" t="s">
        <v>30</v>
      </c>
      <c r="D85" s="9" t="s">
        <v>812</v>
      </c>
      <c r="E85" s="9"/>
      <c r="F85" s="9" t="s">
        <v>643</v>
      </c>
      <c r="G85" s="9">
        <v>20</v>
      </c>
      <c r="H85" s="9">
        <v>20</v>
      </c>
      <c r="I85" s="9">
        <v>0</v>
      </c>
      <c r="J85" s="9">
        <v>6</v>
      </c>
      <c r="K85" s="9">
        <v>0</v>
      </c>
      <c r="L85" s="9">
        <f>(G85+H85+I85+J85+K85)</f>
        <v>46</v>
      </c>
    </row>
    <row r="86" spans="1:12" ht="14.25" customHeight="1">
      <c r="A86" s="9">
        <v>77</v>
      </c>
      <c r="B86" s="9" t="s">
        <v>403</v>
      </c>
      <c r="C86" s="28" t="s">
        <v>30</v>
      </c>
      <c r="D86" s="9" t="s">
        <v>397</v>
      </c>
      <c r="E86" s="9"/>
      <c r="F86" s="9" t="s">
        <v>398</v>
      </c>
      <c r="G86" s="9">
        <v>14</v>
      </c>
      <c r="H86" s="9">
        <v>20</v>
      </c>
      <c r="I86" s="9">
        <v>5</v>
      </c>
      <c r="J86" s="9">
        <v>6</v>
      </c>
      <c r="K86" s="9">
        <v>0</v>
      </c>
      <c r="L86" s="9">
        <f>SUM(G86:K86)</f>
        <v>45</v>
      </c>
    </row>
    <row r="87" spans="1:12" ht="14.25" customHeight="1">
      <c r="A87" s="9">
        <v>78</v>
      </c>
      <c r="B87" s="9" t="s">
        <v>883</v>
      </c>
      <c r="C87" s="9" t="s">
        <v>539</v>
      </c>
      <c r="D87" s="9" t="s">
        <v>541</v>
      </c>
      <c r="E87" s="9" t="s">
        <v>540</v>
      </c>
      <c r="F87" s="9" t="s">
        <v>542</v>
      </c>
      <c r="G87" s="9">
        <v>20</v>
      </c>
      <c r="H87" s="9">
        <v>20</v>
      </c>
      <c r="I87" s="9">
        <v>5</v>
      </c>
      <c r="J87" s="9">
        <v>0</v>
      </c>
      <c r="K87" s="9">
        <v>0</v>
      </c>
      <c r="L87" s="9">
        <v>45</v>
      </c>
    </row>
    <row r="88" spans="1:12" ht="14.25" customHeight="1">
      <c r="A88" s="9">
        <v>79</v>
      </c>
      <c r="B88" s="9" t="s">
        <v>843</v>
      </c>
      <c r="C88" s="9" t="s">
        <v>30</v>
      </c>
      <c r="D88" s="23" t="s">
        <v>587</v>
      </c>
      <c r="E88" s="23"/>
      <c r="F88" s="23" t="s">
        <v>801</v>
      </c>
      <c r="G88" s="9">
        <v>20</v>
      </c>
      <c r="H88" s="9">
        <v>20</v>
      </c>
      <c r="I88" s="9">
        <v>5</v>
      </c>
      <c r="J88" s="9">
        <v>0</v>
      </c>
      <c r="K88" s="9">
        <v>0</v>
      </c>
      <c r="L88" s="9">
        <f>(G88+H88+I88+J88+K88)</f>
        <v>45</v>
      </c>
    </row>
    <row r="89" spans="1:12" ht="14.25" customHeight="1">
      <c r="A89" s="9">
        <v>80</v>
      </c>
      <c r="B89" s="29" t="s">
        <v>98</v>
      </c>
      <c r="C89" s="29" t="s">
        <v>30</v>
      </c>
      <c r="D89" s="29" t="s">
        <v>79</v>
      </c>
      <c r="E89" s="29" t="s">
        <v>32</v>
      </c>
      <c r="F89" s="29" t="s">
        <v>96</v>
      </c>
      <c r="G89" s="18">
        <v>20</v>
      </c>
      <c r="H89" s="18">
        <v>16</v>
      </c>
      <c r="I89" s="18">
        <v>0</v>
      </c>
      <c r="J89" s="18">
        <v>0</v>
      </c>
      <c r="K89" s="18">
        <v>8</v>
      </c>
      <c r="L89" s="18">
        <f>G89+H89+I89+J89+K89</f>
        <v>44</v>
      </c>
    </row>
    <row r="90" spans="1:12" ht="14.25" customHeight="1">
      <c r="A90" s="9">
        <v>81</v>
      </c>
      <c r="B90" s="9" t="s">
        <v>184</v>
      </c>
      <c r="C90" s="9" t="s">
        <v>30</v>
      </c>
      <c r="D90" s="9" t="s">
        <v>178</v>
      </c>
      <c r="E90" s="9" t="s">
        <v>167</v>
      </c>
      <c r="F90" s="9" t="s">
        <v>179</v>
      </c>
      <c r="G90" s="9">
        <v>19</v>
      </c>
      <c r="H90" s="9">
        <v>5</v>
      </c>
      <c r="I90" s="9">
        <v>20</v>
      </c>
      <c r="J90" s="9">
        <v>0</v>
      </c>
      <c r="K90" s="9">
        <v>0</v>
      </c>
      <c r="L90" s="9">
        <f>SUM(G90:K90)</f>
        <v>44</v>
      </c>
    </row>
    <row r="91" spans="1:12" ht="14.25" customHeight="1">
      <c r="A91" s="9">
        <v>82</v>
      </c>
      <c r="B91" s="9" t="s">
        <v>157</v>
      </c>
      <c r="C91" s="9" t="s">
        <v>30</v>
      </c>
      <c r="D91" s="9" t="s">
        <v>439</v>
      </c>
      <c r="E91" s="9" t="s">
        <v>440</v>
      </c>
      <c r="F91" s="9" t="s">
        <v>441</v>
      </c>
      <c r="G91" s="9">
        <v>20</v>
      </c>
      <c r="H91" s="9">
        <v>20</v>
      </c>
      <c r="I91" s="9">
        <v>0</v>
      </c>
      <c r="J91" s="9">
        <v>0</v>
      </c>
      <c r="K91" s="9">
        <v>4</v>
      </c>
      <c r="L91" s="9">
        <f>SUM(G91:K91)</f>
        <v>44</v>
      </c>
    </row>
    <row r="92" spans="1:12" ht="14.25" customHeight="1">
      <c r="A92" s="9">
        <v>83</v>
      </c>
      <c r="B92" s="9" t="s">
        <v>452</v>
      </c>
      <c r="C92" s="9" t="s">
        <v>30</v>
      </c>
      <c r="D92" s="9" t="s">
        <v>404</v>
      </c>
      <c r="E92" s="9" t="s">
        <v>440</v>
      </c>
      <c r="F92" s="9" t="s">
        <v>451</v>
      </c>
      <c r="G92" s="9">
        <v>20</v>
      </c>
      <c r="H92" s="9">
        <v>12</v>
      </c>
      <c r="I92" s="9">
        <v>5</v>
      </c>
      <c r="J92" s="9">
        <v>5</v>
      </c>
      <c r="K92" s="9">
        <v>2</v>
      </c>
      <c r="L92" s="9">
        <f>SUM(G92:K92)</f>
        <v>44</v>
      </c>
    </row>
    <row r="93" spans="1:12" ht="14.25" customHeight="1">
      <c r="A93" s="9">
        <v>84</v>
      </c>
      <c r="B93" s="9" t="s">
        <v>185</v>
      </c>
      <c r="C93" s="9" t="s">
        <v>30</v>
      </c>
      <c r="D93" s="9" t="s">
        <v>178</v>
      </c>
      <c r="E93" s="9" t="s">
        <v>167</v>
      </c>
      <c r="F93" s="9" t="s">
        <v>179</v>
      </c>
      <c r="G93" s="9">
        <v>20</v>
      </c>
      <c r="H93" s="9">
        <v>20</v>
      </c>
      <c r="I93" s="9">
        <v>0</v>
      </c>
      <c r="J93" s="9">
        <v>0</v>
      </c>
      <c r="K93" s="9">
        <v>3</v>
      </c>
      <c r="L93" s="9">
        <f>SUM(G93:K93)</f>
        <v>43</v>
      </c>
    </row>
    <row r="94" spans="1:12" ht="14.25" customHeight="1">
      <c r="A94" s="9">
        <v>85</v>
      </c>
      <c r="B94" s="9" t="s">
        <v>232</v>
      </c>
      <c r="C94" s="9" t="s">
        <v>30</v>
      </c>
      <c r="D94" s="9" t="s">
        <v>233</v>
      </c>
      <c r="E94" s="9" t="s">
        <v>212</v>
      </c>
      <c r="F94" s="9" t="s">
        <v>234</v>
      </c>
      <c r="G94" s="9">
        <v>20</v>
      </c>
      <c r="H94" s="9">
        <v>0</v>
      </c>
      <c r="I94" s="9">
        <v>20</v>
      </c>
      <c r="J94" s="9">
        <v>3</v>
      </c>
      <c r="K94" s="9">
        <v>0</v>
      </c>
      <c r="L94" s="9">
        <f>SUM(G94:K94)</f>
        <v>43</v>
      </c>
    </row>
    <row r="95" spans="1:12" ht="14.25" customHeight="1">
      <c r="A95" s="9">
        <v>86</v>
      </c>
      <c r="B95" s="9" t="s">
        <v>508</v>
      </c>
      <c r="C95" s="9" t="s">
        <v>30</v>
      </c>
      <c r="D95" s="9" t="s">
        <v>502</v>
      </c>
      <c r="E95" s="9" t="s">
        <v>503</v>
      </c>
      <c r="F95" s="9" t="s">
        <v>504</v>
      </c>
      <c r="G95" s="9">
        <v>14</v>
      </c>
      <c r="H95" s="9">
        <v>20</v>
      </c>
      <c r="I95" s="9">
        <v>6</v>
      </c>
      <c r="J95" s="9">
        <v>3</v>
      </c>
      <c r="K95" s="9">
        <v>0</v>
      </c>
      <c r="L95" s="9">
        <f>G95+H95+I95+J95+K95</f>
        <v>43</v>
      </c>
    </row>
    <row r="96" spans="1:12" ht="14.25" customHeight="1">
      <c r="A96" s="9">
        <v>87</v>
      </c>
      <c r="B96" s="9" t="s">
        <v>844</v>
      </c>
      <c r="C96" s="9" t="s">
        <v>30</v>
      </c>
      <c r="D96" s="9" t="s">
        <v>647</v>
      </c>
      <c r="E96" s="9" t="s">
        <v>564</v>
      </c>
      <c r="F96" s="9" t="s">
        <v>719</v>
      </c>
      <c r="G96" s="9">
        <v>14</v>
      </c>
      <c r="H96" s="9">
        <v>20</v>
      </c>
      <c r="I96" s="9">
        <v>0</v>
      </c>
      <c r="J96" s="9">
        <v>3</v>
      </c>
      <c r="K96" s="9">
        <v>6</v>
      </c>
      <c r="L96" s="9">
        <f>(G96+H96+I96+J96+K96)</f>
        <v>43</v>
      </c>
    </row>
    <row r="97" spans="1:12" ht="14.25" customHeight="1">
      <c r="A97" s="9">
        <v>88</v>
      </c>
      <c r="B97" s="9" t="s">
        <v>317</v>
      </c>
      <c r="C97" s="9" t="s">
        <v>30</v>
      </c>
      <c r="D97" s="9" t="s">
        <v>129</v>
      </c>
      <c r="E97" s="11" t="s">
        <v>609</v>
      </c>
      <c r="F97" s="9" t="s">
        <v>845</v>
      </c>
      <c r="G97" s="9">
        <v>20</v>
      </c>
      <c r="H97" s="9">
        <v>20</v>
      </c>
      <c r="I97" s="9">
        <v>0</v>
      </c>
      <c r="J97" s="9">
        <v>3</v>
      </c>
      <c r="K97" s="9">
        <v>0</v>
      </c>
      <c r="L97" s="9">
        <f>(G97+H97+I97+J97+K97)</f>
        <v>43</v>
      </c>
    </row>
    <row r="98" spans="1:12" ht="14.25" customHeight="1">
      <c r="A98" s="9">
        <v>89</v>
      </c>
      <c r="B98" s="27" t="s">
        <v>846</v>
      </c>
      <c r="C98" s="9" t="s">
        <v>30</v>
      </c>
      <c r="D98" s="27" t="s">
        <v>813</v>
      </c>
      <c r="E98" s="27"/>
      <c r="F98" s="27" t="s">
        <v>716</v>
      </c>
      <c r="G98" s="9">
        <v>18</v>
      </c>
      <c r="H98" s="9">
        <v>20</v>
      </c>
      <c r="I98" s="9">
        <v>5</v>
      </c>
      <c r="J98" s="9">
        <v>0</v>
      </c>
      <c r="K98" s="9">
        <v>0</v>
      </c>
      <c r="L98" s="9">
        <f>(G98+H98+I98+J98+K98)</f>
        <v>43</v>
      </c>
    </row>
    <row r="99" spans="1:12" ht="14.25" customHeight="1">
      <c r="A99" s="9">
        <v>90</v>
      </c>
      <c r="B99" s="9" t="s">
        <v>888</v>
      </c>
      <c r="C99" s="9" t="s">
        <v>100</v>
      </c>
      <c r="D99" s="9" t="s">
        <v>889</v>
      </c>
      <c r="E99" s="9" t="s">
        <v>890</v>
      </c>
      <c r="F99" s="9" t="s">
        <v>891</v>
      </c>
      <c r="G99" s="9">
        <v>20</v>
      </c>
      <c r="H99" s="9">
        <v>3</v>
      </c>
      <c r="I99" s="9">
        <v>20</v>
      </c>
      <c r="J99" s="9">
        <v>0</v>
      </c>
      <c r="K99" s="9">
        <v>0</v>
      </c>
      <c r="L99" s="9">
        <v>43</v>
      </c>
    </row>
    <row r="100" spans="1:12" ht="14.25" customHeight="1">
      <c r="A100" s="9">
        <v>91</v>
      </c>
      <c r="B100" s="29" t="s">
        <v>892</v>
      </c>
      <c r="C100" s="29" t="s">
        <v>30</v>
      </c>
      <c r="D100" s="29" t="s">
        <v>79</v>
      </c>
      <c r="E100" s="29" t="s">
        <v>32</v>
      </c>
      <c r="F100" s="29" t="s">
        <v>96</v>
      </c>
      <c r="G100" s="18">
        <v>20</v>
      </c>
      <c r="H100" s="18">
        <v>9</v>
      </c>
      <c r="I100" s="18">
        <v>5</v>
      </c>
      <c r="J100" s="18">
        <v>9</v>
      </c>
      <c r="K100" s="18">
        <v>0</v>
      </c>
      <c r="L100" s="18">
        <f>G100+H100+I100+J100+K100</f>
        <v>43</v>
      </c>
    </row>
    <row r="101" spans="1:12" ht="14.25" customHeight="1">
      <c r="A101" s="9">
        <v>92</v>
      </c>
      <c r="B101" s="9" t="s">
        <v>104</v>
      </c>
      <c r="C101" s="9" t="s">
        <v>100</v>
      </c>
      <c r="D101" s="9" t="s">
        <v>105</v>
      </c>
      <c r="E101" s="9" t="s">
        <v>106</v>
      </c>
      <c r="F101" s="9" t="s">
        <v>107</v>
      </c>
      <c r="G101" s="9">
        <v>20</v>
      </c>
      <c r="H101" s="9">
        <v>20</v>
      </c>
      <c r="I101" s="9">
        <v>0</v>
      </c>
      <c r="J101" s="9">
        <v>0</v>
      </c>
      <c r="K101" s="9">
        <v>2</v>
      </c>
      <c r="L101" s="9">
        <v>42</v>
      </c>
    </row>
    <row r="102" spans="1:12" ht="14.25" customHeight="1">
      <c r="A102" s="9">
        <v>93</v>
      </c>
      <c r="B102" s="9" t="s">
        <v>358</v>
      </c>
      <c r="C102" s="9" t="s">
        <v>30</v>
      </c>
      <c r="D102" s="9" t="s">
        <v>352</v>
      </c>
      <c r="E102" s="9" t="s">
        <v>352</v>
      </c>
      <c r="F102" s="9" t="s">
        <v>353</v>
      </c>
      <c r="G102" s="9">
        <v>20</v>
      </c>
      <c r="H102" s="9">
        <v>20</v>
      </c>
      <c r="I102" s="9">
        <v>0</v>
      </c>
      <c r="J102" s="9">
        <v>0</v>
      </c>
      <c r="K102" s="9">
        <v>2</v>
      </c>
      <c r="L102" s="9">
        <f>SUM(G102:K102)</f>
        <v>42</v>
      </c>
    </row>
    <row r="103" spans="1:12" ht="14.25" customHeight="1">
      <c r="A103" s="9">
        <v>94</v>
      </c>
      <c r="B103" s="9" t="s">
        <v>359</v>
      </c>
      <c r="C103" s="9" t="s">
        <v>30</v>
      </c>
      <c r="D103" s="9" t="s">
        <v>352</v>
      </c>
      <c r="E103" s="9" t="s">
        <v>352</v>
      </c>
      <c r="F103" s="9" t="s">
        <v>353</v>
      </c>
      <c r="G103" s="9">
        <v>20</v>
      </c>
      <c r="H103" s="9">
        <v>20</v>
      </c>
      <c r="I103" s="9">
        <v>0</v>
      </c>
      <c r="J103" s="9">
        <v>0</v>
      </c>
      <c r="K103" s="9">
        <v>2</v>
      </c>
      <c r="L103" s="9">
        <f>SUM(G103:K103)</f>
        <v>42</v>
      </c>
    </row>
    <row r="104" spans="1:12" ht="14.25" customHeight="1" thickBot="1">
      <c r="A104" s="9">
        <v>95</v>
      </c>
      <c r="B104" s="35" t="s">
        <v>453</v>
      </c>
      <c r="C104" s="35" t="s">
        <v>30</v>
      </c>
      <c r="D104" s="35" t="s">
        <v>454</v>
      </c>
      <c r="E104" s="35" t="s">
        <v>440</v>
      </c>
      <c r="F104" s="35" t="s">
        <v>455</v>
      </c>
      <c r="G104" s="35">
        <v>19</v>
      </c>
      <c r="H104" s="35">
        <v>20</v>
      </c>
      <c r="I104" s="35">
        <v>0</v>
      </c>
      <c r="J104" s="35">
        <v>1</v>
      </c>
      <c r="K104" s="35">
        <v>2</v>
      </c>
      <c r="L104" s="35">
        <f>SUM(G104:K104)</f>
        <v>42</v>
      </c>
    </row>
    <row r="105" spans="1:12" ht="14.2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7" ht="12.75">
      <c r="B107" s="49" t="s">
        <v>881</v>
      </c>
    </row>
    <row r="108" spans="1:12" s="38" customFormat="1" ht="14.25" customHeight="1">
      <c r="A108" s="9">
        <v>96</v>
      </c>
      <c r="B108" s="11" t="s">
        <v>855</v>
      </c>
      <c r="C108" s="11" t="s">
        <v>30</v>
      </c>
      <c r="D108" s="11" t="s">
        <v>856</v>
      </c>
      <c r="E108" s="11" t="s">
        <v>857</v>
      </c>
      <c r="F108" s="11" t="s">
        <v>858</v>
      </c>
      <c r="G108" s="9">
        <v>20</v>
      </c>
      <c r="H108" s="9">
        <v>15</v>
      </c>
      <c r="I108" s="9">
        <v>0</v>
      </c>
      <c r="J108" s="9">
        <v>0</v>
      </c>
      <c r="K108" s="9">
        <v>6</v>
      </c>
      <c r="L108" s="9">
        <f>SUM(G108:K108)</f>
        <v>41</v>
      </c>
    </row>
    <row r="109" spans="1:12" ht="12.75">
      <c r="A109" s="14">
        <v>97</v>
      </c>
      <c r="B109" s="29" t="s">
        <v>853</v>
      </c>
      <c r="C109" s="29" t="s">
        <v>30</v>
      </c>
      <c r="D109" s="29" t="s">
        <v>53</v>
      </c>
      <c r="E109" s="29" t="s">
        <v>54</v>
      </c>
      <c r="F109" s="29" t="s">
        <v>55</v>
      </c>
      <c r="G109" s="18">
        <v>20</v>
      </c>
      <c r="H109" s="18">
        <v>20</v>
      </c>
      <c r="I109" s="18">
        <v>0</v>
      </c>
      <c r="J109" s="18">
        <v>0</v>
      </c>
      <c r="K109" s="18">
        <v>0</v>
      </c>
      <c r="L109" s="18">
        <f>G109+H109+I109+J109+K109</f>
        <v>40</v>
      </c>
    </row>
    <row r="110" spans="1:12" s="38" customFormat="1" ht="14.25" customHeight="1">
      <c r="A110" s="9">
        <v>98</v>
      </c>
      <c r="B110" s="9" t="s">
        <v>97</v>
      </c>
      <c r="C110" s="9" t="s">
        <v>30</v>
      </c>
      <c r="D110" s="9" t="s">
        <v>178</v>
      </c>
      <c r="E110" s="9" t="s">
        <v>167</v>
      </c>
      <c r="F110" s="9" t="s">
        <v>854</v>
      </c>
      <c r="G110" s="9">
        <v>20</v>
      </c>
      <c r="H110" s="9">
        <v>20</v>
      </c>
      <c r="I110" s="9">
        <v>0</v>
      </c>
      <c r="J110" s="9">
        <v>0</v>
      </c>
      <c r="K110" s="9">
        <v>0</v>
      </c>
      <c r="L110" s="9">
        <f>SUM(G110:K110)</f>
        <v>40</v>
      </c>
    </row>
  </sheetData>
  <sheetProtection/>
  <mergeCells count="4">
    <mergeCell ref="B2:C2"/>
    <mergeCell ref="G8:L8"/>
    <mergeCell ref="G2:L5"/>
    <mergeCell ref="E2:F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2021-05-06T23:02:27Z</dcterms:modified>
  <cp:category/>
  <cp:version/>
  <cp:contentType/>
  <cp:contentStatus/>
</cp:coreProperties>
</file>