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24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<sst xmlns="http://schemas.openxmlformats.org/spreadsheetml/2006/main" count="328" uniqueCount="101">
  <si>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</si>
  <si>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</si>
  <si>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</si>
  <si>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</si>
  <si>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</si>
  <si>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</si>
  <si>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</si>
  <si>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</si>
  <si>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</si>
  <si>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</si>
  <si>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</si>
  <si>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</si>
  <si>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</si>
  <si>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</si>
  <si>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</si>
  <si>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</si>
  <si>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</si>
  <si>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</si>
  <si>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</si>
  <si>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</si>
  <si>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</si>
  <si>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</si>
  <si>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</si>
  <si>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</si>
  <si>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</si>
  <si>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</si>
  <si>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</si>
  <si>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</si>
  <si>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</si>
  <si>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Школа - домаћин такмичења: ОШ "Душан Радовић" Пирот</t>
  </si>
  <si>
    <t>Наташа Бранковић</t>
  </si>
  <si>
    <t>Горан Игњатовић</t>
  </si>
  <si>
    <t>Округ: Пиротски</t>
  </si>
  <si>
    <t>Марта Јовановић</t>
  </si>
  <si>
    <t>Марко Павловић</t>
  </si>
  <si>
    <t>Страхиња Панајотовић</t>
  </si>
  <si>
    <t>Анђелија Јончић</t>
  </si>
  <si>
    <t>Анастасија Костић</t>
  </si>
  <si>
    <t>Вељко Лилић</t>
  </si>
  <si>
    <t>Милутин Манић</t>
  </si>
  <si>
    <t>Ена Петров</t>
  </si>
  <si>
    <t>Никола Стојановић</t>
  </si>
  <si>
    <t>Данило Готић</t>
  </si>
  <si>
    <t>Ања Зоћевић</t>
  </si>
  <si>
    <t>Нађа Зоћевић</t>
  </si>
  <si>
    <t>Милош Костић</t>
  </si>
  <si>
    <t>Огњен Миланов</t>
  </si>
  <si>
    <t>Лазар Ристић</t>
  </si>
  <si>
    <t>Матеја Спасић</t>
  </si>
  <si>
    <t>Анастасија Станковић</t>
  </si>
  <si>
    <t>Иван Виденов</t>
  </si>
  <si>
    <t>Лана Петров</t>
  </si>
  <si>
    <t>Данко Сотиров</t>
  </si>
  <si>
    <t>НЕ</t>
  </si>
  <si>
    <t>Светислава Живковић</t>
  </si>
  <si>
    <t>Тијана Нешић</t>
  </si>
  <si>
    <t>Марко Златанов</t>
  </si>
  <si>
    <t>Анастасија Танчић</t>
  </si>
  <si>
    <t>Теа Недељковић</t>
  </si>
  <si>
    <t>Милица Пешић</t>
  </si>
  <si>
    <t>Никола Поповић</t>
  </si>
  <si>
    <t>Матија Ранчић</t>
  </si>
  <si>
    <t>Јања Андонов</t>
  </si>
  <si>
    <t>Кристина Гоцев</t>
  </si>
  <si>
    <t>Пирот</t>
  </si>
  <si>
    <t>ОШ "Душан Радовић"</t>
  </si>
  <si>
    <t>ОШ "Вук Караџић"</t>
  </si>
  <si>
    <t>Мирослав Ђорђевић</t>
  </si>
  <si>
    <t>ОШ "Свети Сава"</t>
  </si>
  <si>
    <t>Наташа Ристић</t>
  </si>
  <si>
    <t>ОШ "8. септембар"</t>
  </si>
  <si>
    <t>Љубиша Ђорђевић</t>
  </si>
  <si>
    <t>ОШ "Христо Ботев"</t>
  </si>
  <si>
    <t>Весна Цветковић</t>
  </si>
  <si>
    <t>Јована Јаначковић</t>
  </si>
  <si>
    <t>Аница Најдановић</t>
  </si>
  <si>
    <t>Миња Пенчић</t>
  </si>
  <si>
    <t>Петар Видановић</t>
  </si>
  <si>
    <t>Христина Манчић</t>
  </si>
  <si>
    <t>Михајло Ђорђевић</t>
  </si>
  <si>
    <t>Андрија Ђурђић</t>
  </si>
  <si>
    <t>Анђела Јанићијев</t>
  </si>
  <si>
    <t>Анђела Младеновић</t>
  </si>
  <si>
    <t>Лана Панајотовић</t>
  </si>
  <si>
    <t>Ђорђе Џонић</t>
  </si>
  <si>
    <t>Лара В. Иванов</t>
  </si>
  <si>
    <t>Мирослав Живковић</t>
  </si>
  <si>
    <t>ОШ "Свети Сава" Пирот</t>
  </si>
  <si>
    <t>Александар Пејчић</t>
  </si>
  <si>
    <t>ОШ "Вук Караџић" Пирот</t>
  </si>
  <si>
    <t>Сузана Николов</t>
  </si>
  <si>
    <t>ОШ "8. септембар" Пирот</t>
  </si>
  <si>
    <t>ОШ "Душан Радовић" Пирот</t>
  </si>
  <si>
    <t>(најчешће наставник физике из школе домаћина)</t>
  </si>
  <si>
    <t>Страхиња Јовановић</t>
  </si>
  <si>
    <t>Михајло А. Ђорђевић</t>
  </si>
  <si>
    <t>I</t>
  </si>
  <si>
    <t>II</t>
  </si>
  <si>
    <t>Похвала</t>
  </si>
  <si>
    <t>III</t>
  </si>
  <si>
    <t>Младенка Соколов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</si>
</sst>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5" sqref="B5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39"/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32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7" t="s">
        <v>29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14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15</v>
      </c>
    </row>
    <row r="18" spans="2:3" ht="13.5" customHeight="1">
      <c r="B18" s="38" t="s">
        <v>30</v>
      </c>
      <c r="C18" s="38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16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17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40" t="s">
        <v>93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15</v>
      </c>
    </row>
    <row r="34" spans="2:3" ht="12.75">
      <c r="B34" s="38" t="s">
        <v>31</v>
      </c>
      <c r="C34" s="38"/>
    </row>
  </sheetData>
  <sheetProtection/>
  <mergeCells count="11">
    <mergeCell ref="B25:C25"/>
    <mergeCell ref="B18:C18"/>
    <mergeCell ref="B34:C34"/>
    <mergeCell ref="B4:J4"/>
    <mergeCell ref="A8:D8"/>
    <mergeCell ref="A14:B14"/>
    <mergeCell ref="A30:E30"/>
    <mergeCell ref="B33:C33"/>
    <mergeCell ref="B17:C17"/>
    <mergeCell ref="A21:G21"/>
    <mergeCell ref="A22:C2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M15" sqref="M15"/>
    </sheetView>
  </sheetViews>
  <sheetFormatPr defaultColWidth="9.140625" defaultRowHeight="12.75"/>
  <sheetData>
    <row r="2" spans="1:10" s="1" customFormat="1" ht="12.75">
      <c r="A2" s="41" t="s">
        <v>19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 t="s">
        <v>86</v>
      </c>
      <c r="C5" s="40"/>
      <c r="D5" s="40"/>
      <c r="E5" s="40" t="s">
        <v>92</v>
      </c>
      <c r="F5" s="40"/>
      <c r="G5" s="40"/>
      <c r="H5" s="40"/>
      <c r="I5" s="40"/>
    </row>
    <row r="6" spans="1:9" ht="30" customHeight="1">
      <c r="A6" s="8">
        <v>2</v>
      </c>
      <c r="B6" s="40" t="s">
        <v>73</v>
      </c>
      <c r="C6" s="40"/>
      <c r="D6" s="40"/>
      <c r="E6" s="40" t="s">
        <v>91</v>
      </c>
      <c r="F6" s="40"/>
      <c r="G6" s="40"/>
      <c r="H6" s="40"/>
      <c r="I6" s="40"/>
    </row>
    <row r="7" spans="1:9" ht="30" customHeight="1">
      <c r="A7" s="8">
        <v>3</v>
      </c>
      <c r="B7" s="42" t="s">
        <v>88</v>
      </c>
      <c r="C7" s="42"/>
      <c r="D7" s="42"/>
      <c r="E7" s="40" t="s">
        <v>89</v>
      </c>
      <c r="F7" s="40"/>
      <c r="G7" s="40"/>
      <c r="H7" s="40"/>
      <c r="I7" s="40"/>
    </row>
    <row r="10" spans="1:10" s="1" customFormat="1" ht="12.75">
      <c r="A10" s="41" t="s">
        <v>20</v>
      </c>
      <c r="B10" s="41"/>
      <c r="C10" s="41"/>
      <c r="D10" s="41"/>
      <c r="E10" s="41"/>
      <c r="F10" s="41"/>
      <c r="G10" s="41"/>
      <c r="H10" s="41"/>
      <c r="I10" s="40"/>
      <c r="J10" s="40"/>
    </row>
    <row r="12" spans="2:8" ht="12.75">
      <c r="B12" s="40" t="s">
        <v>0</v>
      </c>
      <c r="C12" s="40"/>
      <c r="D12" s="40"/>
      <c r="E12" s="40" t="s">
        <v>12</v>
      </c>
      <c r="F12" s="40"/>
      <c r="G12" s="40"/>
      <c r="H12" s="40"/>
    </row>
    <row r="13" spans="1:9" ht="30" customHeight="1">
      <c r="A13" s="8">
        <v>1</v>
      </c>
      <c r="B13" s="40" t="s">
        <v>31</v>
      </c>
      <c r="C13" s="40"/>
      <c r="D13" s="40"/>
      <c r="E13" s="40" t="s">
        <v>92</v>
      </c>
      <c r="F13" s="40"/>
      <c r="G13" s="40"/>
      <c r="H13" s="40"/>
      <c r="I13" s="40"/>
    </row>
    <row r="14" spans="1:9" ht="30" customHeight="1">
      <c r="A14" s="8">
        <v>2</v>
      </c>
      <c r="B14" s="40" t="s">
        <v>71</v>
      </c>
      <c r="C14" s="40"/>
      <c r="D14" s="40"/>
      <c r="E14" s="40" t="s">
        <v>91</v>
      </c>
      <c r="F14" s="40"/>
      <c r="G14" s="40"/>
      <c r="H14" s="40"/>
      <c r="I14" s="40"/>
    </row>
    <row r="15" spans="1:9" ht="30" customHeight="1">
      <c r="A15" s="8">
        <v>3</v>
      </c>
      <c r="B15" s="40"/>
      <c r="C15" s="40"/>
      <c r="D15" s="40"/>
      <c r="E15" s="40"/>
      <c r="F15" s="40"/>
      <c r="G15" s="40"/>
      <c r="H15" s="40"/>
      <c r="I15" s="40"/>
    </row>
    <row r="18" spans="1:10" s="1" customFormat="1" ht="12.75">
      <c r="A18" s="41" t="s">
        <v>21</v>
      </c>
      <c r="B18" s="41"/>
      <c r="C18" s="41"/>
      <c r="D18" s="41"/>
      <c r="E18" s="41"/>
      <c r="F18" s="41"/>
      <c r="G18" s="41"/>
      <c r="H18" s="41"/>
      <c r="I18" s="40"/>
      <c r="J18" s="40"/>
    </row>
    <row r="20" spans="2:8" ht="12.75">
      <c r="B20" s="40" t="s">
        <v>0</v>
      </c>
      <c r="C20" s="40"/>
      <c r="D20" s="40"/>
      <c r="E20" s="40" t="s">
        <v>12</v>
      </c>
      <c r="F20" s="40"/>
      <c r="G20" s="40"/>
      <c r="H20" s="40"/>
    </row>
    <row r="21" spans="1:9" ht="30" customHeight="1">
      <c r="A21" s="8">
        <v>1</v>
      </c>
      <c r="B21" s="40" t="s">
        <v>90</v>
      </c>
      <c r="C21" s="40"/>
      <c r="D21" s="40"/>
      <c r="E21" s="40" t="s">
        <v>92</v>
      </c>
      <c r="F21" s="40"/>
      <c r="G21" s="40"/>
      <c r="H21" s="40"/>
      <c r="I21" s="40"/>
    </row>
    <row r="22" spans="1:9" ht="30" customHeight="1">
      <c r="A22" s="8">
        <v>2</v>
      </c>
      <c r="B22" s="40" t="s">
        <v>69</v>
      </c>
      <c r="C22" s="40"/>
      <c r="D22" s="40"/>
      <c r="E22" s="40" t="s">
        <v>87</v>
      </c>
      <c r="F22" s="40"/>
      <c r="G22" s="40"/>
      <c r="H22" s="40"/>
      <c r="I22" s="40"/>
    </row>
    <row r="23" spans="1:9" ht="30" customHeight="1">
      <c r="A23" s="8">
        <v>3</v>
      </c>
      <c r="B23" s="42" t="s">
        <v>67</v>
      </c>
      <c r="C23" s="42"/>
      <c r="D23" s="42"/>
      <c r="E23" s="40" t="s">
        <v>89</v>
      </c>
      <c r="F23" s="40"/>
      <c r="G23" s="40"/>
      <c r="H23" s="40"/>
      <c r="I23" s="40"/>
    </row>
    <row r="26" spans="1:5" s="1" customFormat="1" ht="12.75">
      <c r="A26" s="41" t="s">
        <v>13</v>
      </c>
      <c r="B26" s="41"/>
      <c r="C26" s="41"/>
      <c r="D26" s="41"/>
      <c r="E26" s="40"/>
    </row>
  </sheetData>
  <sheetProtection/>
  <mergeCells count="28">
    <mergeCell ref="A26:E26"/>
    <mergeCell ref="B21:D21"/>
    <mergeCell ref="E21:I21"/>
    <mergeCell ref="B22:D22"/>
    <mergeCell ref="E22:I22"/>
    <mergeCell ref="B23:D23"/>
    <mergeCell ref="E23:I23"/>
    <mergeCell ref="B14:D14"/>
    <mergeCell ref="E14:I14"/>
    <mergeCell ref="B15:D15"/>
    <mergeCell ref="E15:I15"/>
    <mergeCell ref="A18:J18"/>
    <mergeCell ref="B20:D20"/>
    <mergeCell ref="E20:H20"/>
    <mergeCell ref="B7:D7"/>
    <mergeCell ref="E7:I7"/>
    <mergeCell ref="A10:J10"/>
    <mergeCell ref="B12:D12"/>
    <mergeCell ref="E12:H12"/>
    <mergeCell ref="B13:D13"/>
    <mergeCell ref="E13:I13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="130" zoomScaleNormal="130" zoomScalePageLayoutView="0" workbookViewId="0" topLeftCell="A1">
      <selection activeCell="E29" sqref="E29"/>
    </sheetView>
  </sheetViews>
  <sheetFormatPr defaultColWidth="9.140625" defaultRowHeight="12.75"/>
  <cols>
    <col min="1" max="1" width="21.140625" style="2" customWidth="1"/>
    <col min="2" max="2" width="8.00390625" style="2" customWidth="1"/>
    <col min="3" max="3" width="20.7109375" style="2" customWidth="1"/>
    <col min="4" max="4" width="7.8515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3.5" customHeight="1"/>
    <row r="2" spans="1:12" ht="15.75" customHeight="1">
      <c r="A2" s="45" t="s">
        <v>22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5.75" customHeight="1">
      <c r="D3" s="47"/>
      <c r="E3" s="47"/>
      <c r="F3" s="44"/>
      <c r="G3" s="44"/>
      <c r="H3" s="44"/>
      <c r="I3" s="44"/>
      <c r="J3" s="44"/>
      <c r="K3" s="44"/>
      <c r="L3" s="44"/>
    </row>
    <row r="4" spans="4:12" ht="15.75" customHeight="1">
      <c r="D4" s="47"/>
      <c r="E4" s="47"/>
      <c r="F4" s="44"/>
      <c r="G4" s="44"/>
      <c r="H4" s="44"/>
      <c r="I4" s="44"/>
      <c r="J4" s="44"/>
      <c r="K4" s="44"/>
      <c r="L4" s="44"/>
    </row>
    <row r="5" spans="4:12" ht="15.75" customHeight="1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28</v>
      </c>
      <c r="G8" s="44"/>
      <c r="H8" s="44"/>
      <c r="I8" s="44"/>
      <c r="J8" s="44"/>
      <c r="K8" s="44"/>
    </row>
    <row r="9" spans="1:12" s="25" customFormat="1" ht="34.5" thickBot="1">
      <c r="A9" s="19" t="s">
        <v>0</v>
      </c>
      <c r="B9" s="20" t="s">
        <v>26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25</v>
      </c>
      <c r="L9" s="24" t="s">
        <v>3</v>
      </c>
    </row>
    <row r="10" spans="1:12" ht="12.75">
      <c r="A10" s="27" t="s">
        <v>45</v>
      </c>
      <c r="B10" s="30" t="s">
        <v>53</v>
      </c>
      <c r="C10" s="30" t="s">
        <v>70</v>
      </c>
      <c r="D10" s="30" t="s">
        <v>64</v>
      </c>
      <c r="E10" s="30" t="s">
        <v>71</v>
      </c>
      <c r="F10" s="28">
        <v>20</v>
      </c>
      <c r="G10" s="28">
        <v>20</v>
      </c>
      <c r="H10" s="28">
        <v>0</v>
      </c>
      <c r="I10" s="28">
        <v>20</v>
      </c>
      <c r="J10" s="28">
        <v>0</v>
      </c>
      <c r="K10" s="28">
        <f aca="true" t="shared" si="0" ref="K10:K29">SUM(F10:J10)</f>
        <v>60</v>
      </c>
      <c r="L10" s="29" t="s">
        <v>96</v>
      </c>
    </row>
    <row r="11" spans="1:12" ht="12.75">
      <c r="A11" s="13" t="s">
        <v>42</v>
      </c>
      <c r="B11" s="31" t="s">
        <v>53</v>
      </c>
      <c r="C11" s="31" t="s">
        <v>68</v>
      </c>
      <c r="D11" s="31" t="s">
        <v>64</v>
      </c>
      <c r="E11" s="31" t="s">
        <v>69</v>
      </c>
      <c r="F11" s="14">
        <v>0</v>
      </c>
      <c r="G11" s="14">
        <v>20</v>
      </c>
      <c r="H11" s="14">
        <v>6</v>
      </c>
      <c r="I11" s="14">
        <v>20</v>
      </c>
      <c r="J11" s="14">
        <v>0</v>
      </c>
      <c r="K11" s="14">
        <f t="shared" si="0"/>
        <v>46</v>
      </c>
      <c r="L11" s="15" t="s">
        <v>97</v>
      </c>
    </row>
    <row r="12" spans="1:12" ht="12.75">
      <c r="A12" s="13" t="s">
        <v>46</v>
      </c>
      <c r="B12" s="31" t="s">
        <v>53</v>
      </c>
      <c r="C12" s="32" t="s">
        <v>70</v>
      </c>
      <c r="D12" s="32" t="s">
        <v>64</v>
      </c>
      <c r="E12" s="32" t="s">
        <v>71</v>
      </c>
      <c r="F12" s="14">
        <v>0</v>
      </c>
      <c r="G12" s="14">
        <v>20</v>
      </c>
      <c r="H12" s="14">
        <v>11</v>
      </c>
      <c r="I12" s="14">
        <v>4</v>
      </c>
      <c r="J12" s="14">
        <v>5</v>
      </c>
      <c r="K12" s="14">
        <f t="shared" si="0"/>
        <v>40</v>
      </c>
      <c r="L12" s="15" t="s">
        <v>97</v>
      </c>
    </row>
    <row r="13" spans="1:13" ht="12.75">
      <c r="A13" s="13" t="s">
        <v>51</v>
      </c>
      <c r="B13" s="31" t="s">
        <v>53</v>
      </c>
      <c r="C13" s="31" t="s">
        <v>72</v>
      </c>
      <c r="D13" s="31" t="s">
        <v>64</v>
      </c>
      <c r="E13" s="31" t="s">
        <v>100</v>
      </c>
      <c r="F13" s="14">
        <v>20</v>
      </c>
      <c r="G13" s="14">
        <v>2</v>
      </c>
      <c r="H13" s="14">
        <v>6</v>
      </c>
      <c r="I13" s="14">
        <v>0</v>
      </c>
      <c r="J13" s="14">
        <v>0</v>
      </c>
      <c r="K13" s="14">
        <f t="shared" si="0"/>
        <v>28</v>
      </c>
      <c r="L13" s="15" t="s">
        <v>98</v>
      </c>
      <c r="M13" s="3"/>
    </row>
    <row r="14" spans="1:12" ht="12.75">
      <c r="A14" s="13" t="s">
        <v>44</v>
      </c>
      <c r="B14" s="31" t="s">
        <v>53</v>
      </c>
      <c r="C14" s="31" t="s">
        <v>70</v>
      </c>
      <c r="D14" s="31" t="s">
        <v>64</v>
      </c>
      <c r="E14" s="31" t="s">
        <v>71</v>
      </c>
      <c r="F14" s="14">
        <v>20</v>
      </c>
      <c r="G14" s="14">
        <v>0</v>
      </c>
      <c r="H14" s="14">
        <v>0</v>
      </c>
      <c r="I14" s="14">
        <v>2</v>
      </c>
      <c r="J14" s="14">
        <v>0</v>
      </c>
      <c r="K14" s="14">
        <f t="shared" si="0"/>
        <v>22</v>
      </c>
      <c r="L14" s="15" t="s">
        <v>98</v>
      </c>
    </row>
    <row r="15" spans="1:12" ht="12.75">
      <c r="A15" s="13" t="s">
        <v>36</v>
      </c>
      <c r="B15" s="31" t="s">
        <v>53</v>
      </c>
      <c r="C15" s="31" t="s">
        <v>66</v>
      </c>
      <c r="D15" s="31" t="s">
        <v>64</v>
      </c>
      <c r="E15" s="31" t="s">
        <v>67</v>
      </c>
      <c r="F15" s="14">
        <v>12</v>
      </c>
      <c r="G15" s="14">
        <v>0</v>
      </c>
      <c r="H15" s="14">
        <v>4</v>
      </c>
      <c r="I15" s="14">
        <v>2</v>
      </c>
      <c r="J15" s="14">
        <v>0</v>
      </c>
      <c r="K15" s="14">
        <f t="shared" si="0"/>
        <v>18</v>
      </c>
      <c r="L15" s="15"/>
    </row>
    <row r="16" spans="1:12" ht="12.75">
      <c r="A16" s="13" t="s">
        <v>40</v>
      </c>
      <c r="B16" s="31" t="s">
        <v>53</v>
      </c>
      <c r="C16" s="31" t="s">
        <v>66</v>
      </c>
      <c r="D16" s="31" t="s">
        <v>64</v>
      </c>
      <c r="E16" s="31" t="s">
        <v>67</v>
      </c>
      <c r="F16" s="14">
        <v>0</v>
      </c>
      <c r="G16" s="14">
        <v>2</v>
      </c>
      <c r="H16" s="14">
        <v>2</v>
      </c>
      <c r="I16" s="14">
        <v>12</v>
      </c>
      <c r="J16" s="14">
        <v>0</v>
      </c>
      <c r="K16" s="14">
        <f t="shared" si="0"/>
        <v>16</v>
      </c>
      <c r="L16" s="15"/>
    </row>
    <row r="17" spans="1:12" ht="12.75">
      <c r="A17" s="13" t="s">
        <v>49</v>
      </c>
      <c r="B17" s="31" t="s">
        <v>53</v>
      </c>
      <c r="C17" s="31" t="s">
        <v>70</v>
      </c>
      <c r="D17" s="31" t="s">
        <v>64</v>
      </c>
      <c r="E17" s="31" t="s">
        <v>71</v>
      </c>
      <c r="F17" s="14">
        <v>0</v>
      </c>
      <c r="G17" s="14">
        <v>2</v>
      </c>
      <c r="H17" s="14">
        <v>4</v>
      </c>
      <c r="I17" s="14">
        <v>2</v>
      </c>
      <c r="J17" s="14">
        <v>0</v>
      </c>
      <c r="K17" s="14">
        <f t="shared" si="0"/>
        <v>8</v>
      </c>
      <c r="L17" s="15"/>
    </row>
    <row r="18" spans="1:12" ht="12.75">
      <c r="A18" s="13" t="s">
        <v>34</v>
      </c>
      <c r="B18" s="31" t="s">
        <v>53</v>
      </c>
      <c r="C18" s="31" t="s">
        <v>65</v>
      </c>
      <c r="D18" s="31" t="s">
        <v>64</v>
      </c>
      <c r="E18" s="31" t="s">
        <v>31</v>
      </c>
      <c r="F18" s="14">
        <v>0</v>
      </c>
      <c r="G18" s="14">
        <v>1</v>
      </c>
      <c r="H18" s="14">
        <v>2</v>
      </c>
      <c r="I18" s="14">
        <v>2</v>
      </c>
      <c r="J18" s="14">
        <v>0</v>
      </c>
      <c r="K18" s="12">
        <f t="shared" si="0"/>
        <v>5</v>
      </c>
      <c r="L18" s="15"/>
    </row>
    <row r="19" spans="1:12" ht="12.75">
      <c r="A19" s="13" t="s">
        <v>47</v>
      </c>
      <c r="B19" s="31" t="s">
        <v>53</v>
      </c>
      <c r="C19" s="31" t="s">
        <v>70</v>
      </c>
      <c r="D19" s="31" t="s">
        <v>64</v>
      </c>
      <c r="E19" s="31" t="s">
        <v>71</v>
      </c>
      <c r="F19" s="14">
        <v>0</v>
      </c>
      <c r="G19" s="14">
        <v>2</v>
      </c>
      <c r="H19" s="14">
        <v>1</v>
      </c>
      <c r="I19" s="14">
        <v>2</v>
      </c>
      <c r="J19" s="14">
        <v>0</v>
      </c>
      <c r="K19" s="14">
        <f t="shared" si="0"/>
        <v>5</v>
      </c>
      <c r="L19" s="15"/>
    </row>
    <row r="20" spans="1:12" ht="12.75">
      <c r="A20" s="13" t="s">
        <v>33</v>
      </c>
      <c r="B20" s="31" t="s">
        <v>53</v>
      </c>
      <c r="C20" s="31" t="s">
        <v>65</v>
      </c>
      <c r="D20" s="31" t="s">
        <v>64</v>
      </c>
      <c r="E20" s="31" t="s">
        <v>31</v>
      </c>
      <c r="F20" s="14">
        <v>0</v>
      </c>
      <c r="G20" s="14">
        <v>0</v>
      </c>
      <c r="H20" s="14">
        <v>2</v>
      </c>
      <c r="I20" s="14">
        <v>2</v>
      </c>
      <c r="J20" s="14">
        <v>0</v>
      </c>
      <c r="K20" s="14">
        <f t="shared" si="0"/>
        <v>4</v>
      </c>
      <c r="L20" s="15"/>
    </row>
    <row r="21" spans="1:12" ht="12.75">
      <c r="A21" s="13" t="s">
        <v>37</v>
      </c>
      <c r="B21" s="31" t="s">
        <v>53</v>
      </c>
      <c r="C21" s="31" t="s">
        <v>66</v>
      </c>
      <c r="D21" s="31" t="s">
        <v>64</v>
      </c>
      <c r="E21" s="31" t="s">
        <v>67</v>
      </c>
      <c r="F21" s="14">
        <v>0</v>
      </c>
      <c r="G21" s="14">
        <v>2</v>
      </c>
      <c r="H21" s="14">
        <v>2</v>
      </c>
      <c r="I21" s="14">
        <v>0</v>
      </c>
      <c r="J21" s="14">
        <v>0</v>
      </c>
      <c r="K21" s="14">
        <f t="shared" si="0"/>
        <v>4</v>
      </c>
      <c r="L21" s="15"/>
    </row>
    <row r="22" spans="1:12" ht="12.75">
      <c r="A22" s="13" t="s">
        <v>41</v>
      </c>
      <c r="B22" s="31" t="s">
        <v>53</v>
      </c>
      <c r="C22" s="31" t="s">
        <v>66</v>
      </c>
      <c r="D22" s="31" t="s">
        <v>64</v>
      </c>
      <c r="E22" s="31" t="s">
        <v>67</v>
      </c>
      <c r="F22" s="14">
        <v>0</v>
      </c>
      <c r="G22" s="14">
        <v>0</v>
      </c>
      <c r="H22" s="14">
        <v>2</v>
      </c>
      <c r="I22" s="14">
        <v>2</v>
      </c>
      <c r="J22" s="14">
        <v>0</v>
      </c>
      <c r="K22" s="14">
        <f t="shared" si="0"/>
        <v>4</v>
      </c>
      <c r="L22" s="15"/>
    </row>
    <row r="23" spans="1:12" ht="12.75">
      <c r="A23" s="13" t="s">
        <v>35</v>
      </c>
      <c r="B23" s="31" t="s">
        <v>53</v>
      </c>
      <c r="C23" s="31" t="s">
        <v>65</v>
      </c>
      <c r="D23" s="31" t="s">
        <v>64</v>
      </c>
      <c r="E23" s="31" t="s">
        <v>31</v>
      </c>
      <c r="F23" s="14">
        <v>0</v>
      </c>
      <c r="G23" s="14">
        <v>2</v>
      </c>
      <c r="H23" s="14">
        <v>0</v>
      </c>
      <c r="I23" s="14">
        <v>0</v>
      </c>
      <c r="J23" s="14">
        <v>0</v>
      </c>
      <c r="K23" s="14">
        <f t="shared" si="0"/>
        <v>2</v>
      </c>
      <c r="L23" s="15"/>
    </row>
    <row r="24" spans="1:12" ht="12.75">
      <c r="A24" s="13" t="s">
        <v>38</v>
      </c>
      <c r="B24" s="31" t="s">
        <v>53</v>
      </c>
      <c r="C24" s="31" t="s">
        <v>66</v>
      </c>
      <c r="D24" s="31" t="s">
        <v>64</v>
      </c>
      <c r="E24" s="31" t="s">
        <v>67</v>
      </c>
      <c r="F24" s="14">
        <v>0</v>
      </c>
      <c r="G24" s="14">
        <v>0</v>
      </c>
      <c r="H24" s="14">
        <v>0</v>
      </c>
      <c r="I24" s="14">
        <v>2</v>
      </c>
      <c r="J24" s="14">
        <v>0</v>
      </c>
      <c r="K24" s="14">
        <f t="shared" si="0"/>
        <v>2</v>
      </c>
      <c r="L24" s="15"/>
    </row>
    <row r="25" spans="1:12" ht="12.75">
      <c r="A25" s="13" t="s">
        <v>39</v>
      </c>
      <c r="B25" s="31" t="s">
        <v>53</v>
      </c>
      <c r="C25" s="31" t="s">
        <v>66</v>
      </c>
      <c r="D25" s="31" t="s">
        <v>64</v>
      </c>
      <c r="E25" s="31" t="s">
        <v>67</v>
      </c>
      <c r="F25" s="14">
        <v>0</v>
      </c>
      <c r="G25" s="14">
        <v>0</v>
      </c>
      <c r="H25" s="14">
        <v>0</v>
      </c>
      <c r="I25" s="14">
        <v>2</v>
      </c>
      <c r="J25" s="14">
        <v>0</v>
      </c>
      <c r="K25" s="14">
        <f t="shared" si="0"/>
        <v>2</v>
      </c>
      <c r="L25" s="15"/>
    </row>
    <row r="26" spans="1:12" ht="12.75">
      <c r="A26" s="13" t="s">
        <v>43</v>
      </c>
      <c r="B26" s="31" t="s">
        <v>53</v>
      </c>
      <c r="C26" s="31" t="s">
        <v>70</v>
      </c>
      <c r="D26" s="31" t="s">
        <v>64</v>
      </c>
      <c r="E26" s="31" t="s">
        <v>71</v>
      </c>
      <c r="F26" s="14">
        <v>0</v>
      </c>
      <c r="G26" s="14">
        <v>0</v>
      </c>
      <c r="H26" s="14">
        <v>2</v>
      </c>
      <c r="I26" s="14">
        <v>0</v>
      </c>
      <c r="J26" s="14">
        <v>0</v>
      </c>
      <c r="K26" s="14">
        <f t="shared" si="0"/>
        <v>2</v>
      </c>
      <c r="L26" s="15"/>
    </row>
    <row r="27" spans="1:12" ht="12.75">
      <c r="A27" s="13" t="s">
        <v>50</v>
      </c>
      <c r="B27" s="31" t="s">
        <v>53</v>
      </c>
      <c r="C27" s="31" t="s">
        <v>72</v>
      </c>
      <c r="D27" s="31" t="s">
        <v>64</v>
      </c>
      <c r="E27" s="31" t="s">
        <v>100</v>
      </c>
      <c r="F27" s="14">
        <v>0</v>
      </c>
      <c r="G27" s="14">
        <v>0</v>
      </c>
      <c r="H27" s="14">
        <v>0</v>
      </c>
      <c r="I27" s="14">
        <v>2</v>
      </c>
      <c r="J27" s="14">
        <v>0</v>
      </c>
      <c r="K27" s="14">
        <f t="shared" si="0"/>
        <v>2</v>
      </c>
      <c r="L27" s="15"/>
    </row>
    <row r="28" spans="1:12" ht="12.75">
      <c r="A28" s="13" t="s">
        <v>48</v>
      </c>
      <c r="B28" s="31" t="s">
        <v>53</v>
      </c>
      <c r="C28" s="31" t="s">
        <v>70</v>
      </c>
      <c r="D28" s="31" t="s">
        <v>64</v>
      </c>
      <c r="E28" s="31" t="s">
        <v>71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f t="shared" si="0"/>
        <v>1</v>
      </c>
      <c r="L28" s="15"/>
    </row>
    <row r="29" spans="1:12" ht="13.5" thickBot="1">
      <c r="A29" s="16" t="s">
        <v>52</v>
      </c>
      <c r="B29" s="33" t="s">
        <v>53</v>
      </c>
      <c r="C29" s="34" t="s">
        <v>72</v>
      </c>
      <c r="D29" s="34" t="s">
        <v>64</v>
      </c>
      <c r="E29" s="31" t="s">
        <v>100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f t="shared" si="0"/>
        <v>0</v>
      </c>
      <c r="L29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9"/>
  <sheetViews>
    <sheetView zoomScale="140" zoomScaleNormal="140" zoomScalePageLayoutView="0" workbookViewId="0" topLeftCell="A1">
      <selection activeCell="E17" sqref="E17"/>
    </sheetView>
  </sheetViews>
  <sheetFormatPr defaultColWidth="9.140625" defaultRowHeight="12.75"/>
  <cols>
    <col min="1" max="1" width="21.140625" style="2" customWidth="1"/>
    <col min="2" max="2" width="7.7109375" style="2" customWidth="1"/>
    <col min="3" max="3" width="21.57421875" style="2" customWidth="1"/>
    <col min="4" max="4" width="9.281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45" t="s">
        <v>23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5.75" customHeight="1">
      <c r="D3" s="47"/>
      <c r="E3" s="47"/>
      <c r="F3" s="44"/>
      <c r="G3" s="44"/>
      <c r="H3" s="44"/>
      <c r="I3" s="44"/>
      <c r="J3" s="44"/>
      <c r="K3" s="44"/>
      <c r="L3" s="44"/>
    </row>
    <row r="4" spans="4:12" ht="15.75" customHeight="1">
      <c r="D4" s="47"/>
      <c r="E4" s="47"/>
      <c r="F4" s="44"/>
      <c r="G4" s="44"/>
      <c r="H4" s="44"/>
      <c r="I4" s="44"/>
      <c r="J4" s="44"/>
      <c r="K4" s="44"/>
      <c r="L4" s="44"/>
    </row>
    <row r="5" spans="4:12" ht="15.75" customHeight="1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5" customFormat="1" ht="45.75" thickBot="1">
      <c r="A9" s="19" t="s">
        <v>0</v>
      </c>
      <c r="B9" s="20" t="s">
        <v>26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25</v>
      </c>
      <c r="L9" s="24" t="s">
        <v>3</v>
      </c>
    </row>
    <row r="10" spans="1:12" ht="12.75">
      <c r="A10" s="27" t="s">
        <v>60</v>
      </c>
      <c r="B10" s="30" t="s">
        <v>53</v>
      </c>
      <c r="C10" s="31" t="s">
        <v>70</v>
      </c>
      <c r="D10" s="31" t="s">
        <v>64</v>
      </c>
      <c r="E10" s="31" t="s">
        <v>73</v>
      </c>
      <c r="F10" s="28">
        <v>20</v>
      </c>
      <c r="G10" s="28">
        <v>20</v>
      </c>
      <c r="H10" s="28">
        <v>5</v>
      </c>
      <c r="I10" s="28">
        <v>5</v>
      </c>
      <c r="J10" s="28">
        <v>20</v>
      </c>
      <c r="K10" s="35">
        <f aca="true" t="shared" si="0" ref="K10:K19">SUM(F10:J10)</f>
        <v>70</v>
      </c>
      <c r="L10" s="29" t="s">
        <v>96</v>
      </c>
    </row>
    <row r="11" spans="1:12" ht="12.75">
      <c r="A11" s="13" t="s">
        <v>54</v>
      </c>
      <c r="B11" s="31" t="s">
        <v>53</v>
      </c>
      <c r="C11" s="31" t="s">
        <v>66</v>
      </c>
      <c r="D11" s="31" t="s">
        <v>64</v>
      </c>
      <c r="E11" s="31" t="s">
        <v>67</v>
      </c>
      <c r="F11" s="14">
        <v>17</v>
      </c>
      <c r="G11" s="14">
        <v>17</v>
      </c>
      <c r="H11" s="14">
        <v>3</v>
      </c>
      <c r="I11" s="14">
        <v>6</v>
      </c>
      <c r="J11" s="14">
        <v>10</v>
      </c>
      <c r="K11" s="14">
        <f t="shared" si="0"/>
        <v>53</v>
      </c>
      <c r="L11" s="15" t="s">
        <v>97</v>
      </c>
    </row>
    <row r="12" spans="1:12" ht="12.75">
      <c r="A12" s="13" t="s">
        <v>61</v>
      </c>
      <c r="B12" s="31" t="s">
        <v>53</v>
      </c>
      <c r="C12" s="31" t="s">
        <v>70</v>
      </c>
      <c r="D12" s="31" t="s">
        <v>64</v>
      </c>
      <c r="E12" s="31" t="s">
        <v>73</v>
      </c>
      <c r="F12" s="14">
        <v>17</v>
      </c>
      <c r="G12" s="14">
        <v>20</v>
      </c>
      <c r="H12" s="14">
        <v>0</v>
      </c>
      <c r="I12" s="14">
        <v>0</v>
      </c>
      <c r="J12" s="14">
        <v>10</v>
      </c>
      <c r="K12" s="36">
        <f t="shared" si="0"/>
        <v>47</v>
      </c>
      <c r="L12" s="15" t="s">
        <v>97</v>
      </c>
    </row>
    <row r="13" spans="1:13" ht="12.75">
      <c r="A13" s="13" t="s">
        <v>59</v>
      </c>
      <c r="B13" s="31" t="s">
        <v>53</v>
      </c>
      <c r="C13" s="31" t="s">
        <v>70</v>
      </c>
      <c r="D13" s="31" t="s">
        <v>64</v>
      </c>
      <c r="E13" s="31" t="s">
        <v>73</v>
      </c>
      <c r="F13" s="14">
        <v>20</v>
      </c>
      <c r="G13" s="14">
        <v>8</v>
      </c>
      <c r="H13" s="14">
        <v>5</v>
      </c>
      <c r="I13" s="14">
        <v>0</v>
      </c>
      <c r="J13" s="14">
        <v>4</v>
      </c>
      <c r="K13" s="14">
        <f t="shared" si="0"/>
        <v>37</v>
      </c>
      <c r="L13" s="15" t="s">
        <v>99</v>
      </c>
      <c r="M13" s="3"/>
    </row>
    <row r="14" spans="1:12" ht="12.75">
      <c r="A14" s="13" t="s">
        <v>58</v>
      </c>
      <c r="B14" s="31" t="s">
        <v>53</v>
      </c>
      <c r="C14" s="31" t="s">
        <v>70</v>
      </c>
      <c r="D14" s="31" t="s">
        <v>64</v>
      </c>
      <c r="E14" s="31" t="s">
        <v>73</v>
      </c>
      <c r="F14" s="14">
        <v>17</v>
      </c>
      <c r="G14" s="14">
        <v>8</v>
      </c>
      <c r="H14" s="14">
        <v>0</v>
      </c>
      <c r="I14" s="14">
        <v>0</v>
      </c>
      <c r="J14" s="14">
        <v>10</v>
      </c>
      <c r="K14" s="36">
        <f t="shared" si="0"/>
        <v>35</v>
      </c>
      <c r="L14" s="15" t="s">
        <v>99</v>
      </c>
    </row>
    <row r="15" spans="1:12" ht="12.75">
      <c r="A15" s="13" t="s">
        <v>57</v>
      </c>
      <c r="B15" s="31" t="s">
        <v>53</v>
      </c>
      <c r="C15" s="31" t="s">
        <v>68</v>
      </c>
      <c r="D15" s="31" t="s">
        <v>64</v>
      </c>
      <c r="E15" s="31" t="s">
        <v>69</v>
      </c>
      <c r="F15" s="14">
        <v>8</v>
      </c>
      <c r="G15" s="14">
        <v>8</v>
      </c>
      <c r="H15" s="14">
        <v>0</v>
      </c>
      <c r="I15" s="14">
        <v>0</v>
      </c>
      <c r="J15" s="14">
        <v>10</v>
      </c>
      <c r="K15" s="37">
        <f t="shared" si="0"/>
        <v>26</v>
      </c>
      <c r="L15" s="15" t="s">
        <v>98</v>
      </c>
    </row>
    <row r="16" spans="1:12" ht="12.75">
      <c r="A16" s="13" t="s">
        <v>63</v>
      </c>
      <c r="B16" s="31" t="s">
        <v>53</v>
      </c>
      <c r="C16" s="31" t="s">
        <v>72</v>
      </c>
      <c r="D16" s="31" t="s">
        <v>64</v>
      </c>
      <c r="E16" s="31" t="s">
        <v>100</v>
      </c>
      <c r="F16" s="14">
        <v>17</v>
      </c>
      <c r="G16" s="14">
        <v>8</v>
      </c>
      <c r="H16" s="14">
        <v>0</v>
      </c>
      <c r="I16" s="14">
        <v>0</v>
      </c>
      <c r="J16" s="14">
        <v>0</v>
      </c>
      <c r="K16" s="37">
        <f t="shared" si="0"/>
        <v>25</v>
      </c>
      <c r="L16" s="15" t="s">
        <v>98</v>
      </c>
    </row>
    <row r="17" spans="1:12" ht="12.75">
      <c r="A17" s="13" t="s">
        <v>62</v>
      </c>
      <c r="B17" s="31" t="s">
        <v>53</v>
      </c>
      <c r="C17" s="31" t="s">
        <v>72</v>
      </c>
      <c r="D17" s="31" t="s">
        <v>64</v>
      </c>
      <c r="E17" s="31" t="s">
        <v>100</v>
      </c>
      <c r="F17" s="14">
        <v>17</v>
      </c>
      <c r="G17" s="14">
        <v>0</v>
      </c>
      <c r="H17" s="14">
        <v>0</v>
      </c>
      <c r="I17" s="14">
        <v>0</v>
      </c>
      <c r="J17" s="14">
        <v>0</v>
      </c>
      <c r="K17" s="37">
        <f t="shared" si="0"/>
        <v>17</v>
      </c>
      <c r="L17" s="15"/>
    </row>
    <row r="18" spans="1:12" ht="12.75">
      <c r="A18" s="13" t="s">
        <v>55</v>
      </c>
      <c r="B18" s="31" t="s">
        <v>53</v>
      </c>
      <c r="C18" s="31" t="s">
        <v>66</v>
      </c>
      <c r="D18" s="31" t="s">
        <v>64</v>
      </c>
      <c r="E18" s="31" t="s">
        <v>67</v>
      </c>
      <c r="F18" s="14">
        <v>7</v>
      </c>
      <c r="G18" s="14">
        <v>8</v>
      </c>
      <c r="H18" s="14">
        <v>0</v>
      </c>
      <c r="I18" s="14">
        <v>0</v>
      </c>
      <c r="J18" s="14">
        <v>0</v>
      </c>
      <c r="K18" s="37">
        <f t="shared" si="0"/>
        <v>15</v>
      </c>
      <c r="L18" s="15"/>
    </row>
    <row r="19" spans="1:12" ht="13.5" thickBot="1">
      <c r="A19" s="16" t="s">
        <v>56</v>
      </c>
      <c r="B19" s="34" t="s">
        <v>53</v>
      </c>
      <c r="C19" s="34" t="s">
        <v>68</v>
      </c>
      <c r="D19" s="34" t="s">
        <v>64</v>
      </c>
      <c r="E19" s="34" t="s">
        <v>69</v>
      </c>
      <c r="F19" s="17">
        <v>3</v>
      </c>
      <c r="G19" s="17">
        <v>0</v>
      </c>
      <c r="H19" s="17">
        <v>0</v>
      </c>
      <c r="I19" s="17">
        <v>0</v>
      </c>
      <c r="J19" s="17">
        <v>10</v>
      </c>
      <c r="K19" s="17">
        <f t="shared" si="0"/>
        <v>13</v>
      </c>
      <c r="L19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zoomScale="130" zoomScaleNormal="130" zoomScalePageLayoutView="0" workbookViewId="0" topLeftCell="A4">
      <selection activeCell="E15" sqref="E15"/>
    </sheetView>
  </sheetViews>
  <sheetFormatPr defaultColWidth="9.140625" defaultRowHeight="12.75"/>
  <cols>
    <col min="1" max="1" width="19.28125" style="2" customWidth="1"/>
    <col min="2" max="2" width="7.7109375" style="2" customWidth="1"/>
    <col min="3" max="3" width="21.421875" style="2" customWidth="1"/>
    <col min="4" max="4" width="6.7109375" style="2" customWidth="1"/>
    <col min="5" max="5" width="18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24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5" customFormat="1" ht="45.75" thickBot="1">
      <c r="A9" s="19" t="s">
        <v>0</v>
      </c>
      <c r="B9" s="20" t="s">
        <v>26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25</v>
      </c>
      <c r="L9" s="24" t="s">
        <v>3</v>
      </c>
    </row>
    <row r="10" spans="1:12" ht="12.75">
      <c r="A10" s="27" t="s">
        <v>94</v>
      </c>
      <c r="B10" s="30" t="s">
        <v>53</v>
      </c>
      <c r="C10" s="30" t="s">
        <v>66</v>
      </c>
      <c r="D10" s="30" t="s">
        <v>64</v>
      </c>
      <c r="E10" s="30" t="s">
        <v>73</v>
      </c>
      <c r="F10" s="28">
        <v>20</v>
      </c>
      <c r="G10" s="28">
        <v>20</v>
      </c>
      <c r="H10" s="28">
        <v>20</v>
      </c>
      <c r="I10" s="28">
        <v>20</v>
      </c>
      <c r="J10" s="28">
        <v>10</v>
      </c>
      <c r="K10" s="28">
        <f aca="true" t="shared" si="0" ref="K10:K23">SUM(F10:J10)</f>
        <v>90</v>
      </c>
      <c r="L10" s="29" t="s">
        <v>96</v>
      </c>
    </row>
    <row r="11" spans="1:12" ht="12.75">
      <c r="A11" s="13" t="s">
        <v>76</v>
      </c>
      <c r="B11" s="32" t="s">
        <v>53</v>
      </c>
      <c r="C11" s="32" t="s">
        <v>65</v>
      </c>
      <c r="D11" s="32" t="s">
        <v>64</v>
      </c>
      <c r="E11" s="32" t="s">
        <v>31</v>
      </c>
      <c r="F11" s="14">
        <v>14</v>
      </c>
      <c r="G11" s="14">
        <v>16</v>
      </c>
      <c r="H11" s="14">
        <v>20</v>
      </c>
      <c r="I11" s="14">
        <v>0</v>
      </c>
      <c r="J11" s="14">
        <v>0</v>
      </c>
      <c r="K11" s="14">
        <f t="shared" si="0"/>
        <v>50</v>
      </c>
      <c r="L11" s="15" t="s">
        <v>97</v>
      </c>
    </row>
    <row r="12" spans="1:12" ht="12.75">
      <c r="A12" s="13" t="s">
        <v>74</v>
      </c>
      <c r="B12" s="32" t="s">
        <v>53</v>
      </c>
      <c r="C12" s="32" t="s">
        <v>65</v>
      </c>
      <c r="D12" s="32" t="s">
        <v>64</v>
      </c>
      <c r="E12" s="32" t="s">
        <v>31</v>
      </c>
      <c r="F12" s="14">
        <v>20</v>
      </c>
      <c r="G12" s="14">
        <v>20</v>
      </c>
      <c r="H12" s="14">
        <v>0</v>
      </c>
      <c r="I12" s="14">
        <v>0</v>
      </c>
      <c r="J12" s="14">
        <v>0</v>
      </c>
      <c r="K12" s="14">
        <f t="shared" si="0"/>
        <v>40</v>
      </c>
      <c r="L12" s="15" t="s">
        <v>99</v>
      </c>
    </row>
    <row r="13" spans="1:13" ht="12.75">
      <c r="A13" s="13" t="s">
        <v>78</v>
      </c>
      <c r="B13" s="32" t="s">
        <v>53</v>
      </c>
      <c r="C13" s="31" t="s">
        <v>66</v>
      </c>
      <c r="D13" s="31" t="s">
        <v>64</v>
      </c>
      <c r="E13" s="31" t="s">
        <v>73</v>
      </c>
      <c r="F13" s="14">
        <v>20</v>
      </c>
      <c r="G13" s="14">
        <v>20</v>
      </c>
      <c r="H13" s="14">
        <v>0</v>
      </c>
      <c r="I13" s="14">
        <v>0</v>
      </c>
      <c r="J13" s="14">
        <v>0</v>
      </c>
      <c r="K13" s="14">
        <f t="shared" si="0"/>
        <v>40</v>
      </c>
      <c r="L13" s="15" t="s">
        <v>99</v>
      </c>
      <c r="M13" s="3"/>
    </row>
    <row r="14" spans="1:12" ht="12.75">
      <c r="A14" s="13" t="s">
        <v>81</v>
      </c>
      <c r="B14" s="32" t="s">
        <v>53</v>
      </c>
      <c r="C14" s="31" t="s">
        <v>70</v>
      </c>
      <c r="D14" s="31" t="s">
        <v>64</v>
      </c>
      <c r="E14" s="31" t="s">
        <v>71</v>
      </c>
      <c r="F14" s="14">
        <v>20</v>
      </c>
      <c r="G14" s="14">
        <v>16</v>
      </c>
      <c r="H14" s="14">
        <v>0</v>
      </c>
      <c r="I14" s="14">
        <v>0</v>
      </c>
      <c r="J14" s="14">
        <v>0</v>
      </c>
      <c r="K14" s="14">
        <f t="shared" si="0"/>
        <v>36</v>
      </c>
      <c r="L14" s="15" t="s">
        <v>99</v>
      </c>
    </row>
    <row r="15" spans="1:12" ht="12.75">
      <c r="A15" s="13" t="s">
        <v>85</v>
      </c>
      <c r="B15" s="32" t="s">
        <v>53</v>
      </c>
      <c r="C15" s="31" t="s">
        <v>72</v>
      </c>
      <c r="D15" s="31" t="s">
        <v>64</v>
      </c>
      <c r="E15" s="31" t="s">
        <v>100</v>
      </c>
      <c r="F15" s="14">
        <v>19</v>
      </c>
      <c r="G15" s="14">
        <v>16</v>
      </c>
      <c r="H15" s="14">
        <v>0</v>
      </c>
      <c r="I15" s="14">
        <v>0</v>
      </c>
      <c r="J15" s="14">
        <v>0</v>
      </c>
      <c r="K15" s="14">
        <f t="shared" si="0"/>
        <v>35</v>
      </c>
      <c r="L15" s="15" t="s">
        <v>99</v>
      </c>
    </row>
    <row r="16" spans="1:12" ht="12.75">
      <c r="A16" s="13" t="s">
        <v>77</v>
      </c>
      <c r="B16" s="32" t="s">
        <v>53</v>
      </c>
      <c r="C16" s="31" t="s">
        <v>66</v>
      </c>
      <c r="D16" s="31" t="s">
        <v>64</v>
      </c>
      <c r="E16" s="31" t="s">
        <v>73</v>
      </c>
      <c r="F16" s="14">
        <v>7</v>
      </c>
      <c r="G16" s="14">
        <v>20</v>
      </c>
      <c r="H16" s="14">
        <v>0</v>
      </c>
      <c r="I16" s="14">
        <v>0</v>
      </c>
      <c r="J16" s="14">
        <v>0</v>
      </c>
      <c r="K16" s="14">
        <f t="shared" si="0"/>
        <v>27</v>
      </c>
      <c r="L16" s="15" t="s">
        <v>98</v>
      </c>
    </row>
    <row r="17" spans="1:12" ht="12.75">
      <c r="A17" s="13" t="s">
        <v>84</v>
      </c>
      <c r="B17" s="32" t="s">
        <v>53</v>
      </c>
      <c r="C17" s="31" t="s">
        <v>70</v>
      </c>
      <c r="D17" s="31" t="s">
        <v>64</v>
      </c>
      <c r="E17" s="31" t="s">
        <v>71</v>
      </c>
      <c r="F17" s="14">
        <v>20</v>
      </c>
      <c r="G17" s="14">
        <v>0</v>
      </c>
      <c r="H17" s="14">
        <v>1</v>
      </c>
      <c r="I17" s="14">
        <v>3</v>
      </c>
      <c r="J17" s="14">
        <v>2</v>
      </c>
      <c r="K17" s="14">
        <f t="shared" si="0"/>
        <v>26</v>
      </c>
      <c r="L17" s="15" t="s">
        <v>98</v>
      </c>
    </row>
    <row r="18" spans="1:12" ht="12.75">
      <c r="A18" s="13" t="s">
        <v>95</v>
      </c>
      <c r="B18" s="32" t="s">
        <v>53</v>
      </c>
      <c r="C18" s="31" t="s">
        <v>68</v>
      </c>
      <c r="D18" s="31" t="s">
        <v>64</v>
      </c>
      <c r="E18" s="31" t="s">
        <v>69</v>
      </c>
      <c r="F18" s="14">
        <v>19</v>
      </c>
      <c r="G18" s="14">
        <v>0</v>
      </c>
      <c r="H18" s="14">
        <v>2</v>
      </c>
      <c r="I18" s="14">
        <v>0</v>
      </c>
      <c r="J18" s="14">
        <v>0</v>
      </c>
      <c r="K18" s="14">
        <f t="shared" si="0"/>
        <v>21</v>
      </c>
      <c r="L18" s="15" t="s">
        <v>98</v>
      </c>
    </row>
    <row r="19" spans="1:12" ht="12.75">
      <c r="A19" s="13" t="s">
        <v>79</v>
      </c>
      <c r="B19" s="32" t="s">
        <v>53</v>
      </c>
      <c r="C19" s="31" t="s">
        <v>70</v>
      </c>
      <c r="D19" s="31" t="s">
        <v>64</v>
      </c>
      <c r="E19" s="31" t="s">
        <v>71</v>
      </c>
      <c r="F19" s="14">
        <v>7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7</v>
      </c>
      <c r="L19" s="15"/>
    </row>
    <row r="20" spans="1:12" ht="12.75">
      <c r="A20" s="13" t="s">
        <v>75</v>
      </c>
      <c r="B20" s="32" t="s">
        <v>53</v>
      </c>
      <c r="C20" s="31" t="s">
        <v>65</v>
      </c>
      <c r="D20" s="31" t="s">
        <v>64</v>
      </c>
      <c r="E20" s="31" t="s">
        <v>31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2</v>
      </c>
      <c r="L20" s="15"/>
    </row>
    <row r="21" spans="1:12" ht="12.75">
      <c r="A21" s="13" t="s">
        <v>80</v>
      </c>
      <c r="B21" s="32" t="s">
        <v>53</v>
      </c>
      <c r="C21" s="31" t="s">
        <v>70</v>
      </c>
      <c r="D21" s="31" t="s">
        <v>64</v>
      </c>
      <c r="E21" s="31" t="s">
        <v>71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f t="shared" si="0"/>
        <v>2</v>
      </c>
      <c r="L21" s="15"/>
    </row>
    <row r="22" spans="1:12" ht="12.75">
      <c r="A22" s="13" t="s">
        <v>82</v>
      </c>
      <c r="B22" s="32" t="s">
        <v>53</v>
      </c>
      <c r="C22" s="31" t="s">
        <v>70</v>
      </c>
      <c r="D22" s="31" t="s">
        <v>64</v>
      </c>
      <c r="E22" s="31" t="s">
        <v>71</v>
      </c>
      <c r="F22" s="14">
        <v>2</v>
      </c>
      <c r="G22" s="14">
        <v>0</v>
      </c>
      <c r="H22" s="14">
        <v>0</v>
      </c>
      <c r="I22" s="14">
        <v>0</v>
      </c>
      <c r="J22" s="14">
        <v>0</v>
      </c>
      <c r="K22" s="14">
        <f t="shared" si="0"/>
        <v>2</v>
      </c>
      <c r="L22" s="15"/>
    </row>
    <row r="23" spans="1:12" ht="13.5" thickBot="1">
      <c r="A23" s="16" t="s">
        <v>83</v>
      </c>
      <c r="B23" s="34" t="s">
        <v>53</v>
      </c>
      <c r="C23" s="34" t="s">
        <v>70</v>
      </c>
      <c r="D23" s="34" t="s">
        <v>64</v>
      </c>
      <c r="E23" s="34" t="s">
        <v>71</v>
      </c>
      <c r="F23" s="17">
        <v>1</v>
      </c>
      <c r="G23" s="17">
        <v>0</v>
      </c>
      <c r="H23" s="17">
        <v>0</v>
      </c>
      <c r="I23" s="17">
        <v>0</v>
      </c>
      <c r="J23" s="17">
        <v>0</v>
      </c>
      <c r="K23" s="17">
        <f t="shared" si="0"/>
        <v>1</v>
      </c>
      <c r="L23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2021-04-24T13:15:14Z</cp:lastPrinted>
  <dcterms:created xsi:type="dcterms:W3CDTF">2008-02-24T23:44:53Z</dcterms:created>
  <dcterms:modified xsi:type="dcterms:W3CDTF">2021-04-27T19:46:15Z</dcterms:modified>
  <cp:category/>
  <cp:version/>
  <cp:contentType/>
  <cp:contentStatus/>
</cp:coreProperties>
</file>