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<sst xmlns="http://schemas.openxmlformats.org/spreadsheetml/2006/main" count="600" uniqueCount="187">
  <si>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</si>
  <si>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</si>
  <si>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</si>
  <si>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</si>
  <si>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</si>
  <si>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</si>
  <si>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</si>
  <si>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</si>
  <si>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</si>
  <si>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</si>
  <si>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</si>
  <si>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</si>
  <si>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</si>
  <si>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</si>
  <si>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</si>
  <si>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</si>
  <si>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</si>
  <si>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</si>
  <si>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</si>
  <si>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</si>
  <si>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</si>
  <si>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</si>
  <si>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</si>
  <si>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</si>
  <si>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</si>
  <si>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</si>
  <si>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</si>
  <si>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</si>
  <si>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</si>
  <si>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</si>
  <si>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</si>
  <si>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</si>
  <si>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r>
      <t>Освојено бодова (</t>
    </r>
    <r>
      <rPr>
        <sz val="10"/>
        <color indexed="10"/>
        <rFont val="Arial"/>
        <family val="2"/>
      </rPr>
      <t>ненормираних</t>
    </r>
    <r>
      <rPr>
        <sz val="10"/>
        <rFont val="Arial"/>
        <family val="0"/>
      </rPr>
      <t>)</t>
    </r>
  </si>
  <si>
    <t>Гимназија</t>
  </si>
  <si>
    <t>Краљево</t>
  </si>
  <si>
    <t>Мирјана Јанковић</t>
  </si>
  <si>
    <t>Алекса Главчић</t>
  </si>
  <si>
    <t>Рашка</t>
  </si>
  <si>
    <t>Зоран Симовић</t>
  </si>
  <si>
    <t>Василије Цатић</t>
  </si>
  <si>
    <t>Свети Сава</t>
  </si>
  <si>
    <t>Дејан Ракоњац</t>
  </si>
  <si>
    <t>Вељко Ристић</t>
  </si>
  <si>
    <t>Дарија Васиљевић</t>
  </si>
  <si>
    <t>4. краљевачки батаљон</t>
  </si>
  <si>
    <t>Милош Дедеић</t>
  </si>
  <si>
    <t>Јован Миловановић</t>
  </si>
  <si>
    <t>Живан Маричић</t>
  </si>
  <si>
    <t>Жича</t>
  </si>
  <si>
    <t>Јасмина Милојевић</t>
  </si>
  <si>
    <t>Максим Лазовић</t>
  </si>
  <si>
    <t>Илија Маринковић</t>
  </si>
  <si>
    <t>Марта Ђуричић</t>
  </si>
  <si>
    <t>Матеја Величковић</t>
  </si>
  <si>
    <t>Матеја Вујовић</t>
  </si>
  <si>
    <t>Урош Младенић</t>
  </si>
  <si>
    <t>Меџид Ибрахимовић</t>
  </si>
  <si>
    <t>Лукаре</t>
  </si>
  <si>
    <t>Нови Пазар</t>
  </si>
  <si>
    <t>Илма Заховић</t>
  </si>
  <si>
    <t>Огњен Поповић</t>
  </si>
  <si>
    <t>Софија Васиљевић</t>
  </si>
  <si>
    <t>Ана Радоњић</t>
  </si>
  <si>
    <t>Аладин Гуџевић</t>
  </si>
  <si>
    <t>Вук Караџић</t>
  </si>
  <si>
    <t>Владимир Лалић</t>
  </si>
  <si>
    <t>Бане Миленковић</t>
  </si>
  <si>
    <t>Ново Село</t>
  </si>
  <si>
    <t>Миломир Грујичић</t>
  </si>
  <si>
    <t>Душан Лазић</t>
  </si>
  <si>
    <t>Светозар Марковић</t>
  </si>
  <si>
    <t>Наташа Китановић</t>
  </si>
  <si>
    <t>Емилија Вујовић</t>
  </si>
  <si>
    <t>Ирман Салковић</t>
  </si>
  <si>
    <t>Јасмина Маровац</t>
  </si>
  <si>
    <t>Рифат Бурџевић - Тршо</t>
  </si>
  <si>
    <t>Мерсија Личина</t>
  </si>
  <si>
    <t>Марко Николаоу</t>
  </si>
  <si>
    <t>Матеја Кнез</t>
  </si>
  <si>
    <t>Мија Радивојевић</t>
  </si>
  <si>
    <t>Милан Максимовић</t>
  </si>
  <si>
    <t>Никша Чеврљаковић</t>
  </si>
  <si>
    <t>Немања Обрадовић</t>
  </si>
  <si>
    <t>Димитрије Туцовић</t>
  </si>
  <si>
    <t>Никола Пановић</t>
  </si>
  <si>
    <t>Реља Килибарда</t>
  </si>
  <si>
    <t>Филип Керечки</t>
  </si>
  <si>
    <t>Реља Љубисављевић</t>
  </si>
  <si>
    <t>Тамара Дрндаревић</t>
  </si>
  <si>
    <t>Тијана Савић</t>
  </si>
  <si>
    <t>Ајша Фазлић</t>
  </si>
  <si>
    <t>Ајша Хамзић</t>
  </si>
  <si>
    <t>Халифа бин Заид</t>
  </si>
  <si>
    <t>Сабахета Шабановић</t>
  </si>
  <si>
    <t>Александар Мишур</t>
  </si>
  <si>
    <t>Марија Томић Гољић</t>
  </si>
  <si>
    <t>Амир Шаховић</t>
  </si>
  <si>
    <t>Анастасија Печенковић</t>
  </si>
  <si>
    <t>Меша Селимовић</t>
  </si>
  <si>
    <t>Анђела Павловић</t>
  </si>
  <si>
    <t>Андреј Илић</t>
  </si>
  <si>
    <t>Попински борци</t>
  </si>
  <si>
    <t>Врњачка Бања</t>
  </si>
  <si>
    <t>Драгана Божанић</t>
  </si>
  <si>
    <t>Андреј Куч</t>
  </si>
  <si>
    <t>Бранко Радичевић</t>
  </si>
  <si>
    <t>Вранеши</t>
  </si>
  <si>
    <t>Ивана Васиљевић</t>
  </si>
  <si>
    <t>Борис Крушевац</t>
  </si>
  <si>
    <t>Сутјеска</t>
  </si>
  <si>
    <t>Снежана Милутиновић</t>
  </si>
  <si>
    <t>Валентина Николић</t>
  </si>
  <si>
    <t>Чибуковачки партизани</t>
  </si>
  <si>
    <t>Љубиша Вељковић</t>
  </si>
  <si>
    <t>Вук Влајковић</t>
  </si>
  <si>
    <t>Данило Радић</t>
  </si>
  <si>
    <t>Јована Милијановић</t>
  </si>
  <si>
    <t>Ђорђе Марковић</t>
  </si>
  <si>
    <t>Ема Филимоновић</t>
  </si>
  <si>
    <t>Илхан Заховић</t>
  </si>
  <si>
    <t>Искра Васиљевић</t>
  </si>
  <si>
    <t>Јана Маркићевић</t>
  </si>
  <si>
    <t>Јана Милановић</t>
  </si>
  <si>
    <t>Братство</t>
  </si>
  <si>
    <t>Вељко Ристановић</t>
  </si>
  <si>
    <t>Јана Мутавџић</t>
  </si>
  <si>
    <t>Јована Перишић</t>
  </si>
  <si>
    <t>Катарина Милетић</t>
  </si>
  <si>
    <t>Лазар Денић</t>
  </si>
  <si>
    <t>Лука Боћанин</t>
  </si>
  <si>
    <t>Марија Милетић</t>
  </si>
  <si>
    <t>Марица Бошковић</t>
  </si>
  <si>
    <t>Марко Ђурашевић</t>
  </si>
  <si>
    <t>Матија Перишић</t>
  </si>
  <si>
    <t>Медина Аличковић</t>
  </si>
  <si>
    <t>Милена Павловић</t>
  </si>
  <si>
    <t>Милица Видановић</t>
  </si>
  <si>
    <t>Милица Јоловић</t>
  </si>
  <si>
    <t>Милош Ђурашевић</t>
  </si>
  <si>
    <t>Милош Павловић</t>
  </si>
  <si>
    <t>Михајло Томовић</t>
  </si>
  <si>
    <t>Нађа Шемовић</t>
  </si>
  <si>
    <t>Михајло Недељковић</t>
  </si>
  <si>
    <t>Никола Петровић</t>
  </si>
  <si>
    <t>Вукан Парезановић</t>
  </si>
  <si>
    <t>Петра Думић</t>
  </si>
  <si>
    <t>Петра Чарапић</t>
  </si>
  <si>
    <t>Сара Бошковић</t>
  </si>
  <si>
    <t>Семра Црнишанин</t>
  </si>
  <si>
    <t>Сергеј Бабић</t>
  </si>
  <si>
    <t>Софија Гочанин</t>
  </si>
  <si>
    <t>Станко Нишавић</t>
  </si>
  <si>
    <t>Сташа Раденковић</t>
  </si>
  <si>
    <t>Страхиња Новаковић</t>
  </si>
  <si>
    <t>Теодора Самаиловић</t>
  </si>
  <si>
    <t>Тијана Ђаковић</t>
  </si>
  <si>
    <t>Хена Љајић</t>
  </si>
  <si>
    <t>Рифат Бурџевић Тршо</t>
  </si>
  <si>
    <t>Округ: Рашки</t>
  </si>
  <si>
    <t>Школа - домаћин такмичења: Рашка</t>
  </si>
  <si>
    <t>Игор Станишић</t>
  </si>
  <si>
    <t>НЕ</t>
  </si>
  <si>
    <t>ДА</t>
  </si>
  <si>
    <t>Марија Томић Гољић _________________________________________</t>
  </si>
  <si>
    <t>Анђела Павловић ____________________________________________</t>
  </si>
  <si>
    <t>Вељко Ристановић  __________________________________________</t>
  </si>
  <si>
    <t>Снежана Милутиновић ________________________________________</t>
  </si>
  <si>
    <t>Јасмина Милојевић  __________________________________________</t>
  </si>
  <si>
    <t>Милош Дедеић _______________________________________</t>
  </si>
  <si>
    <t>Мирјана Јанковић ___________________________________</t>
  </si>
  <si>
    <t>Илма Заховић _______________________________________</t>
  </si>
  <si>
    <t>Мерсија Личина ______________________________________</t>
  </si>
  <si>
    <t>Јована Милијановић ___________________________________</t>
  </si>
  <si>
    <t>Јована Милијановић _____________________________________</t>
  </si>
  <si>
    <t>Мерсија Личина _________________________________________</t>
  </si>
  <si>
    <t>Милош Дедеић _________________________________________</t>
  </si>
  <si>
    <t>Мирјана Јанковић ______________________________________</t>
  </si>
  <si>
    <t>Илма Заховић ________________________________________</t>
  </si>
  <si>
    <t>Комисија:</t>
  </si>
  <si>
    <t>Комисија</t>
  </si>
  <si>
    <t>I</t>
  </si>
  <si>
    <t>II</t>
  </si>
  <si>
    <t>III</t>
  </si>
  <si>
    <t>ПОХ</t>
  </si>
  <si>
    <t>Емилија Коматина</t>
  </si>
  <si>
    <t xml:space="preserve">     Игор Станишић</t>
  </si>
  <si>
    <t xml:space="preserve">      Зоран Симовић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</si>
</sst>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0">
      <selection activeCell="A34" sqref="A34:C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56" t="s">
        <v>19</v>
      </c>
      <c r="C4" s="56"/>
      <c r="D4" s="56"/>
      <c r="E4" s="56"/>
      <c r="F4" s="56"/>
      <c r="G4" s="56"/>
      <c r="H4" s="56"/>
      <c r="I4" s="56"/>
      <c r="J4" s="53"/>
    </row>
    <row r="5" s="1" customFormat="1" ht="12.75"/>
    <row r="6" s="1" customFormat="1" ht="12.75"/>
    <row r="7" s="1" customFormat="1" ht="12.75"/>
    <row r="8" spans="1:4" s="1" customFormat="1" ht="12.75">
      <c r="A8" s="52" t="s">
        <v>158</v>
      </c>
      <c r="B8" s="52"/>
      <c r="C8" s="52"/>
      <c r="D8" s="53"/>
    </row>
    <row r="9" spans="1:3" s="1" customFormat="1" ht="12.75">
      <c r="A9" s="7"/>
      <c r="B9" s="7"/>
      <c r="C9" s="7"/>
    </row>
    <row r="10" spans="1:4" s="1" customFormat="1" ht="12.75">
      <c r="A10" s="52" t="s">
        <v>159</v>
      </c>
      <c r="B10" s="52"/>
      <c r="C10" s="52"/>
      <c r="D10" s="5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5" s="1" customFormat="1" ht="12.75">
      <c r="A14" s="52" t="s">
        <v>14</v>
      </c>
      <c r="B14" s="52"/>
      <c r="C14" s="54"/>
      <c r="D14" s="54"/>
      <c r="E14" s="54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3" t="s">
        <v>0</v>
      </c>
      <c r="C17" s="53"/>
      <c r="F17" t="s">
        <v>15</v>
      </c>
    </row>
    <row r="18" spans="1:3" ht="13.5" customHeight="1">
      <c r="A18" s="54" t="s">
        <v>185</v>
      </c>
      <c r="B18" s="54"/>
      <c r="C18" s="54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2" t="s">
        <v>16</v>
      </c>
      <c r="B21" s="52"/>
      <c r="C21" s="52"/>
      <c r="D21" s="52"/>
      <c r="E21" s="52"/>
      <c r="F21" s="52"/>
      <c r="G21" s="53"/>
    </row>
    <row r="22" spans="1:3" ht="13.5" customHeight="1">
      <c r="A22" s="53" t="s">
        <v>17</v>
      </c>
      <c r="B22" s="53"/>
      <c r="C22" s="5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3" t="s">
        <v>0</v>
      </c>
      <c r="C25" s="5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53" t="s">
        <v>18</v>
      </c>
      <c r="B30" s="53"/>
      <c r="C30" s="53"/>
      <c r="D30" s="53"/>
      <c r="E30" s="5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3" t="s">
        <v>0</v>
      </c>
      <c r="C33" s="53"/>
      <c r="F33" t="s">
        <v>15</v>
      </c>
    </row>
    <row r="34" spans="1:3" ht="12.75">
      <c r="A34" s="55" t="s">
        <v>186</v>
      </c>
      <c r="B34" s="55"/>
      <c r="C34" s="55"/>
    </row>
  </sheetData>
  <sheetProtection/>
  <mergeCells count="13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  <mergeCell ref="C14:E14"/>
    <mergeCell ref="A18:C18"/>
    <mergeCell ref="A34:C3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9" sqref="E29:I29"/>
    </sheetView>
  </sheetViews>
  <sheetFormatPr defaultColWidth="9.140625" defaultRowHeight="12.75"/>
  <sheetData>
    <row r="2" spans="1:10" s="1" customFormat="1" ht="12.75">
      <c r="A2" s="52" t="s">
        <v>22</v>
      </c>
      <c r="B2" s="52"/>
      <c r="C2" s="52"/>
      <c r="D2" s="52"/>
      <c r="E2" s="52"/>
      <c r="F2" s="52"/>
      <c r="G2" s="52"/>
      <c r="H2" s="52"/>
      <c r="I2" s="53"/>
      <c r="J2" s="53"/>
    </row>
    <row r="4" spans="2:8" ht="12.75">
      <c r="B4" s="53" t="s">
        <v>0</v>
      </c>
      <c r="C4" s="53"/>
      <c r="D4" s="53"/>
      <c r="E4" s="53" t="s">
        <v>12</v>
      </c>
      <c r="F4" s="53"/>
      <c r="G4" s="53"/>
      <c r="H4" s="53"/>
    </row>
    <row r="5" spans="1:9" ht="30" customHeight="1">
      <c r="A5" s="8">
        <v>1</v>
      </c>
      <c r="B5" s="53" t="s">
        <v>95</v>
      </c>
      <c r="C5" s="53"/>
      <c r="D5" s="53"/>
      <c r="E5" s="53" t="s">
        <v>44</v>
      </c>
      <c r="F5" s="53"/>
      <c r="G5" s="53"/>
      <c r="H5" s="53"/>
      <c r="I5" s="53"/>
    </row>
    <row r="6" spans="1:9" ht="30" customHeight="1">
      <c r="A6" s="8">
        <v>2</v>
      </c>
      <c r="B6" s="53" t="s">
        <v>99</v>
      </c>
      <c r="C6" s="53"/>
      <c r="D6" s="53"/>
      <c r="E6" s="53" t="s">
        <v>98</v>
      </c>
      <c r="F6" s="53"/>
      <c r="G6" s="53"/>
      <c r="H6" s="53"/>
      <c r="I6" s="53"/>
    </row>
    <row r="7" spans="1:9" ht="30" customHeight="1">
      <c r="A7" s="8">
        <v>3</v>
      </c>
      <c r="B7" s="57" t="s">
        <v>124</v>
      </c>
      <c r="C7" s="57"/>
      <c r="D7" s="57"/>
      <c r="E7" s="53" t="s">
        <v>123</v>
      </c>
      <c r="F7" s="53"/>
      <c r="G7" s="53"/>
      <c r="H7" s="53"/>
      <c r="I7" s="53"/>
    </row>
    <row r="8" spans="1:9" ht="30" customHeight="1">
      <c r="A8" s="8">
        <v>4</v>
      </c>
      <c r="B8" s="57" t="s">
        <v>49</v>
      </c>
      <c r="C8" s="57"/>
      <c r="D8" s="57"/>
      <c r="E8" s="57" t="s">
        <v>47</v>
      </c>
      <c r="F8" s="57"/>
      <c r="G8" s="57"/>
      <c r="H8" s="57"/>
      <c r="I8" s="57"/>
    </row>
    <row r="9" spans="1:9" ht="30" customHeight="1">
      <c r="A9" s="8">
        <v>5</v>
      </c>
      <c r="B9" s="57" t="s">
        <v>110</v>
      </c>
      <c r="C9" s="57"/>
      <c r="D9" s="57"/>
      <c r="E9" s="57" t="s">
        <v>109</v>
      </c>
      <c r="F9" s="57"/>
      <c r="G9" s="57"/>
      <c r="H9" s="57"/>
      <c r="I9" s="57"/>
    </row>
    <row r="12" spans="1:10" s="1" customFormat="1" ht="12.75">
      <c r="A12" s="52" t="s">
        <v>23</v>
      </c>
      <c r="B12" s="52"/>
      <c r="C12" s="52"/>
      <c r="D12" s="52"/>
      <c r="E12" s="52"/>
      <c r="F12" s="52"/>
      <c r="G12" s="52"/>
      <c r="H12" s="52"/>
      <c r="I12" s="53"/>
      <c r="J12" s="53"/>
    </row>
    <row r="14" spans="2:8" ht="12.75">
      <c r="B14" s="53" t="s">
        <v>0</v>
      </c>
      <c r="C14" s="53"/>
      <c r="D14" s="53"/>
      <c r="E14" s="53" t="s">
        <v>12</v>
      </c>
      <c r="F14" s="53"/>
      <c r="G14" s="53"/>
      <c r="H14" s="53"/>
    </row>
    <row r="15" spans="1:9" ht="30" customHeight="1">
      <c r="A15" s="8">
        <v>1</v>
      </c>
      <c r="B15" s="53" t="s">
        <v>116</v>
      </c>
      <c r="C15" s="53"/>
      <c r="D15" s="53"/>
      <c r="E15" s="53" t="s">
        <v>70</v>
      </c>
      <c r="F15" s="53"/>
      <c r="G15" s="53"/>
      <c r="H15" s="53"/>
      <c r="I15" s="53"/>
    </row>
    <row r="16" spans="1:9" ht="30" customHeight="1">
      <c r="A16" s="8">
        <v>2</v>
      </c>
      <c r="B16" s="53" t="s">
        <v>76</v>
      </c>
      <c r="C16" s="53"/>
      <c r="D16" s="53"/>
      <c r="E16" s="53" t="s">
        <v>157</v>
      </c>
      <c r="F16" s="53"/>
      <c r="G16" s="53"/>
      <c r="H16" s="53"/>
      <c r="I16" s="53"/>
    </row>
    <row r="17" spans="1:9" ht="30" customHeight="1">
      <c r="A17" s="8">
        <v>3</v>
      </c>
      <c r="B17" s="57" t="s">
        <v>45</v>
      </c>
      <c r="C17" s="57"/>
      <c r="D17" s="57"/>
      <c r="E17" s="53" t="s">
        <v>44</v>
      </c>
      <c r="F17" s="53"/>
      <c r="G17" s="53"/>
      <c r="H17" s="53"/>
      <c r="I17" s="53"/>
    </row>
    <row r="18" spans="1:9" ht="30" customHeight="1">
      <c r="A18" s="8">
        <v>4</v>
      </c>
      <c r="B18" s="57" t="s">
        <v>35</v>
      </c>
      <c r="C18" s="57"/>
      <c r="D18" s="57"/>
      <c r="E18" s="57" t="s">
        <v>33</v>
      </c>
      <c r="F18" s="57"/>
      <c r="G18" s="57"/>
      <c r="H18" s="57"/>
      <c r="I18" s="57"/>
    </row>
    <row r="19" spans="1:9" ht="30" customHeight="1">
      <c r="A19" s="8">
        <v>5</v>
      </c>
      <c r="B19" s="57" t="s">
        <v>59</v>
      </c>
      <c r="C19" s="57"/>
      <c r="D19" s="57"/>
      <c r="E19" s="57" t="s">
        <v>57</v>
      </c>
      <c r="F19" s="57"/>
      <c r="G19" s="57"/>
      <c r="H19" s="57"/>
      <c r="I19" s="57"/>
    </row>
    <row r="22" spans="1:10" s="1" customFormat="1" ht="12.75">
      <c r="A22" s="52" t="s">
        <v>24</v>
      </c>
      <c r="B22" s="52"/>
      <c r="C22" s="52"/>
      <c r="D22" s="52"/>
      <c r="E22" s="52"/>
      <c r="F22" s="52"/>
      <c r="G22" s="52"/>
      <c r="H22" s="52"/>
      <c r="I22" s="53"/>
      <c r="J22" s="53"/>
    </row>
    <row r="24" spans="2:8" ht="12.75">
      <c r="B24" s="53" t="s">
        <v>0</v>
      </c>
      <c r="C24" s="53"/>
      <c r="D24" s="53"/>
      <c r="E24" s="53" t="s">
        <v>12</v>
      </c>
      <c r="F24" s="53"/>
      <c r="G24" s="53"/>
      <c r="H24" s="53"/>
    </row>
    <row r="25" spans="1:9" ht="30" customHeight="1">
      <c r="A25" s="8">
        <v>1</v>
      </c>
      <c r="B25" s="53" t="s">
        <v>116</v>
      </c>
      <c r="C25" s="53"/>
      <c r="D25" s="53"/>
      <c r="E25" s="53" t="s">
        <v>70</v>
      </c>
      <c r="F25" s="53"/>
      <c r="G25" s="53"/>
      <c r="H25" s="53"/>
      <c r="I25" s="53"/>
    </row>
    <row r="26" spans="1:9" ht="30" customHeight="1">
      <c r="A26" s="8">
        <v>2</v>
      </c>
      <c r="B26" s="53" t="s">
        <v>76</v>
      </c>
      <c r="C26" s="53"/>
      <c r="D26" s="53"/>
      <c r="E26" s="53" t="s">
        <v>157</v>
      </c>
      <c r="F26" s="53"/>
      <c r="G26" s="53"/>
      <c r="H26" s="53"/>
      <c r="I26" s="53"/>
    </row>
    <row r="27" spans="1:9" ht="30" customHeight="1">
      <c r="A27" s="8">
        <v>3</v>
      </c>
      <c r="B27" s="57" t="s">
        <v>45</v>
      </c>
      <c r="C27" s="57"/>
      <c r="D27" s="57"/>
      <c r="E27" s="53" t="s">
        <v>44</v>
      </c>
      <c r="F27" s="53"/>
      <c r="G27" s="53"/>
      <c r="H27" s="53"/>
      <c r="I27" s="53"/>
    </row>
    <row r="28" spans="1:9" ht="30" customHeight="1">
      <c r="A28" s="8">
        <v>4</v>
      </c>
      <c r="B28" s="57" t="s">
        <v>35</v>
      </c>
      <c r="C28" s="57"/>
      <c r="D28" s="57"/>
      <c r="E28" s="57" t="s">
        <v>33</v>
      </c>
      <c r="F28" s="57"/>
      <c r="G28" s="57"/>
      <c r="H28" s="57"/>
      <c r="I28" s="57"/>
    </row>
    <row r="29" spans="1:9" ht="30" customHeight="1">
      <c r="A29" s="8">
        <v>5</v>
      </c>
      <c r="B29" s="57" t="s">
        <v>59</v>
      </c>
      <c r="C29" s="57"/>
      <c r="D29" s="57"/>
      <c r="E29" s="57" t="s">
        <v>57</v>
      </c>
      <c r="F29" s="57"/>
      <c r="G29" s="57"/>
      <c r="H29" s="57"/>
      <c r="I29" s="57"/>
    </row>
    <row r="32" spans="1:5" s="1" customFormat="1" ht="12.75">
      <c r="A32" s="52" t="s">
        <v>13</v>
      </c>
      <c r="B32" s="52"/>
      <c r="C32" s="52"/>
      <c r="D32" s="52"/>
      <c r="E32" s="5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tabSelected="1" zoomScalePageLayoutView="0" workbookViewId="0" topLeftCell="A20">
      <selection activeCell="A10" sqref="A10:IV58"/>
    </sheetView>
  </sheetViews>
  <sheetFormatPr defaultColWidth="9.140625" defaultRowHeight="12.75"/>
  <cols>
    <col min="1" max="1" width="21.57421875" style="2" customWidth="1"/>
    <col min="2" max="2" width="8.421875" style="2" customWidth="1"/>
    <col min="3" max="3" width="21.7109375" style="2" customWidth="1"/>
    <col min="4" max="4" width="14.57421875" style="2" customWidth="1"/>
    <col min="5" max="5" width="21.00390625" style="2" customWidth="1"/>
    <col min="6" max="6" width="6.00390625" style="2" customWidth="1"/>
    <col min="7" max="7" width="6.57421875" style="2" customWidth="1"/>
    <col min="8" max="8" width="6.28125" style="2" customWidth="1"/>
    <col min="9" max="9" width="6.140625" style="2" customWidth="1"/>
    <col min="10" max="10" width="6.57421875" style="2" customWidth="1"/>
    <col min="11" max="11" width="5.140625" style="2" customWidth="1"/>
    <col min="12" max="12" width="8.7109375" style="2" customWidth="1"/>
  </cols>
  <sheetData>
    <row r="1" ht="13.5" customHeight="1"/>
    <row r="2" spans="1:12" ht="15.75" customHeight="1">
      <c r="A2" s="54" t="s">
        <v>25</v>
      </c>
      <c r="B2" s="55"/>
      <c r="D2" s="59" t="s">
        <v>30</v>
      </c>
      <c r="E2" s="60"/>
      <c r="F2" s="61" t="s">
        <v>20</v>
      </c>
      <c r="G2" s="55"/>
      <c r="H2" s="55"/>
      <c r="I2" s="55"/>
      <c r="J2" s="55"/>
      <c r="K2" s="55"/>
      <c r="L2" s="55"/>
    </row>
    <row r="3" spans="4:12" ht="15.75" customHeight="1">
      <c r="D3" s="60"/>
      <c r="E3" s="60"/>
      <c r="F3" s="55"/>
      <c r="G3" s="55"/>
      <c r="H3" s="55"/>
      <c r="I3" s="55"/>
      <c r="J3" s="55"/>
      <c r="K3" s="55"/>
      <c r="L3" s="55"/>
    </row>
    <row r="4" spans="4:12" ht="15.75" customHeight="1">
      <c r="D4" s="60"/>
      <c r="E4" s="60"/>
      <c r="F4" s="55"/>
      <c r="G4" s="55"/>
      <c r="H4" s="55"/>
      <c r="I4" s="55"/>
      <c r="J4" s="55"/>
      <c r="K4" s="55"/>
      <c r="L4" s="55"/>
    </row>
    <row r="5" spans="4:12" ht="15.75" customHeight="1">
      <c r="D5" s="60"/>
      <c r="E5" s="60"/>
      <c r="F5" s="55"/>
      <c r="G5" s="55"/>
      <c r="H5" s="55"/>
      <c r="I5" s="55"/>
      <c r="J5" s="55"/>
      <c r="K5" s="55"/>
      <c r="L5" s="55"/>
    </row>
    <row r="6" spans="1:12" s="1" customFormat="1" ht="12.75">
      <c r="A6" s="22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8" t="s">
        <v>32</v>
      </c>
      <c r="G8" s="55"/>
      <c r="H8" s="55"/>
      <c r="I8" s="55"/>
      <c r="J8" s="55"/>
      <c r="K8" s="55"/>
    </row>
    <row r="9" spans="1:12" s="21" customFormat="1" ht="34.5" thickBot="1">
      <c r="A9" s="15" t="s">
        <v>0</v>
      </c>
      <c r="B9" s="16" t="s">
        <v>29</v>
      </c>
      <c r="C9" s="17" t="s">
        <v>5</v>
      </c>
      <c r="D9" s="17" t="s">
        <v>1</v>
      </c>
      <c r="E9" s="18" t="s">
        <v>6</v>
      </c>
      <c r="F9" s="17" t="s">
        <v>9</v>
      </c>
      <c r="G9" s="17" t="s">
        <v>8</v>
      </c>
      <c r="H9" s="17" t="s">
        <v>7</v>
      </c>
      <c r="I9" s="17" t="s">
        <v>10</v>
      </c>
      <c r="J9" s="17" t="s">
        <v>11</v>
      </c>
      <c r="K9" s="19" t="s">
        <v>28</v>
      </c>
      <c r="L9" s="20" t="s">
        <v>3</v>
      </c>
    </row>
    <row r="10" spans="1:12" ht="13.5" thickBot="1">
      <c r="A10" s="23" t="s">
        <v>156</v>
      </c>
      <c r="B10" s="24" t="s">
        <v>161</v>
      </c>
      <c r="C10" s="25" t="s">
        <v>123</v>
      </c>
      <c r="D10" s="25" t="s">
        <v>58</v>
      </c>
      <c r="E10" s="25" t="s">
        <v>124</v>
      </c>
      <c r="F10" s="25">
        <v>20</v>
      </c>
      <c r="G10" s="25">
        <v>20</v>
      </c>
      <c r="H10" s="25">
        <v>20</v>
      </c>
      <c r="I10" s="25">
        <v>20</v>
      </c>
      <c r="J10" s="25">
        <v>15</v>
      </c>
      <c r="K10" s="25">
        <f aca="true" t="shared" si="0" ref="K10:K41">SUM(F10:J10)</f>
        <v>95</v>
      </c>
      <c r="L10" s="26" t="s">
        <v>180</v>
      </c>
    </row>
    <row r="11" spans="1:12" ht="13.5" thickBot="1">
      <c r="A11" s="12" t="s">
        <v>140</v>
      </c>
      <c r="B11" s="24" t="s">
        <v>161</v>
      </c>
      <c r="C11" s="13" t="s">
        <v>70</v>
      </c>
      <c r="D11" s="13" t="s">
        <v>34</v>
      </c>
      <c r="E11" s="13" t="s">
        <v>116</v>
      </c>
      <c r="F11" s="13">
        <v>20</v>
      </c>
      <c r="G11" s="13">
        <v>20</v>
      </c>
      <c r="H11" s="13">
        <v>0</v>
      </c>
      <c r="I11" s="13">
        <v>20</v>
      </c>
      <c r="J11" s="13">
        <v>20</v>
      </c>
      <c r="K11" s="25">
        <f t="shared" si="0"/>
        <v>80</v>
      </c>
      <c r="L11" s="14" t="s">
        <v>180</v>
      </c>
    </row>
    <row r="12" spans="1:12" ht="13.5" thickBot="1">
      <c r="A12" s="12" t="s">
        <v>120</v>
      </c>
      <c r="B12" s="24" t="s">
        <v>161</v>
      </c>
      <c r="C12" s="13" t="s">
        <v>44</v>
      </c>
      <c r="D12" s="13" t="s">
        <v>34</v>
      </c>
      <c r="E12" s="13" t="s">
        <v>95</v>
      </c>
      <c r="F12" s="13">
        <v>20</v>
      </c>
      <c r="G12" s="13">
        <v>20</v>
      </c>
      <c r="H12" s="13">
        <v>9</v>
      </c>
      <c r="I12" s="13">
        <v>20</v>
      </c>
      <c r="J12" s="13">
        <v>3</v>
      </c>
      <c r="K12" s="25">
        <f t="shared" si="0"/>
        <v>72</v>
      </c>
      <c r="L12" s="14" t="s">
        <v>180</v>
      </c>
    </row>
    <row r="13" spans="1:13" ht="13.5" thickBot="1">
      <c r="A13" s="12" t="s">
        <v>146</v>
      </c>
      <c r="B13" s="24" t="s">
        <v>161</v>
      </c>
      <c r="C13" s="13" t="s">
        <v>44</v>
      </c>
      <c r="D13" s="13" t="s">
        <v>34</v>
      </c>
      <c r="E13" s="13" t="s">
        <v>95</v>
      </c>
      <c r="F13" s="13">
        <v>20</v>
      </c>
      <c r="G13" s="13">
        <v>20</v>
      </c>
      <c r="H13" s="13">
        <v>2</v>
      </c>
      <c r="I13" s="13">
        <v>4</v>
      </c>
      <c r="J13" s="13">
        <v>11</v>
      </c>
      <c r="K13" s="25">
        <f t="shared" si="0"/>
        <v>57</v>
      </c>
      <c r="L13" s="14" t="s">
        <v>180</v>
      </c>
      <c r="M13" s="3"/>
    </row>
    <row r="14" spans="1:12" ht="13.5" thickBot="1">
      <c r="A14" s="12" t="s">
        <v>91</v>
      </c>
      <c r="B14" s="24" t="s">
        <v>161</v>
      </c>
      <c r="C14" s="13" t="s">
        <v>92</v>
      </c>
      <c r="D14" s="13" t="s">
        <v>58</v>
      </c>
      <c r="E14" s="13" t="s">
        <v>93</v>
      </c>
      <c r="F14" s="13">
        <v>5</v>
      </c>
      <c r="G14" s="13">
        <v>20</v>
      </c>
      <c r="H14" s="13">
        <v>0</v>
      </c>
      <c r="I14" s="13">
        <v>20</v>
      </c>
      <c r="J14" s="13">
        <v>0</v>
      </c>
      <c r="K14" s="25">
        <f t="shared" si="0"/>
        <v>45</v>
      </c>
      <c r="L14" s="14" t="s">
        <v>181</v>
      </c>
    </row>
    <row r="15" spans="1:12" ht="13.5" thickBot="1">
      <c r="A15" s="12" t="s">
        <v>138</v>
      </c>
      <c r="B15" s="24" t="s">
        <v>161</v>
      </c>
      <c r="C15" s="13" t="s">
        <v>70</v>
      </c>
      <c r="D15" s="13" t="s">
        <v>34</v>
      </c>
      <c r="E15" s="13" t="s">
        <v>116</v>
      </c>
      <c r="F15" s="13">
        <v>0</v>
      </c>
      <c r="G15" s="13">
        <v>20</v>
      </c>
      <c r="H15" s="13">
        <v>20</v>
      </c>
      <c r="I15" s="13">
        <v>5</v>
      </c>
      <c r="J15" s="13">
        <v>0</v>
      </c>
      <c r="K15" s="25">
        <f t="shared" si="0"/>
        <v>45</v>
      </c>
      <c r="L15" s="14" t="s">
        <v>181</v>
      </c>
    </row>
    <row r="16" spans="1:12" ht="13.5" thickBot="1">
      <c r="A16" s="12" t="s">
        <v>142</v>
      </c>
      <c r="B16" s="24" t="s">
        <v>161</v>
      </c>
      <c r="C16" s="13" t="s">
        <v>70</v>
      </c>
      <c r="D16" s="13" t="s">
        <v>34</v>
      </c>
      <c r="E16" s="13" t="s">
        <v>116</v>
      </c>
      <c r="F16" s="13">
        <v>20</v>
      </c>
      <c r="G16" s="13">
        <v>20</v>
      </c>
      <c r="H16" s="13">
        <v>2</v>
      </c>
      <c r="I16" s="13">
        <v>2</v>
      </c>
      <c r="J16" s="13">
        <v>0</v>
      </c>
      <c r="K16" s="25">
        <f t="shared" si="0"/>
        <v>44</v>
      </c>
      <c r="L16" s="14" t="s">
        <v>181</v>
      </c>
    </row>
    <row r="17" spans="1:12" ht="13.5" thickBot="1">
      <c r="A17" s="12" t="s">
        <v>128</v>
      </c>
      <c r="B17" s="24" t="s">
        <v>161</v>
      </c>
      <c r="C17" s="13" t="s">
        <v>37</v>
      </c>
      <c r="D17" s="13" t="s">
        <v>37</v>
      </c>
      <c r="E17" s="13" t="s">
        <v>38</v>
      </c>
      <c r="F17" s="13">
        <v>0</v>
      </c>
      <c r="G17" s="13">
        <v>20</v>
      </c>
      <c r="H17" s="13">
        <v>2</v>
      </c>
      <c r="I17" s="13">
        <v>20</v>
      </c>
      <c r="J17" s="13">
        <v>0</v>
      </c>
      <c r="K17" s="25">
        <f t="shared" si="0"/>
        <v>42</v>
      </c>
      <c r="L17" s="14" t="s">
        <v>181</v>
      </c>
    </row>
    <row r="18" spans="1:12" ht="13.5" thickBot="1">
      <c r="A18" s="12" t="s">
        <v>150</v>
      </c>
      <c r="B18" s="24" t="s">
        <v>161</v>
      </c>
      <c r="C18" s="13" t="s">
        <v>105</v>
      </c>
      <c r="D18" s="13" t="s">
        <v>106</v>
      </c>
      <c r="E18" s="13" t="s">
        <v>107</v>
      </c>
      <c r="F18" s="13">
        <v>0</v>
      </c>
      <c r="G18" s="13">
        <v>4</v>
      </c>
      <c r="H18" s="13">
        <v>0</v>
      </c>
      <c r="I18" s="13">
        <v>17</v>
      </c>
      <c r="J18" s="13">
        <v>20</v>
      </c>
      <c r="K18" s="25">
        <f t="shared" si="0"/>
        <v>41</v>
      </c>
      <c r="L18" s="14" t="s">
        <v>181</v>
      </c>
    </row>
    <row r="19" spans="1:12" ht="13.5" thickBot="1">
      <c r="A19" s="12" t="s">
        <v>100</v>
      </c>
      <c r="B19" s="24" t="s">
        <v>161</v>
      </c>
      <c r="C19" s="13" t="s">
        <v>101</v>
      </c>
      <c r="D19" s="13" t="s">
        <v>102</v>
      </c>
      <c r="E19" s="13" t="s">
        <v>103</v>
      </c>
      <c r="F19" s="13">
        <v>0</v>
      </c>
      <c r="G19" s="13">
        <v>20</v>
      </c>
      <c r="H19" s="13">
        <v>0</v>
      </c>
      <c r="I19" s="13">
        <v>14</v>
      </c>
      <c r="J19" s="13">
        <v>0</v>
      </c>
      <c r="K19" s="25">
        <f t="shared" si="0"/>
        <v>34</v>
      </c>
      <c r="L19" s="14" t="s">
        <v>181</v>
      </c>
    </row>
    <row r="20" spans="1:12" ht="13.5" thickBot="1">
      <c r="A20" s="12" t="s">
        <v>111</v>
      </c>
      <c r="B20" s="24" t="s">
        <v>161</v>
      </c>
      <c r="C20" s="13" t="s">
        <v>112</v>
      </c>
      <c r="D20" s="13" t="s">
        <v>34</v>
      </c>
      <c r="E20" s="13" t="s">
        <v>113</v>
      </c>
      <c r="F20" s="13">
        <v>0</v>
      </c>
      <c r="G20" s="13">
        <v>6</v>
      </c>
      <c r="H20" s="13">
        <v>7</v>
      </c>
      <c r="I20" s="13">
        <v>20</v>
      </c>
      <c r="J20" s="13">
        <v>0</v>
      </c>
      <c r="K20" s="25">
        <f t="shared" si="0"/>
        <v>33</v>
      </c>
      <c r="L20" s="14" t="s">
        <v>181</v>
      </c>
    </row>
    <row r="21" spans="1:12" ht="13.5" thickBot="1">
      <c r="A21" s="12" t="s">
        <v>126</v>
      </c>
      <c r="B21" s="24" t="s">
        <v>161</v>
      </c>
      <c r="C21" s="13" t="s">
        <v>44</v>
      </c>
      <c r="D21" s="13" t="s">
        <v>34</v>
      </c>
      <c r="E21" s="13" t="s">
        <v>95</v>
      </c>
      <c r="F21" s="13">
        <v>6</v>
      </c>
      <c r="G21" s="13">
        <v>6</v>
      </c>
      <c r="H21" s="13">
        <v>2</v>
      </c>
      <c r="I21" s="13">
        <v>14</v>
      </c>
      <c r="J21" s="13">
        <v>0</v>
      </c>
      <c r="K21" s="25">
        <f t="shared" si="0"/>
        <v>28</v>
      </c>
      <c r="L21" s="14" t="s">
        <v>181</v>
      </c>
    </row>
    <row r="22" spans="1:12" ht="13.5" thickBot="1">
      <c r="A22" s="12" t="s">
        <v>141</v>
      </c>
      <c r="B22" s="24" t="s">
        <v>161</v>
      </c>
      <c r="C22" s="13" t="s">
        <v>123</v>
      </c>
      <c r="D22" s="13" t="s">
        <v>58</v>
      </c>
      <c r="E22" s="13" t="s">
        <v>124</v>
      </c>
      <c r="F22" s="13">
        <v>20</v>
      </c>
      <c r="G22" s="13">
        <v>0</v>
      </c>
      <c r="H22" s="13">
        <v>1</v>
      </c>
      <c r="I22" s="13">
        <v>2</v>
      </c>
      <c r="J22" s="13">
        <v>0</v>
      </c>
      <c r="K22" s="25">
        <f t="shared" si="0"/>
        <v>23</v>
      </c>
      <c r="L22" s="14" t="s">
        <v>182</v>
      </c>
    </row>
    <row r="23" spans="1:12" ht="13.5" thickBot="1">
      <c r="A23" s="12" t="s">
        <v>143</v>
      </c>
      <c r="B23" s="24" t="s">
        <v>161</v>
      </c>
      <c r="C23" s="13" t="s">
        <v>123</v>
      </c>
      <c r="D23" s="13" t="s">
        <v>58</v>
      </c>
      <c r="E23" s="13" t="s">
        <v>124</v>
      </c>
      <c r="F23" s="13">
        <v>0</v>
      </c>
      <c r="G23" s="13">
        <v>20</v>
      </c>
      <c r="H23" s="13">
        <v>0</v>
      </c>
      <c r="I23" s="13">
        <v>0</v>
      </c>
      <c r="J23" s="13">
        <v>0</v>
      </c>
      <c r="K23" s="25">
        <f t="shared" si="0"/>
        <v>20</v>
      </c>
      <c r="L23" s="14" t="s">
        <v>182</v>
      </c>
    </row>
    <row r="24" spans="1:12" s="49" customFormat="1" ht="13.5" thickBot="1">
      <c r="A24" s="51" t="s">
        <v>119</v>
      </c>
      <c r="B24" s="44" t="s">
        <v>161</v>
      </c>
      <c r="C24" s="46" t="s">
        <v>92</v>
      </c>
      <c r="D24" s="46" t="s">
        <v>58</v>
      </c>
      <c r="E24" s="46" t="s">
        <v>93</v>
      </c>
      <c r="F24" s="46">
        <v>0</v>
      </c>
      <c r="G24" s="46">
        <v>18</v>
      </c>
      <c r="H24" s="46">
        <v>0</v>
      </c>
      <c r="I24" s="46">
        <v>0</v>
      </c>
      <c r="J24" s="46">
        <v>0</v>
      </c>
      <c r="K24" s="47">
        <f t="shared" si="0"/>
        <v>18</v>
      </c>
      <c r="L24" s="48" t="s">
        <v>182</v>
      </c>
    </row>
    <row r="25" spans="1:12" ht="13.5" thickBot="1">
      <c r="A25" s="12" t="s">
        <v>149</v>
      </c>
      <c r="B25" s="24" t="s">
        <v>161</v>
      </c>
      <c r="C25" s="13" t="s">
        <v>101</v>
      </c>
      <c r="D25" s="13" t="s">
        <v>102</v>
      </c>
      <c r="E25" s="13" t="s">
        <v>103</v>
      </c>
      <c r="F25" s="13">
        <v>0</v>
      </c>
      <c r="G25" s="13">
        <v>0</v>
      </c>
      <c r="H25" s="13">
        <v>2</v>
      </c>
      <c r="I25" s="13">
        <v>15</v>
      </c>
      <c r="J25" s="13">
        <v>0</v>
      </c>
      <c r="K25" s="25">
        <f t="shared" si="0"/>
        <v>17</v>
      </c>
      <c r="L25" s="14" t="s">
        <v>182</v>
      </c>
    </row>
    <row r="26" spans="1:12" ht="13.5" thickBot="1">
      <c r="A26" s="12" t="s">
        <v>122</v>
      </c>
      <c r="B26" s="24" t="s">
        <v>161</v>
      </c>
      <c r="C26" s="13" t="s">
        <v>123</v>
      </c>
      <c r="D26" s="13" t="s">
        <v>58</v>
      </c>
      <c r="E26" s="13" t="s">
        <v>124</v>
      </c>
      <c r="F26" s="13">
        <v>10</v>
      </c>
      <c r="G26" s="13">
        <v>0</v>
      </c>
      <c r="H26" s="13">
        <v>2</v>
      </c>
      <c r="I26" s="13">
        <v>4</v>
      </c>
      <c r="J26" s="13">
        <v>0</v>
      </c>
      <c r="K26" s="25">
        <f t="shared" si="0"/>
        <v>16</v>
      </c>
      <c r="L26" s="14" t="s">
        <v>182</v>
      </c>
    </row>
    <row r="27" spans="1:12" ht="13.5" thickBot="1">
      <c r="A27" s="12" t="s">
        <v>135</v>
      </c>
      <c r="B27" s="24" t="s">
        <v>161</v>
      </c>
      <c r="C27" s="13" t="s">
        <v>70</v>
      </c>
      <c r="D27" s="13" t="s">
        <v>34</v>
      </c>
      <c r="E27" s="13" t="s">
        <v>116</v>
      </c>
      <c r="F27" s="13">
        <v>0</v>
      </c>
      <c r="G27" s="13">
        <v>0</v>
      </c>
      <c r="H27" s="13">
        <v>0</v>
      </c>
      <c r="I27" s="13">
        <v>14</v>
      </c>
      <c r="J27" s="13">
        <v>0</v>
      </c>
      <c r="K27" s="25">
        <f t="shared" si="0"/>
        <v>14</v>
      </c>
      <c r="L27" s="14" t="s">
        <v>182</v>
      </c>
    </row>
    <row r="28" spans="1:12" ht="13.5" thickBot="1">
      <c r="A28" s="12" t="s">
        <v>115</v>
      </c>
      <c r="B28" s="24" t="s">
        <v>161</v>
      </c>
      <c r="C28" s="13" t="s">
        <v>70</v>
      </c>
      <c r="D28" s="13" t="s">
        <v>34</v>
      </c>
      <c r="E28" s="13" t="s">
        <v>116</v>
      </c>
      <c r="F28" s="13">
        <v>10</v>
      </c>
      <c r="G28" s="13">
        <v>0</v>
      </c>
      <c r="H28" s="13">
        <v>0</v>
      </c>
      <c r="I28" s="13">
        <v>3</v>
      </c>
      <c r="J28" s="13">
        <v>0</v>
      </c>
      <c r="K28" s="25">
        <f t="shared" si="0"/>
        <v>13</v>
      </c>
      <c r="L28" s="14" t="s">
        <v>182</v>
      </c>
    </row>
    <row r="29" spans="1:12" ht="13.5" thickBot="1">
      <c r="A29" s="12" t="s">
        <v>130</v>
      </c>
      <c r="B29" s="24" t="s">
        <v>161</v>
      </c>
      <c r="C29" s="13" t="s">
        <v>101</v>
      </c>
      <c r="D29" s="13" t="s">
        <v>102</v>
      </c>
      <c r="E29" s="13" t="s">
        <v>103</v>
      </c>
      <c r="F29" s="13">
        <v>6</v>
      </c>
      <c r="G29" s="13">
        <v>2</v>
      </c>
      <c r="H29" s="13">
        <v>2</v>
      </c>
      <c r="I29" s="13">
        <v>3</v>
      </c>
      <c r="J29" s="13">
        <v>0</v>
      </c>
      <c r="K29" s="25">
        <f t="shared" si="0"/>
        <v>13</v>
      </c>
      <c r="L29" s="14" t="s">
        <v>182</v>
      </c>
    </row>
    <row r="30" spans="1:12" ht="13.5" thickBot="1">
      <c r="A30" s="12" t="s">
        <v>148</v>
      </c>
      <c r="B30" s="24" t="s">
        <v>161</v>
      </c>
      <c r="C30" s="13" t="s">
        <v>123</v>
      </c>
      <c r="D30" s="13" t="s">
        <v>58</v>
      </c>
      <c r="E30" s="13" t="s">
        <v>124</v>
      </c>
      <c r="F30" s="13">
        <v>0</v>
      </c>
      <c r="G30" s="13">
        <v>8</v>
      </c>
      <c r="H30" s="13">
        <v>2</v>
      </c>
      <c r="I30" s="13">
        <v>3</v>
      </c>
      <c r="J30" s="13">
        <v>0</v>
      </c>
      <c r="K30" s="25">
        <f t="shared" si="0"/>
        <v>13</v>
      </c>
      <c r="L30" s="14" t="s">
        <v>182</v>
      </c>
    </row>
    <row r="31" spans="1:12" ht="13.5" thickBot="1">
      <c r="A31" s="12" t="s">
        <v>153</v>
      </c>
      <c r="B31" s="24" t="s">
        <v>161</v>
      </c>
      <c r="C31" s="13" t="s">
        <v>83</v>
      </c>
      <c r="D31" s="13" t="s">
        <v>34</v>
      </c>
      <c r="E31" s="13" t="s">
        <v>84</v>
      </c>
      <c r="F31" s="13">
        <v>0</v>
      </c>
      <c r="G31" s="13">
        <v>2</v>
      </c>
      <c r="H31" s="13">
        <v>5</v>
      </c>
      <c r="I31" s="13">
        <v>6</v>
      </c>
      <c r="J31" s="13">
        <v>0</v>
      </c>
      <c r="K31" s="25">
        <f t="shared" si="0"/>
        <v>13</v>
      </c>
      <c r="L31" s="14" t="s">
        <v>182</v>
      </c>
    </row>
    <row r="32" spans="1:12" ht="13.5" thickBot="1">
      <c r="A32" s="12" t="s">
        <v>154</v>
      </c>
      <c r="B32" s="24" t="s">
        <v>161</v>
      </c>
      <c r="C32" s="13" t="s">
        <v>98</v>
      </c>
      <c r="D32" s="13" t="s">
        <v>58</v>
      </c>
      <c r="E32" s="13" t="s">
        <v>99</v>
      </c>
      <c r="F32" s="13">
        <v>6</v>
      </c>
      <c r="G32" s="13">
        <v>2</v>
      </c>
      <c r="H32" s="13">
        <v>1</v>
      </c>
      <c r="I32" s="13">
        <v>3</v>
      </c>
      <c r="J32" s="13">
        <v>0</v>
      </c>
      <c r="K32" s="25">
        <f t="shared" si="0"/>
        <v>12</v>
      </c>
      <c r="L32" s="14" t="s">
        <v>182</v>
      </c>
    </row>
    <row r="33" spans="1:12" ht="13.5" thickBot="1">
      <c r="A33" s="12" t="s">
        <v>134</v>
      </c>
      <c r="B33" s="24" t="s">
        <v>161</v>
      </c>
      <c r="C33" s="13" t="s">
        <v>57</v>
      </c>
      <c r="D33" s="13" t="s">
        <v>58</v>
      </c>
      <c r="E33" s="13" t="s">
        <v>59</v>
      </c>
      <c r="F33" s="13">
        <v>6</v>
      </c>
      <c r="G33" s="13">
        <v>2</v>
      </c>
      <c r="H33" s="13">
        <v>0</v>
      </c>
      <c r="I33" s="13">
        <v>3</v>
      </c>
      <c r="J33" s="13">
        <v>0</v>
      </c>
      <c r="K33" s="25">
        <f t="shared" si="0"/>
        <v>11</v>
      </c>
      <c r="L33" s="14" t="s">
        <v>182</v>
      </c>
    </row>
    <row r="34" spans="1:12" ht="13.5" thickBot="1">
      <c r="A34" s="12" t="s">
        <v>136</v>
      </c>
      <c r="B34" s="24" t="s">
        <v>161</v>
      </c>
      <c r="C34" s="13" t="s">
        <v>44</v>
      </c>
      <c r="D34" s="13" t="s">
        <v>34</v>
      </c>
      <c r="E34" s="13" t="s">
        <v>95</v>
      </c>
      <c r="F34" s="13">
        <v>0</v>
      </c>
      <c r="G34" s="13">
        <v>8</v>
      </c>
      <c r="H34" s="13">
        <v>0</v>
      </c>
      <c r="I34" s="13">
        <v>2</v>
      </c>
      <c r="J34" s="13">
        <v>0</v>
      </c>
      <c r="K34" s="25">
        <f t="shared" si="0"/>
        <v>10</v>
      </c>
      <c r="L34" s="14" t="s">
        <v>182</v>
      </c>
    </row>
    <row r="35" spans="1:12" ht="13.5" thickBot="1">
      <c r="A35" s="12" t="s">
        <v>137</v>
      </c>
      <c r="B35" s="24" t="s">
        <v>161</v>
      </c>
      <c r="C35" s="13" t="s">
        <v>123</v>
      </c>
      <c r="D35" s="13" t="s">
        <v>58</v>
      </c>
      <c r="E35" s="13" t="s">
        <v>124</v>
      </c>
      <c r="F35" s="13">
        <v>6</v>
      </c>
      <c r="G35" s="13">
        <v>0</v>
      </c>
      <c r="H35" s="13">
        <v>2</v>
      </c>
      <c r="I35" s="13">
        <v>2</v>
      </c>
      <c r="J35" s="13">
        <v>0</v>
      </c>
      <c r="K35" s="25">
        <f t="shared" si="0"/>
        <v>10</v>
      </c>
      <c r="L35" s="14" t="s">
        <v>182</v>
      </c>
    </row>
    <row r="36" spans="1:12" ht="13.5" thickBot="1">
      <c r="A36" s="12" t="s">
        <v>90</v>
      </c>
      <c r="B36" s="24" t="s">
        <v>161</v>
      </c>
      <c r="C36" s="13" t="s">
        <v>57</v>
      </c>
      <c r="D36" s="13" t="s">
        <v>58</v>
      </c>
      <c r="E36" s="13" t="s">
        <v>59</v>
      </c>
      <c r="F36" s="13">
        <v>6</v>
      </c>
      <c r="G36" s="13">
        <v>0</v>
      </c>
      <c r="H36" s="13">
        <v>2</v>
      </c>
      <c r="I36" s="13">
        <v>0</v>
      </c>
      <c r="J36" s="13">
        <v>0</v>
      </c>
      <c r="K36" s="25">
        <f t="shared" si="0"/>
        <v>8</v>
      </c>
      <c r="L36" s="14" t="s">
        <v>183</v>
      </c>
    </row>
    <row r="37" spans="1:12" ht="13.5" thickBot="1">
      <c r="A37" s="12" t="s">
        <v>118</v>
      </c>
      <c r="B37" s="24" t="s">
        <v>161</v>
      </c>
      <c r="C37" s="13" t="s">
        <v>98</v>
      </c>
      <c r="D37" s="13" t="s">
        <v>58</v>
      </c>
      <c r="E37" s="13" t="s">
        <v>99</v>
      </c>
      <c r="F37" s="13">
        <v>6</v>
      </c>
      <c r="G37" s="13">
        <v>0</v>
      </c>
      <c r="H37" s="13">
        <v>0</v>
      </c>
      <c r="I37" s="13">
        <v>2</v>
      </c>
      <c r="J37" s="13">
        <v>0</v>
      </c>
      <c r="K37" s="25">
        <f t="shared" si="0"/>
        <v>8</v>
      </c>
      <c r="L37" s="14" t="s">
        <v>183</v>
      </c>
    </row>
    <row r="38" spans="1:12" ht="13.5" thickBot="1">
      <c r="A38" s="12" t="s">
        <v>121</v>
      </c>
      <c r="B38" s="24" t="s">
        <v>161</v>
      </c>
      <c r="C38" s="13" t="s">
        <v>105</v>
      </c>
      <c r="D38" s="13" t="s">
        <v>106</v>
      </c>
      <c r="E38" s="13" t="s">
        <v>107</v>
      </c>
      <c r="F38" s="13">
        <v>6</v>
      </c>
      <c r="G38" s="13">
        <v>0</v>
      </c>
      <c r="H38" s="13">
        <v>2</v>
      </c>
      <c r="I38" s="13">
        <v>0</v>
      </c>
      <c r="J38" s="13">
        <v>0</v>
      </c>
      <c r="K38" s="25">
        <f t="shared" si="0"/>
        <v>8</v>
      </c>
      <c r="L38" s="14" t="s">
        <v>183</v>
      </c>
    </row>
    <row r="39" spans="1:12" ht="13.5" thickBot="1">
      <c r="A39" s="12" t="s">
        <v>152</v>
      </c>
      <c r="B39" s="24" t="s">
        <v>161</v>
      </c>
      <c r="C39" s="13" t="s">
        <v>44</v>
      </c>
      <c r="D39" s="13" t="s">
        <v>34</v>
      </c>
      <c r="E39" s="13" t="s">
        <v>95</v>
      </c>
      <c r="F39" s="13">
        <v>0</v>
      </c>
      <c r="G39" s="13">
        <v>2</v>
      </c>
      <c r="H39" s="13">
        <v>3</v>
      </c>
      <c r="I39" s="13">
        <v>3</v>
      </c>
      <c r="J39" s="13">
        <v>0</v>
      </c>
      <c r="K39" s="25">
        <f t="shared" si="0"/>
        <v>8</v>
      </c>
      <c r="L39" s="14" t="s">
        <v>183</v>
      </c>
    </row>
    <row r="40" spans="1:12" ht="13.5" thickBot="1">
      <c r="A40" s="12" t="s">
        <v>97</v>
      </c>
      <c r="B40" s="24" t="s">
        <v>161</v>
      </c>
      <c r="C40" s="13" t="s">
        <v>98</v>
      </c>
      <c r="D40" s="13" t="s">
        <v>58</v>
      </c>
      <c r="E40" s="13" t="s">
        <v>99</v>
      </c>
      <c r="F40" s="13">
        <v>0</v>
      </c>
      <c r="G40" s="13">
        <v>2</v>
      </c>
      <c r="H40" s="13">
        <v>2</v>
      </c>
      <c r="I40" s="13">
        <v>2</v>
      </c>
      <c r="J40" s="13">
        <v>0</v>
      </c>
      <c r="K40" s="25">
        <f t="shared" si="0"/>
        <v>6</v>
      </c>
      <c r="L40" s="14" t="s">
        <v>183</v>
      </c>
    </row>
    <row r="41" spans="1:12" ht="13.5" thickBot="1">
      <c r="A41" s="12" t="s">
        <v>104</v>
      </c>
      <c r="B41" s="24" t="s">
        <v>161</v>
      </c>
      <c r="C41" s="13" t="s">
        <v>105</v>
      </c>
      <c r="D41" s="13" t="s">
        <v>106</v>
      </c>
      <c r="E41" s="13" t="s">
        <v>107</v>
      </c>
      <c r="F41" s="13">
        <v>6</v>
      </c>
      <c r="G41" s="13">
        <v>0</v>
      </c>
      <c r="H41" s="13">
        <v>0</v>
      </c>
      <c r="I41" s="13">
        <v>0</v>
      </c>
      <c r="J41" s="13">
        <v>0</v>
      </c>
      <c r="K41" s="25">
        <f t="shared" si="0"/>
        <v>6</v>
      </c>
      <c r="L41" s="14" t="s">
        <v>183</v>
      </c>
    </row>
    <row r="42" spans="1:12" ht="13.5" thickBot="1">
      <c r="A42" s="12" t="s">
        <v>114</v>
      </c>
      <c r="B42" s="24" t="s">
        <v>161</v>
      </c>
      <c r="C42" s="13" t="s">
        <v>66</v>
      </c>
      <c r="D42" s="13" t="s">
        <v>67</v>
      </c>
      <c r="E42" s="13" t="s">
        <v>68</v>
      </c>
      <c r="F42" s="13">
        <v>0</v>
      </c>
      <c r="G42" s="13">
        <v>0</v>
      </c>
      <c r="H42" s="13">
        <v>4</v>
      </c>
      <c r="I42" s="13">
        <v>2</v>
      </c>
      <c r="J42" s="13">
        <v>0</v>
      </c>
      <c r="K42" s="25">
        <f aca="true" t="shared" si="1" ref="K42:K58">SUM(F42:J42)</f>
        <v>6</v>
      </c>
      <c r="L42" s="14" t="s">
        <v>183</v>
      </c>
    </row>
    <row r="43" spans="1:12" ht="13.5" thickBot="1">
      <c r="A43" s="12" t="s">
        <v>133</v>
      </c>
      <c r="B43" s="24" t="s">
        <v>161</v>
      </c>
      <c r="C43" s="13" t="s">
        <v>44</v>
      </c>
      <c r="D43" s="13" t="s">
        <v>34</v>
      </c>
      <c r="E43" s="13" t="s">
        <v>95</v>
      </c>
      <c r="F43" s="13">
        <v>0</v>
      </c>
      <c r="G43" s="13">
        <v>0</v>
      </c>
      <c r="H43" s="13">
        <v>0</v>
      </c>
      <c r="I43" s="13">
        <v>3</v>
      </c>
      <c r="J43" s="13">
        <v>3</v>
      </c>
      <c r="K43" s="25">
        <f t="shared" si="1"/>
        <v>6</v>
      </c>
      <c r="L43" s="14" t="s">
        <v>183</v>
      </c>
    </row>
    <row r="44" spans="1:12" ht="13.5" thickBot="1">
      <c r="A44" s="12" t="s">
        <v>139</v>
      </c>
      <c r="B44" s="24" t="s">
        <v>161</v>
      </c>
      <c r="C44" s="13" t="s">
        <v>37</v>
      </c>
      <c r="D44" s="13" t="s">
        <v>37</v>
      </c>
      <c r="E44" s="13" t="s">
        <v>38</v>
      </c>
      <c r="F44" s="13">
        <v>0</v>
      </c>
      <c r="G44" s="13">
        <v>0</v>
      </c>
      <c r="H44" s="13">
        <v>4</v>
      </c>
      <c r="I44" s="13">
        <v>2</v>
      </c>
      <c r="J44" s="13">
        <v>0</v>
      </c>
      <c r="K44" s="25">
        <f t="shared" si="1"/>
        <v>6</v>
      </c>
      <c r="L44" s="14" t="s">
        <v>183</v>
      </c>
    </row>
    <row r="45" spans="1:12" ht="13.5" thickBot="1">
      <c r="A45" s="12" t="s">
        <v>125</v>
      </c>
      <c r="B45" s="24" t="s">
        <v>161</v>
      </c>
      <c r="C45" s="13" t="s">
        <v>109</v>
      </c>
      <c r="D45" s="13" t="s">
        <v>37</v>
      </c>
      <c r="E45" s="13" t="s">
        <v>110</v>
      </c>
      <c r="F45" s="13">
        <v>0</v>
      </c>
      <c r="G45" s="13">
        <v>0</v>
      </c>
      <c r="H45" s="13">
        <v>2</v>
      </c>
      <c r="I45" s="13">
        <v>2</v>
      </c>
      <c r="J45" s="13">
        <v>0</v>
      </c>
      <c r="K45" s="25">
        <f t="shared" si="1"/>
        <v>4</v>
      </c>
      <c r="L45" s="14"/>
    </row>
    <row r="46" spans="1:12" ht="13.5" thickBot="1">
      <c r="A46" s="12" t="s">
        <v>129</v>
      </c>
      <c r="B46" s="24" t="s">
        <v>161</v>
      </c>
      <c r="C46" s="13" t="s">
        <v>105</v>
      </c>
      <c r="D46" s="13" t="s">
        <v>106</v>
      </c>
      <c r="E46" s="13" t="s">
        <v>107</v>
      </c>
      <c r="F46" s="13">
        <v>0</v>
      </c>
      <c r="G46" s="13">
        <v>0</v>
      </c>
      <c r="H46" s="13">
        <v>0</v>
      </c>
      <c r="I46" s="13">
        <v>3</v>
      </c>
      <c r="J46" s="13">
        <v>0</v>
      </c>
      <c r="K46" s="25">
        <f t="shared" si="1"/>
        <v>3</v>
      </c>
      <c r="L46" s="14"/>
    </row>
    <row r="47" spans="1:12" ht="13.5" thickBot="1">
      <c r="A47" s="12" t="s">
        <v>151</v>
      </c>
      <c r="B47" s="24" t="s">
        <v>161</v>
      </c>
      <c r="C47" s="13" t="s">
        <v>37</v>
      </c>
      <c r="D47" s="13" t="s">
        <v>37</v>
      </c>
      <c r="E47" s="13" t="s">
        <v>38</v>
      </c>
      <c r="F47" s="13">
        <v>0</v>
      </c>
      <c r="G47" s="13">
        <v>0</v>
      </c>
      <c r="H47" s="13">
        <v>3</v>
      </c>
      <c r="I47" s="13">
        <v>0</v>
      </c>
      <c r="J47" s="13">
        <v>0</v>
      </c>
      <c r="K47" s="25">
        <f t="shared" si="1"/>
        <v>3</v>
      </c>
      <c r="L47" s="14"/>
    </row>
    <row r="48" spans="1:12" ht="13.5" thickBot="1">
      <c r="A48" s="12" t="s">
        <v>94</v>
      </c>
      <c r="B48" s="24" t="s">
        <v>161</v>
      </c>
      <c r="C48" s="13" t="s">
        <v>44</v>
      </c>
      <c r="D48" s="13" t="s">
        <v>34</v>
      </c>
      <c r="E48" s="13" t="s">
        <v>95</v>
      </c>
      <c r="F48" s="13">
        <v>0</v>
      </c>
      <c r="G48" s="13">
        <v>0</v>
      </c>
      <c r="H48" s="13">
        <v>0</v>
      </c>
      <c r="I48" s="13">
        <v>2</v>
      </c>
      <c r="J48" s="13">
        <v>0</v>
      </c>
      <c r="K48" s="25">
        <f t="shared" si="1"/>
        <v>2</v>
      </c>
      <c r="L48" s="14"/>
    </row>
    <row r="49" spans="1:12" ht="13.5" thickBot="1">
      <c r="A49" s="12" t="s">
        <v>96</v>
      </c>
      <c r="B49" s="24" t="s">
        <v>161</v>
      </c>
      <c r="C49" s="13" t="s">
        <v>92</v>
      </c>
      <c r="D49" s="13" t="s">
        <v>58</v>
      </c>
      <c r="E49" s="13" t="s">
        <v>93</v>
      </c>
      <c r="F49" s="13">
        <v>0</v>
      </c>
      <c r="G49" s="13">
        <v>0</v>
      </c>
      <c r="H49" s="13">
        <v>2</v>
      </c>
      <c r="I49" s="13">
        <v>0</v>
      </c>
      <c r="J49" s="13">
        <v>0</v>
      </c>
      <c r="K49" s="25">
        <f t="shared" si="1"/>
        <v>2</v>
      </c>
      <c r="L49" s="14"/>
    </row>
    <row r="50" spans="1:12" ht="13.5" thickBot="1">
      <c r="A50" s="12" t="s">
        <v>108</v>
      </c>
      <c r="B50" s="24" t="s">
        <v>161</v>
      </c>
      <c r="C50" s="13" t="s">
        <v>109</v>
      </c>
      <c r="D50" s="13" t="s">
        <v>37</v>
      </c>
      <c r="E50" s="13" t="s">
        <v>110</v>
      </c>
      <c r="F50" s="13">
        <v>0</v>
      </c>
      <c r="G50" s="13">
        <v>0</v>
      </c>
      <c r="H50" s="13">
        <v>0</v>
      </c>
      <c r="I50" s="13">
        <v>2</v>
      </c>
      <c r="J50" s="13">
        <v>0</v>
      </c>
      <c r="K50" s="25">
        <f t="shared" si="1"/>
        <v>2</v>
      </c>
      <c r="L50" s="14"/>
    </row>
    <row r="51" spans="1:12" ht="13.5" thickBot="1">
      <c r="A51" s="12" t="s">
        <v>117</v>
      </c>
      <c r="B51" s="24" t="s">
        <v>161</v>
      </c>
      <c r="C51" s="13" t="s">
        <v>105</v>
      </c>
      <c r="D51" s="13" t="s">
        <v>106</v>
      </c>
      <c r="E51" s="13" t="s">
        <v>107</v>
      </c>
      <c r="F51" s="13">
        <v>0</v>
      </c>
      <c r="G51" s="13">
        <v>2</v>
      </c>
      <c r="H51" s="13">
        <v>0</v>
      </c>
      <c r="I51" s="13">
        <v>0</v>
      </c>
      <c r="J51" s="13">
        <v>0</v>
      </c>
      <c r="K51" s="25">
        <f t="shared" si="1"/>
        <v>2</v>
      </c>
      <c r="L51" s="14"/>
    </row>
    <row r="52" spans="1:12" ht="13.5" thickBot="1">
      <c r="A52" s="12" t="s">
        <v>127</v>
      </c>
      <c r="B52" s="24" t="s">
        <v>161</v>
      </c>
      <c r="C52" s="13" t="s">
        <v>123</v>
      </c>
      <c r="D52" s="13" t="s">
        <v>58</v>
      </c>
      <c r="E52" s="13" t="s">
        <v>124</v>
      </c>
      <c r="F52" s="13">
        <v>0</v>
      </c>
      <c r="G52" s="13">
        <v>0</v>
      </c>
      <c r="H52" s="13">
        <v>2</v>
      </c>
      <c r="I52" s="13">
        <v>0</v>
      </c>
      <c r="J52" s="13">
        <v>0</v>
      </c>
      <c r="K52" s="25">
        <f t="shared" si="1"/>
        <v>2</v>
      </c>
      <c r="L52" s="14"/>
    </row>
    <row r="53" spans="1:12" ht="13.5" thickBot="1">
      <c r="A53" s="12" t="s">
        <v>131</v>
      </c>
      <c r="B53" s="24" t="s">
        <v>161</v>
      </c>
      <c r="C53" s="13" t="s">
        <v>105</v>
      </c>
      <c r="D53" s="13" t="s">
        <v>106</v>
      </c>
      <c r="E53" s="13" t="s">
        <v>107</v>
      </c>
      <c r="F53" s="13">
        <v>0</v>
      </c>
      <c r="G53" s="13">
        <v>0</v>
      </c>
      <c r="H53" s="13">
        <v>0</v>
      </c>
      <c r="I53" s="13">
        <v>2</v>
      </c>
      <c r="J53" s="13">
        <v>0</v>
      </c>
      <c r="K53" s="25">
        <f t="shared" si="1"/>
        <v>2</v>
      </c>
      <c r="L53" s="14"/>
    </row>
    <row r="54" spans="1:12" ht="13.5" thickBot="1">
      <c r="A54" s="12" t="s">
        <v>132</v>
      </c>
      <c r="B54" s="24" t="s">
        <v>161</v>
      </c>
      <c r="C54" s="13" t="s">
        <v>70</v>
      </c>
      <c r="D54" s="13" t="s">
        <v>34</v>
      </c>
      <c r="E54" s="13" t="s">
        <v>116</v>
      </c>
      <c r="F54" s="13">
        <v>0</v>
      </c>
      <c r="G54" s="13">
        <v>0</v>
      </c>
      <c r="H54" s="13">
        <v>0</v>
      </c>
      <c r="I54" s="13">
        <v>0</v>
      </c>
      <c r="J54" s="13">
        <v>2</v>
      </c>
      <c r="K54" s="25">
        <f t="shared" si="1"/>
        <v>2</v>
      </c>
      <c r="L54" s="14"/>
    </row>
    <row r="55" spans="1:12" ht="13.5" thickBot="1">
      <c r="A55" s="12" t="s">
        <v>144</v>
      </c>
      <c r="B55" s="24" t="s">
        <v>161</v>
      </c>
      <c r="C55" s="13" t="s">
        <v>70</v>
      </c>
      <c r="D55" s="13" t="s">
        <v>34</v>
      </c>
      <c r="E55" s="13" t="s">
        <v>116</v>
      </c>
      <c r="F55" s="13">
        <v>0</v>
      </c>
      <c r="G55" s="13">
        <v>0</v>
      </c>
      <c r="H55" s="13">
        <v>0</v>
      </c>
      <c r="I55" s="13">
        <v>2</v>
      </c>
      <c r="J55" s="13">
        <v>0</v>
      </c>
      <c r="K55" s="25">
        <f t="shared" si="1"/>
        <v>2</v>
      </c>
      <c r="L55" s="14"/>
    </row>
    <row r="56" spans="1:12" ht="13.5" thickBot="1">
      <c r="A56" s="12" t="s">
        <v>145</v>
      </c>
      <c r="B56" s="24" t="s">
        <v>161</v>
      </c>
      <c r="C56" s="13" t="s">
        <v>70</v>
      </c>
      <c r="D56" s="13" t="s">
        <v>34</v>
      </c>
      <c r="E56" s="13" t="s">
        <v>116</v>
      </c>
      <c r="F56" s="13">
        <v>2</v>
      </c>
      <c r="G56" s="13">
        <v>0</v>
      </c>
      <c r="H56" s="13">
        <v>0</v>
      </c>
      <c r="I56" s="13">
        <v>0</v>
      </c>
      <c r="J56" s="13">
        <v>0</v>
      </c>
      <c r="K56" s="25">
        <f t="shared" si="1"/>
        <v>2</v>
      </c>
      <c r="L56" s="14"/>
    </row>
    <row r="57" spans="1:12" ht="13.5" thickBot="1">
      <c r="A57" s="12" t="s">
        <v>155</v>
      </c>
      <c r="B57" s="24" t="s">
        <v>161</v>
      </c>
      <c r="C57" s="13" t="s">
        <v>70</v>
      </c>
      <c r="D57" s="13" t="s">
        <v>34</v>
      </c>
      <c r="E57" s="13" t="s">
        <v>116</v>
      </c>
      <c r="F57" s="13">
        <v>0</v>
      </c>
      <c r="G57" s="13">
        <v>0</v>
      </c>
      <c r="H57" s="13">
        <v>0</v>
      </c>
      <c r="I57" s="13">
        <v>2</v>
      </c>
      <c r="J57" s="13">
        <v>0</v>
      </c>
      <c r="K57" s="25">
        <f t="shared" si="1"/>
        <v>2</v>
      </c>
      <c r="L57" s="14"/>
    </row>
    <row r="58" spans="1:12" ht="12.75">
      <c r="A58" s="12" t="s">
        <v>147</v>
      </c>
      <c r="B58" s="24" t="s">
        <v>161</v>
      </c>
      <c r="C58" s="13" t="s">
        <v>101</v>
      </c>
      <c r="D58" s="13" t="s">
        <v>102</v>
      </c>
      <c r="E58" s="13" t="s">
        <v>103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25">
        <f t="shared" si="1"/>
        <v>0</v>
      </c>
      <c r="L58" s="14"/>
    </row>
    <row r="60" ht="12.75">
      <c r="C60" s="40" t="s">
        <v>179</v>
      </c>
    </row>
    <row r="62" spans="3:9" ht="12.75">
      <c r="C62" s="53" t="s">
        <v>163</v>
      </c>
      <c r="D62" s="53"/>
      <c r="E62" s="53"/>
      <c r="G62" s="55" t="s">
        <v>14</v>
      </c>
      <c r="H62" s="55"/>
      <c r="I62" s="55"/>
    </row>
    <row r="63" spans="3:5" ht="12.75">
      <c r="C63" s="53" t="s">
        <v>164</v>
      </c>
      <c r="D63" s="53"/>
      <c r="E63" s="53"/>
    </row>
    <row r="64" spans="3:9" ht="12.75">
      <c r="C64" s="57" t="s">
        <v>165</v>
      </c>
      <c r="D64" s="57"/>
      <c r="E64" s="57"/>
      <c r="G64" s="55" t="s">
        <v>160</v>
      </c>
      <c r="H64" s="55"/>
      <c r="I64" s="55"/>
    </row>
    <row r="65" spans="3:9" ht="12.75">
      <c r="C65" s="57" t="s">
        <v>167</v>
      </c>
      <c r="D65" s="57"/>
      <c r="E65" s="57"/>
      <c r="G65" s="55"/>
      <c r="H65" s="55"/>
      <c r="I65" s="55"/>
    </row>
    <row r="66" spans="3:5" ht="12.75">
      <c r="C66" s="57" t="s">
        <v>166</v>
      </c>
      <c r="D66" s="57"/>
      <c r="E66" s="57"/>
    </row>
  </sheetData>
  <sheetProtection/>
  <mergeCells count="12">
    <mergeCell ref="C64:E64"/>
    <mergeCell ref="C65:E65"/>
    <mergeCell ref="C66:E66"/>
    <mergeCell ref="G62:I62"/>
    <mergeCell ref="G64:I64"/>
    <mergeCell ref="G65:I65"/>
    <mergeCell ref="F8:K8"/>
    <mergeCell ref="A2:B2"/>
    <mergeCell ref="D2:E5"/>
    <mergeCell ref="F2:L5"/>
    <mergeCell ref="C62:E62"/>
    <mergeCell ref="C63:E6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A9" sqref="A9:IV26"/>
    </sheetView>
  </sheetViews>
  <sheetFormatPr defaultColWidth="9.140625" defaultRowHeight="12.75"/>
  <cols>
    <col min="1" max="1" width="21.140625" style="2" customWidth="1"/>
    <col min="2" max="2" width="7.7109375" style="2" customWidth="1"/>
    <col min="3" max="3" width="22.8515625" style="2" customWidth="1"/>
    <col min="4" max="4" width="13.7109375" style="2" customWidth="1"/>
    <col min="5" max="5" width="18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5.75" customHeight="1">
      <c r="A2" s="54" t="s">
        <v>26</v>
      </c>
      <c r="B2" s="55"/>
      <c r="D2" s="59" t="s">
        <v>30</v>
      </c>
      <c r="E2" s="60"/>
      <c r="F2" s="61" t="s">
        <v>20</v>
      </c>
      <c r="G2" s="55"/>
      <c r="H2" s="55"/>
      <c r="I2" s="55"/>
      <c r="J2" s="55"/>
      <c r="K2" s="55"/>
      <c r="L2" s="55"/>
    </row>
    <row r="3" spans="4:12" ht="15.75" customHeight="1">
      <c r="D3" s="60"/>
      <c r="E3" s="60"/>
      <c r="F3" s="55"/>
      <c r="G3" s="55"/>
      <c r="H3" s="55"/>
      <c r="I3" s="55"/>
      <c r="J3" s="55"/>
      <c r="K3" s="55"/>
      <c r="L3" s="55"/>
    </row>
    <row r="4" spans="4:12" ht="15.75" customHeight="1">
      <c r="D4" s="60"/>
      <c r="E4" s="60"/>
      <c r="F4" s="55"/>
      <c r="G4" s="55"/>
      <c r="H4" s="55"/>
      <c r="I4" s="55"/>
      <c r="J4" s="55"/>
      <c r="K4" s="55"/>
      <c r="L4" s="55"/>
    </row>
    <row r="5" spans="4:12" ht="15.75" customHeight="1">
      <c r="D5" s="60"/>
      <c r="E5" s="60"/>
      <c r="F5" s="55"/>
      <c r="G5" s="55"/>
      <c r="H5" s="55"/>
      <c r="I5" s="55"/>
      <c r="J5" s="55"/>
      <c r="K5" s="55"/>
      <c r="L5" s="55"/>
    </row>
    <row r="6" spans="1:12" s="1" customFormat="1" ht="12.75">
      <c r="A6" s="22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spans="6:11" ht="13.5" thickBot="1">
      <c r="F7" s="55" t="s">
        <v>2</v>
      </c>
      <c r="G7" s="55"/>
      <c r="H7" s="55"/>
      <c r="I7" s="55"/>
      <c r="J7" s="55"/>
      <c r="K7" s="55"/>
    </row>
    <row r="8" spans="1:12" s="21" customFormat="1" ht="45.75" thickBot="1">
      <c r="A8" s="15" t="s">
        <v>0</v>
      </c>
      <c r="B8" s="16" t="s">
        <v>29</v>
      </c>
      <c r="C8" s="17" t="s">
        <v>5</v>
      </c>
      <c r="D8" s="17" t="s">
        <v>1</v>
      </c>
      <c r="E8" s="18" t="s">
        <v>6</v>
      </c>
      <c r="F8" s="17" t="s">
        <v>9</v>
      </c>
      <c r="G8" s="17" t="s">
        <v>8</v>
      </c>
      <c r="H8" s="17" t="s">
        <v>7</v>
      </c>
      <c r="I8" s="17" t="s">
        <v>10</v>
      </c>
      <c r="J8" s="17" t="s">
        <v>11</v>
      </c>
      <c r="K8" s="19" t="s">
        <v>28</v>
      </c>
      <c r="L8" s="20" t="s">
        <v>3</v>
      </c>
    </row>
    <row r="9" spans="1:12" ht="13.5" thickBot="1">
      <c r="A9" s="33" t="s">
        <v>80</v>
      </c>
      <c r="B9" s="24" t="s">
        <v>161</v>
      </c>
      <c r="C9" s="34" t="s">
        <v>44</v>
      </c>
      <c r="D9" s="34" t="s">
        <v>34</v>
      </c>
      <c r="E9" s="34" t="s">
        <v>45</v>
      </c>
      <c r="F9" s="25">
        <v>20</v>
      </c>
      <c r="G9" s="25">
        <v>20</v>
      </c>
      <c r="H9" s="25">
        <v>0</v>
      </c>
      <c r="I9" s="25">
        <v>18</v>
      </c>
      <c r="J9" s="25">
        <v>20</v>
      </c>
      <c r="K9" s="25">
        <f aca="true" t="shared" si="0" ref="K9:K22">SUM(F9:J9)</f>
        <v>78</v>
      </c>
      <c r="L9" s="26" t="s">
        <v>180</v>
      </c>
    </row>
    <row r="10" spans="1:12" ht="13.5" thickBot="1">
      <c r="A10" s="35" t="s">
        <v>69</v>
      </c>
      <c r="B10" s="24" t="s">
        <v>161</v>
      </c>
      <c r="C10" s="36" t="s">
        <v>70</v>
      </c>
      <c r="D10" s="36" t="s">
        <v>34</v>
      </c>
      <c r="E10" s="36" t="s">
        <v>71</v>
      </c>
      <c r="F10" s="13">
        <v>20</v>
      </c>
      <c r="G10" s="13">
        <v>15</v>
      </c>
      <c r="H10" s="13">
        <v>5</v>
      </c>
      <c r="I10" s="13">
        <v>14</v>
      </c>
      <c r="J10" s="13">
        <v>5</v>
      </c>
      <c r="K10" s="25">
        <f t="shared" si="0"/>
        <v>59</v>
      </c>
      <c r="L10" s="14" t="s">
        <v>181</v>
      </c>
    </row>
    <row r="11" spans="1:12" s="49" customFormat="1" ht="13.5" thickBot="1">
      <c r="A11" s="43" t="s">
        <v>82</v>
      </c>
      <c r="B11" s="44" t="s">
        <v>161</v>
      </c>
      <c r="C11" s="45" t="s">
        <v>83</v>
      </c>
      <c r="D11" s="45" t="s">
        <v>34</v>
      </c>
      <c r="E11" s="45" t="s">
        <v>84</v>
      </c>
      <c r="F11" s="46">
        <v>17</v>
      </c>
      <c r="G11" s="46">
        <v>20</v>
      </c>
      <c r="H11" s="46">
        <v>19</v>
      </c>
      <c r="I11" s="46">
        <v>9</v>
      </c>
      <c r="J11" s="46">
        <v>0</v>
      </c>
      <c r="K11" s="47">
        <f t="shared" si="0"/>
        <v>65</v>
      </c>
      <c r="L11" s="48" t="s">
        <v>181</v>
      </c>
    </row>
    <row r="12" spans="1:13" ht="13.5" thickBot="1">
      <c r="A12" s="35" t="s">
        <v>65</v>
      </c>
      <c r="B12" s="24" t="s">
        <v>161</v>
      </c>
      <c r="C12" s="36" t="s">
        <v>66</v>
      </c>
      <c r="D12" s="36" t="s">
        <v>67</v>
      </c>
      <c r="E12" s="36" t="s">
        <v>68</v>
      </c>
      <c r="F12" s="13">
        <v>7</v>
      </c>
      <c r="G12" s="13">
        <v>20</v>
      </c>
      <c r="H12" s="13">
        <v>0</v>
      </c>
      <c r="I12" s="13">
        <v>11</v>
      </c>
      <c r="J12" s="13">
        <v>10</v>
      </c>
      <c r="K12" s="25">
        <f t="shared" si="0"/>
        <v>48</v>
      </c>
      <c r="L12" s="14" t="s">
        <v>181</v>
      </c>
      <c r="M12" s="3"/>
    </row>
    <row r="13" spans="1:12" ht="13.5" thickBot="1">
      <c r="A13" s="35" t="s">
        <v>77</v>
      </c>
      <c r="B13" s="24" t="s">
        <v>161</v>
      </c>
      <c r="C13" s="36" t="s">
        <v>66</v>
      </c>
      <c r="D13" s="36" t="s">
        <v>67</v>
      </c>
      <c r="E13" s="36" t="s">
        <v>68</v>
      </c>
      <c r="F13" s="13">
        <v>20</v>
      </c>
      <c r="G13" s="13">
        <v>20</v>
      </c>
      <c r="H13" s="13">
        <v>0</v>
      </c>
      <c r="I13" s="13">
        <v>2</v>
      </c>
      <c r="J13" s="13">
        <v>0</v>
      </c>
      <c r="K13" s="25">
        <f t="shared" si="0"/>
        <v>42</v>
      </c>
      <c r="L13" s="14" t="s">
        <v>182</v>
      </c>
    </row>
    <row r="14" spans="1:12" s="49" customFormat="1" ht="13.5" thickBot="1">
      <c r="A14" s="43" t="s">
        <v>86</v>
      </c>
      <c r="B14" s="44" t="s">
        <v>161</v>
      </c>
      <c r="C14" s="45" t="s">
        <v>70</v>
      </c>
      <c r="D14" s="45" t="s">
        <v>34</v>
      </c>
      <c r="E14" s="45" t="s">
        <v>71</v>
      </c>
      <c r="F14" s="46">
        <v>8</v>
      </c>
      <c r="G14" s="46">
        <v>20</v>
      </c>
      <c r="H14" s="46">
        <v>0</v>
      </c>
      <c r="I14" s="46">
        <v>12</v>
      </c>
      <c r="J14" s="46">
        <v>0</v>
      </c>
      <c r="K14" s="47">
        <f t="shared" si="0"/>
        <v>40</v>
      </c>
      <c r="L14" s="48" t="s">
        <v>182</v>
      </c>
    </row>
    <row r="15" spans="1:12" s="49" customFormat="1" ht="13.5" thickBot="1">
      <c r="A15" s="43" t="s">
        <v>78</v>
      </c>
      <c r="B15" s="44" t="s">
        <v>161</v>
      </c>
      <c r="C15" s="45" t="s">
        <v>70</v>
      </c>
      <c r="D15" s="45" t="s">
        <v>34</v>
      </c>
      <c r="E15" s="45" t="s">
        <v>71</v>
      </c>
      <c r="F15" s="46">
        <v>5</v>
      </c>
      <c r="G15" s="46">
        <v>19</v>
      </c>
      <c r="H15" s="46">
        <v>0</v>
      </c>
      <c r="I15" s="46">
        <v>4</v>
      </c>
      <c r="J15" s="46">
        <v>5</v>
      </c>
      <c r="K15" s="47">
        <f t="shared" si="0"/>
        <v>33</v>
      </c>
      <c r="L15" s="48" t="s">
        <v>182</v>
      </c>
    </row>
    <row r="16" spans="1:12" s="49" customFormat="1" ht="13.5" thickBot="1">
      <c r="A16" s="43" t="s">
        <v>74</v>
      </c>
      <c r="B16" s="44" t="s">
        <v>161</v>
      </c>
      <c r="C16" s="45" t="s">
        <v>75</v>
      </c>
      <c r="D16" s="45" t="s">
        <v>58</v>
      </c>
      <c r="E16" s="45" t="s">
        <v>76</v>
      </c>
      <c r="F16" s="46">
        <v>7</v>
      </c>
      <c r="G16" s="46">
        <v>20</v>
      </c>
      <c r="H16" s="46">
        <v>1</v>
      </c>
      <c r="I16" s="46">
        <v>0</v>
      </c>
      <c r="J16" s="46">
        <v>5</v>
      </c>
      <c r="K16" s="47">
        <f t="shared" si="0"/>
        <v>33</v>
      </c>
      <c r="L16" s="48" t="s">
        <v>182</v>
      </c>
    </row>
    <row r="17" spans="1:12" ht="13.5" thickBot="1">
      <c r="A17" s="35" t="s">
        <v>88</v>
      </c>
      <c r="B17" s="24" t="s">
        <v>161</v>
      </c>
      <c r="C17" s="36" t="s">
        <v>44</v>
      </c>
      <c r="D17" s="36" t="s">
        <v>34</v>
      </c>
      <c r="E17" s="36" t="s">
        <v>45</v>
      </c>
      <c r="F17" s="13">
        <v>0</v>
      </c>
      <c r="G17" s="13">
        <v>20</v>
      </c>
      <c r="H17" s="13">
        <v>0</v>
      </c>
      <c r="I17" s="13">
        <v>0</v>
      </c>
      <c r="J17" s="13">
        <v>10</v>
      </c>
      <c r="K17" s="25">
        <f t="shared" si="0"/>
        <v>30</v>
      </c>
      <c r="L17" s="14" t="s">
        <v>183</v>
      </c>
    </row>
    <row r="18" spans="1:12" ht="13.5" thickBot="1">
      <c r="A18" s="35" t="s">
        <v>73</v>
      </c>
      <c r="B18" s="24" t="s">
        <v>161</v>
      </c>
      <c r="C18" s="36" t="s">
        <v>64</v>
      </c>
      <c r="D18" s="36" t="s">
        <v>58</v>
      </c>
      <c r="E18" s="36" t="s">
        <v>59</v>
      </c>
      <c r="F18" s="13">
        <v>0</v>
      </c>
      <c r="G18" s="13">
        <v>0</v>
      </c>
      <c r="H18" s="13">
        <v>0</v>
      </c>
      <c r="I18" s="13">
        <v>5</v>
      </c>
      <c r="J18" s="13">
        <v>5</v>
      </c>
      <c r="K18" s="25">
        <f t="shared" si="0"/>
        <v>10</v>
      </c>
      <c r="L18" s="37"/>
    </row>
    <row r="19" spans="1:12" ht="13.5" thickBot="1">
      <c r="A19" s="35" t="s">
        <v>72</v>
      </c>
      <c r="B19" s="24" t="s">
        <v>161</v>
      </c>
      <c r="C19" s="36" t="s">
        <v>66</v>
      </c>
      <c r="D19" s="36" t="s">
        <v>67</v>
      </c>
      <c r="E19" s="36" t="s">
        <v>68</v>
      </c>
      <c r="F19" s="13">
        <v>2</v>
      </c>
      <c r="G19" s="13">
        <v>1</v>
      </c>
      <c r="H19" s="13">
        <v>0</v>
      </c>
      <c r="I19" s="13">
        <v>4</v>
      </c>
      <c r="J19" s="13">
        <v>0</v>
      </c>
      <c r="K19" s="25">
        <f t="shared" si="0"/>
        <v>7</v>
      </c>
      <c r="L19" s="37"/>
    </row>
    <row r="20" spans="1:12" ht="13.5" thickBot="1">
      <c r="A20" s="35" t="s">
        <v>79</v>
      </c>
      <c r="B20" s="24" t="s">
        <v>161</v>
      </c>
      <c r="C20" s="36" t="s">
        <v>37</v>
      </c>
      <c r="D20" s="36" t="s">
        <v>37</v>
      </c>
      <c r="E20" s="36" t="s">
        <v>38</v>
      </c>
      <c r="F20" s="13">
        <v>4</v>
      </c>
      <c r="G20" s="13">
        <v>0</v>
      </c>
      <c r="H20" s="13">
        <v>0</v>
      </c>
      <c r="I20" s="13">
        <v>0</v>
      </c>
      <c r="J20" s="13">
        <v>2</v>
      </c>
      <c r="K20" s="25">
        <f t="shared" si="0"/>
        <v>6</v>
      </c>
      <c r="L20" s="37"/>
    </row>
    <row r="21" spans="1:12" ht="13.5" thickBot="1">
      <c r="A21" s="35" t="s">
        <v>63</v>
      </c>
      <c r="B21" s="24" t="s">
        <v>161</v>
      </c>
      <c r="C21" s="36" t="s">
        <v>64</v>
      </c>
      <c r="D21" s="36" t="s">
        <v>58</v>
      </c>
      <c r="E21" s="36" t="s">
        <v>59</v>
      </c>
      <c r="F21" s="13">
        <v>2</v>
      </c>
      <c r="G21" s="13">
        <v>0</v>
      </c>
      <c r="H21" s="13">
        <v>0</v>
      </c>
      <c r="I21" s="13">
        <v>0</v>
      </c>
      <c r="J21" s="13">
        <v>0</v>
      </c>
      <c r="K21" s="25">
        <f t="shared" si="0"/>
        <v>2</v>
      </c>
      <c r="L21" s="37"/>
    </row>
    <row r="22" spans="1:12" ht="13.5" thickBot="1">
      <c r="A22" s="35" t="s">
        <v>184</v>
      </c>
      <c r="B22" s="24" t="s">
        <v>161</v>
      </c>
      <c r="C22" s="36" t="s">
        <v>37</v>
      </c>
      <c r="D22" s="36" t="s">
        <v>37</v>
      </c>
      <c r="E22" s="36" t="s">
        <v>38</v>
      </c>
      <c r="F22" s="13">
        <v>2</v>
      </c>
      <c r="G22" s="13">
        <v>0</v>
      </c>
      <c r="H22" s="13">
        <v>0</v>
      </c>
      <c r="I22" s="13">
        <v>0</v>
      </c>
      <c r="J22" s="13">
        <v>0</v>
      </c>
      <c r="K22" s="25">
        <f t="shared" si="0"/>
        <v>2</v>
      </c>
      <c r="L22" s="37"/>
    </row>
    <row r="23" spans="1:12" ht="13.5" thickBot="1">
      <c r="A23" s="43" t="s">
        <v>89</v>
      </c>
      <c r="B23" s="50" t="s">
        <v>162</v>
      </c>
      <c r="C23" s="45" t="s">
        <v>33</v>
      </c>
      <c r="D23" s="45" t="s">
        <v>34</v>
      </c>
      <c r="E23" s="45" t="s">
        <v>35</v>
      </c>
      <c r="F23" s="46">
        <v>17</v>
      </c>
      <c r="G23" s="46">
        <v>20</v>
      </c>
      <c r="H23" s="46">
        <v>1</v>
      </c>
      <c r="I23" s="46">
        <v>7</v>
      </c>
      <c r="J23" s="46">
        <v>20</v>
      </c>
      <c r="K23" s="47">
        <f>SUM(F23:J23)</f>
        <v>65</v>
      </c>
      <c r="L23" s="48" t="s">
        <v>180</v>
      </c>
    </row>
    <row r="24" spans="1:12" s="41" customFormat="1" ht="13.5" thickBot="1">
      <c r="A24" s="43" t="s">
        <v>81</v>
      </c>
      <c r="B24" s="50" t="s">
        <v>162</v>
      </c>
      <c r="C24" s="45" t="s">
        <v>33</v>
      </c>
      <c r="D24" s="45" t="s">
        <v>34</v>
      </c>
      <c r="E24" s="45" t="s">
        <v>35</v>
      </c>
      <c r="F24" s="46">
        <v>2</v>
      </c>
      <c r="G24" s="46">
        <v>20</v>
      </c>
      <c r="H24" s="46">
        <v>0</v>
      </c>
      <c r="I24" s="46">
        <v>20</v>
      </c>
      <c r="J24" s="46">
        <v>20</v>
      </c>
      <c r="K24" s="47">
        <f>SUM(F24:J24)</f>
        <v>62</v>
      </c>
      <c r="L24" s="48" t="s">
        <v>180</v>
      </c>
    </row>
    <row r="25" spans="1:12" ht="13.5" thickBot="1">
      <c r="A25" s="43" t="s">
        <v>87</v>
      </c>
      <c r="B25" s="50" t="s">
        <v>162</v>
      </c>
      <c r="C25" s="45" t="s">
        <v>33</v>
      </c>
      <c r="D25" s="45" t="s">
        <v>34</v>
      </c>
      <c r="E25" s="45" t="s">
        <v>35</v>
      </c>
      <c r="F25" s="46">
        <v>6</v>
      </c>
      <c r="G25" s="46">
        <v>18</v>
      </c>
      <c r="H25" s="46">
        <v>0</v>
      </c>
      <c r="I25" s="46">
        <v>1</v>
      </c>
      <c r="J25" s="46">
        <v>10</v>
      </c>
      <c r="K25" s="47">
        <f>SUM(F25:J25)</f>
        <v>35</v>
      </c>
      <c r="L25" s="48" t="s">
        <v>183</v>
      </c>
    </row>
    <row r="26" spans="1:12" ht="12.75">
      <c r="A26" s="43" t="s">
        <v>85</v>
      </c>
      <c r="B26" s="50" t="s">
        <v>162</v>
      </c>
      <c r="C26" s="45" t="s">
        <v>33</v>
      </c>
      <c r="D26" s="45" t="s">
        <v>34</v>
      </c>
      <c r="E26" s="45" t="s">
        <v>35</v>
      </c>
      <c r="F26" s="46">
        <v>0</v>
      </c>
      <c r="G26" s="46">
        <v>0</v>
      </c>
      <c r="H26" s="46">
        <v>1</v>
      </c>
      <c r="I26" s="46">
        <v>19</v>
      </c>
      <c r="J26" s="46">
        <v>2</v>
      </c>
      <c r="K26" s="47">
        <f>SUM(F26:J26)</f>
        <v>22</v>
      </c>
      <c r="L26" s="48"/>
    </row>
    <row r="27" spans="1:12" ht="12.75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ht="12.75">
      <c r="A28" s="38"/>
      <c r="B28" s="39"/>
      <c r="C28" s="38" t="s">
        <v>178</v>
      </c>
      <c r="D28" s="38"/>
      <c r="E28" s="38"/>
      <c r="F28" s="38"/>
      <c r="G28" s="38"/>
      <c r="H28" s="38"/>
      <c r="I28" s="38"/>
      <c r="J28" s="38"/>
      <c r="K28" s="38"/>
      <c r="L28" s="38"/>
    </row>
    <row r="30" spans="3:9" ht="12.75">
      <c r="C30" s="53" t="s">
        <v>172</v>
      </c>
      <c r="D30" s="53"/>
      <c r="E30" s="53"/>
      <c r="G30" s="55" t="s">
        <v>14</v>
      </c>
      <c r="H30" s="55"/>
      <c r="I30" s="55"/>
    </row>
    <row r="31" spans="3:5" ht="12.75">
      <c r="C31" s="53" t="s">
        <v>171</v>
      </c>
      <c r="D31" s="53"/>
      <c r="E31" s="53"/>
    </row>
    <row r="32" spans="3:9" ht="12.75">
      <c r="C32" s="57" t="s">
        <v>168</v>
      </c>
      <c r="D32" s="57"/>
      <c r="E32" s="57"/>
      <c r="G32" s="55" t="s">
        <v>160</v>
      </c>
      <c r="H32" s="55"/>
      <c r="I32" s="55"/>
    </row>
    <row r="33" spans="3:9" ht="12.75">
      <c r="C33" s="57" t="s">
        <v>169</v>
      </c>
      <c r="D33" s="57"/>
      <c r="E33" s="57"/>
      <c r="G33" s="55"/>
      <c r="H33" s="55"/>
      <c r="I33" s="55"/>
    </row>
    <row r="34" spans="3:5" ht="12.75">
      <c r="C34" s="57" t="s">
        <v>170</v>
      </c>
      <c r="D34" s="57"/>
      <c r="E34" s="57"/>
    </row>
  </sheetData>
  <sheetProtection/>
  <mergeCells count="12">
    <mergeCell ref="C32:E32"/>
    <mergeCell ref="C33:E33"/>
    <mergeCell ref="C34:E34"/>
    <mergeCell ref="G30:I30"/>
    <mergeCell ref="G32:I32"/>
    <mergeCell ref="G33:I33"/>
    <mergeCell ref="F7:K7"/>
    <mergeCell ref="A2:B2"/>
    <mergeCell ref="D2:E5"/>
    <mergeCell ref="F2:L5"/>
    <mergeCell ref="C30:E30"/>
    <mergeCell ref="C31:E31"/>
  </mergeCells>
  <printOptions/>
  <pageMargins left="0.25" right="0.25" top="0.75" bottom="0.31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7">
      <selection activeCell="A10" sqref="A10:IV24"/>
    </sheetView>
  </sheetViews>
  <sheetFormatPr defaultColWidth="9.140625" defaultRowHeight="12.75"/>
  <cols>
    <col min="1" max="1" width="19.7109375" style="2" customWidth="1"/>
    <col min="2" max="2" width="8.140625" style="2" customWidth="1"/>
    <col min="3" max="3" width="21.421875" style="2" customWidth="1"/>
    <col min="4" max="4" width="13.57421875" style="2" customWidth="1"/>
    <col min="5" max="5" width="18.00390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140625" style="2" customWidth="1"/>
    <col min="12" max="12" width="7.8515625" style="2" customWidth="1"/>
  </cols>
  <sheetData>
    <row r="2" spans="1:12" ht="12.75" customHeight="1">
      <c r="A2" s="54" t="s">
        <v>27</v>
      </c>
      <c r="B2" s="55"/>
      <c r="D2" s="59" t="s">
        <v>30</v>
      </c>
      <c r="E2" s="60"/>
      <c r="F2" s="61" t="s">
        <v>20</v>
      </c>
      <c r="G2" s="55"/>
      <c r="H2" s="55"/>
      <c r="I2" s="55"/>
      <c r="J2" s="55"/>
      <c r="K2" s="55"/>
      <c r="L2" s="55"/>
    </row>
    <row r="3" spans="4:12" ht="12.75">
      <c r="D3" s="60"/>
      <c r="E3" s="60"/>
      <c r="F3" s="55"/>
      <c r="G3" s="55"/>
      <c r="H3" s="55"/>
      <c r="I3" s="55"/>
      <c r="J3" s="55"/>
      <c r="K3" s="55"/>
      <c r="L3" s="55"/>
    </row>
    <row r="4" spans="4:12" ht="12.75">
      <c r="D4" s="60"/>
      <c r="E4" s="60"/>
      <c r="F4" s="55"/>
      <c r="G4" s="55"/>
      <c r="H4" s="55"/>
      <c r="I4" s="55"/>
      <c r="J4" s="55"/>
      <c r="K4" s="55"/>
      <c r="L4" s="55"/>
    </row>
    <row r="5" spans="4:12" ht="19.5" customHeight="1">
      <c r="D5" s="60"/>
      <c r="E5" s="60"/>
      <c r="F5" s="55"/>
      <c r="G5" s="55"/>
      <c r="H5" s="55"/>
      <c r="I5" s="55"/>
      <c r="J5" s="55"/>
      <c r="K5" s="55"/>
      <c r="L5" s="55"/>
    </row>
    <row r="6" spans="1:12" s="1" customFormat="1" ht="12.75">
      <c r="A6" s="22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5" t="s">
        <v>2</v>
      </c>
      <c r="G8" s="55"/>
      <c r="H8" s="55"/>
      <c r="I8" s="55"/>
      <c r="J8" s="55"/>
      <c r="K8" s="55"/>
    </row>
    <row r="9" spans="1:12" s="21" customFormat="1" ht="33.75">
      <c r="A9" s="27" t="s">
        <v>0</v>
      </c>
      <c r="B9" s="28" t="s">
        <v>29</v>
      </c>
      <c r="C9" s="29" t="s">
        <v>5</v>
      </c>
      <c r="D9" s="29" t="s">
        <v>1</v>
      </c>
      <c r="E9" s="30" t="s">
        <v>6</v>
      </c>
      <c r="F9" s="29" t="s">
        <v>9</v>
      </c>
      <c r="G9" s="29" t="s">
        <v>8</v>
      </c>
      <c r="H9" s="29" t="s">
        <v>7</v>
      </c>
      <c r="I9" s="29" t="s">
        <v>10</v>
      </c>
      <c r="J9" s="29" t="s">
        <v>11</v>
      </c>
      <c r="K9" s="31" t="s">
        <v>28</v>
      </c>
      <c r="L9" s="32" t="s">
        <v>3</v>
      </c>
    </row>
    <row r="10" spans="1:12" ht="12.75">
      <c r="A10" s="12" t="s">
        <v>53</v>
      </c>
      <c r="B10" s="13" t="s">
        <v>161</v>
      </c>
      <c r="C10" s="13" t="s">
        <v>44</v>
      </c>
      <c r="D10" s="13" t="s">
        <v>34</v>
      </c>
      <c r="E10" s="13" t="s">
        <v>45</v>
      </c>
      <c r="F10" s="36">
        <v>20</v>
      </c>
      <c r="G10" s="36">
        <v>20</v>
      </c>
      <c r="H10" s="36">
        <v>20</v>
      </c>
      <c r="I10" s="36">
        <v>0</v>
      </c>
      <c r="J10" s="36">
        <v>6</v>
      </c>
      <c r="K10" s="36">
        <f aca="true" t="shared" si="0" ref="K10:K18">SUM(F10:J10)</f>
        <v>66</v>
      </c>
      <c r="L10" s="37" t="s">
        <v>180</v>
      </c>
    </row>
    <row r="11" spans="1:12" ht="12.75">
      <c r="A11" s="12" t="s">
        <v>51</v>
      </c>
      <c r="B11" s="13" t="s">
        <v>161</v>
      </c>
      <c r="C11" s="13" t="s">
        <v>37</v>
      </c>
      <c r="D11" s="13" t="s">
        <v>37</v>
      </c>
      <c r="E11" s="13" t="s">
        <v>38</v>
      </c>
      <c r="F11" s="36">
        <v>20</v>
      </c>
      <c r="G11" s="36">
        <v>20</v>
      </c>
      <c r="H11" s="36">
        <v>20</v>
      </c>
      <c r="I11" s="36">
        <v>0</v>
      </c>
      <c r="J11" s="36">
        <v>0</v>
      </c>
      <c r="K11" s="36">
        <f t="shared" si="0"/>
        <v>60</v>
      </c>
      <c r="L11" s="37" t="s">
        <v>180</v>
      </c>
    </row>
    <row r="12" spans="1:12" ht="12.75">
      <c r="A12" s="12" t="s">
        <v>56</v>
      </c>
      <c r="B12" s="13" t="s">
        <v>161</v>
      </c>
      <c r="C12" s="13" t="s">
        <v>57</v>
      </c>
      <c r="D12" s="13" t="s">
        <v>58</v>
      </c>
      <c r="E12" s="13" t="s">
        <v>59</v>
      </c>
      <c r="F12" s="36">
        <v>20</v>
      </c>
      <c r="G12" s="36">
        <v>2</v>
      </c>
      <c r="H12" s="36">
        <v>20</v>
      </c>
      <c r="I12" s="36">
        <v>6</v>
      </c>
      <c r="J12" s="36">
        <v>5</v>
      </c>
      <c r="K12" s="36">
        <f t="shared" si="0"/>
        <v>53</v>
      </c>
      <c r="L12" s="42" t="s">
        <v>181</v>
      </c>
    </row>
    <row r="13" spans="1:12" ht="12.75">
      <c r="A13" s="12" t="s">
        <v>62</v>
      </c>
      <c r="B13" s="13" t="s">
        <v>161</v>
      </c>
      <c r="C13" s="13" t="s">
        <v>37</v>
      </c>
      <c r="D13" s="13" t="s">
        <v>37</v>
      </c>
      <c r="E13" s="13" t="s">
        <v>38</v>
      </c>
      <c r="F13" s="36">
        <v>20</v>
      </c>
      <c r="G13" s="36">
        <v>20</v>
      </c>
      <c r="H13" s="36">
        <v>0</v>
      </c>
      <c r="I13" s="36">
        <v>0</v>
      </c>
      <c r="J13" s="36">
        <v>2</v>
      </c>
      <c r="K13" s="36">
        <f t="shared" si="0"/>
        <v>42</v>
      </c>
      <c r="L13" s="37" t="s">
        <v>183</v>
      </c>
    </row>
    <row r="14" spans="1:12" ht="12.75">
      <c r="A14" s="12" t="s">
        <v>54</v>
      </c>
      <c r="B14" s="13" t="s">
        <v>161</v>
      </c>
      <c r="C14" s="13" t="s">
        <v>37</v>
      </c>
      <c r="D14" s="13" t="s">
        <v>37</v>
      </c>
      <c r="E14" s="13" t="s">
        <v>38</v>
      </c>
      <c r="F14" s="36">
        <v>20</v>
      </c>
      <c r="G14" s="36">
        <v>20</v>
      </c>
      <c r="H14" s="36">
        <v>0</v>
      </c>
      <c r="I14" s="36">
        <v>0</v>
      </c>
      <c r="J14" s="36">
        <v>2</v>
      </c>
      <c r="K14" s="36">
        <f t="shared" si="0"/>
        <v>42</v>
      </c>
      <c r="L14" s="37" t="s">
        <v>183</v>
      </c>
    </row>
    <row r="15" spans="1:12" ht="12.75">
      <c r="A15" s="12" t="s">
        <v>43</v>
      </c>
      <c r="B15" s="13" t="s">
        <v>161</v>
      </c>
      <c r="C15" s="13" t="s">
        <v>44</v>
      </c>
      <c r="D15" s="13" t="s">
        <v>34</v>
      </c>
      <c r="E15" s="13" t="s">
        <v>45</v>
      </c>
      <c r="F15" s="36">
        <v>20</v>
      </c>
      <c r="G15" s="36">
        <v>20</v>
      </c>
      <c r="H15" s="36">
        <v>0</v>
      </c>
      <c r="I15" s="36">
        <v>0</v>
      </c>
      <c r="J15" s="36">
        <v>0</v>
      </c>
      <c r="K15" s="36">
        <f t="shared" si="0"/>
        <v>40</v>
      </c>
      <c r="L15" s="37" t="s">
        <v>183</v>
      </c>
    </row>
    <row r="16" spans="1:12" ht="12.75">
      <c r="A16" s="12" t="s">
        <v>60</v>
      </c>
      <c r="B16" s="13" t="s">
        <v>161</v>
      </c>
      <c r="C16" s="13" t="s">
        <v>37</v>
      </c>
      <c r="D16" s="13" t="s">
        <v>37</v>
      </c>
      <c r="E16" s="13" t="s">
        <v>38</v>
      </c>
      <c r="F16" s="36">
        <v>14</v>
      </c>
      <c r="G16" s="36">
        <v>20</v>
      </c>
      <c r="H16" s="36">
        <v>0</v>
      </c>
      <c r="I16" s="36">
        <v>0</v>
      </c>
      <c r="J16" s="36">
        <v>6</v>
      </c>
      <c r="K16" s="36">
        <f t="shared" si="0"/>
        <v>40</v>
      </c>
      <c r="L16" s="37" t="s">
        <v>183</v>
      </c>
    </row>
    <row r="17" spans="1:12" ht="12.75">
      <c r="A17" s="12" t="s">
        <v>39</v>
      </c>
      <c r="B17" s="13" t="s">
        <v>161</v>
      </c>
      <c r="C17" s="13" t="s">
        <v>40</v>
      </c>
      <c r="D17" s="13" t="s">
        <v>34</v>
      </c>
      <c r="E17" s="13" t="s">
        <v>41</v>
      </c>
      <c r="F17" s="36">
        <v>14</v>
      </c>
      <c r="G17" s="36">
        <v>8</v>
      </c>
      <c r="H17" s="36">
        <v>0</v>
      </c>
      <c r="I17" s="36">
        <v>0</v>
      </c>
      <c r="J17" s="36">
        <v>0</v>
      </c>
      <c r="K17" s="36">
        <f t="shared" si="0"/>
        <v>22</v>
      </c>
      <c r="L17" s="37"/>
    </row>
    <row r="18" spans="1:12" ht="12.75">
      <c r="A18" s="12" t="s">
        <v>46</v>
      </c>
      <c r="B18" s="13" t="s">
        <v>161</v>
      </c>
      <c r="C18" s="13" t="s">
        <v>47</v>
      </c>
      <c r="D18" s="13" t="s">
        <v>48</v>
      </c>
      <c r="E18" s="13" t="s">
        <v>49</v>
      </c>
      <c r="F18" s="36">
        <v>5</v>
      </c>
      <c r="G18" s="36">
        <v>0</v>
      </c>
      <c r="H18" s="36">
        <v>0</v>
      </c>
      <c r="I18" s="36">
        <v>0</v>
      </c>
      <c r="J18" s="36">
        <v>0</v>
      </c>
      <c r="K18" s="36">
        <f t="shared" si="0"/>
        <v>5</v>
      </c>
      <c r="L18" s="37"/>
    </row>
    <row r="19" spans="1:12" ht="12.75">
      <c r="A19" s="12" t="s">
        <v>55</v>
      </c>
      <c r="B19" s="13" t="s">
        <v>162</v>
      </c>
      <c r="C19" s="13" t="s">
        <v>33</v>
      </c>
      <c r="D19" s="13" t="s">
        <v>34</v>
      </c>
      <c r="E19" s="13" t="s">
        <v>35</v>
      </c>
      <c r="F19" s="36">
        <v>20</v>
      </c>
      <c r="G19" s="36">
        <v>10</v>
      </c>
      <c r="H19" s="36">
        <v>20</v>
      </c>
      <c r="I19" s="36">
        <v>20</v>
      </c>
      <c r="J19" s="36">
        <v>6</v>
      </c>
      <c r="K19" s="36">
        <f aca="true" t="shared" si="1" ref="K19:K24">SUM(F19:J19)</f>
        <v>76</v>
      </c>
      <c r="L19" s="37" t="s">
        <v>180</v>
      </c>
    </row>
    <row r="20" spans="1:13" ht="12.75">
      <c r="A20" s="12" t="s">
        <v>52</v>
      </c>
      <c r="B20" s="13" t="s">
        <v>162</v>
      </c>
      <c r="C20" s="13" t="s">
        <v>33</v>
      </c>
      <c r="D20" s="13" t="s">
        <v>34</v>
      </c>
      <c r="E20" s="13" t="s">
        <v>35</v>
      </c>
      <c r="F20" s="36">
        <v>20</v>
      </c>
      <c r="G20" s="36">
        <v>20</v>
      </c>
      <c r="H20" s="36">
        <v>20</v>
      </c>
      <c r="I20" s="36">
        <v>3</v>
      </c>
      <c r="J20" s="36">
        <v>6</v>
      </c>
      <c r="K20" s="36">
        <f t="shared" si="1"/>
        <v>69</v>
      </c>
      <c r="L20" s="37" t="s">
        <v>180</v>
      </c>
      <c r="M20" s="3"/>
    </row>
    <row r="21" spans="1:12" ht="12.75">
      <c r="A21" s="12" t="s">
        <v>61</v>
      </c>
      <c r="B21" s="13" t="s">
        <v>162</v>
      </c>
      <c r="C21" s="13" t="s">
        <v>33</v>
      </c>
      <c r="D21" s="13" t="s">
        <v>34</v>
      </c>
      <c r="E21" s="13" t="s">
        <v>35</v>
      </c>
      <c r="F21" s="36">
        <v>20</v>
      </c>
      <c r="G21" s="36">
        <v>20</v>
      </c>
      <c r="H21" s="36">
        <v>0</v>
      </c>
      <c r="I21" s="36">
        <v>3</v>
      </c>
      <c r="J21" s="36">
        <v>6</v>
      </c>
      <c r="K21" s="36">
        <f t="shared" si="1"/>
        <v>49</v>
      </c>
      <c r="L21" s="37" t="s">
        <v>183</v>
      </c>
    </row>
    <row r="22" spans="1:12" ht="12.75">
      <c r="A22" s="12" t="s">
        <v>50</v>
      </c>
      <c r="B22" s="13" t="s">
        <v>162</v>
      </c>
      <c r="C22" s="13" t="s">
        <v>33</v>
      </c>
      <c r="D22" s="13" t="s">
        <v>34</v>
      </c>
      <c r="E22" s="13" t="s">
        <v>35</v>
      </c>
      <c r="F22" s="36">
        <v>20</v>
      </c>
      <c r="G22" s="36">
        <v>20</v>
      </c>
      <c r="H22" s="36">
        <v>0</v>
      </c>
      <c r="I22" s="36">
        <v>6</v>
      </c>
      <c r="J22" s="36">
        <v>0</v>
      </c>
      <c r="K22" s="36">
        <f t="shared" si="1"/>
        <v>46</v>
      </c>
      <c r="L22" s="37" t="s">
        <v>183</v>
      </c>
    </row>
    <row r="23" spans="1:12" ht="12.75">
      <c r="A23" s="12" t="s">
        <v>42</v>
      </c>
      <c r="B23" s="13" t="s">
        <v>162</v>
      </c>
      <c r="C23" s="13" t="s">
        <v>33</v>
      </c>
      <c r="D23" s="13" t="s">
        <v>34</v>
      </c>
      <c r="E23" s="13" t="s">
        <v>35</v>
      </c>
      <c r="F23" s="36">
        <v>20</v>
      </c>
      <c r="G23" s="36">
        <v>15</v>
      </c>
      <c r="H23" s="36">
        <v>0</v>
      </c>
      <c r="I23" s="36">
        <v>0</v>
      </c>
      <c r="J23" s="36">
        <v>0</v>
      </c>
      <c r="K23" s="36">
        <f t="shared" si="1"/>
        <v>35</v>
      </c>
      <c r="L23" s="37"/>
    </row>
    <row r="24" spans="1:12" ht="12.75">
      <c r="A24" s="12" t="s">
        <v>36</v>
      </c>
      <c r="B24" s="13" t="s">
        <v>162</v>
      </c>
      <c r="C24" s="13" t="s">
        <v>33</v>
      </c>
      <c r="D24" s="13" t="s">
        <v>34</v>
      </c>
      <c r="E24" s="13" t="s">
        <v>35</v>
      </c>
      <c r="F24" s="36">
        <v>14</v>
      </c>
      <c r="G24" s="36">
        <v>16</v>
      </c>
      <c r="H24" s="36">
        <v>0</v>
      </c>
      <c r="I24" s="36">
        <v>0</v>
      </c>
      <c r="J24" s="36">
        <v>0</v>
      </c>
      <c r="K24" s="36">
        <f t="shared" si="1"/>
        <v>30</v>
      </c>
      <c r="L24" s="37"/>
    </row>
    <row r="26" ht="12.75">
      <c r="C26" s="40" t="s">
        <v>178</v>
      </c>
    </row>
    <row r="28" spans="3:5" ht="12.75">
      <c r="C28" s="53" t="s">
        <v>173</v>
      </c>
      <c r="D28" s="53"/>
      <c r="E28" s="53"/>
    </row>
    <row r="29" spans="3:10" ht="12.75">
      <c r="C29" s="53" t="s">
        <v>174</v>
      </c>
      <c r="D29" s="53"/>
      <c r="E29" s="53"/>
      <c r="H29" s="55" t="s">
        <v>14</v>
      </c>
      <c r="I29" s="55"/>
      <c r="J29" s="55"/>
    </row>
    <row r="30" spans="3:5" ht="12.75">
      <c r="C30" s="57" t="s">
        <v>175</v>
      </c>
      <c r="D30" s="57"/>
      <c r="E30" s="57"/>
    </row>
    <row r="31" spans="3:10" ht="12.75">
      <c r="C31" s="57" t="s">
        <v>176</v>
      </c>
      <c r="D31" s="57"/>
      <c r="E31" s="57"/>
      <c r="H31" s="55" t="s">
        <v>160</v>
      </c>
      <c r="I31" s="55"/>
      <c r="J31" s="55"/>
    </row>
    <row r="32" spans="3:10" ht="12.75">
      <c r="C32" s="57" t="s">
        <v>177</v>
      </c>
      <c r="D32" s="57"/>
      <c r="E32" s="57"/>
      <c r="H32" s="55"/>
      <c r="I32" s="55"/>
      <c r="J32" s="55"/>
    </row>
  </sheetData>
  <sheetProtection/>
  <mergeCells count="12">
    <mergeCell ref="C30:E30"/>
    <mergeCell ref="C31:E31"/>
    <mergeCell ref="C32:E32"/>
    <mergeCell ref="H29:J29"/>
    <mergeCell ref="H31:J31"/>
    <mergeCell ref="H32:J32"/>
    <mergeCell ref="A2:B2"/>
    <mergeCell ref="F8:K8"/>
    <mergeCell ref="F2:L5"/>
    <mergeCell ref="D2:E5"/>
    <mergeCell ref="C28:E28"/>
    <mergeCell ref="C29:E29"/>
  </mergeCells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2021-04-24T13:53:14Z</cp:lastPrinted>
  <dcterms:created xsi:type="dcterms:W3CDTF">2008-02-24T23:44:53Z</dcterms:created>
  <dcterms:modified xsi:type="dcterms:W3CDTF">2021-04-25T00:10:34Z</dcterms:modified>
  <cp:category/>
  <cp:version/>
  <cp:contentType/>
  <cp:contentStatus/>
</cp:coreProperties>
</file>