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<sst xmlns="http://schemas.openxmlformats.org/spreadsheetml/2006/main" count="598" uniqueCount="174">
  <si>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</si>
  <si>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</si>
  <si>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</si>
  <si>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</si>
  <si>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</si>
  <si>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</si>
  <si>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</si>
  <si>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</si>
  <si>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</si>
  <si>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</si>
  <si>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</si>
  <si>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</si>
  <si>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</si>
  <si>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</si>
  <si>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</si>
  <si>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</si>
  <si>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</si>
  <si>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</si>
  <si>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</si>
  <si>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</si>
  <si>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</si>
  <si>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</si>
  <si>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</si>
  <si>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</si>
  <si>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</si>
  <si>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</si>
  <si>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</si>
  <si>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</si>
  <si>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</si>
  <si>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</si>
  <si>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Павле Цветковић</t>
  </si>
  <si>
    <t>Ленка Орељ</t>
  </si>
  <si>
    <t>Софија Чањи</t>
  </si>
  <si>
    <t>Милица Дивљаков</t>
  </si>
  <si>
    <t>Ђорђе Ковачки</t>
  </si>
  <si>
    <t>Хана Бера</t>
  </si>
  <si>
    <t>Сташа Мартиновић</t>
  </si>
  <si>
    <t>Кристина Милосављевић</t>
  </si>
  <si>
    <t>Никола Фундук</t>
  </si>
  <si>
    <t>Маша Недин</t>
  </si>
  <si>
    <t>Милана Јелић</t>
  </si>
  <si>
    <t>Лука Живановић</t>
  </si>
  <si>
    <t>Вук Радишић</t>
  </si>
  <si>
    <t>Уна Лубарда</t>
  </si>
  <si>
    <t>Невена Милошев</t>
  </si>
  <si>
    <t>Растко Марковић</t>
  </si>
  <si>
    <t>Јован Милосављевић</t>
  </si>
  <si>
    <t>Матеја Богић</t>
  </si>
  <si>
    <t>Сара Симсија</t>
  </si>
  <si>
    <t>Немања Грбић</t>
  </si>
  <si>
    <t>Алекса Јокић</t>
  </si>
  <si>
    <t>Милош Стојичић</t>
  </si>
  <si>
    <t>Никола Тарајић</t>
  </si>
  <si>
    <t>Нина Вуков</t>
  </si>
  <si>
    <t>Лука Кресојевић</t>
  </si>
  <si>
    <t>Јелена Турински</t>
  </si>
  <si>
    <t>Данило Станишић</t>
  </si>
  <si>
    <t>Катарина Протић</t>
  </si>
  <si>
    <t>Уна Девић</t>
  </si>
  <si>
    <t>Драгана Лазић</t>
  </si>
  <si>
    <t>Сара Жупунски</t>
  </si>
  <si>
    <t>Лука Велемиров</t>
  </si>
  <si>
    <t>Митра Ивков</t>
  </si>
  <si>
    <t>Немања Влатковић</t>
  </si>
  <si>
    <t>Бојана Малић</t>
  </si>
  <si>
    <t>Андреј Кришан</t>
  </si>
  <si>
    <t>Сергеј Петковић</t>
  </si>
  <si>
    <t>Данка Ефтимов</t>
  </si>
  <si>
    <t>НЕ</t>
  </si>
  <si>
    <t>Урош Предић</t>
  </si>
  <si>
    <t>Орловат</t>
  </si>
  <si>
    <t>Сања Цедлер</t>
  </si>
  <si>
    <t>2. октобар</t>
  </si>
  <si>
    <t>Зрењанин</t>
  </si>
  <si>
    <t>Маја Станисављев</t>
  </si>
  <si>
    <t>Петар Петровић Његош</t>
  </si>
  <si>
    <t>Кристина Ђорђевић</t>
  </si>
  <si>
    <t>Вук Караџић</t>
  </si>
  <si>
    <t>Немања Мицић</t>
  </si>
  <si>
    <t>Јован Дучић</t>
  </si>
  <si>
    <t>Клек</t>
  </si>
  <si>
    <t>Софија Грујић</t>
  </si>
  <si>
    <t>Ђура Јакшић</t>
  </si>
  <si>
    <t>Владимир Илић</t>
  </si>
  <si>
    <t>Јован Јовановић Змај</t>
  </si>
  <si>
    <t>Даниел Парађеновић</t>
  </si>
  <si>
    <t>Доситеј Обрадовић</t>
  </si>
  <si>
    <t>Методи Николов</t>
  </si>
  <si>
    <t>Жарко Зрењанин</t>
  </si>
  <si>
    <t>Рената Лазар Декањ</t>
  </si>
  <si>
    <t>Фаркаждин</t>
  </si>
  <si>
    <t>Серво Михаљ</t>
  </si>
  <si>
    <t>Велизар Монић</t>
  </si>
  <si>
    <t>Др Јован Цвијић</t>
  </si>
  <si>
    <t>Биљана Танкосић</t>
  </si>
  <si>
    <t>Крсман Грујић</t>
  </si>
  <si>
    <t>Ива Вуканић</t>
  </si>
  <si>
    <t>Лука Брајић</t>
  </si>
  <si>
    <t>Вукашин Лужаић</t>
  </si>
  <si>
    <t>Јана Рељин</t>
  </si>
  <si>
    <t>Ања Јоњев</t>
  </si>
  <si>
    <t>Нина Комлушки</t>
  </si>
  <si>
    <t>Мила Миљевић</t>
  </si>
  <si>
    <t>Петар Петровић</t>
  </si>
  <si>
    <t>Јелена Ненин</t>
  </si>
  <si>
    <t>Теодора Терзић</t>
  </si>
  <si>
    <t>Анђела Ђорђевић</t>
  </si>
  <si>
    <t>Сташа Алексић</t>
  </si>
  <si>
    <t>Теодора Радичев</t>
  </si>
  <si>
    <t>Милош Парађеновић</t>
  </si>
  <si>
    <t>Марко Бировљев</t>
  </si>
  <si>
    <t>Анастасија Мојин</t>
  </si>
  <si>
    <t>Петар Мучалов</t>
  </si>
  <si>
    <t>Дамјан Станисављев</t>
  </si>
  <si>
    <t>Дуња Вучуревић</t>
  </si>
  <si>
    <t>Дарија Попов</t>
  </si>
  <si>
    <t>Марко Давидовић</t>
  </si>
  <si>
    <t>Инес Дунђерски</t>
  </si>
  <si>
    <t>Симона Маринковић</t>
  </si>
  <si>
    <t>Арон Бренда</t>
  </si>
  <si>
    <t>Софија Лончарски</t>
  </si>
  <si>
    <t>Марко Денда</t>
  </si>
  <si>
    <t>Јован Милин</t>
  </si>
  <si>
    <t>Тамара Беркесел</t>
  </si>
  <si>
    <t>Тамара Ћурчић</t>
  </si>
  <si>
    <t>Бранко Бјелица</t>
  </si>
  <si>
    <t>Ена Ђуричек</t>
  </si>
  <si>
    <t>Др Александар Сабовљев</t>
  </si>
  <si>
    <t>Ечка</t>
  </si>
  <si>
    <t>Милана Кукић</t>
  </si>
  <si>
    <t>Бошко Вребалов</t>
  </si>
  <si>
    <t>Меленци</t>
  </si>
  <si>
    <t>Мирјана Веселиновић</t>
  </si>
  <si>
    <t>Ана Дурсун</t>
  </si>
  <si>
    <t>Мила Бибин</t>
  </si>
  <si>
    <t>Нађа Вуксановић</t>
  </si>
  <si>
    <t>Павле Паунов</t>
  </si>
  <si>
    <t>Лука Грујић</t>
  </si>
  <si>
    <t>Срђан Штрбац</t>
  </si>
  <si>
    <t>Милица Даников</t>
  </si>
  <si>
    <t>Максимилиан Хамонд</t>
  </si>
  <si>
    <t>Милан Јелић</t>
  </si>
  <si>
    <t>Клара Тапаи</t>
  </si>
  <si>
    <t>Мајда Мандић</t>
  </si>
  <si>
    <t>Марко Ивков</t>
  </si>
  <si>
    <t>Марко Симић</t>
  </si>
  <si>
    <t>Општина: Зрењанин</t>
  </si>
  <si>
    <t>Школа - домаћин такмичења: "Јован Дучић" Клек</t>
  </si>
  <si>
    <t>Ранка Жужа</t>
  </si>
  <si>
    <t>Молимо да сва имена и презимена пишете у редоследу ИМЕ-ПРЕЗИМЕ у једној колони!</t>
  </si>
  <si>
    <t>Јован Дучић, Клек</t>
  </si>
  <si>
    <t>Жарко Зрењанин, Зрењанин</t>
  </si>
  <si>
    <t>Др Александар Сабовљев, Ечка</t>
  </si>
  <si>
    <t>Серво Михаљ, Зрењанин</t>
  </si>
  <si>
    <t>Јован Јовановић Змај, Зрењанин</t>
  </si>
  <si>
    <t>Ђура Јакшић, Зрењанин</t>
  </si>
  <si>
    <t>Петар Петровић Његош, Зрењанин</t>
  </si>
  <si>
    <t>2. октобар, Зрењанин</t>
  </si>
  <si>
    <t>Др Јован Цвијић, Зрењанин</t>
  </si>
  <si>
    <t>Вук Караџић, Зрењанин</t>
  </si>
  <si>
    <t>Нађа Бибин</t>
  </si>
  <si>
    <t>Габријела Мезеи Њергеш</t>
  </si>
  <si>
    <t>Соња Маринковић, Зрењанин</t>
  </si>
  <si>
    <t>Мартина Нађ</t>
  </si>
  <si>
    <t>Соња Маринковић</t>
  </si>
  <si>
    <t>Мелиса Шурањи</t>
  </si>
  <si>
    <t>Бојана Бајчетић</t>
  </si>
  <si>
    <t>Број ученика који је учествовао на такмичењу: 40</t>
  </si>
  <si>
    <t>Број ученика који је учествовао на такмичењу: 34</t>
  </si>
  <si>
    <t>Број ученика који је учествовао на такмичењу: 13</t>
  </si>
  <si>
    <t>III</t>
  </si>
  <si>
    <t>I</t>
  </si>
  <si>
    <t>II</t>
  </si>
  <si>
    <t>похвала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</si>
</sst>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left" vertical="center"/>
    </xf>
    <xf numFmtId="0" fontId="0" fillId="0" borderId="28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9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1">
      <selection activeCell="B35" sqref="B35"/>
    </sheetView>
  </sheetViews>
  <sheetFormatPr defaultColWidth="9.140625" defaultRowHeight="12.75"/>
  <sheetData>
    <row r="2" s="1" customFormat="1" ht="12.75">
      <c r="E2" s="1" t="s">
        <v>29</v>
      </c>
    </row>
    <row r="3" s="1" customFormat="1" ht="12.75"/>
    <row r="4" spans="2:10" s="9" customFormat="1" ht="12.75">
      <c r="B4" s="69" t="s">
        <v>149</v>
      </c>
      <c r="C4" s="69"/>
      <c r="D4" s="69"/>
      <c r="E4" s="69"/>
      <c r="F4" s="69"/>
      <c r="G4" s="69"/>
      <c r="H4" s="69"/>
      <c r="I4" s="69"/>
      <c r="J4" s="70"/>
    </row>
    <row r="5" s="1" customFormat="1" ht="12.75"/>
    <row r="6" s="1" customFormat="1" ht="12.75"/>
    <row r="7" s="1" customFormat="1" ht="12.75"/>
    <row r="8" spans="1:4" s="1" customFormat="1" ht="12.75">
      <c r="A8" s="71" t="s">
        <v>146</v>
      </c>
      <c r="B8" s="71"/>
      <c r="C8" s="71"/>
      <c r="D8" s="70"/>
    </row>
    <row r="9" spans="1:3" s="1" customFormat="1" ht="12.75">
      <c r="A9" s="7"/>
      <c r="B9" s="7"/>
      <c r="C9" s="7"/>
    </row>
    <row r="10" spans="1:6" s="1" customFormat="1" ht="12.75">
      <c r="A10" s="51" t="s">
        <v>147</v>
      </c>
      <c r="B10" s="51"/>
      <c r="C10" s="51"/>
      <c r="D10" s="52"/>
      <c r="E10" s="51"/>
      <c r="F10" s="51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71" t="s">
        <v>13</v>
      </c>
      <c r="B14" s="71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70" t="s">
        <v>0</v>
      </c>
      <c r="C17" s="70"/>
      <c r="F17" t="s">
        <v>14</v>
      </c>
    </row>
    <row r="18" spans="2:3" ht="13.5" customHeight="1">
      <c r="B18" s="53" t="s">
        <v>148</v>
      </c>
      <c r="C18" s="53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71" t="s">
        <v>15</v>
      </c>
      <c r="B21" s="71"/>
      <c r="C21" s="71"/>
      <c r="D21" s="71"/>
      <c r="E21" s="71"/>
      <c r="F21" s="71"/>
      <c r="G21" s="70"/>
    </row>
    <row r="22" spans="1:3" ht="13.5" customHeight="1">
      <c r="A22" s="70" t="s">
        <v>16</v>
      </c>
      <c r="B22" s="70"/>
      <c r="C22" s="70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70" t="s">
        <v>0</v>
      </c>
      <c r="C25" s="70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19</v>
      </c>
      <c r="B29" s="7"/>
      <c r="C29" s="7"/>
    </row>
    <row r="30" spans="1:5" ht="13.5" customHeight="1">
      <c r="A30" s="70" t="s">
        <v>17</v>
      </c>
      <c r="B30" s="70"/>
      <c r="C30" s="70"/>
      <c r="D30" s="70"/>
      <c r="E30" s="70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70" t="s">
        <v>0</v>
      </c>
      <c r="C33" s="70"/>
      <c r="F33" t="s">
        <v>14</v>
      </c>
    </row>
    <row r="34" ht="12.75">
      <c r="B34" s="54" t="s">
        <v>81</v>
      </c>
    </row>
  </sheetData>
  <sheetProtection/>
  <mergeCells count="9">
    <mergeCell ref="B4:J4"/>
    <mergeCell ref="A8:D8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19" sqref="E19:I19"/>
    </sheetView>
  </sheetViews>
  <sheetFormatPr defaultColWidth="9.140625" defaultRowHeight="12.75"/>
  <sheetData>
    <row r="2" spans="1:10" s="1" customFormat="1" ht="12.75">
      <c r="A2" s="71" t="s">
        <v>20</v>
      </c>
      <c r="B2" s="71"/>
      <c r="C2" s="71"/>
      <c r="D2" s="71"/>
      <c r="E2" s="71"/>
      <c r="F2" s="71"/>
      <c r="G2" s="71"/>
      <c r="H2" s="71"/>
      <c r="I2" s="70"/>
      <c r="J2" s="70"/>
    </row>
    <row r="4" spans="2:8" ht="12.75">
      <c r="B4" s="70" t="s">
        <v>0</v>
      </c>
      <c r="C4" s="70"/>
      <c r="D4" s="70"/>
      <c r="E4" s="70" t="s">
        <v>11</v>
      </c>
      <c r="F4" s="70"/>
      <c r="G4" s="70"/>
      <c r="H4" s="70"/>
    </row>
    <row r="5" spans="1:9" ht="30" customHeight="1">
      <c r="A5" s="8">
        <v>1</v>
      </c>
      <c r="B5" s="72" t="s">
        <v>81</v>
      </c>
      <c r="C5" s="70"/>
      <c r="D5" s="70"/>
      <c r="E5" s="72" t="s">
        <v>150</v>
      </c>
      <c r="F5" s="70"/>
      <c r="G5" s="70"/>
      <c r="H5" s="70"/>
      <c r="I5" s="70"/>
    </row>
    <row r="6" spans="1:9" ht="30" customHeight="1">
      <c r="A6" s="8">
        <v>2</v>
      </c>
      <c r="B6" s="72" t="s">
        <v>89</v>
      </c>
      <c r="C6" s="70"/>
      <c r="D6" s="70"/>
      <c r="E6" s="72" t="s">
        <v>151</v>
      </c>
      <c r="F6" s="70"/>
      <c r="G6" s="70"/>
      <c r="H6" s="70"/>
      <c r="I6" s="70"/>
    </row>
    <row r="7" spans="1:9" ht="30" customHeight="1">
      <c r="A7" s="8">
        <v>3</v>
      </c>
      <c r="B7" s="72" t="s">
        <v>129</v>
      </c>
      <c r="C7" s="70"/>
      <c r="D7" s="70"/>
      <c r="E7" s="72" t="s">
        <v>152</v>
      </c>
      <c r="F7" s="70"/>
      <c r="G7" s="70"/>
      <c r="H7" s="70"/>
      <c r="I7" s="70"/>
    </row>
    <row r="8" spans="1:9" ht="30" customHeight="1">
      <c r="A8" s="8">
        <v>4</v>
      </c>
      <c r="B8" s="72" t="s">
        <v>92</v>
      </c>
      <c r="C8" s="70"/>
      <c r="D8" s="70"/>
      <c r="E8" s="72" t="s">
        <v>153</v>
      </c>
      <c r="F8" s="70"/>
      <c r="G8" s="70"/>
      <c r="H8" s="70"/>
      <c r="I8" s="70"/>
    </row>
    <row r="9" spans="1:9" ht="30" customHeight="1">
      <c r="A9" s="8">
        <v>5</v>
      </c>
      <c r="B9" s="70"/>
      <c r="C9" s="70"/>
      <c r="D9" s="70"/>
      <c r="E9" s="70"/>
      <c r="F9" s="70"/>
      <c r="G9" s="70"/>
      <c r="H9" s="70"/>
      <c r="I9" s="70"/>
    </row>
    <row r="12" spans="1:10" s="1" customFormat="1" ht="12.75">
      <c r="A12" s="71" t="s">
        <v>21</v>
      </c>
      <c r="B12" s="71"/>
      <c r="C12" s="71"/>
      <c r="D12" s="71"/>
      <c r="E12" s="71"/>
      <c r="F12" s="71"/>
      <c r="G12" s="71"/>
      <c r="H12" s="71"/>
      <c r="I12" s="70"/>
      <c r="J12" s="70"/>
    </row>
    <row r="14" spans="2:8" ht="12.75">
      <c r="B14" s="70" t="s">
        <v>0</v>
      </c>
      <c r="C14" s="70"/>
      <c r="D14" s="70"/>
      <c r="E14" s="70" t="s">
        <v>11</v>
      </c>
      <c r="F14" s="70"/>
      <c r="G14" s="70"/>
      <c r="H14" s="70"/>
    </row>
    <row r="15" spans="1:9" ht="30" customHeight="1">
      <c r="A15" s="8">
        <v>1</v>
      </c>
      <c r="B15" s="72" t="s">
        <v>85</v>
      </c>
      <c r="C15" s="70"/>
      <c r="D15" s="70"/>
      <c r="E15" s="72" t="s">
        <v>154</v>
      </c>
      <c r="F15" s="70"/>
      <c r="G15" s="70"/>
      <c r="H15" s="70"/>
      <c r="I15" s="70"/>
    </row>
    <row r="16" spans="1:9" ht="30" customHeight="1">
      <c r="A16" s="8">
        <v>2</v>
      </c>
      <c r="B16" s="72" t="s">
        <v>83</v>
      </c>
      <c r="C16" s="70"/>
      <c r="D16" s="70"/>
      <c r="E16" s="72" t="s">
        <v>155</v>
      </c>
      <c r="F16" s="70"/>
      <c r="G16" s="70"/>
      <c r="H16" s="70"/>
      <c r="I16" s="70"/>
    </row>
    <row r="17" spans="1:9" ht="30" customHeight="1">
      <c r="A17" s="8">
        <v>3</v>
      </c>
      <c r="B17" s="72" t="s">
        <v>76</v>
      </c>
      <c r="C17" s="70"/>
      <c r="D17" s="70"/>
      <c r="E17" s="72" t="s">
        <v>156</v>
      </c>
      <c r="F17" s="70"/>
      <c r="G17" s="70"/>
      <c r="H17" s="70"/>
      <c r="I17" s="70"/>
    </row>
    <row r="18" spans="1:9" ht="30" customHeight="1">
      <c r="A18" s="8">
        <v>4</v>
      </c>
      <c r="B18" s="72" t="s">
        <v>74</v>
      </c>
      <c r="C18" s="70"/>
      <c r="D18" s="70"/>
      <c r="E18" s="72" t="s">
        <v>157</v>
      </c>
      <c r="F18" s="70"/>
      <c r="G18" s="70"/>
      <c r="H18" s="70"/>
      <c r="I18" s="70"/>
    </row>
    <row r="19" spans="1:9" ht="30" customHeight="1">
      <c r="A19" s="8">
        <v>5</v>
      </c>
      <c r="B19" s="73" t="s">
        <v>161</v>
      </c>
      <c r="C19" s="73"/>
      <c r="D19" s="73"/>
      <c r="E19" s="73" t="s">
        <v>162</v>
      </c>
      <c r="F19" s="73"/>
      <c r="G19" s="73"/>
      <c r="H19" s="73"/>
      <c r="I19" s="73"/>
    </row>
    <row r="22" spans="1:10" s="1" customFormat="1" ht="12.75">
      <c r="A22" s="71" t="s">
        <v>22</v>
      </c>
      <c r="B22" s="71"/>
      <c r="C22" s="71"/>
      <c r="D22" s="71"/>
      <c r="E22" s="71"/>
      <c r="F22" s="71"/>
      <c r="G22" s="71"/>
      <c r="H22" s="71"/>
      <c r="I22" s="70"/>
      <c r="J22" s="70"/>
    </row>
    <row r="24" spans="2:8" ht="12.75">
      <c r="B24" s="70" t="s">
        <v>0</v>
      </c>
      <c r="C24" s="70"/>
      <c r="D24" s="70"/>
      <c r="E24" s="70" t="s">
        <v>11</v>
      </c>
      <c r="F24" s="70"/>
      <c r="G24" s="70"/>
      <c r="H24" s="70"/>
    </row>
    <row r="25" spans="1:9" ht="30" customHeight="1">
      <c r="A25" s="8">
        <v>1</v>
      </c>
      <c r="B25" s="72" t="s">
        <v>94</v>
      </c>
      <c r="C25" s="70"/>
      <c r="D25" s="70"/>
      <c r="E25" s="72" t="s">
        <v>158</v>
      </c>
      <c r="F25" s="70"/>
      <c r="G25" s="70"/>
      <c r="H25" s="70"/>
      <c r="I25" s="70"/>
    </row>
    <row r="26" spans="1:9" ht="30" customHeight="1">
      <c r="A26" s="8">
        <v>2</v>
      </c>
      <c r="B26" s="72" t="s">
        <v>78</v>
      </c>
      <c r="C26" s="70"/>
      <c r="D26" s="70"/>
      <c r="E26" s="72" t="s">
        <v>159</v>
      </c>
      <c r="F26" s="70"/>
      <c r="G26" s="70"/>
      <c r="H26" s="70"/>
      <c r="I26" s="70"/>
    </row>
    <row r="27" spans="1:9" ht="30" customHeight="1">
      <c r="A27" s="8">
        <v>3</v>
      </c>
      <c r="B27" s="70"/>
      <c r="C27" s="70"/>
      <c r="D27" s="70"/>
      <c r="E27" s="70"/>
      <c r="F27" s="70"/>
      <c r="G27" s="70"/>
      <c r="H27" s="70"/>
      <c r="I27" s="70"/>
    </row>
    <row r="28" spans="1:9" ht="30" customHeight="1">
      <c r="A28" s="8">
        <v>4</v>
      </c>
      <c r="B28" s="70"/>
      <c r="C28" s="70"/>
      <c r="D28" s="70"/>
      <c r="E28" s="70"/>
      <c r="F28" s="70"/>
      <c r="G28" s="70"/>
      <c r="H28" s="70"/>
      <c r="I28" s="70"/>
    </row>
    <row r="29" spans="1:9" ht="30" customHeight="1">
      <c r="A29" s="8">
        <v>5</v>
      </c>
      <c r="B29" s="70"/>
      <c r="C29" s="70"/>
      <c r="D29" s="70"/>
      <c r="E29" s="70"/>
      <c r="F29" s="70"/>
      <c r="G29" s="70"/>
      <c r="H29" s="70"/>
      <c r="I29" s="70"/>
    </row>
    <row r="32" spans="1:5" s="1" customFormat="1" ht="12.75">
      <c r="A32" s="71" t="s">
        <v>12</v>
      </c>
      <c r="B32" s="71"/>
      <c r="C32" s="71"/>
      <c r="D32" s="71"/>
      <c r="E32" s="70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9"/>
  <sheetViews>
    <sheetView zoomScalePageLayoutView="0" workbookViewId="0" topLeftCell="A1">
      <selection activeCell="A50" sqref="A50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22.851562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75" t="s">
        <v>23</v>
      </c>
      <c r="B2" s="74"/>
      <c r="D2" s="76" t="s">
        <v>28</v>
      </c>
      <c r="E2" s="77"/>
      <c r="F2" s="78" t="s">
        <v>18</v>
      </c>
      <c r="G2" s="74"/>
      <c r="H2" s="74"/>
      <c r="I2" s="74"/>
      <c r="J2" s="74"/>
      <c r="K2" s="74"/>
      <c r="L2" s="74"/>
    </row>
    <row r="3" spans="4:12" ht="12.75">
      <c r="D3" s="77"/>
      <c r="E3" s="77"/>
      <c r="F3" s="74"/>
      <c r="G3" s="74"/>
      <c r="H3" s="74"/>
      <c r="I3" s="74"/>
      <c r="J3" s="74"/>
      <c r="K3" s="74"/>
      <c r="L3" s="74"/>
    </row>
    <row r="4" spans="4:12" ht="12.75">
      <c r="D4" s="77"/>
      <c r="E4" s="77"/>
      <c r="F4" s="74"/>
      <c r="G4" s="74"/>
      <c r="H4" s="74"/>
      <c r="I4" s="74"/>
      <c r="J4" s="74"/>
      <c r="K4" s="74"/>
      <c r="L4" s="74"/>
    </row>
    <row r="5" spans="4:12" ht="12.75">
      <c r="D5" s="77"/>
      <c r="E5" s="77"/>
      <c r="F5" s="74"/>
      <c r="G5" s="74"/>
      <c r="H5" s="74"/>
      <c r="I5" s="74"/>
      <c r="J5" s="74"/>
      <c r="K5" s="74"/>
      <c r="L5" s="74"/>
    </row>
    <row r="6" spans="1:12" s="1" customFormat="1" ht="12.75">
      <c r="A6" s="79" t="s">
        <v>167</v>
      </c>
      <c r="B6" s="79"/>
      <c r="C6" s="79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74" t="s">
        <v>2</v>
      </c>
      <c r="G8" s="74"/>
      <c r="H8" s="74"/>
      <c r="I8" s="74"/>
      <c r="J8" s="74"/>
      <c r="K8" s="74"/>
    </row>
    <row r="9" spans="1:12" s="29" customFormat="1" ht="34.5" thickBot="1">
      <c r="A9" s="23" t="s">
        <v>0</v>
      </c>
      <c r="B9" s="24" t="s">
        <v>27</v>
      </c>
      <c r="C9" s="25" t="s">
        <v>4</v>
      </c>
      <c r="D9" s="25" t="s">
        <v>1</v>
      </c>
      <c r="E9" s="26" t="s">
        <v>5</v>
      </c>
      <c r="F9" s="25" t="s">
        <v>8</v>
      </c>
      <c r="G9" s="25" t="s">
        <v>7</v>
      </c>
      <c r="H9" s="25" t="s">
        <v>6</v>
      </c>
      <c r="I9" s="25" t="s">
        <v>9</v>
      </c>
      <c r="J9" s="25" t="s">
        <v>10</v>
      </c>
      <c r="K9" s="27" t="s">
        <v>26</v>
      </c>
      <c r="L9" s="28" t="s">
        <v>3</v>
      </c>
    </row>
    <row r="10" spans="1:12" ht="15">
      <c r="A10" s="35" t="s">
        <v>30</v>
      </c>
      <c r="B10" s="13" t="s">
        <v>68</v>
      </c>
      <c r="C10" s="30" t="s">
        <v>69</v>
      </c>
      <c r="D10" s="30" t="s">
        <v>70</v>
      </c>
      <c r="E10" s="30" t="s">
        <v>71</v>
      </c>
      <c r="F10" s="59">
        <v>20</v>
      </c>
      <c r="G10" s="59">
        <v>5</v>
      </c>
      <c r="H10" s="59">
        <v>20</v>
      </c>
      <c r="I10" s="59">
        <v>20</v>
      </c>
      <c r="J10" s="59">
        <v>3</v>
      </c>
      <c r="K10" s="60">
        <f>SUM(F10:J10)</f>
        <v>68</v>
      </c>
      <c r="L10" s="66" t="s">
        <v>170</v>
      </c>
    </row>
    <row r="11" spans="1:12" ht="15">
      <c r="A11" s="36" t="s">
        <v>31</v>
      </c>
      <c r="B11" s="13" t="s">
        <v>68</v>
      </c>
      <c r="C11" s="31" t="s">
        <v>72</v>
      </c>
      <c r="D11" s="31" t="s">
        <v>73</v>
      </c>
      <c r="E11" s="31" t="s">
        <v>74</v>
      </c>
      <c r="F11" s="45">
        <v>20</v>
      </c>
      <c r="G11" s="45">
        <v>0</v>
      </c>
      <c r="H11" s="45">
        <v>18</v>
      </c>
      <c r="I11" s="45">
        <v>0</v>
      </c>
      <c r="J11" s="45">
        <v>0</v>
      </c>
      <c r="K11" s="61">
        <f aca="true" t="shared" si="0" ref="K11:K49">SUM(F11:J11)</f>
        <v>38</v>
      </c>
      <c r="L11" s="18"/>
    </row>
    <row r="12" spans="1:12" ht="15">
      <c r="A12" s="36" t="s">
        <v>32</v>
      </c>
      <c r="B12" s="13" t="s">
        <v>68</v>
      </c>
      <c r="C12" s="31" t="s">
        <v>72</v>
      </c>
      <c r="D12" s="31" t="s">
        <v>73</v>
      </c>
      <c r="E12" s="31" t="s">
        <v>74</v>
      </c>
      <c r="F12" s="45">
        <v>7</v>
      </c>
      <c r="G12" s="45">
        <v>20</v>
      </c>
      <c r="H12" s="45">
        <v>20</v>
      </c>
      <c r="I12" s="45">
        <v>0</v>
      </c>
      <c r="J12" s="45">
        <v>3</v>
      </c>
      <c r="K12" s="61">
        <f t="shared" si="0"/>
        <v>50</v>
      </c>
      <c r="L12" s="67" t="s">
        <v>173</v>
      </c>
    </row>
    <row r="13" spans="1:13" ht="15">
      <c r="A13" s="36" t="s">
        <v>33</v>
      </c>
      <c r="B13" s="13" t="s">
        <v>68</v>
      </c>
      <c r="C13" s="31" t="s">
        <v>72</v>
      </c>
      <c r="D13" s="31" t="s">
        <v>73</v>
      </c>
      <c r="E13" s="31" t="s">
        <v>74</v>
      </c>
      <c r="F13" s="45">
        <v>20</v>
      </c>
      <c r="G13" s="45">
        <v>20</v>
      </c>
      <c r="H13" s="45">
        <v>20</v>
      </c>
      <c r="I13" s="45">
        <v>0</v>
      </c>
      <c r="J13" s="45">
        <v>0</v>
      </c>
      <c r="K13" s="61">
        <f t="shared" si="0"/>
        <v>60</v>
      </c>
      <c r="L13" s="67" t="s">
        <v>170</v>
      </c>
      <c r="M13" s="3"/>
    </row>
    <row r="14" spans="1:12" ht="15">
      <c r="A14" s="36" t="s">
        <v>34</v>
      </c>
      <c r="B14" s="13" t="s">
        <v>68</v>
      </c>
      <c r="C14" s="31" t="s">
        <v>72</v>
      </c>
      <c r="D14" s="31" t="s">
        <v>73</v>
      </c>
      <c r="E14" s="31" t="s">
        <v>74</v>
      </c>
      <c r="F14" s="45">
        <v>20</v>
      </c>
      <c r="G14" s="45">
        <v>20</v>
      </c>
      <c r="H14" s="45">
        <v>20</v>
      </c>
      <c r="I14" s="45">
        <v>20</v>
      </c>
      <c r="J14" s="45">
        <v>14</v>
      </c>
      <c r="K14" s="61">
        <f t="shared" si="0"/>
        <v>94</v>
      </c>
      <c r="L14" s="67" t="s">
        <v>171</v>
      </c>
    </row>
    <row r="15" spans="1:12" ht="15">
      <c r="A15" s="36" t="s">
        <v>35</v>
      </c>
      <c r="B15" s="13" t="s">
        <v>68</v>
      </c>
      <c r="C15" s="31" t="s">
        <v>75</v>
      </c>
      <c r="D15" s="31" t="s">
        <v>73</v>
      </c>
      <c r="E15" s="31" t="s">
        <v>76</v>
      </c>
      <c r="F15" s="45">
        <v>14</v>
      </c>
      <c r="G15" s="45">
        <v>5</v>
      </c>
      <c r="H15" s="45">
        <v>20</v>
      </c>
      <c r="I15" s="45">
        <v>17</v>
      </c>
      <c r="J15" s="45">
        <v>0</v>
      </c>
      <c r="K15" s="61">
        <f t="shared" si="0"/>
        <v>56</v>
      </c>
      <c r="L15" s="67" t="s">
        <v>170</v>
      </c>
    </row>
    <row r="16" spans="1:12" ht="15">
      <c r="A16" s="36" t="s">
        <v>36</v>
      </c>
      <c r="B16" s="13" t="s">
        <v>68</v>
      </c>
      <c r="C16" s="31" t="s">
        <v>75</v>
      </c>
      <c r="D16" s="31" t="s">
        <v>73</v>
      </c>
      <c r="E16" s="31" t="s">
        <v>76</v>
      </c>
      <c r="F16" s="45">
        <v>7</v>
      </c>
      <c r="G16" s="45">
        <v>0</v>
      </c>
      <c r="H16" s="45">
        <v>20</v>
      </c>
      <c r="I16" s="45">
        <v>17</v>
      </c>
      <c r="J16" s="45">
        <v>3</v>
      </c>
      <c r="K16" s="61">
        <f t="shared" si="0"/>
        <v>47</v>
      </c>
      <c r="L16" s="67" t="s">
        <v>173</v>
      </c>
    </row>
    <row r="17" spans="1:12" ht="15">
      <c r="A17" s="36" t="s">
        <v>37</v>
      </c>
      <c r="B17" s="13" t="s">
        <v>68</v>
      </c>
      <c r="C17" s="31" t="s">
        <v>75</v>
      </c>
      <c r="D17" s="31" t="s">
        <v>73</v>
      </c>
      <c r="E17" s="31" t="s">
        <v>76</v>
      </c>
      <c r="F17" s="45">
        <v>14</v>
      </c>
      <c r="G17" s="45">
        <v>20</v>
      </c>
      <c r="H17" s="45">
        <v>17</v>
      </c>
      <c r="I17" s="45">
        <v>20</v>
      </c>
      <c r="J17" s="45">
        <v>0</v>
      </c>
      <c r="K17" s="61">
        <f t="shared" si="0"/>
        <v>71</v>
      </c>
      <c r="L17" s="67" t="s">
        <v>172</v>
      </c>
    </row>
    <row r="18" spans="1:12" ht="15">
      <c r="A18" s="36" t="s">
        <v>38</v>
      </c>
      <c r="B18" s="13" t="s">
        <v>68</v>
      </c>
      <c r="C18" s="31" t="s">
        <v>75</v>
      </c>
      <c r="D18" s="31" t="s">
        <v>73</v>
      </c>
      <c r="E18" s="31" t="s">
        <v>76</v>
      </c>
      <c r="F18" s="45">
        <v>20</v>
      </c>
      <c r="G18" s="45">
        <v>10</v>
      </c>
      <c r="H18" s="45">
        <v>20</v>
      </c>
      <c r="I18" s="45">
        <v>20</v>
      </c>
      <c r="J18" s="45">
        <v>0</v>
      </c>
      <c r="K18" s="61">
        <f t="shared" si="0"/>
        <v>70</v>
      </c>
      <c r="L18" s="67" t="s">
        <v>172</v>
      </c>
    </row>
    <row r="19" spans="1:12" ht="15">
      <c r="A19" s="36" t="s">
        <v>39</v>
      </c>
      <c r="B19" s="13" t="s">
        <v>68</v>
      </c>
      <c r="C19" s="31" t="s">
        <v>77</v>
      </c>
      <c r="D19" s="31" t="s">
        <v>73</v>
      </c>
      <c r="E19" s="31" t="s">
        <v>78</v>
      </c>
      <c r="F19" s="45">
        <v>14</v>
      </c>
      <c r="G19" s="45">
        <v>10</v>
      </c>
      <c r="H19" s="45">
        <v>20</v>
      </c>
      <c r="I19" s="45">
        <v>20</v>
      </c>
      <c r="J19" s="45">
        <v>0</v>
      </c>
      <c r="K19" s="61">
        <f t="shared" si="0"/>
        <v>64</v>
      </c>
      <c r="L19" s="67" t="s">
        <v>170</v>
      </c>
    </row>
    <row r="20" spans="1:12" ht="15">
      <c r="A20" s="36" t="s">
        <v>40</v>
      </c>
      <c r="B20" s="13" t="s">
        <v>68</v>
      </c>
      <c r="C20" s="31" t="s">
        <v>77</v>
      </c>
      <c r="D20" s="31" t="s">
        <v>73</v>
      </c>
      <c r="E20" s="31" t="s">
        <v>78</v>
      </c>
      <c r="F20" s="45">
        <v>14</v>
      </c>
      <c r="G20" s="45">
        <v>5</v>
      </c>
      <c r="H20" s="45">
        <v>17</v>
      </c>
      <c r="I20" s="45">
        <v>20</v>
      </c>
      <c r="J20" s="45">
        <v>0</v>
      </c>
      <c r="K20" s="61">
        <f t="shared" si="0"/>
        <v>56</v>
      </c>
      <c r="L20" s="67" t="s">
        <v>170</v>
      </c>
    </row>
    <row r="21" spans="1:12" ht="15">
      <c r="A21" s="36" t="s">
        <v>41</v>
      </c>
      <c r="B21" s="13" t="s">
        <v>68</v>
      </c>
      <c r="C21" s="31" t="s">
        <v>77</v>
      </c>
      <c r="D21" s="31" t="s">
        <v>73</v>
      </c>
      <c r="E21" s="31" t="s">
        <v>78</v>
      </c>
      <c r="F21" s="45">
        <v>20</v>
      </c>
      <c r="G21" s="45">
        <v>20</v>
      </c>
      <c r="H21" s="45">
        <v>20</v>
      </c>
      <c r="I21" s="45">
        <v>20</v>
      </c>
      <c r="J21" s="45">
        <v>0</v>
      </c>
      <c r="K21" s="61">
        <f t="shared" si="0"/>
        <v>80</v>
      </c>
      <c r="L21" s="67" t="s">
        <v>171</v>
      </c>
    </row>
    <row r="22" spans="1:12" ht="15">
      <c r="A22" s="36" t="s">
        <v>42</v>
      </c>
      <c r="B22" s="13" t="s">
        <v>68</v>
      </c>
      <c r="C22" s="31" t="s">
        <v>77</v>
      </c>
      <c r="D22" s="31" t="s">
        <v>73</v>
      </c>
      <c r="E22" s="31" t="s">
        <v>78</v>
      </c>
      <c r="F22" s="45">
        <v>14</v>
      </c>
      <c r="G22" s="45">
        <v>20</v>
      </c>
      <c r="H22" s="45">
        <v>20</v>
      </c>
      <c r="I22" s="45">
        <v>20</v>
      </c>
      <c r="J22" s="45">
        <v>0</v>
      </c>
      <c r="K22" s="61">
        <f t="shared" si="0"/>
        <v>74</v>
      </c>
      <c r="L22" s="67" t="s">
        <v>172</v>
      </c>
    </row>
    <row r="23" spans="1:12" ht="15">
      <c r="A23" s="36" t="s">
        <v>43</v>
      </c>
      <c r="B23" s="13" t="s">
        <v>68</v>
      </c>
      <c r="C23" s="31" t="s">
        <v>77</v>
      </c>
      <c r="D23" s="31" t="s">
        <v>73</v>
      </c>
      <c r="E23" s="31" t="s">
        <v>78</v>
      </c>
      <c r="F23" s="45">
        <v>20</v>
      </c>
      <c r="G23" s="45">
        <v>20</v>
      </c>
      <c r="H23" s="45">
        <v>20</v>
      </c>
      <c r="I23" s="45">
        <v>20</v>
      </c>
      <c r="J23" s="45">
        <v>6</v>
      </c>
      <c r="K23" s="61">
        <f t="shared" si="0"/>
        <v>86</v>
      </c>
      <c r="L23" s="67" t="s">
        <v>171</v>
      </c>
    </row>
    <row r="24" spans="1:12" ht="15">
      <c r="A24" s="36" t="s">
        <v>44</v>
      </c>
      <c r="B24" s="13" t="s">
        <v>68</v>
      </c>
      <c r="C24" s="31" t="s">
        <v>77</v>
      </c>
      <c r="D24" s="31" t="s">
        <v>73</v>
      </c>
      <c r="E24" s="31" t="s">
        <v>78</v>
      </c>
      <c r="F24" s="45">
        <v>20</v>
      </c>
      <c r="G24" s="45">
        <v>20</v>
      </c>
      <c r="H24" s="45">
        <v>20</v>
      </c>
      <c r="I24" s="45">
        <v>0</v>
      </c>
      <c r="J24" s="45">
        <v>0</v>
      </c>
      <c r="K24" s="61">
        <f t="shared" si="0"/>
        <v>60</v>
      </c>
      <c r="L24" s="67" t="s">
        <v>170</v>
      </c>
    </row>
    <row r="25" spans="1:12" ht="15">
      <c r="A25" s="36" t="s">
        <v>45</v>
      </c>
      <c r="B25" s="13" t="s">
        <v>68</v>
      </c>
      <c r="C25" s="31" t="s">
        <v>79</v>
      </c>
      <c r="D25" s="31" t="s">
        <v>80</v>
      </c>
      <c r="E25" s="31" t="s">
        <v>81</v>
      </c>
      <c r="F25" s="45">
        <v>14</v>
      </c>
      <c r="G25" s="45">
        <v>10</v>
      </c>
      <c r="H25" s="45">
        <v>20</v>
      </c>
      <c r="I25" s="45">
        <v>0</v>
      </c>
      <c r="J25" s="45">
        <v>3</v>
      </c>
      <c r="K25" s="61">
        <f t="shared" si="0"/>
        <v>47</v>
      </c>
      <c r="L25" s="67" t="s">
        <v>173</v>
      </c>
    </row>
    <row r="26" spans="1:12" ht="15">
      <c r="A26" s="36" t="s">
        <v>46</v>
      </c>
      <c r="B26" s="13" t="s">
        <v>68</v>
      </c>
      <c r="C26" s="31" t="s">
        <v>79</v>
      </c>
      <c r="D26" s="31" t="s">
        <v>80</v>
      </c>
      <c r="E26" s="31" t="s">
        <v>81</v>
      </c>
      <c r="F26" s="45">
        <v>0</v>
      </c>
      <c r="G26" s="45">
        <v>10</v>
      </c>
      <c r="H26" s="45">
        <v>19</v>
      </c>
      <c r="I26" s="45">
        <v>0</v>
      </c>
      <c r="J26" s="45">
        <v>0</v>
      </c>
      <c r="K26" s="61">
        <f t="shared" si="0"/>
        <v>29</v>
      </c>
      <c r="L26" s="18"/>
    </row>
    <row r="27" spans="1:12" ht="15">
      <c r="A27" s="36" t="s">
        <v>47</v>
      </c>
      <c r="B27" s="13" t="s">
        <v>68</v>
      </c>
      <c r="C27" s="31" t="s">
        <v>79</v>
      </c>
      <c r="D27" s="31" t="s">
        <v>80</v>
      </c>
      <c r="E27" s="31" t="s">
        <v>81</v>
      </c>
      <c r="F27" s="45">
        <v>0</v>
      </c>
      <c r="G27" s="45">
        <v>10</v>
      </c>
      <c r="H27" s="45">
        <v>2</v>
      </c>
      <c r="I27" s="45">
        <v>0</v>
      </c>
      <c r="J27" s="45">
        <v>0</v>
      </c>
      <c r="K27" s="61">
        <f t="shared" si="0"/>
        <v>12</v>
      </c>
      <c r="L27" s="18"/>
    </row>
    <row r="28" spans="1:12" ht="15">
      <c r="A28" s="36" t="s">
        <v>48</v>
      </c>
      <c r="B28" s="13" t="s">
        <v>68</v>
      </c>
      <c r="C28" s="31" t="s">
        <v>79</v>
      </c>
      <c r="D28" s="31" t="s">
        <v>80</v>
      </c>
      <c r="E28" s="31" t="s">
        <v>81</v>
      </c>
      <c r="F28" s="45">
        <v>0</v>
      </c>
      <c r="G28" s="45">
        <v>0</v>
      </c>
      <c r="H28" s="45">
        <v>19</v>
      </c>
      <c r="I28" s="45">
        <v>0</v>
      </c>
      <c r="J28" s="45">
        <v>3</v>
      </c>
      <c r="K28" s="61">
        <f t="shared" si="0"/>
        <v>22</v>
      </c>
      <c r="L28" s="18"/>
    </row>
    <row r="29" spans="1:12" ht="15">
      <c r="A29" s="36" t="s">
        <v>49</v>
      </c>
      <c r="B29" s="13" t="s">
        <v>68</v>
      </c>
      <c r="C29" s="31" t="s">
        <v>79</v>
      </c>
      <c r="D29" s="31" t="s">
        <v>80</v>
      </c>
      <c r="E29" s="31" t="s">
        <v>81</v>
      </c>
      <c r="F29" s="45">
        <v>14</v>
      </c>
      <c r="G29" s="45">
        <v>0</v>
      </c>
      <c r="H29" s="45">
        <v>2</v>
      </c>
      <c r="I29" s="45">
        <v>0</v>
      </c>
      <c r="J29" s="45">
        <v>0</v>
      </c>
      <c r="K29" s="61">
        <f t="shared" si="0"/>
        <v>16</v>
      </c>
      <c r="L29" s="18"/>
    </row>
    <row r="30" spans="1:12" ht="15">
      <c r="A30" s="36" t="s">
        <v>50</v>
      </c>
      <c r="B30" s="13" t="s">
        <v>68</v>
      </c>
      <c r="C30" s="31" t="s">
        <v>82</v>
      </c>
      <c r="D30" s="31" t="s">
        <v>73</v>
      </c>
      <c r="E30" s="31" t="s">
        <v>83</v>
      </c>
      <c r="F30" s="45">
        <v>20</v>
      </c>
      <c r="G30" s="45">
        <v>20</v>
      </c>
      <c r="H30" s="45">
        <v>19</v>
      </c>
      <c r="I30" s="45">
        <v>20</v>
      </c>
      <c r="J30" s="45">
        <v>0</v>
      </c>
      <c r="K30" s="61">
        <f t="shared" si="0"/>
        <v>79</v>
      </c>
      <c r="L30" s="67" t="s">
        <v>172</v>
      </c>
    </row>
    <row r="31" spans="1:12" ht="15">
      <c r="A31" s="36" t="s">
        <v>51</v>
      </c>
      <c r="B31" s="13" t="s">
        <v>68</v>
      </c>
      <c r="C31" s="31" t="s">
        <v>82</v>
      </c>
      <c r="D31" s="31" t="s">
        <v>73</v>
      </c>
      <c r="E31" s="31" t="s">
        <v>83</v>
      </c>
      <c r="F31" s="45">
        <v>19</v>
      </c>
      <c r="G31" s="45">
        <v>5</v>
      </c>
      <c r="H31" s="45">
        <v>17</v>
      </c>
      <c r="I31" s="45">
        <v>3</v>
      </c>
      <c r="J31" s="45">
        <v>3</v>
      </c>
      <c r="K31" s="61">
        <f t="shared" si="0"/>
        <v>47</v>
      </c>
      <c r="L31" s="67" t="s">
        <v>173</v>
      </c>
    </row>
    <row r="32" spans="1:12" ht="15">
      <c r="A32" s="36" t="s">
        <v>52</v>
      </c>
      <c r="B32" s="13" t="s">
        <v>68</v>
      </c>
      <c r="C32" s="31" t="s">
        <v>82</v>
      </c>
      <c r="D32" s="31" t="s">
        <v>73</v>
      </c>
      <c r="E32" s="31" t="s">
        <v>83</v>
      </c>
      <c r="F32" s="45">
        <v>3</v>
      </c>
      <c r="G32" s="45">
        <v>20</v>
      </c>
      <c r="H32" s="45">
        <v>20</v>
      </c>
      <c r="I32" s="45">
        <v>17</v>
      </c>
      <c r="J32" s="45">
        <v>0</v>
      </c>
      <c r="K32" s="61">
        <f t="shared" si="0"/>
        <v>60</v>
      </c>
      <c r="L32" s="67" t="s">
        <v>170</v>
      </c>
    </row>
    <row r="33" spans="1:12" ht="15">
      <c r="A33" s="36" t="s">
        <v>53</v>
      </c>
      <c r="B33" s="13" t="s">
        <v>68</v>
      </c>
      <c r="C33" s="31" t="s">
        <v>84</v>
      </c>
      <c r="D33" s="31" t="s">
        <v>73</v>
      </c>
      <c r="E33" s="31" t="s">
        <v>85</v>
      </c>
      <c r="F33" s="45">
        <v>20</v>
      </c>
      <c r="G33" s="45">
        <v>10</v>
      </c>
      <c r="H33" s="45">
        <v>20</v>
      </c>
      <c r="I33" s="45">
        <v>19</v>
      </c>
      <c r="J33" s="45">
        <v>6</v>
      </c>
      <c r="K33" s="61">
        <f t="shared" si="0"/>
        <v>75</v>
      </c>
      <c r="L33" s="67" t="s">
        <v>172</v>
      </c>
    </row>
    <row r="34" spans="1:12" ht="15">
      <c r="A34" s="36" t="s">
        <v>54</v>
      </c>
      <c r="B34" s="13" t="s">
        <v>68</v>
      </c>
      <c r="C34" s="31" t="s">
        <v>84</v>
      </c>
      <c r="D34" s="31" t="s">
        <v>73</v>
      </c>
      <c r="E34" s="31" t="s">
        <v>85</v>
      </c>
      <c r="F34" s="45">
        <v>7</v>
      </c>
      <c r="G34" s="45">
        <v>0</v>
      </c>
      <c r="H34" s="45">
        <v>20</v>
      </c>
      <c r="I34" s="45">
        <v>0</v>
      </c>
      <c r="J34" s="45">
        <v>3</v>
      </c>
      <c r="K34" s="61">
        <f t="shared" si="0"/>
        <v>30</v>
      </c>
      <c r="L34" s="34"/>
    </row>
    <row r="35" spans="1:12" ht="15">
      <c r="A35" s="36" t="s">
        <v>55</v>
      </c>
      <c r="B35" s="13" t="s">
        <v>68</v>
      </c>
      <c r="C35" s="31" t="s">
        <v>84</v>
      </c>
      <c r="D35" s="31" t="s">
        <v>73</v>
      </c>
      <c r="E35" s="31" t="s">
        <v>85</v>
      </c>
      <c r="F35" s="45">
        <v>14</v>
      </c>
      <c r="G35" s="45">
        <v>10</v>
      </c>
      <c r="H35" s="45">
        <v>20</v>
      </c>
      <c r="I35" s="45">
        <v>0</v>
      </c>
      <c r="J35" s="45">
        <v>0</v>
      </c>
      <c r="K35" s="61">
        <f t="shared" si="0"/>
        <v>44</v>
      </c>
      <c r="L35" s="18"/>
    </row>
    <row r="36" spans="1:12" ht="15">
      <c r="A36" s="37" t="s">
        <v>56</v>
      </c>
      <c r="B36" s="13" t="s">
        <v>68</v>
      </c>
      <c r="C36" s="32" t="s">
        <v>86</v>
      </c>
      <c r="D36" s="31" t="s">
        <v>73</v>
      </c>
      <c r="E36" s="32" t="s">
        <v>87</v>
      </c>
      <c r="F36" s="64">
        <v>7</v>
      </c>
      <c r="G36" s="64">
        <v>5</v>
      </c>
      <c r="H36" s="64">
        <v>20</v>
      </c>
      <c r="I36" s="64">
        <v>20</v>
      </c>
      <c r="J36" s="64">
        <v>0</v>
      </c>
      <c r="K36" s="62">
        <f t="shared" si="0"/>
        <v>52</v>
      </c>
      <c r="L36" s="67" t="s">
        <v>173</v>
      </c>
    </row>
    <row r="37" spans="1:12" ht="15">
      <c r="A37" s="38" t="s">
        <v>57</v>
      </c>
      <c r="B37" s="13" t="s">
        <v>68</v>
      </c>
      <c r="C37" s="31" t="s">
        <v>88</v>
      </c>
      <c r="D37" s="31" t="s">
        <v>73</v>
      </c>
      <c r="E37" s="31" t="s">
        <v>89</v>
      </c>
      <c r="F37" s="31">
        <v>20</v>
      </c>
      <c r="G37" s="31">
        <v>20</v>
      </c>
      <c r="H37" s="31">
        <v>16</v>
      </c>
      <c r="I37" s="31">
        <v>17</v>
      </c>
      <c r="J37" s="31">
        <v>0</v>
      </c>
      <c r="K37" s="62">
        <f t="shared" si="0"/>
        <v>73</v>
      </c>
      <c r="L37" s="67" t="s">
        <v>172</v>
      </c>
    </row>
    <row r="38" spans="1:12" ht="15">
      <c r="A38" s="38" t="s">
        <v>58</v>
      </c>
      <c r="B38" s="13" t="s">
        <v>68</v>
      </c>
      <c r="C38" s="31" t="s">
        <v>88</v>
      </c>
      <c r="D38" s="31" t="s">
        <v>73</v>
      </c>
      <c r="E38" s="31" t="s">
        <v>89</v>
      </c>
      <c r="F38" s="31">
        <v>20</v>
      </c>
      <c r="G38" s="31">
        <v>20</v>
      </c>
      <c r="H38" s="31">
        <v>20</v>
      </c>
      <c r="I38" s="31">
        <v>0</v>
      </c>
      <c r="J38" s="31">
        <v>8</v>
      </c>
      <c r="K38" s="62">
        <f t="shared" si="0"/>
        <v>68</v>
      </c>
      <c r="L38" s="67" t="s">
        <v>170</v>
      </c>
    </row>
    <row r="39" spans="1:12" ht="15">
      <c r="A39" s="38" t="s">
        <v>59</v>
      </c>
      <c r="B39" s="13" t="s">
        <v>68</v>
      </c>
      <c r="C39" s="31" t="s">
        <v>88</v>
      </c>
      <c r="D39" s="31" t="s">
        <v>73</v>
      </c>
      <c r="E39" s="31" t="s">
        <v>89</v>
      </c>
      <c r="F39" s="31">
        <v>7</v>
      </c>
      <c r="G39" s="31">
        <v>5</v>
      </c>
      <c r="H39" s="31">
        <v>20</v>
      </c>
      <c r="I39" s="31">
        <v>17.6</v>
      </c>
      <c r="J39" s="31">
        <v>0</v>
      </c>
      <c r="K39" s="62">
        <f t="shared" si="0"/>
        <v>49.6</v>
      </c>
      <c r="L39" s="67" t="s">
        <v>173</v>
      </c>
    </row>
    <row r="40" spans="1:12" ht="15">
      <c r="A40" s="38" t="s">
        <v>60</v>
      </c>
      <c r="B40" s="13" t="s">
        <v>68</v>
      </c>
      <c r="C40" s="31" t="s">
        <v>88</v>
      </c>
      <c r="D40" s="31" t="s">
        <v>73</v>
      </c>
      <c r="E40" s="31" t="s">
        <v>89</v>
      </c>
      <c r="F40" s="31">
        <v>0</v>
      </c>
      <c r="G40" s="31">
        <v>0</v>
      </c>
      <c r="H40" s="31">
        <v>19</v>
      </c>
      <c r="I40" s="31">
        <v>0</v>
      </c>
      <c r="J40" s="31">
        <v>0</v>
      </c>
      <c r="K40" s="62">
        <f t="shared" si="0"/>
        <v>19</v>
      </c>
      <c r="L40" s="18"/>
    </row>
    <row r="41" spans="1:12" ht="15">
      <c r="A41" s="38" t="s">
        <v>61</v>
      </c>
      <c r="B41" s="13" t="s">
        <v>68</v>
      </c>
      <c r="C41" s="31" t="s">
        <v>86</v>
      </c>
      <c r="D41" s="31" t="s">
        <v>90</v>
      </c>
      <c r="E41" s="31" t="s">
        <v>81</v>
      </c>
      <c r="F41" s="31">
        <v>20</v>
      </c>
      <c r="G41" s="31">
        <v>20</v>
      </c>
      <c r="H41" s="31">
        <v>20</v>
      </c>
      <c r="I41" s="31">
        <v>20</v>
      </c>
      <c r="J41" s="31">
        <v>0</v>
      </c>
      <c r="K41" s="62">
        <f t="shared" si="0"/>
        <v>80</v>
      </c>
      <c r="L41" s="67" t="s">
        <v>171</v>
      </c>
    </row>
    <row r="42" spans="1:12" ht="15">
      <c r="A42" s="38" t="s">
        <v>62</v>
      </c>
      <c r="B42" s="13" t="s">
        <v>68</v>
      </c>
      <c r="C42" s="31" t="s">
        <v>86</v>
      </c>
      <c r="D42" s="31" t="s">
        <v>90</v>
      </c>
      <c r="E42" s="31" t="s">
        <v>81</v>
      </c>
      <c r="F42" s="31">
        <v>20</v>
      </c>
      <c r="G42" s="31">
        <v>10</v>
      </c>
      <c r="H42" s="31">
        <v>16</v>
      </c>
      <c r="I42" s="31">
        <v>0</v>
      </c>
      <c r="J42" s="31">
        <v>8</v>
      </c>
      <c r="K42" s="62">
        <f t="shared" si="0"/>
        <v>54</v>
      </c>
      <c r="L42" s="67" t="s">
        <v>173</v>
      </c>
    </row>
    <row r="43" spans="1:12" ht="15">
      <c r="A43" s="38" t="s">
        <v>63</v>
      </c>
      <c r="B43" s="13" t="s">
        <v>68</v>
      </c>
      <c r="C43" s="31" t="s">
        <v>91</v>
      </c>
      <c r="D43" s="31" t="s">
        <v>73</v>
      </c>
      <c r="E43" s="31" t="s">
        <v>92</v>
      </c>
      <c r="F43" s="31">
        <v>7</v>
      </c>
      <c r="G43" s="31">
        <v>0</v>
      </c>
      <c r="H43" s="31">
        <v>12</v>
      </c>
      <c r="I43" s="31">
        <v>0</v>
      </c>
      <c r="J43" s="31">
        <v>0</v>
      </c>
      <c r="K43" s="62">
        <f t="shared" si="0"/>
        <v>19</v>
      </c>
      <c r="L43" s="18"/>
    </row>
    <row r="44" spans="1:12" ht="15">
      <c r="A44" s="38" t="s">
        <v>64</v>
      </c>
      <c r="B44" s="13" t="s">
        <v>68</v>
      </c>
      <c r="C44" s="31" t="s">
        <v>93</v>
      </c>
      <c r="D44" s="31" t="s">
        <v>73</v>
      </c>
      <c r="E44" s="31" t="s">
        <v>94</v>
      </c>
      <c r="F44" s="31">
        <v>7</v>
      </c>
      <c r="G44" s="31">
        <v>10</v>
      </c>
      <c r="H44" s="31">
        <v>18</v>
      </c>
      <c r="I44" s="31">
        <v>0</v>
      </c>
      <c r="J44" s="31">
        <v>0</v>
      </c>
      <c r="K44" s="62">
        <f t="shared" si="0"/>
        <v>35</v>
      </c>
      <c r="L44" s="18"/>
    </row>
    <row r="45" spans="1:12" ht="15">
      <c r="A45" s="38" t="s">
        <v>65</v>
      </c>
      <c r="B45" s="13" t="s">
        <v>68</v>
      </c>
      <c r="C45" s="31" t="s">
        <v>93</v>
      </c>
      <c r="D45" s="31" t="s">
        <v>73</v>
      </c>
      <c r="E45" s="31" t="s">
        <v>94</v>
      </c>
      <c r="F45" s="31">
        <v>0</v>
      </c>
      <c r="G45" s="31">
        <v>10</v>
      </c>
      <c r="H45" s="31">
        <v>10</v>
      </c>
      <c r="I45" s="31">
        <v>14</v>
      </c>
      <c r="J45" s="31">
        <v>0</v>
      </c>
      <c r="K45" s="62">
        <f t="shared" si="0"/>
        <v>34</v>
      </c>
      <c r="L45" s="18"/>
    </row>
    <row r="46" spans="1:12" ht="15">
      <c r="A46" s="38" t="s">
        <v>66</v>
      </c>
      <c r="B46" s="17" t="s">
        <v>68</v>
      </c>
      <c r="C46" s="31" t="s">
        <v>93</v>
      </c>
      <c r="D46" s="31" t="s">
        <v>73</v>
      </c>
      <c r="E46" s="31" t="s">
        <v>94</v>
      </c>
      <c r="F46" s="31">
        <v>20</v>
      </c>
      <c r="G46" s="31">
        <v>20</v>
      </c>
      <c r="H46" s="31">
        <v>16</v>
      </c>
      <c r="I46" s="31">
        <v>8</v>
      </c>
      <c r="J46" s="31">
        <v>0</v>
      </c>
      <c r="K46" s="62">
        <f t="shared" si="0"/>
        <v>64</v>
      </c>
      <c r="L46" s="67" t="s">
        <v>170</v>
      </c>
    </row>
    <row r="47" spans="1:12" ht="15">
      <c r="A47" s="38" t="s">
        <v>67</v>
      </c>
      <c r="B47" s="17" t="s">
        <v>68</v>
      </c>
      <c r="C47" s="31" t="s">
        <v>93</v>
      </c>
      <c r="D47" s="31" t="s">
        <v>73</v>
      </c>
      <c r="E47" s="31" t="s">
        <v>94</v>
      </c>
      <c r="F47" s="31">
        <v>0</v>
      </c>
      <c r="G47" s="31">
        <v>20</v>
      </c>
      <c r="H47" s="31">
        <v>20</v>
      </c>
      <c r="I47" s="31">
        <v>20</v>
      </c>
      <c r="J47" s="31">
        <v>0</v>
      </c>
      <c r="K47" s="61">
        <f t="shared" si="0"/>
        <v>60</v>
      </c>
      <c r="L47" s="67" t="s">
        <v>170</v>
      </c>
    </row>
    <row r="48" spans="1:12" ht="15">
      <c r="A48" s="57" t="s">
        <v>163</v>
      </c>
      <c r="B48" s="17" t="s">
        <v>68</v>
      </c>
      <c r="C48" s="17" t="s">
        <v>164</v>
      </c>
      <c r="D48" s="17" t="s">
        <v>73</v>
      </c>
      <c r="E48" s="17" t="s">
        <v>161</v>
      </c>
      <c r="F48" s="17">
        <v>20</v>
      </c>
      <c r="G48" s="17">
        <v>20</v>
      </c>
      <c r="H48" s="17">
        <v>20</v>
      </c>
      <c r="I48" s="17">
        <v>17.6</v>
      </c>
      <c r="J48" s="17">
        <v>0</v>
      </c>
      <c r="K48" s="61">
        <f t="shared" si="0"/>
        <v>77.6</v>
      </c>
      <c r="L48" s="67" t="s">
        <v>172</v>
      </c>
    </row>
    <row r="49" spans="1:12" ht="15.75" thickBot="1">
      <c r="A49" s="58" t="s">
        <v>165</v>
      </c>
      <c r="B49" s="21" t="s">
        <v>68</v>
      </c>
      <c r="C49" s="21" t="s">
        <v>164</v>
      </c>
      <c r="D49" s="21" t="s">
        <v>73</v>
      </c>
      <c r="E49" s="21" t="s">
        <v>161</v>
      </c>
      <c r="F49" s="21">
        <v>14</v>
      </c>
      <c r="G49" s="21">
        <v>0</v>
      </c>
      <c r="H49" s="21">
        <v>6</v>
      </c>
      <c r="I49" s="21">
        <v>0</v>
      </c>
      <c r="J49" s="21">
        <v>0</v>
      </c>
      <c r="K49" s="63">
        <f t="shared" si="0"/>
        <v>20</v>
      </c>
      <c r="L49" s="22"/>
    </row>
  </sheetData>
  <sheetProtection/>
  <mergeCells count="5">
    <mergeCell ref="F8:K8"/>
    <mergeCell ref="A2:B2"/>
    <mergeCell ref="D2:E5"/>
    <mergeCell ref="F2:L5"/>
    <mergeCell ref="A6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5"/>
  <sheetViews>
    <sheetView zoomScalePageLayoutView="0" workbookViewId="0" topLeftCell="A1">
      <selection activeCell="A46" sqref="A46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75" t="s">
        <v>24</v>
      </c>
      <c r="B2" s="74"/>
      <c r="D2" s="76" t="s">
        <v>28</v>
      </c>
      <c r="E2" s="77"/>
      <c r="F2" s="78" t="s">
        <v>18</v>
      </c>
      <c r="G2" s="74"/>
      <c r="H2" s="74"/>
      <c r="I2" s="74"/>
      <c r="J2" s="74"/>
      <c r="K2" s="74"/>
      <c r="L2" s="74"/>
    </row>
    <row r="3" spans="4:12" ht="12.75">
      <c r="D3" s="77"/>
      <c r="E3" s="77"/>
      <c r="F3" s="74"/>
      <c r="G3" s="74"/>
      <c r="H3" s="74"/>
      <c r="I3" s="74"/>
      <c r="J3" s="74"/>
      <c r="K3" s="74"/>
      <c r="L3" s="74"/>
    </row>
    <row r="4" spans="4:12" ht="12.75">
      <c r="D4" s="77"/>
      <c r="E4" s="77"/>
      <c r="F4" s="74"/>
      <c r="G4" s="74"/>
      <c r="H4" s="74"/>
      <c r="I4" s="74"/>
      <c r="J4" s="74"/>
      <c r="K4" s="74"/>
      <c r="L4" s="74"/>
    </row>
    <row r="5" spans="4:12" ht="12.75">
      <c r="D5" s="77"/>
      <c r="E5" s="77"/>
      <c r="F5" s="74"/>
      <c r="G5" s="74"/>
      <c r="H5" s="74"/>
      <c r="I5" s="74"/>
      <c r="J5" s="74"/>
      <c r="K5" s="74"/>
      <c r="L5" s="74"/>
    </row>
    <row r="6" spans="1:12" s="1" customFormat="1" ht="12.75">
      <c r="A6" s="79" t="s">
        <v>168</v>
      </c>
      <c r="B6" s="79"/>
      <c r="C6" s="79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74" t="s">
        <v>2</v>
      </c>
      <c r="G8" s="74"/>
      <c r="H8" s="74"/>
      <c r="I8" s="74"/>
      <c r="J8" s="74"/>
      <c r="K8" s="74"/>
    </row>
    <row r="9" spans="1:12" s="29" customFormat="1" ht="34.5" thickBot="1">
      <c r="A9" s="23" t="s">
        <v>0</v>
      </c>
      <c r="B9" s="24" t="s">
        <v>27</v>
      </c>
      <c r="C9" s="25" t="s">
        <v>4</v>
      </c>
      <c r="D9" s="25" t="s">
        <v>1</v>
      </c>
      <c r="E9" s="26" t="s">
        <v>5</v>
      </c>
      <c r="F9" s="25" t="s">
        <v>8</v>
      </c>
      <c r="G9" s="25" t="s">
        <v>7</v>
      </c>
      <c r="H9" s="25" t="s">
        <v>6</v>
      </c>
      <c r="I9" s="25" t="s">
        <v>9</v>
      </c>
      <c r="J9" s="25" t="s">
        <v>10</v>
      </c>
      <c r="K9" s="27" t="s">
        <v>26</v>
      </c>
      <c r="L9" s="28" t="s">
        <v>3</v>
      </c>
    </row>
    <row r="10" spans="1:12" ht="15">
      <c r="A10" s="41" t="s">
        <v>95</v>
      </c>
      <c r="B10" s="13" t="s">
        <v>68</v>
      </c>
      <c r="C10" s="44" t="s">
        <v>75</v>
      </c>
      <c r="D10" s="44" t="s">
        <v>73</v>
      </c>
      <c r="E10" s="44" t="s">
        <v>76</v>
      </c>
      <c r="F10" s="44">
        <v>15</v>
      </c>
      <c r="G10" s="44">
        <v>20</v>
      </c>
      <c r="H10" s="44">
        <v>20</v>
      </c>
      <c r="I10" s="44">
        <v>9</v>
      </c>
      <c r="J10" s="44">
        <v>20</v>
      </c>
      <c r="K10" s="65">
        <f>SUM(F10:J10)</f>
        <v>84</v>
      </c>
      <c r="L10" s="66" t="s">
        <v>171</v>
      </c>
    </row>
    <row r="11" spans="1:12" ht="15">
      <c r="A11" s="36" t="s">
        <v>96</v>
      </c>
      <c r="B11" s="13" t="s">
        <v>68</v>
      </c>
      <c r="C11" s="45" t="s">
        <v>75</v>
      </c>
      <c r="D11" s="45" t="s">
        <v>73</v>
      </c>
      <c r="E11" s="45" t="s">
        <v>76</v>
      </c>
      <c r="F11" s="45">
        <v>0</v>
      </c>
      <c r="G11" s="45">
        <v>0</v>
      </c>
      <c r="H11" s="45">
        <v>17</v>
      </c>
      <c r="I11" s="45">
        <v>20</v>
      </c>
      <c r="J11" s="45">
        <v>20</v>
      </c>
      <c r="K11" s="61">
        <f aca="true" t="shared" si="0" ref="K11:K43">SUM(F11:J11)</f>
        <v>57</v>
      </c>
      <c r="L11" s="67" t="s">
        <v>170</v>
      </c>
    </row>
    <row r="12" spans="1:12" ht="15">
      <c r="A12" s="42" t="s">
        <v>97</v>
      </c>
      <c r="B12" s="13" t="s">
        <v>68</v>
      </c>
      <c r="C12" s="45" t="s">
        <v>75</v>
      </c>
      <c r="D12" s="45" t="s">
        <v>73</v>
      </c>
      <c r="E12" s="45" t="s">
        <v>76</v>
      </c>
      <c r="F12" s="45">
        <v>0</v>
      </c>
      <c r="G12" s="45">
        <v>0</v>
      </c>
      <c r="H12" s="45">
        <v>0</v>
      </c>
      <c r="I12" s="45">
        <v>20</v>
      </c>
      <c r="J12" s="45">
        <v>5.6</v>
      </c>
      <c r="K12" s="61">
        <f t="shared" si="0"/>
        <v>25.6</v>
      </c>
      <c r="L12" s="67" t="s">
        <v>173</v>
      </c>
    </row>
    <row r="13" spans="1:13" ht="15">
      <c r="A13" s="36" t="s">
        <v>98</v>
      </c>
      <c r="B13" s="13" t="s">
        <v>68</v>
      </c>
      <c r="C13" s="45" t="s">
        <v>75</v>
      </c>
      <c r="D13" s="45" t="s">
        <v>73</v>
      </c>
      <c r="E13" s="45" t="s">
        <v>76</v>
      </c>
      <c r="F13" s="45">
        <v>0</v>
      </c>
      <c r="G13" s="45">
        <v>2</v>
      </c>
      <c r="H13" s="45">
        <v>3</v>
      </c>
      <c r="I13" s="45">
        <v>9</v>
      </c>
      <c r="J13" s="45">
        <v>14.2</v>
      </c>
      <c r="K13" s="61">
        <f t="shared" si="0"/>
        <v>28.2</v>
      </c>
      <c r="L13" s="67" t="s">
        <v>173</v>
      </c>
      <c r="M13" s="3"/>
    </row>
    <row r="14" spans="1:12" ht="15">
      <c r="A14" s="42" t="s">
        <v>99</v>
      </c>
      <c r="B14" s="13" t="s">
        <v>68</v>
      </c>
      <c r="C14" s="45" t="s">
        <v>75</v>
      </c>
      <c r="D14" s="45" t="s">
        <v>73</v>
      </c>
      <c r="E14" s="45" t="s">
        <v>76</v>
      </c>
      <c r="F14" s="45">
        <v>15</v>
      </c>
      <c r="G14" s="45">
        <v>17.2</v>
      </c>
      <c r="H14" s="45">
        <v>16</v>
      </c>
      <c r="I14" s="45">
        <v>20</v>
      </c>
      <c r="J14" s="45">
        <v>20</v>
      </c>
      <c r="K14" s="61">
        <f t="shared" si="0"/>
        <v>88.2</v>
      </c>
      <c r="L14" s="67" t="s">
        <v>171</v>
      </c>
    </row>
    <row r="15" spans="1:12" ht="15">
      <c r="A15" s="42" t="s">
        <v>100</v>
      </c>
      <c r="B15" s="13" t="s">
        <v>68</v>
      </c>
      <c r="C15" s="31" t="s">
        <v>77</v>
      </c>
      <c r="D15" s="45" t="s">
        <v>73</v>
      </c>
      <c r="E15" s="45" t="s">
        <v>78</v>
      </c>
      <c r="F15" s="45">
        <v>0</v>
      </c>
      <c r="G15" s="45">
        <v>0</v>
      </c>
      <c r="H15" s="45">
        <v>0</v>
      </c>
      <c r="I15" s="45">
        <v>5.5</v>
      </c>
      <c r="J15" s="45">
        <v>5.6</v>
      </c>
      <c r="K15" s="61">
        <f t="shared" si="0"/>
        <v>11.1</v>
      </c>
      <c r="L15" s="18"/>
    </row>
    <row r="16" spans="1:12" ht="15">
      <c r="A16" s="36" t="s">
        <v>101</v>
      </c>
      <c r="B16" s="13" t="s">
        <v>68</v>
      </c>
      <c r="C16" s="31" t="s">
        <v>77</v>
      </c>
      <c r="D16" s="45" t="s">
        <v>73</v>
      </c>
      <c r="E16" s="45" t="s">
        <v>78</v>
      </c>
      <c r="F16" s="45">
        <v>0</v>
      </c>
      <c r="G16" s="45">
        <v>0</v>
      </c>
      <c r="H16" s="45">
        <v>1</v>
      </c>
      <c r="I16" s="45">
        <v>0</v>
      </c>
      <c r="J16" s="45">
        <v>0</v>
      </c>
      <c r="K16" s="61">
        <f t="shared" si="0"/>
        <v>1</v>
      </c>
      <c r="L16" s="18"/>
    </row>
    <row r="17" spans="1:12" ht="15">
      <c r="A17" s="42" t="s">
        <v>102</v>
      </c>
      <c r="B17" s="13" t="s">
        <v>68</v>
      </c>
      <c r="C17" s="31" t="s">
        <v>77</v>
      </c>
      <c r="D17" s="45" t="s">
        <v>73</v>
      </c>
      <c r="E17" s="45" t="s">
        <v>78</v>
      </c>
      <c r="F17" s="45">
        <v>0</v>
      </c>
      <c r="G17" s="45">
        <v>11</v>
      </c>
      <c r="H17" s="45">
        <v>7</v>
      </c>
      <c r="I17" s="45">
        <v>17</v>
      </c>
      <c r="J17" s="45">
        <v>16.6</v>
      </c>
      <c r="K17" s="61">
        <f t="shared" si="0"/>
        <v>51.6</v>
      </c>
      <c r="L17" s="67" t="s">
        <v>170</v>
      </c>
    </row>
    <row r="18" spans="1:12" ht="15">
      <c r="A18" s="42" t="s">
        <v>103</v>
      </c>
      <c r="B18" s="13" t="s">
        <v>68</v>
      </c>
      <c r="C18" s="31" t="s">
        <v>77</v>
      </c>
      <c r="D18" s="45" t="s">
        <v>73</v>
      </c>
      <c r="E18" s="45" t="s">
        <v>78</v>
      </c>
      <c r="F18" s="45">
        <v>7</v>
      </c>
      <c r="G18" s="45">
        <v>2.6</v>
      </c>
      <c r="H18" s="45">
        <v>20</v>
      </c>
      <c r="I18" s="45">
        <v>12</v>
      </c>
      <c r="J18" s="45">
        <v>20</v>
      </c>
      <c r="K18" s="61">
        <f t="shared" si="0"/>
        <v>61.6</v>
      </c>
      <c r="L18" s="67" t="s">
        <v>170</v>
      </c>
    </row>
    <row r="19" spans="1:12" ht="15">
      <c r="A19" s="42" t="s">
        <v>104</v>
      </c>
      <c r="B19" s="13" t="s">
        <v>68</v>
      </c>
      <c r="C19" s="31" t="s">
        <v>77</v>
      </c>
      <c r="D19" s="45" t="s">
        <v>73</v>
      </c>
      <c r="E19" s="45" t="s">
        <v>78</v>
      </c>
      <c r="F19" s="45">
        <v>0</v>
      </c>
      <c r="G19" s="45">
        <v>13</v>
      </c>
      <c r="H19" s="45">
        <v>16</v>
      </c>
      <c r="I19" s="45">
        <v>1</v>
      </c>
      <c r="J19" s="45">
        <v>20</v>
      </c>
      <c r="K19" s="61">
        <f t="shared" si="0"/>
        <v>50</v>
      </c>
      <c r="L19" s="67" t="s">
        <v>170</v>
      </c>
    </row>
    <row r="20" spans="1:12" ht="15">
      <c r="A20" s="42" t="s">
        <v>105</v>
      </c>
      <c r="B20" s="13" t="s">
        <v>68</v>
      </c>
      <c r="C20" s="31" t="s">
        <v>79</v>
      </c>
      <c r="D20" s="31" t="s">
        <v>80</v>
      </c>
      <c r="E20" s="45" t="s">
        <v>81</v>
      </c>
      <c r="F20" s="45">
        <v>0</v>
      </c>
      <c r="G20" s="45">
        <v>6</v>
      </c>
      <c r="H20" s="45">
        <v>6</v>
      </c>
      <c r="I20" s="45">
        <v>17</v>
      </c>
      <c r="J20" s="45">
        <v>0</v>
      </c>
      <c r="K20" s="61">
        <f t="shared" si="0"/>
        <v>29</v>
      </c>
      <c r="L20" s="67" t="s">
        <v>173</v>
      </c>
    </row>
    <row r="21" spans="1:12" ht="15">
      <c r="A21" s="42" t="s">
        <v>106</v>
      </c>
      <c r="B21" s="13" t="s">
        <v>68</v>
      </c>
      <c r="C21" s="45" t="s">
        <v>79</v>
      </c>
      <c r="D21" s="45" t="s">
        <v>80</v>
      </c>
      <c r="E21" s="45" t="s">
        <v>81</v>
      </c>
      <c r="F21" s="45">
        <v>8</v>
      </c>
      <c r="G21" s="45">
        <v>7.2</v>
      </c>
      <c r="H21" s="45">
        <v>13</v>
      </c>
      <c r="I21" s="45">
        <v>20</v>
      </c>
      <c r="J21" s="45">
        <v>6</v>
      </c>
      <c r="K21" s="61">
        <f t="shared" si="0"/>
        <v>54.2</v>
      </c>
      <c r="L21" s="67" t="s">
        <v>170</v>
      </c>
    </row>
    <row r="22" spans="1:12" ht="15">
      <c r="A22" s="42" t="s">
        <v>107</v>
      </c>
      <c r="B22" s="13" t="s">
        <v>68</v>
      </c>
      <c r="C22" s="31" t="s">
        <v>82</v>
      </c>
      <c r="D22" s="45" t="s">
        <v>73</v>
      </c>
      <c r="E22" s="45" t="s">
        <v>83</v>
      </c>
      <c r="F22" s="45">
        <v>7</v>
      </c>
      <c r="G22" s="45">
        <v>16.8</v>
      </c>
      <c r="H22" s="45">
        <v>14</v>
      </c>
      <c r="I22" s="45">
        <v>20</v>
      </c>
      <c r="J22" s="45">
        <v>20</v>
      </c>
      <c r="K22" s="61">
        <f t="shared" si="0"/>
        <v>77.8</v>
      </c>
      <c r="L22" s="67" t="s">
        <v>172</v>
      </c>
    </row>
    <row r="23" spans="1:12" ht="15">
      <c r="A23" s="42" t="s">
        <v>108</v>
      </c>
      <c r="B23" s="13" t="s">
        <v>68</v>
      </c>
      <c r="C23" s="31" t="s">
        <v>82</v>
      </c>
      <c r="D23" s="45" t="s">
        <v>73</v>
      </c>
      <c r="E23" s="45" t="s">
        <v>83</v>
      </c>
      <c r="F23" s="45">
        <v>0</v>
      </c>
      <c r="G23" s="45">
        <v>0</v>
      </c>
      <c r="H23" s="45">
        <v>1</v>
      </c>
      <c r="I23" s="45">
        <v>10</v>
      </c>
      <c r="J23" s="45">
        <v>9.8</v>
      </c>
      <c r="K23" s="61">
        <f t="shared" si="0"/>
        <v>20.8</v>
      </c>
      <c r="L23" s="18"/>
    </row>
    <row r="24" spans="1:12" ht="15">
      <c r="A24" s="42" t="s">
        <v>109</v>
      </c>
      <c r="B24" s="13" t="s">
        <v>68</v>
      </c>
      <c r="C24" s="31" t="s">
        <v>82</v>
      </c>
      <c r="D24" s="45" t="s">
        <v>73</v>
      </c>
      <c r="E24" s="45" t="s">
        <v>83</v>
      </c>
      <c r="F24" s="45">
        <v>3</v>
      </c>
      <c r="G24" s="45">
        <v>15.2</v>
      </c>
      <c r="H24" s="45">
        <v>6</v>
      </c>
      <c r="I24" s="45">
        <v>10</v>
      </c>
      <c r="J24" s="45">
        <v>15.4</v>
      </c>
      <c r="K24" s="61">
        <f t="shared" si="0"/>
        <v>49.6</v>
      </c>
      <c r="L24" s="67" t="s">
        <v>170</v>
      </c>
    </row>
    <row r="25" spans="1:12" ht="15">
      <c r="A25" s="42" t="s">
        <v>110</v>
      </c>
      <c r="B25" s="13" t="s">
        <v>68</v>
      </c>
      <c r="C25" s="31" t="s">
        <v>84</v>
      </c>
      <c r="D25" s="31" t="s">
        <v>73</v>
      </c>
      <c r="E25" s="45" t="s">
        <v>85</v>
      </c>
      <c r="F25" s="45">
        <v>7</v>
      </c>
      <c r="G25" s="45">
        <v>6</v>
      </c>
      <c r="H25" s="45">
        <v>20</v>
      </c>
      <c r="I25" s="45">
        <v>20</v>
      </c>
      <c r="J25" s="45">
        <v>20</v>
      </c>
      <c r="K25" s="61">
        <f t="shared" si="0"/>
        <v>73</v>
      </c>
      <c r="L25" s="67" t="s">
        <v>172</v>
      </c>
    </row>
    <row r="26" spans="1:12" ht="15">
      <c r="A26" s="36" t="s">
        <v>111</v>
      </c>
      <c r="B26" s="13" t="s">
        <v>68</v>
      </c>
      <c r="C26" s="31" t="s">
        <v>84</v>
      </c>
      <c r="D26" s="45" t="s">
        <v>73</v>
      </c>
      <c r="E26" s="45" t="s">
        <v>85</v>
      </c>
      <c r="F26" s="45">
        <v>0</v>
      </c>
      <c r="G26" s="45">
        <v>2</v>
      </c>
      <c r="H26" s="45">
        <v>3</v>
      </c>
      <c r="I26" s="45">
        <v>18</v>
      </c>
      <c r="J26" s="45">
        <v>0</v>
      </c>
      <c r="K26" s="61">
        <f t="shared" si="0"/>
        <v>23</v>
      </c>
      <c r="L26" s="67" t="s">
        <v>173</v>
      </c>
    </row>
    <row r="27" spans="1:12" ht="15">
      <c r="A27" s="42" t="s">
        <v>112</v>
      </c>
      <c r="B27" s="13" t="s">
        <v>68</v>
      </c>
      <c r="C27" s="45" t="s">
        <v>84</v>
      </c>
      <c r="D27" s="45" t="s">
        <v>73</v>
      </c>
      <c r="E27" s="45" t="s">
        <v>85</v>
      </c>
      <c r="F27" s="45">
        <v>0</v>
      </c>
      <c r="G27" s="45">
        <v>0</v>
      </c>
      <c r="H27" s="45">
        <v>0</v>
      </c>
      <c r="I27" s="45">
        <v>20</v>
      </c>
      <c r="J27" s="45">
        <v>0</v>
      </c>
      <c r="K27" s="61">
        <f t="shared" si="0"/>
        <v>20</v>
      </c>
      <c r="L27" s="18"/>
    </row>
    <row r="28" spans="1:12" ht="15">
      <c r="A28" s="42" t="s">
        <v>113</v>
      </c>
      <c r="B28" s="13" t="s">
        <v>68</v>
      </c>
      <c r="C28" s="45" t="s">
        <v>86</v>
      </c>
      <c r="D28" s="45" t="s">
        <v>73</v>
      </c>
      <c r="E28" s="45" t="s">
        <v>87</v>
      </c>
      <c r="F28" s="45">
        <v>0</v>
      </c>
      <c r="G28" s="45">
        <v>4</v>
      </c>
      <c r="H28" s="45">
        <v>20</v>
      </c>
      <c r="I28" s="45">
        <v>0</v>
      </c>
      <c r="J28" s="45">
        <v>0</v>
      </c>
      <c r="K28" s="61">
        <f t="shared" si="0"/>
        <v>24</v>
      </c>
      <c r="L28" s="67" t="s">
        <v>173</v>
      </c>
    </row>
    <row r="29" spans="1:12" ht="15">
      <c r="A29" s="42" t="s">
        <v>114</v>
      </c>
      <c r="B29" s="13" t="s">
        <v>68</v>
      </c>
      <c r="C29" s="45" t="s">
        <v>86</v>
      </c>
      <c r="D29" s="45" t="s">
        <v>73</v>
      </c>
      <c r="E29" s="45" t="s">
        <v>87</v>
      </c>
      <c r="F29" s="45">
        <v>0</v>
      </c>
      <c r="G29" s="45">
        <v>0</v>
      </c>
      <c r="H29" s="45">
        <v>0</v>
      </c>
      <c r="I29" s="45">
        <v>7</v>
      </c>
      <c r="J29" s="45">
        <v>4</v>
      </c>
      <c r="K29" s="61">
        <f t="shared" si="0"/>
        <v>11</v>
      </c>
      <c r="L29" s="18"/>
    </row>
    <row r="30" spans="1:12" ht="15">
      <c r="A30" s="42" t="s">
        <v>115</v>
      </c>
      <c r="B30" s="13" t="s">
        <v>68</v>
      </c>
      <c r="C30" s="45" t="s">
        <v>86</v>
      </c>
      <c r="D30" s="45" t="s">
        <v>73</v>
      </c>
      <c r="E30" s="45" t="s">
        <v>87</v>
      </c>
      <c r="F30" s="45">
        <v>0</v>
      </c>
      <c r="G30" s="45">
        <v>1</v>
      </c>
      <c r="H30" s="45">
        <v>7</v>
      </c>
      <c r="I30" s="45">
        <v>10</v>
      </c>
      <c r="J30" s="45">
        <v>0</v>
      </c>
      <c r="K30" s="61">
        <f t="shared" si="0"/>
        <v>18</v>
      </c>
      <c r="L30" s="18"/>
    </row>
    <row r="31" spans="1:12" ht="15">
      <c r="A31" s="36" t="s">
        <v>166</v>
      </c>
      <c r="B31" s="13" t="s">
        <v>68</v>
      </c>
      <c r="C31" s="45" t="s">
        <v>72</v>
      </c>
      <c r="D31" s="45" t="s">
        <v>73</v>
      </c>
      <c r="E31" s="45" t="s">
        <v>87</v>
      </c>
      <c r="F31" s="45">
        <v>15</v>
      </c>
      <c r="G31" s="45">
        <v>6</v>
      </c>
      <c r="H31" s="45">
        <v>0</v>
      </c>
      <c r="I31" s="45">
        <v>3</v>
      </c>
      <c r="J31" s="45">
        <v>0</v>
      </c>
      <c r="K31" s="61">
        <f t="shared" si="0"/>
        <v>24</v>
      </c>
      <c r="L31" s="67" t="s">
        <v>173</v>
      </c>
    </row>
    <row r="32" spans="1:12" ht="15">
      <c r="A32" s="42" t="s">
        <v>116</v>
      </c>
      <c r="B32" s="13" t="s">
        <v>68</v>
      </c>
      <c r="C32" s="46" t="s">
        <v>72</v>
      </c>
      <c r="D32" s="45" t="s">
        <v>73</v>
      </c>
      <c r="E32" s="45" t="s">
        <v>87</v>
      </c>
      <c r="F32" s="31">
        <v>0</v>
      </c>
      <c r="G32" s="31">
        <v>4.8</v>
      </c>
      <c r="H32" s="31">
        <v>13</v>
      </c>
      <c r="I32" s="31">
        <v>17</v>
      </c>
      <c r="J32" s="31">
        <v>4</v>
      </c>
      <c r="K32" s="61">
        <f t="shared" si="0"/>
        <v>38.8</v>
      </c>
      <c r="L32" s="67" t="s">
        <v>173</v>
      </c>
    </row>
    <row r="33" spans="1:12" ht="15">
      <c r="A33" s="42" t="s">
        <v>117</v>
      </c>
      <c r="B33" s="13" t="s">
        <v>68</v>
      </c>
      <c r="C33" s="46" t="s">
        <v>72</v>
      </c>
      <c r="D33" s="45" t="s">
        <v>73</v>
      </c>
      <c r="E33" s="45" t="s">
        <v>87</v>
      </c>
      <c r="F33" s="31">
        <v>1</v>
      </c>
      <c r="G33" s="31">
        <v>11.2</v>
      </c>
      <c r="H33" s="31">
        <v>20</v>
      </c>
      <c r="I33" s="31">
        <v>20</v>
      </c>
      <c r="J33" s="31">
        <v>12</v>
      </c>
      <c r="K33" s="61">
        <f t="shared" si="0"/>
        <v>64.2</v>
      </c>
      <c r="L33" s="67" t="s">
        <v>170</v>
      </c>
    </row>
    <row r="34" spans="1:12" ht="15">
      <c r="A34" s="42" t="s">
        <v>118</v>
      </c>
      <c r="B34" s="13" t="s">
        <v>68</v>
      </c>
      <c r="C34" s="46" t="s">
        <v>72</v>
      </c>
      <c r="D34" s="45" t="s">
        <v>73</v>
      </c>
      <c r="E34" s="45" t="s">
        <v>87</v>
      </c>
      <c r="F34" s="31">
        <v>0</v>
      </c>
      <c r="G34" s="31">
        <v>0</v>
      </c>
      <c r="H34" s="31">
        <v>0</v>
      </c>
      <c r="I34" s="31">
        <v>11</v>
      </c>
      <c r="J34" s="31">
        <v>0</v>
      </c>
      <c r="K34" s="61">
        <f t="shared" si="0"/>
        <v>11</v>
      </c>
      <c r="L34" s="18"/>
    </row>
    <row r="35" spans="1:12" ht="15">
      <c r="A35" s="42" t="s">
        <v>119</v>
      </c>
      <c r="B35" s="13" t="s">
        <v>68</v>
      </c>
      <c r="C35" s="45" t="s">
        <v>127</v>
      </c>
      <c r="D35" s="45" t="s">
        <v>128</v>
      </c>
      <c r="E35" s="45" t="s">
        <v>129</v>
      </c>
      <c r="F35" s="31">
        <v>0</v>
      </c>
      <c r="G35" s="31">
        <v>14.4</v>
      </c>
      <c r="H35" s="31">
        <v>20</v>
      </c>
      <c r="I35" s="31">
        <v>17</v>
      </c>
      <c r="J35" s="31">
        <v>20</v>
      </c>
      <c r="K35" s="61">
        <f t="shared" si="0"/>
        <v>71.4</v>
      </c>
      <c r="L35" s="67" t="s">
        <v>172</v>
      </c>
    </row>
    <row r="36" spans="1:12" ht="15">
      <c r="A36" s="36" t="s">
        <v>160</v>
      </c>
      <c r="B36" s="39" t="s">
        <v>68</v>
      </c>
      <c r="C36" s="46" t="s">
        <v>130</v>
      </c>
      <c r="D36" s="45" t="s">
        <v>131</v>
      </c>
      <c r="E36" s="45" t="s">
        <v>132</v>
      </c>
      <c r="F36" s="31">
        <v>0</v>
      </c>
      <c r="G36" s="31">
        <v>0</v>
      </c>
      <c r="H36" s="31">
        <v>0</v>
      </c>
      <c r="I36" s="31">
        <v>3</v>
      </c>
      <c r="J36" s="31">
        <v>0</v>
      </c>
      <c r="K36" s="61">
        <f t="shared" si="0"/>
        <v>3</v>
      </c>
      <c r="L36" s="34"/>
    </row>
    <row r="37" spans="1:12" ht="15">
      <c r="A37" s="42" t="s">
        <v>120</v>
      </c>
      <c r="B37" s="17" t="s">
        <v>68</v>
      </c>
      <c r="C37" s="46" t="s">
        <v>130</v>
      </c>
      <c r="D37" s="45" t="s">
        <v>131</v>
      </c>
      <c r="E37" s="45" t="s">
        <v>132</v>
      </c>
      <c r="F37" s="31">
        <v>0</v>
      </c>
      <c r="G37" s="31">
        <v>0</v>
      </c>
      <c r="H37" s="31">
        <v>0</v>
      </c>
      <c r="I37" s="31">
        <v>19</v>
      </c>
      <c r="J37" s="31">
        <v>0</v>
      </c>
      <c r="K37" s="61">
        <f t="shared" si="0"/>
        <v>19</v>
      </c>
      <c r="L37" s="18"/>
    </row>
    <row r="38" spans="1:12" ht="15">
      <c r="A38" s="42" t="s">
        <v>121</v>
      </c>
      <c r="B38" s="17" t="s">
        <v>68</v>
      </c>
      <c r="C38" s="46" t="s">
        <v>88</v>
      </c>
      <c r="D38" s="45" t="s">
        <v>73</v>
      </c>
      <c r="E38" s="45" t="s">
        <v>89</v>
      </c>
      <c r="F38" s="31">
        <v>0</v>
      </c>
      <c r="G38" s="31">
        <v>20</v>
      </c>
      <c r="H38" s="31">
        <v>10</v>
      </c>
      <c r="I38" s="31">
        <v>14</v>
      </c>
      <c r="J38" s="31">
        <v>20</v>
      </c>
      <c r="K38" s="61">
        <f t="shared" si="0"/>
        <v>64</v>
      </c>
      <c r="L38" s="67" t="s">
        <v>170</v>
      </c>
    </row>
    <row r="39" spans="1:12" ht="15">
      <c r="A39" s="42" t="s">
        <v>122</v>
      </c>
      <c r="B39" s="17" t="s">
        <v>68</v>
      </c>
      <c r="C39" s="46" t="s">
        <v>86</v>
      </c>
      <c r="D39" s="45" t="s">
        <v>90</v>
      </c>
      <c r="E39" s="45" t="s">
        <v>81</v>
      </c>
      <c r="F39" s="31">
        <v>0</v>
      </c>
      <c r="G39" s="31">
        <v>9.6</v>
      </c>
      <c r="H39" s="31">
        <v>3</v>
      </c>
      <c r="I39" s="31">
        <v>20</v>
      </c>
      <c r="J39" s="31">
        <v>0</v>
      </c>
      <c r="K39" s="61">
        <f t="shared" si="0"/>
        <v>32.6</v>
      </c>
      <c r="L39" s="67" t="s">
        <v>173</v>
      </c>
    </row>
    <row r="40" spans="1:12" ht="15">
      <c r="A40" s="42" t="s">
        <v>123</v>
      </c>
      <c r="B40" s="17" t="s">
        <v>68</v>
      </c>
      <c r="C40" s="46" t="s">
        <v>93</v>
      </c>
      <c r="D40" s="45" t="s">
        <v>73</v>
      </c>
      <c r="E40" s="45" t="s">
        <v>94</v>
      </c>
      <c r="F40" s="31">
        <v>5</v>
      </c>
      <c r="G40" s="31">
        <v>20</v>
      </c>
      <c r="H40" s="31">
        <v>17</v>
      </c>
      <c r="I40" s="31">
        <v>20</v>
      </c>
      <c r="J40" s="31">
        <v>16.6</v>
      </c>
      <c r="K40" s="61">
        <f t="shared" si="0"/>
        <v>78.6</v>
      </c>
      <c r="L40" s="67" t="s">
        <v>172</v>
      </c>
    </row>
    <row r="41" spans="1:12" ht="15">
      <c r="A41" s="42" t="s">
        <v>124</v>
      </c>
      <c r="B41" s="17" t="s">
        <v>68</v>
      </c>
      <c r="C41" s="46" t="s">
        <v>93</v>
      </c>
      <c r="D41" s="45" t="s">
        <v>73</v>
      </c>
      <c r="E41" s="45" t="s">
        <v>94</v>
      </c>
      <c r="F41" s="31">
        <v>7</v>
      </c>
      <c r="G41" s="31">
        <v>2</v>
      </c>
      <c r="H41" s="31">
        <v>20</v>
      </c>
      <c r="I41" s="31">
        <v>20</v>
      </c>
      <c r="J41" s="31">
        <v>20</v>
      </c>
      <c r="K41" s="61">
        <f t="shared" si="0"/>
        <v>69</v>
      </c>
      <c r="L41" s="67" t="s">
        <v>172</v>
      </c>
    </row>
    <row r="42" spans="1:12" ht="15">
      <c r="A42" s="42" t="s">
        <v>125</v>
      </c>
      <c r="B42" s="17" t="s">
        <v>68</v>
      </c>
      <c r="C42" s="46" t="s">
        <v>93</v>
      </c>
      <c r="D42" s="45" t="s">
        <v>73</v>
      </c>
      <c r="E42" s="45" t="s">
        <v>94</v>
      </c>
      <c r="F42" s="31">
        <v>0</v>
      </c>
      <c r="G42" s="31">
        <v>14</v>
      </c>
      <c r="H42" s="31">
        <v>2</v>
      </c>
      <c r="I42" s="31">
        <v>20</v>
      </c>
      <c r="J42" s="31">
        <v>12</v>
      </c>
      <c r="K42" s="61">
        <f t="shared" si="0"/>
        <v>48</v>
      </c>
      <c r="L42" s="67" t="s">
        <v>170</v>
      </c>
    </row>
    <row r="43" spans="1:12" ht="15.75" thickBot="1">
      <c r="A43" s="43" t="s">
        <v>126</v>
      </c>
      <c r="B43" s="21" t="s">
        <v>68</v>
      </c>
      <c r="C43" s="47" t="s">
        <v>93</v>
      </c>
      <c r="D43" s="48" t="s">
        <v>73</v>
      </c>
      <c r="E43" s="48" t="s">
        <v>94</v>
      </c>
      <c r="F43" s="33">
        <v>0</v>
      </c>
      <c r="G43" s="33">
        <v>17.2</v>
      </c>
      <c r="H43" s="33">
        <v>20</v>
      </c>
      <c r="I43" s="33">
        <v>20</v>
      </c>
      <c r="J43" s="33">
        <v>20</v>
      </c>
      <c r="K43" s="63">
        <f t="shared" si="0"/>
        <v>77.2</v>
      </c>
      <c r="L43" s="68" t="s">
        <v>172</v>
      </c>
    </row>
    <row r="44" ht="12.75">
      <c r="B44" s="40"/>
    </row>
    <row r="45" ht="12.75">
      <c r="B45" s="40"/>
    </row>
  </sheetData>
  <sheetProtection/>
  <mergeCells count="5">
    <mergeCell ref="F8:K8"/>
    <mergeCell ref="A2:B2"/>
    <mergeCell ref="D2:E5"/>
    <mergeCell ref="F2:L5"/>
    <mergeCell ref="A6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O24" sqref="O24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75" t="s">
        <v>25</v>
      </c>
      <c r="B2" s="74"/>
      <c r="D2" s="76" t="s">
        <v>28</v>
      </c>
      <c r="E2" s="77"/>
      <c r="F2" s="78" t="s">
        <v>18</v>
      </c>
      <c r="G2" s="74"/>
      <c r="H2" s="74"/>
      <c r="I2" s="74"/>
      <c r="J2" s="74"/>
      <c r="K2" s="74"/>
      <c r="L2" s="74"/>
    </row>
    <row r="3" spans="4:12" ht="12.75">
      <c r="D3" s="77"/>
      <c r="E3" s="77"/>
      <c r="F3" s="74"/>
      <c r="G3" s="74"/>
      <c r="H3" s="74"/>
      <c r="I3" s="74"/>
      <c r="J3" s="74"/>
      <c r="K3" s="74"/>
      <c r="L3" s="74"/>
    </row>
    <row r="4" spans="4:12" ht="12.75">
      <c r="D4" s="77"/>
      <c r="E4" s="77"/>
      <c r="F4" s="74"/>
      <c r="G4" s="74"/>
      <c r="H4" s="74"/>
      <c r="I4" s="74"/>
      <c r="J4" s="74"/>
      <c r="K4" s="74"/>
      <c r="L4" s="74"/>
    </row>
    <row r="5" spans="4:12" ht="12.75">
      <c r="D5" s="77"/>
      <c r="E5" s="77"/>
      <c r="F5" s="74"/>
      <c r="G5" s="74"/>
      <c r="H5" s="74"/>
      <c r="I5" s="74"/>
      <c r="J5" s="74"/>
      <c r="K5" s="74"/>
      <c r="L5" s="74"/>
    </row>
    <row r="6" spans="1:12" s="1" customFormat="1" ht="12.75">
      <c r="A6" s="79" t="s">
        <v>169</v>
      </c>
      <c r="B6" s="79"/>
      <c r="C6" s="79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74" t="s">
        <v>2</v>
      </c>
      <c r="G8" s="74"/>
      <c r="H8" s="74"/>
      <c r="I8" s="74"/>
      <c r="J8" s="74"/>
      <c r="K8" s="74"/>
    </row>
    <row r="9" spans="1:12" s="29" customFormat="1" ht="34.5" thickBot="1">
      <c r="A9" s="23" t="s">
        <v>0</v>
      </c>
      <c r="B9" s="24" t="s">
        <v>27</v>
      </c>
      <c r="C9" s="25" t="s">
        <v>4</v>
      </c>
      <c r="D9" s="25" t="s">
        <v>1</v>
      </c>
      <c r="E9" s="26" t="s">
        <v>5</v>
      </c>
      <c r="F9" s="25" t="s">
        <v>8</v>
      </c>
      <c r="G9" s="25" t="s">
        <v>7</v>
      </c>
      <c r="H9" s="25" t="s">
        <v>6</v>
      </c>
      <c r="I9" s="25" t="s">
        <v>9</v>
      </c>
      <c r="J9" s="25" t="s">
        <v>10</v>
      </c>
      <c r="K9" s="27" t="s">
        <v>26</v>
      </c>
      <c r="L9" s="28" t="s">
        <v>3</v>
      </c>
    </row>
    <row r="10" spans="1:12" ht="15">
      <c r="A10" s="35" t="s">
        <v>133</v>
      </c>
      <c r="B10" s="49" t="s">
        <v>68</v>
      </c>
      <c r="C10" s="30" t="s">
        <v>79</v>
      </c>
      <c r="D10" s="30" t="s">
        <v>80</v>
      </c>
      <c r="E10" s="30" t="s">
        <v>81</v>
      </c>
      <c r="F10" s="44">
        <v>20</v>
      </c>
      <c r="G10" s="44">
        <v>20</v>
      </c>
      <c r="H10" s="44">
        <v>20</v>
      </c>
      <c r="I10" s="44">
        <v>20</v>
      </c>
      <c r="J10" s="44">
        <v>12</v>
      </c>
      <c r="K10" s="65">
        <f>SUM(F10:J10)</f>
        <v>92</v>
      </c>
      <c r="L10" s="66" t="s">
        <v>171</v>
      </c>
    </row>
    <row r="11" spans="1:12" ht="15">
      <c r="A11" s="36" t="s">
        <v>134</v>
      </c>
      <c r="B11" s="50" t="s">
        <v>68</v>
      </c>
      <c r="C11" s="31" t="s">
        <v>72</v>
      </c>
      <c r="D11" s="31" t="s">
        <v>73</v>
      </c>
      <c r="E11" s="31" t="s">
        <v>74</v>
      </c>
      <c r="F11" s="45">
        <v>20</v>
      </c>
      <c r="G11" s="45">
        <v>20</v>
      </c>
      <c r="H11" s="45">
        <v>20</v>
      </c>
      <c r="I11" s="45">
        <v>0</v>
      </c>
      <c r="J11" s="45">
        <v>3</v>
      </c>
      <c r="K11" s="61">
        <f aca="true" t="shared" si="0" ref="K11:K22">SUM(F11:J11)</f>
        <v>63</v>
      </c>
      <c r="L11" s="67" t="s">
        <v>172</v>
      </c>
    </row>
    <row r="12" spans="1:12" ht="15">
      <c r="A12" s="36" t="s">
        <v>135</v>
      </c>
      <c r="B12" s="50" t="s">
        <v>68</v>
      </c>
      <c r="C12" s="31" t="s">
        <v>75</v>
      </c>
      <c r="D12" s="31" t="s">
        <v>73</v>
      </c>
      <c r="E12" s="31" t="s">
        <v>76</v>
      </c>
      <c r="F12" s="45">
        <v>7</v>
      </c>
      <c r="G12" s="45">
        <v>12</v>
      </c>
      <c r="H12" s="45">
        <v>18</v>
      </c>
      <c r="I12" s="45">
        <v>0</v>
      </c>
      <c r="J12" s="45">
        <v>3</v>
      </c>
      <c r="K12" s="61">
        <f t="shared" si="0"/>
        <v>40</v>
      </c>
      <c r="L12" s="67" t="s">
        <v>170</v>
      </c>
    </row>
    <row r="13" spans="1:13" ht="15">
      <c r="A13" s="36" t="s">
        <v>136</v>
      </c>
      <c r="B13" s="50" t="s">
        <v>68</v>
      </c>
      <c r="C13" s="31" t="s">
        <v>75</v>
      </c>
      <c r="D13" s="31" t="s">
        <v>73</v>
      </c>
      <c r="E13" s="31" t="s">
        <v>76</v>
      </c>
      <c r="F13" s="45">
        <v>16</v>
      </c>
      <c r="G13" s="45">
        <v>0</v>
      </c>
      <c r="H13" s="45">
        <v>6</v>
      </c>
      <c r="I13" s="45">
        <v>0</v>
      </c>
      <c r="J13" s="45">
        <v>0</v>
      </c>
      <c r="K13" s="61">
        <f t="shared" si="0"/>
        <v>22</v>
      </c>
      <c r="L13" s="67" t="s">
        <v>173</v>
      </c>
      <c r="M13" s="3"/>
    </row>
    <row r="14" spans="1:12" ht="15">
      <c r="A14" s="55" t="s">
        <v>145</v>
      </c>
      <c r="B14" s="50" t="s">
        <v>68</v>
      </c>
      <c r="C14" s="31" t="s">
        <v>75</v>
      </c>
      <c r="D14" s="31" t="s">
        <v>73</v>
      </c>
      <c r="E14" s="31" t="s">
        <v>76</v>
      </c>
      <c r="F14" s="45">
        <v>0</v>
      </c>
      <c r="G14" s="45">
        <v>0</v>
      </c>
      <c r="H14" s="45">
        <v>0</v>
      </c>
      <c r="I14" s="45">
        <v>0</v>
      </c>
      <c r="J14" s="45">
        <v>2</v>
      </c>
      <c r="K14" s="61">
        <f t="shared" si="0"/>
        <v>2</v>
      </c>
      <c r="L14" s="18"/>
    </row>
    <row r="15" spans="1:12" ht="15">
      <c r="A15" s="36" t="s">
        <v>137</v>
      </c>
      <c r="B15" s="50" t="s">
        <v>68</v>
      </c>
      <c r="C15" s="31" t="s">
        <v>75</v>
      </c>
      <c r="D15" s="31" t="s">
        <v>73</v>
      </c>
      <c r="E15" s="31" t="s">
        <v>76</v>
      </c>
      <c r="F15" s="45">
        <v>6</v>
      </c>
      <c r="G15" s="45">
        <v>1</v>
      </c>
      <c r="H15" s="45">
        <v>14</v>
      </c>
      <c r="I15" s="45">
        <v>0</v>
      </c>
      <c r="J15" s="45">
        <v>6</v>
      </c>
      <c r="K15" s="61">
        <f t="shared" si="0"/>
        <v>27</v>
      </c>
      <c r="L15" s="67" t="s">
        <v>173</v>
      </c>
    </row>
    <row r="16" spans="1:12" ht="15">
      <c r="A16" s="36" t="s">
        <v>138</v>
      </c>
      <c r="B16" s="50" t="s">
        <v>68</v>
      </c>
      <c r="C16" s="31" t="s">
        <v>75</v>
      </c>
      <c r="D16" s="31" t="s">
        <v>73</v>
      </c>
      <c r="E16" s="31" t="s">
        <v>76</v>
      </c>
      <c r="F16" s="45">
        <v>0</v>
      </c>
      <c r="G16" s="45">
        <v>18</v>
      </c>
      <c r="H16" s="45">
        <v>6</v>
      </c>
      <c r="I16" s="45">
        <v>0</v>
      </c>
      <c r="J16" s="45">
        <v>0</v>
      </c>
      <c r="K16" s="61">
        <f t="shared" si="0"/>
        <v>24</v>
      </c>
      <c r="L16" s="67" t="s">
        <v>173</v>
      </c>
    </row>
    <row r="17" spans="1:12" ht="15">
      <c r="A17" s="36" t="s">
        <v>139</v>
      </c>
      <c r="B17" s="50" t="s">
        <v>68</v>
      </c>
      <c r="C17" s="31" t="s">
        <v>77</v>
      </c>
      <c r="D17" s="31" t="s">
        <v>73</v>
      </c>
      <c r="E17" s="31" t="s">
        <v>78</v>
      </c>
      <c r="F17" s="45">
        <v>20</v>
      </c>
      <c r="G17" s="45">
        <v>0</v>
      </c>
      <c r="H17" s="45">
        <v>20</v>
      </c>
      <c r="I17" s="45">
        <v>0</v>
      </c>
      <c r="J17" s="45">
        <v>6</v>
      </c>
      <c r="K17" s="61">
        <f t="shared" si="0"/>
        <v>46</v>
      </c>
      <c r="L17" s="67" t="s">
        <v>170</v>
      </c>
    </row>
    <row r="18" spans="1:12" ht="15">
      <c r="A18" s="36" t="s">
        <v>140</v>
      </c>
      <c r="B18" s="50" t="s">
        <v>68</v>
      </c>
      <c r="C18" s="31" t="s">
        <v>77</v>
      </c>
      <c r="D18" s="31" t="s">
        <v>73</v>
      </c>
      <c r="E18" s="31" t="s">
        <v>78</v>
      </c>
      <c r="F18" s="45">
        <v>16</v>
      </c>
      <c r="G18" s="45">
        <v>20</v>
      </c>
      <c r="H18" s="45">
        <v>6</v>
      </c>
      <c r="I18" s="45">
        <v>0</v>
      </c>
      <c r="J18" s="45">
        <v>3</v>
      </c>
      <c r="K18" s="61">
        <f t="shared" si="0"/>
        <v>45</v>
      </c>
      <c r="L18" s="67" t="s">
        <v>170</v>
      </c>
    </row>
    <row r="19" spans="1:12" ht="15">
      <c r="A19" s="36" t="s">
        <v>141</v>
      </c>
      <c r="B19" s="50" t="s">
        <v>68</v>
      </c>
      <c r="C19" s="31" t="s">
        <v>77</v>
      </c>
      <c r="D19" s="31" t="s">
        <v>73</v>
      </c>
      <c r="E19" s="31" t="s">
        <v>78</v>
      </c>
      <c r="F19" s="45">
        <v>8</v>
      </c>
      <c r="G19" s="45">
        <v>12</v>
      </c>
      <c r="H19" s="45">
        <v>20</v>
      </c>
      <c r="I19" s="45">
        <v>20</v>
      </c>
      <c r="J19" s="45">
        <v>0</v>
      </c>
      <c r="K19" s="61">
        <f t="shared" si="0"/>
        <v>60</v>
      </c>
      <c r="L19" s="67" t="s">
        <v>172</v>
      </c>
    </row>
    <row r="20" spans="1:12" ht="15">
      <c r="A20" s="36" t="s">
        <v>142</v>
      </c>
      <c r="B20" s="50" t="s">
        <v>68</v>
      </c>
      <c r="C20" s="31" t="s">
        <v>84</v>
      </c>
      <c r="D20" s="31" t="s">
        <v>73</v>
      </c>
      <c r="E20" s="31" t="s">
        <v>85</v>
      </c>
      <c r="F20" s="45">
        <v>11</v>
      </c>
      <c r="G20" s="45">
        <v>0</v>
      </c>
      <c r="H20" s="45">
        <v>0</v>
      </c>
      <c r="I20" s="45">
        <v>0</v>
      </c>
      <c r="J20" s="45">
        <v>0</v>
      </c>
      <c r="K20" s="61">
        <f t="shared" si="0"/>
        <v>11</v>
      </c>
      <c r="L20" s="18"/>
    </row>
    <row r="21" spans="1:12" ht="15">
      <c r="A21" s="36" t="s">
        <v>143</v>
      </c>
      <c r="B21" s="50" t="s">
        <v>68</v>
      </c>
      <c r="C21" s="31" t="s">
        <v>86</v>
      </c>
      <c r="D21" s="31" t="s">
        <v>73</v>
      </c>
      <c r="E21" s="31" t="s">
        <v>87</v>
      </c>
      <c r="F21" s="45">
        <v>20</v>
      </c>
      <c r="G21" s="45">
        <v>4</v>
      </c>
      <c r="H21" s="45">
        <v>4</v>
      </c>
      <c r="I21" s="45">
        <v>0</v>
      </c>
      <c r="J21" s="45">
        <v>0</v>
      </c>
      <c r="K21" s="61">
        <f t="shared" si="0"/>
        <v>28</v>
      </c>
      <c r="L21" s="67" t="s">
        <v>173</v>
      </c>
    </row>
    <row r="22" spans="1:12" ht="15">
      <c r="A22" s="36" t="s">
        <v>144</v>
      </c>
      <c r="B22" s="50" t="s">
        <v>68</v>
      </c>
      <c r="C22" s="31" t="s">
        <v>86</v>
      </c>
      <c r="D22" s="31" t="s">
        <v>90</v>
      </c>
      <c r="E22" s="31" t="s">
        <v>81</v>
      </c>
      <c r="F22" s="45">
        <v>15</v>
      </c>
      <c r="G22" s="45">
        <v>0</v>
      </c>
      <c r="H22" s="45">
        <v>3</v>
      </c>
      <c r="I22" s="45">
        <v>0</v>
      </c>
      <c r="J22" s="45">
        <v>0</v>
      </c>
      <c r="K22" s="61">
        <f t="shared" si="0"/>
        <v>18</v>
      </c>
      <c r="L22" s="18"/>
    </row>
    <row r="23" spans="1:12" ht="12.75">
      <c r="A23" s="12"/>
      <c r="B23" s="16"/>
      <c r="C23" s="14"/>
      <c r="D23" s="14"/>
      <c r="E23" s="14"/>
      <c r="F23" s="14"/>
      <c r="G23" s="14"/>
      <c r="H23" s="14"/>
      <c r="I23" s="14"/>
      <c r="J23" s="14"/>
      <c r="K23" s="14"/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4"/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4"/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4"/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4"/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4"/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4"/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4"/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4"/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4"/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4"/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4"/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4"/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56"/>
      <c r="L36" s="22"/>
    </row>
  </sheetData>
  <sheetProtection/>
  <mergeCells count="5">
    <mergeCell ref="A2:B2"/>
    <mergeCell ref="F8:K8"/>
    <mergeCell ref="F2:L5"/>
    <mergeCell ref="D2:E5"/>
    <mergeCell ref="A6:C6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2022-02-05T15:14:03Z</dcterms:modified>
  <cp:category/>
  <cp:version/>
  <cp:contentType/>
  <cp:contentStatus/>
</cp:coreProperties>
</file>