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<sst xmlns="http://schemas.openxmlformats.org/spreadsheetml/2006/main" count="238" uniqueCount="85">
  <si>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</si>
  <si>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</si>
  <si>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</si>
  <si>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</si>
  <si>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</si>
  <si>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</si>
  <si>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</si>
  <si>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</si>
  <si>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</si>
  <si>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</si>
  <si>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</si>
  <si>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</si>
  <si>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</si>
  <si>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</si>
  <si>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</si>
  <si>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</si>
  <si>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</si>
  <si>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</si>
  <si>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</si>
  <si>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</si>
  <si>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</si>
  <si>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</si>
  <si>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</si>
  <si>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</si>
  <si>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</si>
  <si>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</si>
  <si>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</si>
  <si>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</si>
  <si>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</si>
  <si>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Општина: Врњачка Бања</t>
  </si>
  <si>
    <t>Школа - домаћин такмичења: ОШ "Попински борци" Врњачка Бања</t>
  </si>
  <si>
    <t xml:space="preserve">Потпис: </t>
  </si>
  <si>
    <t>(најчешће наставник физике из школе домаћина)</t>
  </si>
  <si>
    <t>Име и презиме: Јелена Станојевић</t>
  </si>
  <si>
    <t>Потпис:</t>
  </si>
  <si>
    <t>Име и презиме: Снежана Влајковић</t>
  </si>
  <si>
    <t xml:space="preserve">            Tакмичење из физике ученика основних школа</t>
  </si>
  <si>
    <t>НЕ</t>
  </si>
  <si>
    <t>Јована Ристић</t>
  </si>
  <si>
    <t>Лена Станчић</t>
  </si>
  <si>
    <t>Стефан Поповић</t>
  </si>
  <si>
    <t>Елена Шпировић</t>
  </si>
  <si>
    <t>"Попински борци"</t>
  </si>
  <si>
    <t>Врњачка Бања</t>
  </si>
  <si>
    <t>Драгана Божанић</t>
  </si>
  <si>
    <t>Марија Спасић</t>
  </si>
  <si>
    <t>Хелена Ђурић</t>
  </si>
  <si>
    <t>Јелена Станојевић</t>
  </si>
  <si>
    <t>Никола Жерађанин</t>
  </si>
  <si>
    <t>Илија Милићевић</t>
  </si>
  <si>
    <t>Ђурђа Симић</t>
  </si>
  <si>
    <t>Александар Стојковић</t>
  </si>
  <si>
    <t>Михајло Шибак</t>
  </si>
  <si>
    <t>"Бане Миленковић"</t>
  </si>
  <si>
    <t>Ново Село</t>
  </si>
  <si>
    <t>Миломир Грујичић</t>
  </si>
  <si>
    <t>Вукашин Симоновић</t>
  </si>
  <si>
    <t>Милош Јеринић</t>
  </si>
  <si>
    <t>Милена Брђанин</t>
  </si>
  <si>
    <t>Данило Мијатовић</t>
  </si>
  <si>
    <t>Милан Лазовић</t>
  </si>
  <si>
    <t>Милош Бачевац</t>
  </si>
  <si>
    <t>Лана Миличић</t>
  </si>
  <si>
    <t>Михајло Марковић</t>
  </si>
  <si>
    <t>Нађа Јанковић</t>
  </si>
  <si>
    <t>Урош Пауновић</t>
  </si>
  <si>
    <t>Андреј Миковић Пајоше</t>
  </si>
  <si>
    <t>"Бранко Радичевић"</t>
  </si>
  <si>
    <t>Вранеши</t>
  </si>
  <si>
    <t>Новак Јовановић</t>
  </si>
  <si>
    <t>Дора Драгањац</t>
  </si>
  <si>
    <t>Ивана Васиљевић</t>
  </si>
  <si>
    <t>Тамара Радовић</t>
  </si>
  <si>
    <t>Похвала</t>
  </si>
  <si>
    <t>I</t>
  </si>
  <si>
    <t>II</t>
  </si>
  <si>
    <t>III</t>
  </si>
  <si>
    <t>Миона Петровић</t>
  </si>
  <si>
    <t>Број ученика који је учествовао на такмичењу: 16</t>
  </si>
  <si>
    <t>Александра Лалић</t>
  </si>
  <si>
    <t>ОШ "Попински борци" Врњачка Бања</t>
  </si>
  <si>
    <t>ОШ "Бранко Радичевић" Вранеши</t>
  </si>
  <si>
    <t>ОШ "Бане Миленковић" Ново Село</t>
  </si>
  <si>
    <t>Број ученика који је учествовао на такмичењу: 2</t>
  </si>
  <si>
    <t>Број ученика који је учествовао на такмичењу: 8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</si>
</sst>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view="pageLayout" workbookViewId="0" topLeftCell="A7">
      <selection activeCell="C2" sqref="C2"/>
    </sheetView>
  </sheetViews>
  <sheetFormatPr defaultColWidth="9.140625" defaultRowHeight="12.75"/>
  <sheetData>
    <row r="2" s="1" customFormat="1" ht="12.75">
      <c r="C2" s="1" t="s">
        <v>36</v>
      </c>
    </row>
    <row r="3" s="1" customFormat="1" ht="12.75"/>
    <row r="4" spans="2:10" s="8" customFormat="1" ht="12.75">
      <c r="B4" s="40" t="s">
        <v>17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29</v>
      </c>
      <c r="B8" s="42"/>
      <c r="C8" s="42"/>
      <c r="D8" s="41"/>
    </row>
    <row r="9" spans="1:3" s="1" customFormat="1" ht="12.75">
      <c r="A9" s="7"/>
      <c r="B9" s="7"/>
      <c r="C9" s="7"/>
    </row>
    <row r="10" spans="1:8" s="1" customFormat="1" ht="12.75">
      <c r="A10" s="39" t="s">
        <v>30</v>
      </c>
      <c r="B10" s="39"/>
      <c r="C10" s="39"/>
      <c r="D10" s="39"/>
      <c r="E10" s="39"/>
      <c r="F10" s="39"/>
      <c r="G10" s="39"/>
      <c r="H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13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1" t="s">
        <v>35</v>
      </c>
      <c r="C17" s="5"/>
      <c r="D17" s="5"/>
      <c r="F17" s="32" t="s">
        <v>31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15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16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43" t="s">
        <v>32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1" t="s">
        <v>33</v>
      </c>
      <c r="C33" s="31"/>
      <c r="F33" s="32" t="s">
        <v>34</v>
      </c>
    </row>
  </sheetData>
  <sheetProtection/>
  <mergeCells count="8">
    <mergeCell ref="A10:H10"/>
    <mergeCell ref="B4:J4"/>
    <mergeCell ref="A8:D8"/>
    <mergeCell ref="A14:B14"/>
    <mergeCell ref="A30:E30"/>
    <mergeCell ref="A21:G21"/>
    <mergeCell ref="A22:C22"/>
    <mergeCell ref="B25:C2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view="pageLayout" workbookViewId="0" topLeftCell="A12">
      <selection activeCell="I23" sqref="I23"/>
    </sheetView>
  </sheetViews>
  <sheetFormatPr defaultColWidth="9.140625" defaultRowHeight="12.75"/>
  <sheetData>
    <row r="2" spans="1:10" s="1" customFormat="1" ht="12.75">
      <c r="A2" s="42" t="s">
        <v>20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11</v>
      </c>
      <c r="F4" s="41"/>
      <c r="G4" s="41"/>
      <c r="H4" s="41"/>
    </row>
    <row r="5" spans="1:9" ht="30" customHeight="1">
      <c r="A5" s="33">
        <v>1</v>
      </c>
      <c r="B5" s="44" t="s">
        <v>47</v>
      </c>
      <c r="C5" s="44"/>
      <c r="D5" s="44"/>
      <c r="E5" s="44" t="s">
        <v>80</v>
      </c>
      <c r="F5" s="44"/>
      <c r="G5" s="44"/>
      <c r="H5" s="44"/>
      <c r="I5" s="44"/>
    </row>
    <row r="6" spans="1:9" ht="30" customHeight="1">
      <c r="A6" s="33">
        <v>2</v>
      </c>
      <c r="B6" s="44" t="s">
        <v>72</v>
      </c>
      <c r="C6" s="44"/>
      <c r="D6" s="44"/>
      <c r="E6" s="44" t="s">
        <v>81</v>
      </c>
      <c r="F6" s="44"/>
      <c r="G6" s="44"/>
      <c r="H6" s="44"/>
      <c r="I6" s="44"/>
    </row>
    <row r="7" spans="1:9" ht="30" customHeight="1">
      <c r="A7" s="33">
        <v>3</v>
      </c>
      <c r="B7" s="44" t="s">
        <v>44</v>
      </c>
      <c r="C7" s="44"/>
      <c r="D7" s="44"/>
      <c r="E7" s="44" t="s">
        <v>80</v>
      </c>
      <c r="F7" s="44"/>
      <c r="G7" s="44"/>
      <c r="H7" s="44"/>
      <c r="I7" s="44"/>
    </row>
    <row r="8" spans="1:9" ht="30" customHeight="1">
      <c r="A8" s="33">
        <v>4</v>
      </c>
      <c r="B8" s="44"/>
      <c r="C8" s="44"/>
      <c r="D8" s="44"/>
      <c r="E8" s="44"/>
      <c r="F8" s="44"/>
      <c r="G8" s="44"/>
      <c r="H8" s="44"/>
      <c r="I8" s="44"/>
    </row>
    <row r="9" spans="1:9" ht="30" customHeight="1">
      <c r="A9" s="33">
        <v>5</v>
      </c>
      <c r="B9" s="44"/>
      <c r="C9" s="44"/>
      <c r="D9" s="44"/>
      <c r="E9" s="44"/>
      <c r="F9" s="44"/>
      <c r="G9" s="44"/>
      <c r="H9" s="44"/>
      <c r="I9" s="44"/>
    </row>
    <row r="12" spans="1:10" s="1" customFormat="1" ht="12.75">
      <c r="A12" s="42" t="s">
        <v>21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11</v>
      </c>
      <c r="F14" s="41"/>
      <c r="G14" s="41"/>
      <c r="H14" s="41"/>
    </row>
    <row r="15" spans="1:9" ht="30" customHeight="1">
      <c r="A15" s="33">
        <v>1</v>
      </c>
      <c r="B15" s="44" t="s">
        <v>72</v>
      </c>
      <c r="C15" s="44"/>
      <c r="D15" s="44"/>
      <c r="E15" s="44" t="s">
        <v>81</v>
      </c>
      <c r="F15" s="44"/>
      <c r="G15" s="44"/>
      <c r="H15" s="44"/>
      <c r="I15" s="44"/>
    </row>
    <row r="16" spans="1:9" ht="30" customHeight="1">
      <c r="A16" s="33">
        <v>2</v>
      </c>
      <c r="B16" s="44" t="s">
        <v>47</v>
      </c>
      <c r="C16" s="44"/>
      <c r="D16" s="44"/>
      <c r="E16" s="44" t="s">
        <v>80</v>
      </c>
      <c r="F16" s="44"/>
      <c r="G16" s="44"/>
      <c r="H16" s="44"/>
      <c r="I16" s="44"/>
    </row>
    <row r="17" spans="1:9" ht="30" customHeight="1">
      <c r="A17" s="33">
        <v>3</v>
      </c>
      <c r="B17" s="44" t="s">
        <v>55</v>
      </c>
      <c r="C17" s="44"/>
      <c r="D17" s="44"/>
      <c r="E17" s="44" t="s">
        <v>82</v>
      </c>
      <c r="F17" s="44"/>
      <c r="G17" s="44"/>
      <c r="H17" s="44"/>
      <c r="I17" s="44"/>
    </row>
    <row r="18" spans="1:9" ht="30" customHeight="1">
      <c r="A18" s="33">
        <v>4</v>
      </c>
      <c r="B18" s="44"/>
      <c r="C18" s="44"/>
      <c r="D18" s="44"/>
      <c r="E18" s="44"/>
      <c r="F18" s="44"/>
      <c r="G18" s="44"/>
      <c r="H18" s="44"/>
      <c r="I18" s="44"/>
    </row>
    <row r="19" spans="1:9" ht="30" customHeight="1">
      <c r="A19" s="33">
        <v>5</v>
      </c>
      <c r="B19" s="44"/>
      <c r="C19" s="44"/>
      <c r="D19" s="44"/>
      <c r="E19" s="44"/>
      <c r="F19" s="44"/>
      <c r="G19" s="44"/>
      <c r="H19" s="44"/>
      <c r="I19" s="44"/>
    </row>
    <row r="22" spans="1:10" s="1" customFormat="1" ht="12.75">
      <c r="A22" s="42" t="s">
        <v>22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11</v>
      </c>
      <c r="F24" s="41"/>
      <c r="G24" s="41"/>
      <c r="H24" s="41"/>
    </row>
    <row r="25" spans="1:9" ht="30" customHeight="1">
      <c r="A25" s="33">
        <v>1</v>
      </c>
      <c r="B25" s="44" t="s">
        <v>72</v>
      </c>
      <c r="C25" s="44"/>
      <c r="D25" s="44"/>
      <c r="E25" s="44" t="s">
        <v>81</v>
      </c>
      <c r="F25" s="44"/>
      <c r="G25" s="44"/>
      <c r="H25" s="44"/>
      <c r="I25" s="44"/>
    </row>
    <row r="26" spans="1:9" ht="30" customHeight="1">
      <c r="A26" s="33">
        <v>2</v>
      </c>
      <c r="B26" s="44" t="s">
        <v>47</v>
      </c>
      <c r="C26" s="44"/>
      <c r="D26" s="44"/>
      <c r="E26" s="44" t="s">
        <v>80</v>
      </c>
      <c r="F26" s="44"/>
      <c r="G26" s="44"/>
      <c r="H26" s="44"/>
      <c r="I26" s="44"/>
    </row>
    <row r="27" spans="1:9" ht="30" customHeight="1">
      <c r="A27" s="33">
        <v>3</v>
      </c>
      <c r="B27" s="44" t="s">
        <v>55</v>
      </c>
      <c r="C27" s="44"/>
      <c r="D27" s="44"/>
      <c r="E27" s="44" t="s">
        <v>82</v>
      </c>
      <c r="F27" s="44"/>
      <c r="G27" s="44"/>
      <c r="H27" s="44"/>
      <c r="I27" s="44"/>
    </row>
    <row r="28" spans="1:9" ht="30" customHeight="1">
      <c r="A28" s="33">
        <v>4</v>
      </c>
      <c r="B28" s="44"/>
      <c r="C28" s="44"/>
      <c r="D28" s="44"/>
      <c r="E28" s="44"/>
      <c r="F28" s="44"/>
      <c r="G28" s="44"/>
      <c r="H28" s="44"/>
      <c r="I28" s="44"/>
    </row>
    <row r="29" spans="1:9" ht="30" customHeight="1">
      <c r="A29" s="33">
        <v>5</v>
      </c>
      <c r="B29" s="44"/>
      <c r="C29" s="44"/>
      <c r="D29" s="44"/>
      <c r="E29" s="44"/>
      <c r="F29" s="44"/>
      <c r="G29" s="44"/>
      <c r="H29" s="44"/>
      <c r="I29" s="44"/>
    </row>
    <row r="32" spans="1:5" s="1" customFormat="1" ht="12.75">
      <c r="A32" s="42" t="s">
        <v>12</v>
      </c>
      <c r="B32" s="42"/>
      <c r="C32" s="42"/>
      <c r="D32" s="42"/>
      <c r="E32" s="4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tabSelected="1" view="pageLayout" workbookViewId="0" topLeftCell="A4">
      <selection activeCell="I29" sqref="I2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23</v>
      </c>
      <c r="B2" s="45"/>
      <c r="D2" s="47" t="s">
        <v>28</v>
      </c>
      <c r="E2" s="48"/>
      <c r="F2" s="49" t="s">
        <v>18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30" t="s">
        <v>78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9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26</v>
      </c>
      <c r="L9" s="28" t="s">
        <v>3</v>
      </c>
    </row>
    <row r="10" spans="1:12" ht="12.75">
      <c r="A10" s="11" t="s">
        <v>52</v>
      </c>
      <c r="B10" s="12" t="s">
        <v>37</v>
      </c>
      <c r="C10" s="13" t="s">
        <v>53</v>
      </c>
      <c r="D10" s="13" t="s">
        <v>54</v>
      </c>
      <c r="E10" s="13" t="s">
        <v>55</v>
      </c>
      <c r="F10" s="13">
        <v>20</v>
      </c>
      <c r="G10" s="13">
        <v>14</v>
      </c>
      <c r="H10" s="13">
        <v>20</v>
      </c>
      <c r="I10" s="13">
        <v>20</v>
      </c>
      <c r="J10" s="13">
        <v>0</v>
      </c>
      <c r="K10" s="13">
        <f aca="true" t="shared" si="0" ref="K10:K34">F10+G10+H10+I10+J10</f>
        <v>74</v>
      </c>
      <c r="L10" s="14" t="s">
        <v>74</v>
      </c>
    </row>
    <row r="11" spans="1:12" ht="12.75">
      <c r="A11" s="15" t="s">
        <v>66</v>
      </c>
      <c r="B11" s="12" t="s">
        <v>37</v>
      </c>
      <c r="C11" s="13" t="s">
        <v>67</v>
      </c>
      <c r="D11" s="13" t="s">
        <v>68</v>
      </c>
      <c r="E11" s="13" t="s">
        <v>72</v>
      </c>
      <c r="F11" s="17">
        <v>20</v>
      </c>
      <c r="G11" s="17">
        <v>20</v>
      </c>
      <c r="H11" s="17">
        <v>20</v>
      </c>
      <c r="I11" s="17">
        <v>8</v>
      </c>
      <c r="J11" s="17">
        <v>0</v>
      </c>
      <c r="K11" s="13">
        <f t="shared" si="0"/>
        <v>68</v>
      </c>
      <c r="L11" s="18" t="s">
        <v>75</v>
      </c>
    </row>
    <row r="12" spans="1:12" ht="12.75">
      <c r="A12" s="34" t="s">
        <v>40</v>
      </c>
      <c r="B12" s="12" t="s">
        <v>37</v>
      </c>
      <c r="C12" s="35" t="s">
        <v>42</v>
      </c>
      <c r="D12" s="35" t="s">
        <v>43</v>
      </c>
      <c r="E12" s="35" t="s">
        <v>44</v>
      </c>
      <c r="F12" s="17">
        <v>20</v>
      </c>
      <c r="G12" s="17">
        <v>20</v>
      </c>
      <c r="H12" s="17">
        <v>20</v>
      </c>
      <c r="I12" s="17">
        <v>5</v>
      </c>
      <c r="J12" s="17">
        <v>0</v>
      </c>
      <c r="K12" s="13">
        <f t="shared" si="0"/>
        <v>65</v>
      </c>
      <c r="L12" s="18" t="s">
        <v>75</v>
      </c>
    </row>
    <row r="13" spans="1:13" ht="12.75">
      <c r="A13" s="15" t="s">
        <v>56</v>
      </c>
      <c r="B13" s="12" t="s">
        <v>37</v>
      </c>
      <c r="C13" s="13" t="s">
        <v>53</v>
      </c>
      <c r="D13" s="13" t="s">
        <v>54</v>
      </c>
      <c r="E13" s="13" t="s">
        <v>55</v>
      </c>
      <c r="F13" s="17">
        <v>20</v>
      </c>
      <c r="G13" s="17">
        <v>4</v>
      </c>
      <c r="H13" s="17">
        <v>20</v>
      </c>
      <c r="I13" s="17">
        <v>1</v>
      </c>
      <c r="J13" s="17">
        <v>20</v>
      </c>
      <c r="K13" s="13">
        <f t="shared" si="0"/>
        <v>65</v>
      </c>
      <c r="L13" s="18" t="s">
        <v>75</v>
      </c>
      <c r="M13" s="3"/>
    </row>
    <row r="14" spans="1:12" ht="12.75">
      <c r="A14" s="34" t="s">
        <v>39</v>
      </c>
      <c r="B14" s="12" t="s">
        <v>37</v>
      </c>
      <c r="C14" s="35" t="s">
        <v>42</v>
      </c>
      <c r="D14" s="35" t="s">
        <v>43</v>
      </c>
      <c r="E14" s="36" t="s">
        <v>44</v>
      </c>
      <c r="F14" s="17">
        <v>20</v>
      </c>
      <c r="G14" s="17">
        <v>20</v>
      </c>
      <c r="H14" s="17">
        <v>20</v>
      </c>
      <c r="I14" s="17">
        <v>0</v>
      </c>
      <c r="J14" s="17">
        <v>0</v>
      </c>
      <c r="K14" s="13">
        <f t="shared" si="0"/>
        <v>60</v>
      </c>
      <c r="L14" s="18" t="s">
        <v>76</v>
      </c>
    </row>
    <row r="15" spans="1:12" ht="12.75">
      <c r="A15" s="34" t="s">
        <v>41</v>
      </c>
      <c r="B15" s="12" t="s">
        <v>37</v>
      </c>
      <c r="C15" s="35" t="s">
        <v>42</v>
      </c>
      <c r="D15" s="35" t="s">
        <v>43</v>
      </c>
      <c r="E15" s="36" t="s">
        <v>44</v>
      </c>
      <c r="F15" s="17">
        <v>20</v>
      </c>
      <c r="G15" s="17">
        <v>18</v>
      </c>
      <c r="H15" s="17">
        <v>20</v>
      </c>
      <c r="I15" s="17">
        <v>0</v>
      </c>
      <c r="J15" s="17">
        <v>0</v>
      </c>
      <c r="K15" s="13">
        <f t="shared" si="0"/>
        <v>58</v>
      </c>
      <c r="L15" s="18" t="s">
        <v>76</v>
      </c>
    </row>
    <row r="16" spans="1:12" ht="12.75">
      <c r="A16" s="34" t="s">
        <v>38</v>
      </c>
      <c r="B16" s="12" t="s">
        <v>37</v>
      </c>
      <c r="C16" s="36" t="s">
        <v>42</v>
      </c>
      <c r="D16" s="36" t="s">
        <v>43</v>
      </c>
      <c r="E16" s="36" t="s">
        <v>44</v>
      </c>
      <c r="F16" s="17">
        <v>17</v>
      </c>
      <c r="G16" s="17">
        <v>18</v>
      </c>
      <c r="H16" s="17">
        <v>18</v>
      </c>
      <c r="I16" s="17">
        <v>0</v>
      </c>
      <c r="J16" s="17">
        <v>0</v>
      </c>
      <c r="K16" s="13">
        <f t="shared" si="0"/>
        <v>53</v>
      </c>
      <c r="L16" s="18" t="s">
        <v>76</v>
      </c>
    </row>
    <row r="17" spans="1:12" ht="12.75">
      <c r="A17" s="15" t="s">
        <v>64</v>
      </c>
      <c r="B17" s="12" t="s">
        <v>37</v>
      </c>
      <c r="C17" s="17" t="s">
        <v>67</v>
      </c>
      <c r="D17" s="17" t="s">
        <v>68</v>
      </c>
      <c r="E17" s="17" t="s">
        <v>72</v>
      </c>
      <c r="F17" s="17">
        <v>18</v>
      </c>
      <c r="G17" s="17">
        <v>10</v>
      </c>
      <c r="H17" s="17">
        <v>20</v>
      </c>
      <c r="I17" s="17">
        <v>0</v>
      </c>
      <c r="J17" s="17">
        <v>0</v>
      </c>
      <c r="K17" s="13">
        <f t="shared" si="0"/>
        <v>48</v>
      </c>
      <c r="L17" s="18" t="s">
        <v>76</v>
      </c>
    </row>
    <row r="18" spans="1:12" ht="12.75">
      <c r="A18" s="15" t="s">
        <v>79</v>
      </c>
      <c r="B18" s="16" t="s">
        <v>37</v>
      </c>
      <c r="C18" s="17" t="s">
        <v>53</v>
      </c>
      <c r="D18" s="17" t="s">
        <v>54</v>
      </c>
      <c r="E18" s="17" t="s">
        <v>55</v>
      </c>
      <c r="F18" s="17">
        <v>12</v>
      </c>
      <c r="G18" s="17">
        <v>10</v>
      </c>
      <c r="H18" s="17">
        <v>20</v>
      </c>
      <c r="I18" s="17">
        <v>0</v>
      </c>
      <c r="J18" s="17">
        <v>5</v>
      </c>
      <c r="K18" s="13">
        <f t="shared" si="0"/>
        <v>47</v>
      </c>
      <c r="L18" s="18" t="s">
        <v>73</v>
      </c>
    </row>
    <row r="19" spans="1:12" ht="12.75">
      <c r="A19" s="34" t="s">
        <v>46</v>
      </c>
      <c r="B19" s="16" t="s">
        <v>37</v>
      </c>
      <c r="C19" s="36" t="s">
        <v>42</v>
      </c>
      <c r="D19" s="36" t="s">
        <v>43</v>
      </c>
      <c r="E19" s="36" t="s">
        <v>47</v>
      </c>
      <c r="F19" s="17">
        <v>12</v>
      </c>
      <c r="G19" s="17">
        <v>4</v>
      </c>
      <c r="H19" s="17">
        <v>20</v>
      </c>
      <c r="I19" s="17">
        <v>4</v>
      </c>
      <c r="J19" s="17">
        <v>0</v>
      </c>
      <c r="K19" s="13">
        <f t="shared" si="0"/>
        <v>40</v>
      </c>
      <c r="L19" s="18" t="s">
        <v>73</v>
      </c>
    </row>
    <row r="20" spans="1:12" ht="12.75">
      <c r="A20" s="15" t="s">
        <v>60</v>
      </c>
      <c r="B20" s="16" t="s">
        <v>37</v>
      </c>
      <c r="C20" s="17" t="s">
        <v>67</v>
      </c>
      <c r="D20" s="17" t="s">
        <v>68</v>
      </c>
      <c r="E20" s="17" t="s">
        <v>71</v>
      </c>
      <c r="F20" s="17">
        <v>20</v>
      </c>
      <c r="G20" s="17">
        <v>0</v>
      </c>
      <c r="H20" s="17">
        <v>20</v>
      </c>
      <c r="I20" s="17">
        <v>0</v>
      </c>
      <c r="J20" s="17">
        <v>0</v>
      </c>
      <c r="K20" s="13">
        <f t="shared" si="0"/>
        <v>40</v>
      </c>
      <c r="L20" s="18" t="s">
        <v>73</v>
      </c>
    </row>
    <row r="21" spans="1:12" ht="12.75">
      <c r="A21" s="15" t="s">
        <v>63</v>
      </c>
      <c r="B21" s="16" t="s">
        <v>37</v>
      </c>
      <c r="C21" s="17" t="s">
        <v>67</v>
      </c>
      <c r="D21" s="17" t="s">
        <v>68</v>
      </c>
      <c r="E21" s="17" t="s">
        <v>71</v>
      </c>
      <c r="F21" s="17">
        <v>20</v>
      </c>
      <c r="G21" s="17">
        <v>0</v>
      </c>
      <c r="H21" s="17">
        <v>20</v>
      </c>
      <c r="I21" s="17">
        <v>0</v>
      </c>
      <c r="J21" s="17">
        <v>0</v>
      </c>
      <c r="K21" s="13">
        <f t="shared" si="0"/>
        <v>40</v>
      </c>
      <c r="L21" s="18" t="s">
        <v>73</v>
      </c>
    </row>
    <row r="22" spans="1:12" ht="12.75">
      <c r="A22" s="15" t="s">
        <v>61</v>
      </c>
      <c r="B22" s="16" t="s">
        <v>37</v>
      </c>
      <c r="C22" s="17" t="s">
        <v>67</v>
      </c>
      <c r="D22" s="17" t="s">
        <v>68</v>
      </c>
      <c r="E22" s="17" t="s">
        <v>71</v>
      </c>
      <c r="F22" s="17">
        <v>6</v>
      </c>
      <c r="G22" s="17">
        <v>0</v>
      </c>
      <c r="H22" s="17">
        <v>20</v>
      </c>
      <c r="I22" s="17">
        <v>4</v>
      </c>
      <c r="J22" s="17">
        <v>0</v>
      </c>
      <c r="K22" s="13">
        <f t="shared" si="0"/>
        <v>30</v>
      </c>
      <c r="L22" s="18"/>
    </row>
    <row r="23" spans="1:12" ht="12.75">
      <c r="A23" s="15" t="s">
        <v>62</v>
      </c>
      <c r="B23" s="16" t="s">
        <v>37</v>
      </c>
      <c r="C23" s="17" t="s">
        <v>67</v>
      </c>
      <c r="D23" s="17" t="s">
        <v>68</v>
      </c>
      <c r="E23" s="17" t="s">
        <v>71</v>
      </c>
      <c r="F23" s="17">
        <v>2</v>
      </c>
      <c r="G23" s="17">
        <v>2</v>
      </c>
      <c r="H23" s="17">
        <v>10</v>
      </c>
      <c r="I23" s="17">
        <v>0</v>
      </c>
      <c r="J23" s="17">
        <v>0</v>
      </c>
      <c r="K23" s="13">
        <f t="shared" si="0"/>
        <v>14</v>
      </c>
      <c r="L23" s="18"/>
    </row>
    <row r="24" spans="1:12" ht="12.75">
      <c r="A24" s="34" t="s">
        <v>45</v>
      </c>
      <c r="B24" s="16" t="s">
        <v>37</v>
      </c>
      <c r="C24" s="36" t="s">
        <v>42</v>
      </c>
      <c r="D24" s="36" t="s">
        <v>43</v>
      </c>
      <c r="E24" s="36" t="s">
        <v>47</v>
      </c>
      <c r="F24" s="17">
        <v>2</v>
      </c>
      <c r="G24" s="17">
        <v>6</v>
      </c>
      <c r="H24" s="17">
        <v>4</v>
      </c>
      <c r="I24" s="17">
        <v>0</v>
      </c>
      <c r="J24" s="17">
        <v>0</v>
      </c>
      <c r="K24" s="13">
        <f t="shared" si="0"/>
        <v>12</v>
      </c>
      <c r="L24" s="18"/>
    </row>
    <row r="25" spans="1:12" ht="12.75">
      <c r="A25" s="15" t="s">
        <v>65</v>
      </c>
      <c r="B25" s="12" t="s">
        <v>37</v>
      </c>
      <c r="C25" s="17" t="s">
        <v>67</v>
      </c>
      <c r="D25" s="17" t="s">
        <v>68</v>
      </c>
      <c r="E25" s="17" t="s">
        <v>72</v>
      </c>
      <c r="F25" s="17">
        <v>0</v>
      </c>
      <c r="G25" s="17">
        <v>0</v>
      </c>
      <c r="H25" s="17">
        <v>0</v>
      </c>
      <c r="I25" s="17">
        <v>1</v>
      </c>
      <c r="J25" s="17">
        <v>0</v>
      </c>
      <c r="K25" s="13">
        <f t="shared" si="0"/>
        <v>1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3.5" thickBot="1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>
        <f t="shared" si="0"/>
        <v>0</v>
      </c>
      <c r="L34" s="22"/>
    </row>
    <row r="36" spans="8:12" ht="12.75">
      <c r="H36" s="45"/>
      <c r="I36" s="45"/>
      <c r="J36" s="45"/>
      <c r="K36" s="45"/>
      <c r="L36" s="45"/>
    </row>
    <row r="37" spans="8:12" ht="12.75">
      <c r="H37" s="45"/>
      <c r="I37" s="45"/>
      <c r="J37" s="45"/>
      <c r="K37" s="45"/>
      <c r="L37" s="45"/>
    </row>
    <row r="38" spans="8:12" ht="12.75">
      <c r="H38" s="45"/>
      <c r="I38" s="45"/>
      <c r="J38" s="45"/>
      <c r="K38" s="45"/>
      <c r="L38" s="45"/>
    </row>
  </sheetData>
  <sheetProtection/>
  <mergeCells count="7">
    <mergeCell ref="H38:L38"/>
    <mergeCell ref="F8:K8"/>
    <mergeCell ref="A2:B2"/>
    <mergeCell ref="D2:E5"/>
    <mergeCell ref="F2:L5"/>
    <mergeCell ref="H36:L36"/>
    <mergeCell ref="H37:L37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view="pageLayout" workbookViewId="0" topLeftCell="A3">
      <selection activeCell="A19" sqref="A19:L3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24</v>
      </c>
      <c r="B2" s="45"/>
      <c r="D2" s="47" t="s">
        <v>28</v>
      </c>
      <c r="E2" s="48"/>
      <c r="F2" s="49" t="s">
        <v>18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30" t="s">
        <v>84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9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26</v>
      </c>
      <c r="L9" s="28" t="s">
        <v>3</v>
      </c>
    </row>
    <row r="10" spans="1:12" ht="12.75">
      <c r="A10" s="11" t="s">
        <v>58</v>
      </c>
      <c r="B10" s="12" t="s">
        <v>37</v>
      </c>
      <c r="C10" s="13" t="s">
        <v>53</v>
      </c>
      <c r="D10" s="13" t="s">
        <v>54</v>
      </c>
      <c r="E10" s="13" t="s">
        <v>55</v>
      </c>
      <c r="F10" s="13">
        <v>20</v>
      </c>
      <c r="G10" s="13">
        <v>11</v>
      </c>
      <c r="H10" s="13">
        <v>3</v>
      </c>
      <c r="I10" s="13">
        <v>15</v>
      </c>
      <c r="J10" s="13">
        <v>20</v>
      </c>
      <c r="K10" s="13">
        <f aca="true" t="shared" si="0" ref="K10:K34">F10+G10+H10+I10+J10</f>
        <v>69</v>
      </c>
      <c r="L10" s="14" t="s">
        <v>74</v>
      </c>
    </row>
    <row r="11" spans="1:12" ht="12.75">
      <c r="A11" s="15" t="s">
        <v>59</v>
      </c>
      <c r="B11" s="12" t="s">
        <v>37</v>
      </c>
      <c r="C11" s="13" t="s">
        <v>53</v>
      </c>
      <c r="D11" s="13" t="s">
        <v>54</v>
      </c>
      <c r="E11" s="17" t="s">
        <v>55</v>
      </c>
      <c r="F11" s="17">
        <v>15</v>
      </c>
      <c r="G11" s="17">
        <v>2</v>
      </c>
      <c r="H11" s="17">
        <v>3</v>
      </c>
      <c r="I11" s="17">
        <v>0</v>
      </c>
      <c r="J11" s="17">
        <v>8</v>
      </c>
      <c r="K11" s="13">
        <f t="shared" si="0"/>
        <v>28</v>
      </c>
      <c r="L11" s="18"/>
    </row>
    <row r="12" spans="1:12" ht="12.75">
      <c r="A12" s="34" t="s">
        <v>48</v>
      </c>
      <c r="B12" s="37" t="s">
        <v>37</v>
      </c>
      <c r="C12" s="35" t="s">
        <v>42</v>
      </c>
      <c r="D12" s="35" t="s">
        <v>43</v>
      </c>
      <c r="E12" s="36" t="s">
        <v>44</v>
      </c>
      <c r="F12" s="17">
        <v>20</v>
      </c>
      <c r="G12" s="17">
        <v>0</v>
      </c>
      <c r="H12" s="17">
        <v>0</v>
      </c>
      <c r="I12" s="17">
        <v>0</v>
      </c>
      <c r="J12" s="17">
        <v>7</v>
      </c>
      <c r="K12" s="13">
        <f t="shared" si="0"/>
        <v>27</v>
      </c>
      <c r="L12" s="18"/>
    </row>
    <row r="13" spans="1:13" ht="12.75">
      <c r="A13" s="34" t="s">
        <v>50</v>
      </c>
      <c r="B13" s="37" t="s">
        <v>37</v>
      </c>
      <c r="C13" s="35" t="s">
        <v>42</v>
      </c>
      <c r="D13" s="35" t="s">
        <v>43</v>
      </c>
      <c r="E13" s="36" t="s">
        <v>47</v>
      </c>
      <c r="F13" s="17">
        <v>8</v>
      </c>
      <c r="G13" s="17">
        <v>0</v>
      </c>
      <c r="H13" s="17">
        <v>3</v>
      </c>
      <c r="I13" s="17">
        <v>0</v>
      </c>
      <c r="J13" s="17">
        <v>11</v>
      </c>
      <c r="K13" s="13">
        <f t="shared" si="0"/>
        <v>22</v>
      </c>
      <c r="L13" s="18"/>
      <c r="M13" s="3"/>
    </row>
    <row r="14" spans="1:12" ht="12.75">
      <c r="A14" s="15" t="s">
        <v>57</v>
      </c>
      <c r="B14" s="12" t="s">
        <v>37</v>
      </c>
      <c r="C14" s="17" t="s">
        <v>53</v>
      </c>
      <c r="D14" s="17" t="s">
        <v>54</v>
      </c>
      <c r="E14" s="17" t="s">
        <v>55</v>
      </c>
      <c r="F14" s="17">
        <v>2</v>
      </c>
      <c r="G14" s="17">
        <v>2</v>
      </c>
      <c r="H14" s="17">
        <v>0</v>
      </c>
      <c r="I14" s="17">
        <v>5</v>
      </c>
      <c r="J14" s="17">
        <v>10</v>
      </c>
      <c r="K14" s="13">
        <f t="shared" si="0"/>
        <v>19</v>
      </c>
      <c r="L14" s="18"/>
    </row>
    <row r="15" spans="1:12" ht="12.75">
      <c r="A15" s="34" t="s">
        <v>51</v>
      </c>
      <c r="B15" s="37" t="s">
        <v>37</v>
      </c>
      <c r="C15" s="36" t="s">
        <v>42</v>
      </c>
      <c r="D15" s="36" t="s">
        <v>43</v>
      </c>
      <c r="E15" s="36" t="s">
        <v>47</v>
      </c>
      <c r="F15" s="17">
        <v>0</v>
      </c>
      <c r="G15" s="17">
        <v>0</v>
      </c>
      <c r="H15" s="17">
        <v>0</v>
      </c>
      <c r="I15" s="17">
        <v>0</v>
      </c>
      <c r="J15" s="17">
        <v>7</v>
      </c>
      <c r="K15" s="13">
        <f t="shared" si="0"/>
        <v>7</v>
      </c>
      <c r="L15" s="18"/>
    </row>
    <row r="16" spans="1:12" ht="12.75">
      <c r="A16" s="15" t="s">
        <v>69</v>
      </c>
      <c r="B16" s="12" t="s">
        <v>37</v>
      </c>
      <c r="C16" s="17" t="s">
        <v>67</v>
      </c>
      <c r="D16" s="17" t="s">
        <v>68</v>
      </c>
      <c r="E16" s="17" t="s">
        <v>71</v>
      </c>
      <c r="F16" s="17">
        <v>0</v>
      </c>
      <c r="G16" s="17">
        <v>0</v>
      </c>
      <c r="H16" s="17">
        <v>0</v>
      </c>
      <c r="I16" s="17">
        <v>0</v>
      </c>
      <c r="J16" s="17">
        <v>7</v>
      </c>
      <c r="K16" s="13">
        <f t="shared" si="0"/>
        <v>7</v>
      </c>
      <c r="L16" s="18"/>
    </row>
    <row r="17" spans="1:12" ht="12.75">
      <c r="A17" s="34" t="s">
        <v>49</v>
      </c>
      <c r="B17" s="38" t="s">
        <v>37</v>
      </c>
      <c r="C17" s="36" t="s">
        <v>42</v>
      </c>
      <c r="D17" s="36" t="s">
        <v>43</v>
      </c>
      <c r="E17" s="36" t="s">
        <v>47</v>
      </c>
      <c r="F17" s="17">
        <v>2</v>
      </c>
      <c r="G17" s="17">
        <v>0</v>
      </c>
      <c r="H17" s="17">
        <v>0</v>
      </c>
      <c r="I17" s="17">
        <v>0</v>
      </c>
      <c r="J17" s="17">
        <v>0</v>
      </c>
      <c r="K17" s="13">
        <f t="shared" si="0"/>
        <v>2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3.5" thickBot="1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>
        <f t="shared" si="0"/>
        <v>0</v>
      </c>
      <c r="L34" s="22"/>
    </row>
    <row r="36" spans="5:13" ht="12.75">
      <c r="E36" s="10"/>
      <c r="H36" s="45"/>
      <c r="I36" s="45"/>
      <c r="J36" s="45"/>
      <c r="K36" s="45"/>
      <c r="L36" s="45"/>
      <c r="M36" s="5"/>
    </row>
    <row r="37" spans="8:13" ht="12.75">
      <c r="H37" s="45"/>
      <c r="I37" s="45"/>
      <c r="J37" s="45"/>
      <c r="K37" s="45"/>
      <c r="L37" s="45"/>
      <c r="M37" s="5"/>
    </row>
    <row r="38" spans="8:13" ht="12.75">
      <c r="H38" s="45"/>
      <c r="I38" s="45"/>
      <c r="J38" s="45"/>
      <c r="K38" s="45"/>
      <c r="L38" s="45"/>
      <c r="M38" s="5"/>
    </row>
  </sheetData>
  <sheetProtection/>
  <mergeCells count="7">
    <mergeCell ref="H36:L36"/>
    <mergeCell ref="H37:L37"/>
    <mergeCell ref="H38:L38"/>
    <mergeCell ref="F8:K8"/>
    <mergeCell ref="A2:B2"/>
    <mergeCell ref="D2:E5"/>
    <mergeCell ref="F2:L5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view="pageLayout" workbookViewId="0" topLeftCell="A1">
      <selection activeCell="G21" sqref="G2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25</v>
      </c>
      <c r="B2" s="45"/>
      <c r="D2" s="47" t="s">
        <v>28</v>
      </c>
      <c r="E2" s="48"/>
      <c r="F2" s="49" t="s">
        <v>18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30" t="s">
        <v>83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9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26</v>
      </c>
      <c r="L9" s="28" t="s">
        <v>3</v>
      </c>
    </row>
    <row r="10" spans="1:12" ht="12.75">
      <c r="A10" s="11" t="s">
        <v>77</v>
      </c>
      <c r="B10" s="12" t="s">
        <v>37</v>
      </c>
      <c r="C10" s="17" t="s">
        <v>53</v>
      </c>
      <c r="D10" s="17" t="s">
        <v>54</v>
      </c>
      <c r="E10" s="17" t="s">
        <v>55</v>
      </c>
      <c r="F10" s="13">
        <v>0</v>
      </c>
      <c r="G10" s="13">
        <v>0</v>
      </c>
      <c r="H10" s="13">
        <v>0</v>
      </c>
      <c r="I10" s="13">
        <v>0</v>
      </c>
      <c r="J10" s="13">
        <v>12</v>
      </c>
      <c r="K10" s="13">
        <f>F10+G10+H10+I10+J10</f>
        <v>12</v>
      </c>
      <c r="L10" s="14" t="s">
        <v>74</v>
      </c>
    </row>
    <row r="11" spans="1:12" ht="12.75">
      <c r="A11" s="15" t="s">
        <v>70</v>
      </c>
      <c r="B11" s="16" t="s">
        <v>37</v>
      </c>
      <c r="C11" s="17" t="s">
        <v>67</v>
      </c>
      <c r="D11" s="17" t="s">
        <v>68</v>
      </c>
      <c r="E11" s="17" t="s">
        <v>71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3">
        <f aca="true" t="shared" si="0" ref="K11:K35">F11+G11+H11+I11+J11</f>
        <v>0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3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  <c r="M14" s="3"/>
    </row>
    <row r="15" spans="1:13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  <c r="M15" s="3"/>
    </row>
    <row r="16" spans="1:13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  <c r="M16" s="3"/>
    </row>
    <row r="17" spans="1:13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  <c r="M17" s="3"/>
    </row>
    <row r="18" spans="1:13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  <c r="M18" s="3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3.5" thickBot="1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>
        <f t="shared" si="0"/>
        <v>0</v>
      </c>
      <c r="L35" s="22"/>
    </row>
    <row r="38" spans="5:12" ht="12.75">
      <c r="E38" s="10"/>
      <c r="H38" s="45"/>
      <c r="I38" s="45"/>
      <c r="J38" s="45"/>
      <c r="K38" s="45"/>
      <c r="L38" s="45"/>
    </row>
    <row r="39" spans="8:12" ht="12.75">
      <c r="H39" s="45"/>
      <c r="I39" s="45"/>
      <c r="J39" s="45"/>
      <c r="K39" s="45"/>
      <c r="L39" s="45"/>
    </row>
    <row r="40" spans="8:12" ht="12.75">
      <c r="H40" s="45"/>
      <c r="I40" s="45"/>
      <c r="J40" s="45"/>
      <c r="K40" s="45"/>
      <c r="L40" s="45"/>
    </row>
  </sheetData>
  <sheetProtection/>
  <mergeCells count="7">
    <mergeCell ref="H40:L40"/>
    <mergeCell ref="A2:B2"/>
    <mergeCell ref="F8:K8"/>
    <mergeCell ref="F2:L5"/>
    <mergeCell ref="D2:E5"/>
    <mergeCell ref="H38:L38"/>
    <mergeCell ref="H39:L39"/>
  </mergeCells>
  <printOptions/>
  <pageMargins left="0.2" right="0" top="0.984251968503937" bottom="0.984251968503937" header="0.511811023622047" footer="0.51181102362204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2023-02-11T13:20:27Z</cp:lastPrinted>
  <dcterms:created xsi:type="dcterms:W3CDTF">2008-02-24T23:44:53Z</dcterms:created>
  <dcterms:modified xsi:type="dcterms:W3CDTF">2023-02-11T21:54:46Z</dcterms:modified>
  <cp:category/>
  <cp:version/>
  <cp:contentType/>
  <cp:contentStatus/>
</cp:coreProperties>
</file>