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2270" windowHeight="6825"/>
  </bookViews>
  <sheets>
    <sheet name="R-6" sheetId="1" r:id="rId1"/>
    <sheet name="R-7" sheetId="2" r:id="rId2"/>
    <sheet name="R-8" sheetId="3" r:id="rId3"/>
    <sheet name="СТАТИСТИКА" sheetId="4" r:id="rId4"/>
    <sheet name="наставници" sheetId="5" r:id="rId5"/>
    <sheet name="Sheet1" sheetId="6" r:id="rId6"/>
  </sheets>
  <definedNames>
    <definedName name="_xlnm._FilterDatabase" localSheetId="0" hidden="1">'R-6'!$A$14:$S$69</definedName>
    <definedName name="_xlnm._FilterDatabase" localSheetId="1" hidden="1">'R-7'!$A$11:$P$51</definedName>
    <definedName name="_xlnm._FilterDatabase" localSheetId="2" hidden="1">'R-8'!$A$11:$U$65</definedName>
    <definedName name="_xlnm._FilterDatabase" localSheetId="4" hidden="1">наставници!$A$5:$D$5</definedName>
    <definedName name="_xlnm._FilterDatabase" localSheetId="3" hidden="1">СТАТИСТИКА!$A$12:$K$12</definedName>
    <definedName name="_xlnm.Print_Area" localSheetId="0">'R-6'!$A$4:$R$75</definedName>
    <definedName name="_xlnm.Print_Area" localSheetId="1">'R-7'!$A$1:$R$57</definedName>
    <definedName name="_xlnm.Print_Area" localSheetId="2">'R-8'!$A$2:$R$70</definedName>
    <definedName name="_xlnm.Print_Area" localSheetId="5">Sheet1!$B$3:$D$86</definedName>
    <definedName name="_xlnm.Print_Area" localSheetId="4">наставници!$A$1:$D$61</definedName>
    <definedName name="_xlnm.Print_Area" localSheetId="3">СТАТИСТИКА!$D$12:$I$12</definedName>
  </definedNames>
  <calcPr calcId="145621"/>
</workbook>
</file>

<file path=xl/calcChain.xml><?xml version="1.0" encoding="utf-8"?>
<calcChain xmlns="http://schemas.openxmlformats.org/spreadsheetml/2006/main">
  <c r="P26" i="1" l="1"/>
  <c r="P38" i="1"/>
  <c r="P52" i="1"/>
  <c r="P19" i="1"/>
  <c r="P33" i="1"/>
  <c r="P27" i="1"/>
  <c r="P37" i="1"/>
  <c r="P49" i="1"/>
  <c r="P35" i="1"/>
  <c r="P25" i="1"/>
  <c r="P45" i="1"/>
  <c r="P55" i="1"/>
  <c r="P54" i="1"/>
  <c r="P39" i="1"/>
  <c r="P47" i="1"/>
  <c r="P48" i="1"/>
  <c r="P51" i="1"/>
  <c r="P24" i="2"/>
  <c r="P15" i="2"/>
  <c r="P12" i="2"/>
  <c r="P18" i="2"/>
  <c r="P34" i="2"/>
  <c r="P42" i="2"/>
  <c r="P16" i="2"/>
  <c r="P37" i="2"/>
  <c r="P31" i="2"/>
  <c r="P25" i="2"/>
  <c r="P30" i="2"/>
  <c r="P40" i="2"/>
  <c r="P21" i="2"/>
  <c r="P61" i="3"/>
  <c r="P62" i="3"/>
  <c r="P63" i="3"/>
  <c r="P64" i="3"/>
  <c r="P65" i="3"/>
  <c r="P24" i="3"/>
  <c r="P55" i="3"/>
  <c r="P29" i="3"/>
  <c r="P36" i="3"/>
  <c r="P31" i="3"/>
  <c r="P59" i="3"/>
  <c r="P60" i="3"/>
  <c r="P61" i="1"/>
  <c r="P57" i="1"/>
  <c r="P58" i="1"/>
  <c r="P62" i="1"/>
  <c r="P63" i="1"/>
  <c r="P64" i="1"/>
  <c r="P65" i="1"/>
  <c r="P66" i="1"/>
  <c r="P67" i="1"/>
  <c r="P68" i="1"/>
  <c r="P69" i="1"/>
  <c r="P40" i="3"/>
  <c r="P56" i="3"/>
  <c r="P39" i="3"/>
  <c r="P50" i="3"/>
  <c r="P46" i="3"/>
  <c r="P26" i="3"/>
  <c r="P48" i="3"/>
  <c r="P44" i="3"/>
  <c r="P54" i="3"/>
  <c r="P45" i="3"/>
  <c r="P52" i="3"/>
  <c r="P57" i="3"/>
  <c r="P28" i="3"/>
  <c r="P25" i="3"/>
  <c r="P53" i="1"/>
  <c r="P59" i="1"/>
  <c r="P34" i="1"/>
  <c r="P47" i="3"/>
  <c r="P30" i="3"/>
  <c r="P18" i="3"/>
  <c r="P17" i="3"/>
  <c r="P19" i="2"/>
  <c r="P28" i="2"/>
  <c r="P32" i="2"/>
  <c r="P20" i="3"/>
  <c r="P12" i="3"/>
  <c r="P22" i="3"/>
  <c r="P13" i="3"/>
  <c r="P14" i="3"/>
  <c r="P58" i="3"/>
  <c r="P38" i="3"/>
  <c r="P15" i="3"/>
  <c r="P23" i="3"/>
  <c r="P19" i="3"/>
  <c r="P27" i="3"/>
  <c r="P21" i="3"/>
  <c r="P53" i="3"/>
  <c r="P37" i="3"/>
  <c r="P43" i="3"/>
  <c r="P41" i="3"/>
  <c r="P51" i="3"/>
  <c r="P35" i="3"/>
  <c r="P32" i="3"/>
  <c r="P34" i="3"/>
  <c r="P42" i="3"/>
  <c r="P49" i="3"/>
  <c r="P33" i="3"/>
  <c r="P16" i="3"/>
  <c r="P13" i="2"/>
  <c r="P39" i="2"/>
  <c r="P51" i="2"/>
  <c r="P22" i="1"/>
  <c r="P15" i="1"/>
  <c r="P30" i="1"/>
  <c r="P20" i="1"/>
  <c r="P24" i="1"/>
  <c r="P50" i="1"/>
  <c r="P21" i="1"/>
  <c r="P16" i="1"/>
  <c r="P23" i="1"/>
  <c r="P42" i="1"/>
  <c r="P36" i="1"/>
  <c r="P40" i="1"/>
  <c r="P28" i="1"/>
  <c r="P46" i="1"/>
  <c r="P41" i="1"/>
  <c r="P29" i="1"/>
  <c r="P56" i="1"/>
  <c r="P17" i="1"/>
  <c r="P44" i="1"/>
  <c r="P60" i="1"/>
  <c r="P43" i="1"/>
  <c r="P32" i="1"/>
  <c r="P18" i="1"/>
  <c r="P31" i="1"/>
  <c r="P44" i="2"/>
  <c r="P35" i="2"/>
  <c r="P26" i="2"/>
  <c r="P45" i="2"/>
  <c r="P46" i="2"/>
  <c r="P48" i="2"/>
  <c r="P49" i="2"/>
  <c r="P33" i="2"/>
  <c r="P22" i="2"/>
  <c r="P20" i="2"/>
  <c r="P23" i="2"/>
  <c r="P43" i="2"/>
  <c r="P38" i="2"/>
  <c r="P27" i="2"/>
  <c r="P17" i="2"/>
  <c r="P47" i="2"/>
  <c r="P29" i="2"/>
  <c r="P50" i="2"/>
  <c r="P14" i="2"/>
  <c r="P41" i="2"/>
  <c r="P36" i="2"/>
</calcChain>
</file>

<file path=xl/sharedStrings.xml><?xml version="1.0" encoding="utf-8"?>
<sst xmlns="http://schemas.openxmlformats.org/spreadsheetml/2006/main" count="1175" uniqueCount="325">
  <si>
    <t>8. РАЗРЕДИ</t>
  </si>
  <si>
    <t>ОКРУЖНО ТАКМИЧЕЊЕ</t>
  </si>
  <si>
    <t>Име и презиме</t>
  </si>
  <si>
    <t>шифра</t>
  </si>
  <si>
    <t>раз</t>
  </si>
  <si>
    <t>језик</t>
  </si>
  <si>
    <t>школа</t>
  </si>
  <si>
    <t>наставник</t>
  </si>
  <si>
    <t>група</t>
  </si>
  <si>
    <t>р.б.</t>
  </si>
  <si>
    <t>6. РАЗРЕДИ</t>
  </si>
  <si>
    <t>7. РАЗРЕДИ</t>
  </si>
  <si>
    <t>VI</t>
  </si>
  <si>
    <t>VII</t>
  </si>
  <si>
    <t>VIII</t>
  </si>
  <si>
    <t>НАСТАВНИК</t>
  </si>
  <si>
    <t>ШКОЛА</t>
  </si>
  <si>
    <t>РБ</t>
  </si>
  <si>
    <t>НАПОМЕНА</t>
  </si>
  <si>
    <t>СТАТИСТИКА</t>
  </si>
  <si>
    <t>СВ.</t>
  </si>
  <si>
    <t>KOR</t>
  </si>
  <si>
    <t>БОД</t>
  </si>
  <si>
    <t>MES</t>
  </si>
  <si>
    <t>MEST</t>
  </si>
  <si>
    <t>МИНИСТАРСТВО ПРОСВЕТЕ РЕПУБЛИКЕ СРБИЈЕ</t>
  </si>
  <si>
    <t>ОКРУЖНО ТАКМИЧЕЊЕ ОСНОВНИХ ШКОЛА ИЗ ФИЗИКЕ</t>
  </si>
  <si>
    <t>КОНАЧНИ РЕЗУЛТАТИ</t>
  </si>
  <si>
    <t>К</t>
  </si>
  <si>
    <t>ФИЗИКА 2012.</t>
  </si>
  <si>
    <t>ОШ "Јожеф Атила"
 Нови Сад 17.03.2012.</t>
  </si>
  <si>
    <t>Новаковић Слађана</t>
  </si>
  <si>
    <t>Бајић Нада</t>
  </si>
  <si>
    <t>Петровић Зорица</t>
  </si>
  <si>
    <t>Шушак Градимир</t>
  </si>
  <si>
    <t>Дадић Флорика</t>
  </si>
  <si>
    <t>Катзенбергер Виктор</t>
  </si>
  <si>
    <t>Николић Марко</t>
  </si>
  <si>
    <t>Швоња Јасмина</t>
  </si>
  <si>
    <t>Илић Сузана</t>
  </si>
  <si>
    <t>Силађи Ева</t>
  </si>
  <si>
    <t>Милетић Чедо</t>
  </si>
  <si>
    <t>Вучуревић Васа</t>
  </si>
  <si>
    <t>Давидовац Драгана</t>
  </si>
  <si>
    <t>Сапунџић Владимир</t>
  </si>
  <si>
    <t>Свирчевић Јелена</t>
  </si>
  <si>
    <t>Букосављевић Лидија</t>
  </si>
  <si>
    <t>Вукосављевић Лидија</t>
  </si>
  <si>
    <t>Радовановић Борис</t>
  </si>
  <si>
    <t>Вукадинов Павле</t>
  </si>
  <si>
    <t>Хорватиновић Дамир</t>
  </si>
  <si>
    <t>Вујасиновић Милош</t>
  </si>
  <si>
    <t>Милорадовић Никола</t>
  </si>
  <si>
    <t>Тадић Елена</t>
  </si>
  <si>
    <t>Патаркић Тамара</t>
  </si>
  <si>
    <t>Трајановски Мирјана</t>
  </si>
  <si>
    <t>Обрадовић Јелена</t>
  </si>
  <si>
    <t>Мијатовић Данијела</t>
  </si>
  <si>
    <t>Матушески Мирјана</t>
  </si>
  <si>
    <t>Мићић Зоран</t>
  </si>
  <si>
    <t>Стелкић Тамара</t>
  </si>
  <si>
    <t>Иванишевић Милица</t>
  </si>
  <si>
    <t>Мркић Јасмина</t>
  </si>
  <si>
    <t>Комар Мирјана</t>
  </si>
  <si>
    <t>Војиновић Александар</t>
  </si>
  <si>
    <t>Михајловић Светлана</t>
  </si>
  <si>
    <t>Куцурски Стеван</t>
  </si>
  <si>
    <t>Миљеновић наташа</t>
  </si>
  <si>
    <t>Куцурскии Стеван</t>
  </si>
  <si>
    <t>Кнежевић Милица</t>
  </si>
  <si>
    <t>Павловић Јован</t>
  </si>
  <si>
    <t>Павловић Никола</t>
  </si>
  <si>
    <t>Кнежевић Боја</t>
  </si>
  <si>
    <t>Хајдуковић Ј. Гордана</t>
  </si>
  <si>
    <t>Шимовић Рената</t>
  </si>
  <si>
    <t>Божић Федор</t>
  </si>
  <si>
    <t>Бабић Слађана</t>
  </si>
  <si>
    <t>Бојић Ана</t>
  </si>
  <si>
    <t>Томић Исидора</t>
  </si>
  <si>
    <t>Булајић Снежана</t>
  </si>
  <si>
    <t>Ленгвари Агоштон</t>
  </si>
  <si>
    <t>Варга Ева</t>
  </si>
  <si>
    <t>Војновић Александар</t>
  </si>
  <si>
    <t>Бојанић Тамара</t>
  </si>
  <si>
    <t>Мићић Татјана</t>
  </si>
  <si>
    <t>Шубара Миле</t>
  </si>
  <si>
    <t>Миљеновић Наташа</t>
  </si>
  <si>
    <t>Ћаћић Јово</t>
  </si>
  <si>
    <t>Шимоњи Јурај</t>
  </si>
  <si>
    <t>српски</t>
  </si>
  <si>
    <t>Трескавица Светозар</t>
  </si>
  <si>
    <t>Чолаков Катарина</t>
  </si>
  <si>
    <t>Ступар Ђорђе</t>
  </si>
  <si>
    <t>Влашки Ангелина</t>
  </si>
  <si>
    <t>Дебелић Нада</t>
  </si>
  <si>
    <t xml:space="preserve">НОВИ САД 16. 03. 2013. </t>
  </si>
  <si>
    <t>ФИЗИКА 2013.</t>
  </si>
  <si>
    <t>ОШ "Јожеф Атила"
 Нови Сад 16.03.2013.</t>
  </si>
  <si>
    <t>Гјер Дејан</t>
  </si>
  <si>
    <t>Петљански К.Драгослава</t>
  </si>
  <si>
    <t>Галић Лазар</t>
  </si>
  <si>
    <t>место</t>
  </si>
  <si>
    <t>Нови Сад</t>
  </si>
  <si>
    <t>Футог</t>
  </si>
  <si>
    <t>ОШ "Васа Стајић"</t>
  </si>
  <si>
    <t>ОШ "Јован Поповић"</t>
  </si>
  <si>
    <t>ОШ "Миропслчав Антић"</t>
  </si>
  <si>
    <t>Хајдуковић Ј.Гордана</t>
  </si>
  <si>
    <t>Добрић Угљеша</t>
  </si>
  <si>
    <t>Шимоња Јурај</t>
  </si>
  <si>
    <t>Петровић Борис</t>
  </si>
  <si>
    <t>Јовановић Лука</t>
  </si>
  <si>
    <t>Танасијин Лука</t>
  </si>
  <si>
    <t>Којић Димитрије</t>
  </si>
  <si>
    <t>Рауш Милутин</t>
  </si>
  <si>
    <t>Пијевац Игор</t>
  </si>
  <si>
    <t>Јокић Биљана</t>
  </si>
  <si>
    <t>Миленковић Михајло</t>
  </si>
  <si>
    <t>Ветерник</t>
  </si>
  <si>
    <t>Крсмановић Владимир</t>
  </si>
  <si>
    <t>Пена Милица</t>
  </si>
  <si>
    <t>Пазаркић Тамара</t>
  </si>
  <si>
    <t>Допуђ Дејан</t>
  </si>
  <si>
    <t>ОШ Милош Црњански"</t>
  </si>
  <si>
    <t>Талић Мирко</t>
  </si>
  <si>
    <t>Граховац Милан</t>
  </si>
  <si>
    <t>Ковачевић Александар</t>
  </si>
  <si>
    <t>Вукелић Татјана</t>
  </si>
  <si>
    <t>Илић Дуња</t>
  </si>
  <si>
    <t>Стаменковић Петар</t>
  </si>
  <si>
    <t>Вукоман Владимир</t>
  </si>
  <si>
    <t>Ср.Каменица</t>
  </si>
  <si>
    <t>Бајагић Миливој</t>
  </si>
  <si>
    <t>Марић Милош</t>
  </si>
  <si>
    <t>Тадић Милица</t>
  </si>
  <si>
    <t>ЋеранЂорђе</t>
  </si>
  <si>
    <t>Обрадовић Ана</t>
  </si>
  <si>
    <t>Сабо Срђан</t>
  </si>
  <si>
    <t>Бегеч</t>
  </si>
  <si>
    <t>Папић Крунија</t>
  </si>
  <si>
    <t>Руменка</t>
  </si>
  <si>
    <t>Ћурчић Галина</t>
  </si>
  <si>
    <t>Вујнић Алекса</t>
  </si>
  <si>
    <t>Делић Ненад</t>
  </si>
  <si>
    <t>Совиљ Никола</t>
  </si>
  <si>
    <t>Марић Илија</t>
  </si>
  <si>
    <t>Кнежевић Урош</t>
  </si>
  <si>
    <t>Ковачевић Милош</t>
  </si>
  <si>
    <t>ОШ "Соња Маринковић"</t>
  </si>
  <si>
    <t>ОШ "Ј.Ј. Змај"</t>
  </si>
  <si>
    <t>ОШ "Ђура Даничић"</t>
  </si>
  <si>
    <t>ОШ "Иван Гундилић"</t>
  </si>
  <si>
    <t>ОШ "Коста Трифковић"</t>
  </si>
  <si>
    <t>ОШ "Михајло Пупин"</t>
  </si>
  <si>
    <t>ОШ "Душан Радовић"</t>
  </si>
  <si>
    <t>ОШ "Доситеј Обрадовић"</t>
  </si>
  <si>
    <t>ОШ "Јожеф Атила"</t>
  </si>
  <si>
    <t>ОШ "ђорђе Натошевић"</t>
  </si>
  <si>
    <t>ОШ "Вељко Петровић"</t>
  </si>
  <si>
    <t>ОШ "Свети Сава"</t>
  </si>
  <si>
    <t>ОШ "Милош Црњански"</t>
  </si>
  <si>
    <t>Остојић Јован</t>
  </si>
  <si>
    <t>Дадић Флорока</t>
  </si>
  <si>
    <t>Станковић Александар</t>
  </si>
  <si>
    <t>Пушац Марко</t>
  </si>
  <si>
    <t>Гимназија "Ј.Ј.Змај"</t>
  </si>
  <si>
    <t>Керац Јелена</t>
  </si>
  <si>
    <t>Стојић Алекса</t>
  </si>
  <si>
    <t>Николић Тамара</t>
  </si>
  <si>
    <t>ОШ "Марија Трандафил"</t>
  </si>
  <si>
    <t>Радић Марија</t>
  </si>
  <si>
    <t>Скочић Катарина</t>
  </si>
  <si>
    <t>Јовић Филип</t>
  </si>
  <si>
    <t>Наранчић Марко</t>
  </si>
  <si>
    <t>ОШ "22. Август"</t>
  </si>
  <si>
    <t>Буковац</t>
  </si>
  <si>
    <t>ОШ "Петефи Шандор</t>
  </si>
  <si>
    <t>ОШ "Бранко Радичевић"</t>
  </si>
  <si>
    <t>Тодоровић Никола</t>
  </si>
  <si>
    <t>Миланковић Филип</t>
  </si>
  <si>
    <t>Марић Ивана</t>
  </si>
  <si>
    <t>Тодоровић Даница</t>
  </si>
  <si>
    <t>Бошкић Марко</t>
  </si>
  <si>
    <t>Игњатијевић Александар</t>
  </si>
  <si>
    <t>Корда Андреј</t>
  </si>
  <si>
    <t>ОШ "Жарко Зренјанин"</t>
  </si>
  <si>
    <t>Утјешановић Александар</t>
  </si>
  <si>
    <t>ОШ "Славко Родић"</t>
  </si>
  <si>
    <t>Бач.Јарак</t>
  </si>
  <si>
    <t>Тепић Бранислав</t>
  </si>
  <si>
    <t>Даничић Страхиња</t>
  </si>
  <si>
    <t>ОШ "Јован Грчић-Миленко"</t>
  </si>
  <si>
    <t>Беочин</t>
  </si>
  <si>
    <t>Чворовић Тамара</t>
  </si>
  <si>
    <t>Чворовић Тара</t>
  </si>
  <si>
    <t>Аугустинов Михаела</t>
  </si>
  <si>
    <t>ОШ "Алекса Шантић"</t>
  </si>
  <si>
    <t>Вајска</t>
  </si>
  <si>
    <t>Јовановић Орнела</t>
  </si>
  <si>
    <t>ОШ "Вук Караџић"</t>
  </si>
  <si>
    <t>Левнајић Срђан</t>
  </si>
  <si>
    <t>Бач</t>
  </si>
  <si>
    <t>ОШ "15,Октобар"</t>
  </si>
  <si>
    <t>Пивнице</t>
  </si>
  <si>
    <t>Мирослав Јурај Бела</t>
  </si>
  <si>
    <t>Пошта Јован</t>
  </si>
  <si>
    <t>Кременовић Славица</t>
  </si>
  <si>
    <t>Бач.Паланка</t>
  </si>
  <si>
    <t>Кецман Михајло</t>
  </si>
  <si>
    <t>Петрић Јелена</t>
  </si>
  <si>
    <t>Унковић Срето</t>
  </si>
  <si>
    <t>Курћан Стефан</t>
  </si>
  <si>
    <t>словачки</t>
  </si>
  <si>
    <t>Поганчев Тара</t>
  </si>
  <si>
    <t>ОШ "М. Протић"</t>
  </si>
  <si>
    <t>Товаришево</t>
  </si>
  <si>
    <t>Петковић Вукашин</t>
  </si>
  <si>
    <t>ОШ "Десанка Максимовић"</t>
  </si>
  <si>
    <t>Папић Никола</t>
  </si>
  <si>
    <t>Хложан Андреј</t>
  </si>
  <si>
    <t>Сантрач Стефан</t>
  </si>
  <si>
    <t>ОШ "Здравко Челар"</t>
  </si>
  <si>
    <t>Челарево</t>
  </si>
  <si>
    <t>Станојев Наталија</t>
  </si>
  <si>
    <t>ОШ "Милета Протић"</t>
  </si>
  <si>
    <t>Вукшић Љубомир</t>
  </si>
  <si>
    <t>Клипа Дејан</t>
  </si>
  <si>
    <t>Шаршански Алекса</t>
  </si>
  <si>
    <t>Сантрач Алекса</t>
  </si>
  <si>
    <t>Граховац Алекса</t>
  </si>
  <si>
    <t>Пацула Нађа</t>
  </si>
  <si>
    <t>Керепеш Изабела</t>
  </si>
  <si>
    <t>ОШ "Шаму Михаљ"</t>
  </si>
  <si>
    <t>Бечеј</t>
  </si>
  <si>
    <t>мађарски</t>
  </si>
  <si>
    <t>Б.П.Село</t>
  </si>
  <si>
    <t>Галус Јунгер Розалија</t>
  </si>
  <si>
    <t>Косоруш Габор</t>
  </si>
  <si>
    <t>Тот Тамаш</t>
  </si>
  <si>
    <t>Стојков Светозар</t>
  </si>
  <si>
    <t>ОШ "Св.Милетић"</t>
  </si>
  <si>
    <t>Тител</t>
  </si>
  <si>
    <t>Стојковић Слободан</t>
  </si>
  <si>
    <t>Бошњак Стефан</t>
  </si>
  <si>
    <t>ОШ "Светозар Марковић-Тоза"</t>
  </si>
  <si>
    <t>Радмило Владимир</t>
  </si>
  <si>
    <t>ОШ "Ђура јакшић"</t>
  </si>
  <si>
    <t>Чуруг</t>
  </si>
  <si>
    <t>Козарев Снежана</t>
  </si>
  <si>
    <t>Жабаљ</t>
  </si>
  <si>
    <t>Бојанић Радослав</t>
  </si>
  <si>
    <t>Барна Анита</t>
  </si>
  <si>
    <t>Страцински Ондреј</t>
  </si>
  <si>
    <t>Бач.Петровац</t>
  </si>
  <si>
    <t>Мернјик Мирослав</t>
  </si>
  <si>
    <t>Петровић Немања</t>
  </si>
  <si>
    <t>ОШ "Жарко Зренњанин"</t>
  </si>
  <si>
    <t>Маглић</t>
  </si>
  <si>
    <t>Живкуцин Ана</t>
  </si>
  <si>
    <t>ОШ "Јан Чајак"</t>
  </si>
  <si>
    <t>ОШ "Братство јединство"</t>
  </si>
  <si>
    <t>Врбас</t>
  </si>
  <si>
    <t>Петковић Страхиња</t>
  </si>
  <si>
    <t>Радовић Срђан</t>
  </si>
  <si>
    <t>ОШ "Петар Петровић Његош"</t>
  </si>
  <si>
    <t>Пап Мирослав</t>
  </si>
  <si>
    <t>Недић Теодора</t>
  </si>
  <si>
    <t>ОШ "Светозар Милетић"</t>
  </si>
  <si>
    <t>СТАТИСТИЧКИ ПРЕГЛЕД</t>
  </si>
  <si>
    <t>Петковић Теодора</t>
  </si>
  <si>
    <t>Туршијан Mарија</t>
  </si>
  <si>
    <t>SPISAK</t>
  </si>
  <si>
    <t>ŠKOLA I NASTAVNIKA</t>
  </si>
  <si>
    <t>VI-1</t>
  </si>
  <si>
    <t>VI-2</t>
  </si>
  <si>
    <t>VI-3</t>
  </si>
  <si>
    <t>ОШ "1. Војвођанска Бригада"</t>
  </si>
  <si>
    <t>КОМИСИЈА</t>
  </si>
  <si>
    <t>VIII-1</t>
  </si>
  <si>
    <t>VIII-2</t>
  </si>
  <si>
    <t>VIII-3</t>
  </si>
  <si>
    <t>VII-1</t>
  </si>
  <si>
    <t>VII-2</t>
  </si>
  <si>
    <t>Бабић Дејан</t>
  </si>
  <si>
    <t>ОШ "Петар Кочић"</t>
  </si>
  <si>
    <t>Темерин</t>
  </si>
  <si>
    <t>Мразовац Санја</t>
  </si>
  <si>
    <t>ОШ "Данило Зеленовић"</t>
  </si>
  <si>
    <t>Сириг</t>
  </si>
  <si>
    <t>Михајловић Мартин</t>
  </si>
  <si>
    <t>Херчек Филип</t>
  </si>
  <si>
    <t>Плачкић Нуикола</t>
  </si>
  <si>
    <t>Mесто</t>
  </si>
  <si>
    <t>Шустер Давид</t>
  </si>
  <si>
    <t>ОШ " 15.Октобар"</t>
  </si>
  <si>
    <t>Вујиновић Тијана</t>
  </si>
  <si>
    <t>Лазар Дејана</t>
  </si>
  <si>
    <t xml:space="preserve">Остојић Благоја </t>
  </si>
  <si>
    <t>Колошњај Никола</t>
  </si>
  <si>
    <t>Алиђукић Ема</t>
  </si>
  <si>
    <t>Миленковић Анита</t>
  </si>
  <si>
    <t>ОШ "Ђорђe Натошевић"</t>
  </si>
  <si>
    <t>Латиновић Алексa</t>
  </si>
  <si>
    <t>Дувњак Недељко</t>
  </si>
  <si>
    <t>Мразовац Сања</t>
  </si>
  <si>
    <t>ОШ "Ђорђе Натошевић"</t>
  </si>
  <si>
    <t>Јелић Драган</t>
  </si>
  <si>
    <t>ОШ "15. Октобар"</t>
  </si>
  <si>
    <t>Аугустинов Сергеј</t>
  </si>
  <si>
    <t>Вукосављев Лидија</t>
  </si>
  <si>
    <t>Јованчевић Јован</t>
  </si>
  <si>
    <t>Ивановић Александра</t>
  </si>
  <si>
    <t>Мошо Ренеа</t>
  </si>
  <si>
    <t>ОШ "I Војвођанска Бригада"</t>
  </si>
  <si>
    <t>ОШ "Ђура Јакшић"</t>
  </si>
  <si>
    <t>Радојичић Вељко</t>
  </si>
  <si>
    <t>ОШ "Мирослав Антић"</t>
  </si>
  <si>
    <t>Тодоровић Сандра</t>
  </si>
  <si>
    <t>Брестовачки Ленка</t>
  </si>
  <si>
    <t>Ђуровић Никола</t>
  </si>
  <si>
    <t>Петровић Ивана</t>
  </si>
  <si>
    <t>I</t>
  </si>
  <si>
    <t>II</t>
  </si>
  <si>
    <t>III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</si>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</sst>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9"/>
      <name val="Arial"/>
      <family val="2"/>
      <charset val="238"/>
    </font>
    <font>
      <sz val="10"/>
      <color indexed="9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sz val="10"/>
      <color indexed="10"/>
      <name val="Arial"/>
      <family val="2"/>
      <charset val="238"/>
    </font>
    <font>
      <sz val="8"/>
      <name val="Arial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Fill="1" applyBorder="1"/>
    <xf numFmtId="0" fontId="5" fillId="0" borderId="0" xfId="0" applyFont="1" applyBorder="1"/>
    <xf numFmtId="0" fontId="6" fillId="2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7" fillId="2" borderId="0" xfId="0" applyFont="1" applyFill="1" applyBorder="1"/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wrapText="1"/>
    </xf>
    <xf numFmtId="0" fontId="3" fillId="0" borderId="0" xfId="0" applyFont="1" applyBorder="1"/>
    <xf numFmtId="0" fontId="1" fillId="3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49" fontId="6" fillId="2" borderId="0" xfId="0" applyNumberFormat="1" applyFont="1" applyFill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6" fillId="2" borderId="0" xfId="0" applyFont="1" applyFill="1" applyBorder="1"/>
    <xf numFmtId="0" fontId="6" fillId="4" borderId="0" xfId="0" applyFont="1" applyFill="1" applyBorder="1" applyAlignment="1">
      <alignment horizontal="center"/>
    </xf>
    <xf numFmtId="49" fontId="6" fillId="4" borderId="0" xfId="0" applyNumberFormat="1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4" borderId="0" xfId="0" applyFont="1" applyFill="1" applyBorder="1"/>
    <xf numFmtId="0" fontId="6" fillId="4" borderId="0" xfId="0" applyFont="1" applyFill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/>
    <xf numFmtId="0" fontId="4" fillId="0" borderId="2" xfId="0" applyFont="1" applyBorder="1"/>
    <xf numFmtId="0" fontId="6" fillId="3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/>
    <xf numFmtId="1" fontId="3" fillId="0" borderId="1" xfId="0" applyNumberFormat="1" applyFont="1" applyBorder="1" applyAlignment="1">
      <alignment horizontal="center"/>
    </xf>
    <xf numFmtId="0" fontId="4" fillId="0" borderId="3" xfId="0" applyFont="1" applyBorder="1"/>
    <xf numFmtId="1" fontId="3" fillId="0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0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49" fontId="2" fillId="0" borderId="1" xfId="0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" fillId="5" borderId="1" xfId="0" applyFont="1" applyFill="1" applyBorder="1"/>
    <xf numFmtId="0" fontId="4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10" fillId="4" borderId="1" xfId="0" applyFont="1" applyFill="1" applyBorder="1"/>
    <xf numFmtId="0" fontId="1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2" fillId="4" borderId="1" xfId="0" applyFont="1" applyFill="1" applyBorder="1"/>
    <xf numFmtId="0" fontId="2" fillId="0" borderId="0" xfId="0" applyFont="1"/>
    <xf numFmtId="1" fontId="3" fillId="6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3"/>
  </sheetPr>
  <dimension ref="A2:S75"/>
  <sheetViews>
    <sheetView tabSelected="1" topLeftCell="A4" zoomScaleNormal="100" zoomScaleSheetLayoutView="100" workbookViewId="0">
      <pane xSplit="3" ySplit="11" topLeftCell="D15" activePane="bottomRight" state="frozen"/>
      <selection activeCell="A4" sqref="A4"/>
      <selection pane="topRight" activeCell="D4" sqref="D4"/>
      <selection pane="bottomLeft" activeCell="A12" sqref="A12"/>
      <selection pane="bottomRight" activeCell="G18" sqref="G18"/>
    </sheetView>
  </sheetViews>
  <sheetFormatPr defaultRowHeight="12.75" x14ac:dyDescent="0.2"/>
  <cols>
    <col min="1" max="1" width="4.42578125" style="3" bestFit="1" customWidth="1"/>
    <col min="2" max="2" width="22.85546875" style="3" customWidth="1"/>
    <col min="3" max="3" width="6.7109375" style="15" customWidth="1"/>
    <col min="4" max="4" width="4.28515625" style="4" bestFit="1" customWidth="1"/>
    <col min="5" max="5" width="6.140625" style="18" customWidth="1"/>
    <col min="6" max="6" width="6.85546875" style="3" customWidth="1"/>
    <col min="7" max="7" width="24.28515625" style="3" customWidth="1"/>
    <col min="8" max="8" width="12" style="3" bestFit="1" customWidth="1"/>
    <col min="9" max="9" width="21" style="3" customWidth="1"/>
    <col min="10" max="14" width="3" style="4" bestFit="1" customWidth="1"/>
    <col min="15" max="15" width="3" style="4" customWidth="1"/>
    <col min="16" max="16" width="5" style="11" bestFit="1" customWidth="1"/>
    <col min="17" max="17" width="5" style="4" bestFit="1" customWidth="1"/>
    <col min="18" max="18" width="5.140625" style="55" bestFit="1" customWidth="1"/>
    <col min="19" max="16384" width="9.140625" style="3"/>
  </cols>
  <sheetData>
    <row r="2" spans="1:19" ht="15.75" x14ac:dyDescent="0.25">
      <c r="B2" s="79" t="s">
        <v>25</v>
      </c>
      <c r="C2" s="79"/>
      <c r="D2" s="79"/>
      <c r="E2" s="79"/>
      <c r="F2" s="79"/>
      <c r="G2" s="79"/>
      <c r="H2" s="79"/>
      <c r="I2" s="79"/>
    </row>
    <row r="3" spans="1:19" ht="15.75" x14ac:dyDescent="0.25">
      <c r="B3" s="79" t="s">
        <v>26</v>
      </c>
      <c r="C3" s="79"/>
      <c r="D3" s="79"/>
      <c r="E3" s="79"/>
      <c r="F3" s="79"/>
      <c r="G3" s="79"/>
      <c r="H3" s="79"/>
      <c r="I3" s="79"/>
    </row>
    <row r="4" spans="1:19" ht="15.75" x14ac:dyDescent="0.25">
      <c r="B4" s="60"/>
      <c r="C4" s="60"/>
      <c r="D4" s="60"/>
      <c r="E4" s="60"/>
      <c r="F4" s="60"/>
      <c r="G4" s="60"/>
      <c r="H4" s="60"/>
      <c r="I4" s="60"/>
    </row>
    <row r="5" spans="1:19" ht="15.75" x14ac:dyDescent="0.25">
      <c r="B5" s="79" t="s">
        <v>25</v>
      </c>
      <c r="C5" s="79"/>
      <c r="D5" s="79"/>
      <c r="E5" s="79"/>
      <c r="F5" s="79"/>
      <c r="G5" s="79"/>
      <c r="H5" s="79"/>
      <c r="I5" s="79"/>
    </row>
    <row r="6" spans="1:19" ht="15.75" x14ac:dyDescent="0.25">
      <c r="B6" s="79" t="s">
        <v>26</v>
      </c>
      <c r="C6" s="79"/>
      <c r="D6" s="79"/>
      <c r="E6" s="79"/>
      <c r="F6" s="79"/>
      <c r="G6" s="79"/>
      <c r="H6" s="79"/>
      <c r="I6" s="79"/>
    </row>
    <row r="7" spans="1:19" ht="15.75" x14ac:dyDescent="0.25">
      <c r="B7" s="79" t="s">
        <v>95</v>
      </c>
      <c r="C7" s="79"/>
      <c r="D7" s="79"/>
      <c r="E7" s="79"/>
      <c r="F7" s="79"/>
      <c r="G7" s="79"/>
      <c r="H7" s="79"/>
      <c r="I7" s="79"/>
    </row>
    <row r="8" spans="1:19" x14ac:dyDescent="0.2">
      <c r="B8" s="6" t="s">
        <v>27</v>
      </c>
    </row>
    <row r="9" spans="1:19" x14ac:dyDescent="0.2">
      <c r="B9" s="2" t="s">
        <v>1</v>
      </c>
    </row>
    <row r="10" spans="1:19" x14ac:dyDescent="0.2">
      <c r="B10" s="9" t="s">
        <v>96</v>
      </c>
      <c r="C10" s="62"/>
      <c r="I10" s="9" t="s">
        <v>10</v>
      </c>
    </row>
    <row r="11" spans="1:19" ht="25.5" x14ac:dyDescent="0.2">
      <c r="B11" s="12" t="s">
        <v>97</v>
      </c>
    </row>
    <row r="12" spans="1:19" x14ac:dyDescent="0.2">
      <c r="B12" s="6"/>
    </row>
    <row r="13" spans="1:19" s="10" customFormat="1" x14ac:dyDescent="0.2">
      <c r="A13" s="7" t="s">
        <v>9</v>
      </c>
      <c r="B13" s="7" t="s">
        <v>2</v>
      </c>
      <c r="C13" s="7" t="s">
        <v>3</v>
      </c>
      <c r="D13" s="7" t="s">
        <v>4</v>
      </c>
      <c r="E13" s="17" t="s">
        <v>8</v>
      </c>
      <c r="F13" s="7" t="s">
        <v>5</v>
      </c>
      <c r="G13" s="7" t="s">
        <v>6</v>
      </c>
      <c r="H13" s="7" t="s">
        <v>101</v>
      </c>
      <c r="I13" s="7" t="s">
        <v>7</v>
      </c>
      <c r="J13" s="8">
        <v>1</v>
      </c>
      <c r="K13" s="8">
        <v>2</v>
      </c>
      <c r="L13" s="8">
        <v>3</v>
      </c>
      <c r="M13" s="8">
        <v>4</v>
      </c>
      <c r="N13" s="8">
        <v>5</v>
      </c>
      <c r="O13" s="8" t="s">
        <v>28</v>
      </c>
      <c r="P13" s="56" t="s">
        <v>22</v>
      </c>
      <c r="Q13" s="8" t="s">
        <v>21</v>
      </c>
      <c r="R13" s="8" t="s">
        <v>23</v>
      </c>
    </row>
    <row r="14" spans="1:19" s="24" customFormat="1" x14ac:dyDescent="0.2">
      <c r="A14" s="21"/>
      <c r="B14" s="21"/>
      <c r="C14" s="19"/>
      <c r="D14" s="21"/>
      <c r="E14" s="22"/>
      <c r="F14" s="21"/>
      <c r="G14" s="21"/>
      <c r="H14" s="21"/>
      <c r="I14" s="21"/>
      <c r="J14" s="23"/>
      <c r="K14" s="23"/>
      <c r="L14" s="23"/>
      <c r="M14" s="23"/>
      <c r="N14" s="21"/>
      <c r="O14" s="21"/>
      <c r="P14" s="21"/>
      <c r="Q14" s="21"/>
      <c r="R14" s="21"/>
    </row>
    <row r="15" spans="1:19" s="16" customFormat="1" ht="15" x14ac:dyDescent="0.25">
      <c r="A15" s="42">
        <v>1</v>
      </c>
      <c r="B15" s="31" t="s">
        <v>100</v>
      </c>
      <c r="C15" s="61">
        <v>605</v>
      </c>
      <c r="D15" s="42">
        <v>6</v>
      </c>
      <c r="E15" s="54" t="s">
        <v>273</v>
      </c>
      <c r="F15" s="45" t="s">
        <v>89</v>
      </c>
      <c r="G15" s="43" t="s">
        <v>316</v>
      </c>
      <c r="H15" s="43" t="s">
        <v>103</v>
      </c>
      <c r="I15" s="43" t="s">
        <v>107</v>
      </c>
      <c r="J15" s="34">
        <v>20</v>
      </c>
      <c r="K15" s="34">
        <v>20</v>
      </c>
      <c r="L15" s="34">
        <v>20</v>
      </c>
      <c r="M15" s="34">
        <v>20</v>
      </c>
      <c r="N15" s="34">
        <v>20</v>
      </c>
      <c r="O15" s="34"/>
      <c r="P15" s="56">
        <f>SUM(J15:N15)</f>
        <v>100</v>
      </c>
      <c r="Q15" s="42"/>
      <c r="R15" s="75" t="s">
        <v>321</v>
      </c>
      <c r="S15" s="44"/>
    </row>
    <row r="16" spans="1:19" s="16" customFormat="1" ht="15" x14ac:dyDescent="0.25">
      <c r="A16" s="42">
        <v>2</v>
      </c>
      <c r="B16" s="33" t="s">
        <v>122</v>
      </c>
      <c r="C16" s="61">
        <v>609</v>
      </c>
      <c r="D16" s="42">
        <v>6</v>
      </c>
      <c r="E16" s="54" t="s">
        <v>273</v>
      </c>
      <c r="F16" s="45" t="s">
        <v>89</v>
      </c>
      <c r="G16" s="43" t="s">
        <v>160</v>
      </c>
      <c r="H16" s="43" t="s">
        <v>102</v>
      </c>
      <c r="I16" s="43" t="s">
        <v>90</v>
      </c>
      <c r="J16" s="34">
        <v>20</v>
      </c>
      <c r="K16" s="34">
        <v>2</v>
      </c>
      <c r="L16" s="34">
        <v>20</v>
      </c>
      <c r="M16" s="34">
        <v>20</v>
      </c>
      <c r="N16" s="34">
        <v>20</v>
      </c>
      <c r="O16" s="34"/>
      <c r="P16" s="56">
        <f>SUM(J16:N16)</f>
        <v>82</v>
      </c>
      <c r="Q16" s="42"/>
      <c r="R16" s="75" t="s">
        <v>322</v>
      </c>
      <c r="S16" s="47"/>
    </row>
    <row r="17" spans="1:19" s="16" customFormat="1" ht="15" x14ac:dyDescent="0.25">
      <c r="A17" s="42">
        <v>3</v>
      </c>
      <c r="B17" s="27" t="s">
        <v>145</v>
      </c>
      <c r="C17" s="61">
        <v>622</v>
      </c>
      <c r="D17" s="42">
        <v>6</v>
      </c>
      <c r="E17" s="54" t="s">
        <v>274</v>
      </c>
      <c r="F17" s="45" t="s">
        <v>89</v>
      </c>
      <c r="G17" s="46" t="s">
        <v>148</v>
      </c>
      <c r="H17" s="46" t="s">
        <v>102</v>
      </c>
      <c r="I17" s="46" t="s">
        <v>88</v>
      </c>
      <c r="J17" s="38">
        <v>20</v>
      </c>
      <c r="K17" s="38">
        <v>20</v>
      </c>
      <c r="L17" s="38">
        <v>20</v>
      </c>
      <c r="M17" s="38">
        <v>20</v>
      </c>
      <c r="N17" s="38">
        <v>2</v>
      </c>
      <c r="O17" s="38"/>
      <c r="P17" s="56">
        <f>SUM(J17:N17)</f>
        <v>82</v>
      </c>
      <c r="Q17" s="42"/>
      <c r="R17" s="75" t="s">
        <v>322</v>
      </c>
      <c r="S17" s="47"/>
    </row>
    <row r="18" spans="1:19" s="16" customFormat="1" ht="15" x14ac:dyDescent="0.25">
      <c r="A18" s="42">
        <v>4</v>
      </c>
      <c r="B18" s="27" t="s">
        <v>290</v>
      </c>
      <c r="C18" s="61">
        <v>647</v>
      </c>
      <c r="D18" s="42">
        <v>6</v>
      </c>
      <c r="E18" s="54" t="s">
        <v>275</v>
      </c>
      <c r="F18" s="65" t="s">
        <v>212</v>
      </c>
      <c r="G18" s="46" t="s">
        <v>307</v>
      </c>
      <c r="H18" s="46" t="s">
        <v>203</v>
      </c>
      <c r="I18" s="46" t="s">
        <v>204</v>
      </c>
      <c r="J18" s="40">
        <v>20</v>
      </c>
      <c r="K18" s="40">
        <v>20</v>
      </c>
      <c r="L18" s="40">
        <v>20</v>
      </c>
      <c r="M18" s="40">
        <v>20</v>
      </c>
      <c r="N18" s="40">
        <v>2</v>
      </c>
      <c r="O18" s="40"/>
      <c r="P18" s="56">
        <f>SUM(J18:N18)</f>
        <v>82</v>
      </c>
      <c r="Q18" s="42"/>
      <c r="R18" s="75" t="s">
        <v>322</v>
      </c>
    </row>
    <row r="19" spans="1:19" s="16" customFormat="1" ht="15" x14ac:dyDescent="0.25">
      <c r="A19" s="42">
        <v>6</v>
      </c>
      <c r="B19" s="32" t="s">
        <v>98</v>
      </c>
      <c r="C19" s="61">
        <v>606</v>
      </c>
      <c r="D19" s="42">
        <v>6</v>
      </c>
      <c r="E19" s="54" t="s">
        <v>273</v>
      </c>
      <c r="F19" s="45" t="s">
        <v>89</v>
      </c>
      <c r="G19" s="37" t="s">
        <v>104</v>
      </c>
      <c r="H19" s="37" t="s">
        <v>102</v>
      </c>
      <c r="I19" s="37" t="s">
        <v>84</v>
      </c>
      <c r="J19" s="34">
        <v>20</v>
      </c>
      <c r="K19" s="34">
        <v>20</v>
      </c>
      <c r="L19" s="34">
        <v>20</v>
      </c>
      <c r="M19" s="34">
        <v>20</v>
      </c>
      <c r="N19" s="71">
        <v>0</v>
      </c>
      <c r="O19" s="34">
        <v>2</v>
      </c>
      <c r="P19" s="56">
        <f>SUM(J19:O19)</f>
        <v>82</v>
      </c>
      <c r="Q19" s="42"/>
      <c r="R19" s="75" t="s">
        <v>322</v>
      </c>
      <c r="S19" s="5"/>
    </row>
    <row r="20" spans="1:19" s="16" customFormat="1" ht="15" x14ac:dyDescent="0.25">
      <c r="A20" s="42">
        <v>5</v>
      </c>
      <c r="B20" s="33" t="s">
        <v>315</v>
      </c>
      <c r="C20" s="61">
        <v>635</v>
      </c>
      <c r="D20" s="42">
        <v>6</v>
      </c>
      <c r="E20" s="54" t="s">
        <v>274</v>
      </c>
      <c r="F20" s="45" t="s">
        <v>89</v>
      </c>
      <c r="G20" s="43" t="s">
        <v>148</v>
      </c>
      <c r="H20" s="43" t="s">
        <v>102</v>
      </c>
      <c r="I20" s="43" t="s">
        <v>88</v>
      </c>
      <c r="J20" s="39">
        <v>20</v>
      </c>
      <c r="K20" s="39">
        <v>20</v>
      </c>
      <c r="L20" s="39">
        <v>20</v>
      </c>
      <c r="M20" s="39">
        <v>19</v>
      </c>
      <c r="N20" s="39">
        <v>2</v>
      </c>
      <c r="O20" s="39"/>
      <c r="P20" s="56">
        <f>SUM(J20:N20)</f>
        <v>81</v>
      </c>
      <c r="Q20" s="42"/>
      <c r="R20" s="75" t="s">
        <v>322</v>
      </c>
      <c r="S20" s="5"/>
    </row>
    <row r="21" spans="1:19" s="16" customFormat="1" ht="15" x14ac:dyDescent="0.25">
      <c r="A21" s="42">
        <v>7</v>
      </c>
      <c r="B21" s="31" t="s">
        <v>117</v>
      </c>
      <c r="C21" s="61">
        <v>624</v>
      </c>
      <c r="D21" s="42">
        <v>6</v>
      </c>
      <c r="E21" s="54" t="s">
        <v>274</v>
      </c>
      <c r="F21" s="45" t="s">
        <v>89</v>
      </c>
      <c r="G21" s="43" t="s">
        <v>152</v>
      </c>
      <c r="H21" s="43" t="s">
        <v>102</v>
      </c>
      <c r="I21" s="43" t="s">
        <v>34</v>
      </c>
      <c r="J21" s="38">
        <v>20</v>
      </c>
      <c r="K21" s="38">
        <v>2</v>
      </c>
      <c r="L21" s="38">
        <v>20</v>
      </c>
      <c r="M21" s="38">
        <v>13</v>
      </c>
      <c r="N21" s="38">
        <v>20</v>
      </c>
      <c r="O21" s="38"/>
      <c r="P21" s="56">
        <f>SUM(J21:N21)</f>
        <v>75</v>
      </c>
      <c r="Q21" s="42"/>
      <c r="R21" s="75" t="s">
        <v>323</v>
      </c>
      <c r="S21" s="47"/>
    </row>
    <row r="22" spans="1:19" s="16" customFormat="1" ht="15" x14ac:dyDescent="0.25">
      <c r="A22" s="42">
        <v>8</v>
      </c>
      <c r="B22" s="27" t="s">
        <v>115</v>
      </c>
      <c r="C22" s="61">
        <v>632</v>
      </c>
      <c r="D22" s="42">
        <v>6</v>
      </c>
      <c r="E22" s="54" t="s">
        <v>274</v>
      </c>
      <c r="F22" s="45" t="s">
        <v>89</v>
      </c>
      <c r="G22" s="43" t="s">
        <v>151</v>
      </c>
      <c r="H22" s="43" t="s">
        <v>102</v>
      </c>
      <c r="I22" s="43" t="s">
        <v>116</v>
      </c>
      <c r="J22" s="38">
        <v>20</v>
      </c>
      <c r="K22" s="38">
        <v>20</v>
      </c>
      <c r="L22" s="38">
        <v>4</v>
      </c>
      <c r="M22" s="38">
        <v>20</v>
      </c>
      <c r="N22" s="38">
        <v>5</v>
      </c>
      <c r="O22" s="38"/>
      <c r="P22" s="56">
        <f>SUM(J22:N22)</f>
        <v>69</v>
      </c>
      <c r="Q22" s="42"/>
      <c r="R22" s="75" t="s">
        <v>323</v>
      </c>
      <c r="S22" s="5"/>
    </row>
    <row r="23" spans="1:19" s="16" customFormat="1" ht="15" x14ac:dyDescent="0.25">
      <c r="A23" s="42">
        <v>9</v>
      </c>
      <c r="B23" s="27" t="s">
        <v>127</v>
      </c>
      <c r="C23" s="61">
        <v>603</v>
      </c>
      <c r="D23" s="42">
        <v>6</v>
      </c>
      <c r="E23" s="54" t="s">
        <v>273</v>
      </c>
      <c r="F23" s="45" t="s">
        <v>89</v>
      </c>
      <c r="G23" s="37" t="s">
        <v>155</v>
      </c>
      <c r="H23" s="37" t="s">
        <v>102</v>
      </c>
      <c r="I23" s="37" t="s">
        <v>69</v>
      </c>
      <c r="J23" s="40">
        <v>20</v>
      </c>
      <c r="K23" s="40">
        <v>2</v>
      </c>
      <c r="L23" s="40">
        <v>18</v>
      </c>
      <c r="M23" s="40">
        <v>20</v>
      </c>
      <c r="N23" s="40">
        <v>8</v>
      </c>
      <c r="O23" s="40"/>
      <c r="P23" s="56">
        <f>SUM(J23:N23)</f>
        <v>68</v>
      </c>
      <c r="Q23" s="42"/>
      <c r="R23" s="75" t="s">
        <v>323</v>
      </c>
      <c r="S23" s="5"/>
    </row>
    <row r="24" spans="1:19" s="16" customFormat="1" ht="15" x14ac:dyDescent="0.25">
      <c r="A24" s="42">
        <v>10</v>
      </c>
      <c r="B24" s="32" t="s">
        <v>110</v>
      </c>
      <c r="C24" s="61">
        <v>631</v>
      </c>
      <c r="D24" s="42">
        <v>6</v>
      </c>
      <c r="E24" s="54" t="s">
        <v>274</v>
      </c>
      <c r="F24" s="45" t="s">
        <v>89</v>
      </c>
      <c r="G24" s="43" t="s">
        <v>148</v>
      </c>
      <c r="H24" s="43" t="s">
        <v>102</v>
      </c>
      <c r="I24" s="43" t="s">
        <v>88</v>
      </c>
      <c r="J24" s="34">
        <v>20</v>
      </c>
      <c r="K24" s="34">
        <v>2</v>
      </c>
      <c r="L24" s="34">
        <v>6</v>
      </c>
      <c r="M24" s="34">
        <v>16</v>
      </c>
      <c r="N24" s="34">
        <v>20</v>
      </c>
      <c r="O24" s="34"/>
      <c r="P24" s="56">
        <f>SUM(J24:N24)</f>
        <v>64</v>
      </c>
      <c r="Q24" s="42"/>
      <c r="R24" s="75" t="s">
        <v>324</v>
      </c>
      <c r="S24" s="41"/>
    </row>
    <row r="25" spans="1:19" s="16" customFormat="1" ht="15" x14ac:dyDescent="0.25">
      <c r="A25" s="42">
        <v>12</v>
      </c>
      <c r="B25" s="27" t="s">
        <v>312</v>
      </c>
      <c r="C25" s="61">
        <v>625</v>
      </c>
      <c r="D25" s="42">
        <v>6</v>
      </c>
      <c r="E25" s="54" t="s">
        <v>274</v>
      </c>
      <c r="F25" s="45" t="s">
        <v>89</v>
      </c>
      <c r="G25" s="46" t="s">
        <v>105</v>
      </c>
      <c r="H25" s="46" t="s">
        <v>102</v>
      </c>
      <c r="I25" s="46" t="s">
        <v>99</v>
      </c>
      <c r="J25" s="39">
        <v>20</v>
      </c>
      <c r="K25" s="39">
        <v>1</v>
      </c>
      <c r="L25" s="39">
        <v>20</v>
      </c>
      <c r="M25" s="39">
        <v>16</v>
      </c>
      <c r="N25" s="73">
        <v>5</v>
      </c>
      <c r="O25" s="39">
        <v>2</v>
      </c>
      <c r="P25" s="56">
        <f>SUM(J25:O25)</f>
        <v>64</v>
      </c>
      <c r="Q25" s="42"/>
      <c r="R25" s="75" t="s">
        <v>324</v>
      </c>
      <c r="S25" s="3"/>
    </row>
    <row r="26" spans="1:19" s="16" customFormat="1" ht="15" x14ac:dyDescent="0.25">
      <c r="A26" s="42">
        <v>11</v>
      </c>
      <c r="B26" s="27" t="s">
        <v>126</v>
      </c>
      <c r="C26" s="61">
        <v>617</v>
      </c>
      <c r="D26" s="42">
        <v>6</v>
      </c>
      <c r="E26" s="54" t="s">
        <v>273</v>
      </c>
      <c r="F26" s="45" t="s">
        <v>89</v>
      </c>
      <c r="G26" s="37" t="s">
        <v>316</v>
      </c>
      <c r="H26" s="37" t="s">
        <v>103</v>
      </c>
      <c r="I26" s="37" t="s">
        <v>107</v>
      </c>
      <c r="J26" s="39">
        <v>20</v>
      </c>
      <c r="K26" s="39">
        <v>0</v>
      </c>
      <c r="L26" s="39">
        <v>20</v>
      </c>
      <c r="M26" s="39">
        <v>16</v>
      </c>
      <c r="N26" s="73">
        <v>6</v>
      </c>
      <c r="O26" s="39">
        <v>1</v>
      </c>
      <c r="P26" s="56">
        <f>SUM(J26:O26)</f>
        <v>63</v>
      </c>
      <c r="Q26" s="42"/>
      <c r="R26" s="75" t="s">
        <v>324</v>
      </c>
      <c r="S26" s="41"/>
    </row>
    <row r="27" spans="1:19" s="16" customFormat="1" ht="15" x14ac:dyDescent="0.25">
      <c r="A27" s="42">
        <v>18</v>
      </c>
      <c r="B27" s="27" t="s">
        <v>128</v>
      </c>
      <c r="C27" s="61">
        <v>611</v>
      </c>
      <c r="D27" s="42">
        <v>6</v>
      </c>
      <c r="E27" s="54" t="s">
        <v>273</v>
      </c>
      <c r="F27" s="45" t="s">
        <v>89</v>
      </c>
      <c r="G27" s="37" t="s">
        <v>150</v>
      </c>
      <c r="H27" s="37" t="s">
        <v>102</v>
      </c>
      <c r="I27" s="37" t="s">
        <v>114</v>
      </c>
      <c r="J27" s="72">
        <v>1</v>
      </c>
      <c r="K27" s="42">
        <v>20</v>
      </c>
      <c r="L27" s="42">
        <v>6</v>
      </c>
      <c r="M27" s="42">
        <v>16</v>
      </c>
      <c r="N27" s="42">
        <v>5</v>
      </c>
      <c r="O27" s="42">
        <v>11</v>
      </c>
      <c r="P27" s="56">
        <f>SUM(J27:O27)</f>
        <v>59</v>
      </c>
      <c r="Q27" s="42"/>
      <c r="R27" s="75" t="s">
        <v>324</v>
      </c>
      <c r="S27" s="47"/>
    </row>
    <row r="28" spans="1:19" s="16" customFormat="1" ht="15" x14ac:dyDescent="0.25">
      <c r="A28" s="42">
        <v>13</v>
      </c>
      <c r="B28" s="33" t="s">
        <v>135</v>
      </c>
      <c r="C28" s="61">
        <v>645</v>
      </c>
      <c r="D28" s="42">
        <v>6</v>
      </c>
      <c r="E28" s="54" t="s">
        <v>275</v>
      </c>
      <c r="F28" s="45" t="s">
        <v>89</v>
      </c>
      <c r="G28" s="37" t="s">
        <v>305</v>
      </c>
      <c r="H28" s="37" t="s">
        <v>102</v>
      </c>
      <c r="I28" s="37" t="s">
        <v>59</v>
      </c>
      <c r="J28" s="40">
        <v>20</v>
      </c>
      <c r="K28" s="40">
        <v>10</v>
      </c>
      <c r="L28" s="40">
        <v>6</v>
      </c>
      <c r="M28" s="40">
        <v>20</v>
      </c>
      <c r="N28" s="40">
        <v>2</v>
      </c>
      <c r="O28" s="40"/>
      <c r="P28" s="56">
        <f t="shared" ref="P28:P34" si="0">SUM(J28:N28)</f>
        <v>58</v>
      </c>
      <c r="Q28" s="42"/>
      <c r="R28" s="75" t="s">
        <v>324</v>
      </c>
      <c r="S28" s="44"/>
    </row>
    <row r="29" spans="1:19" s="16" customFormat="1" ht="15" x14ac:dyDescent="0.25">
      <c r="A29" s="42">
        <v>14</v>
      </c>
      <c r="B29" s="32" t="s">
        <v>141</v>
      </c>
      <c r="C29" s="61">
        <v>646</v>
      </c>
      <c r="D29" s="42">
        <v>6</v>
      </c>
      <c r="E29" s="54" t="s">
        <v>275</v>
      </c>
      <c r="F29" s="45" t="s">
        <v>89</v>
      </c>
      <c r="G29" s="46" t="s">
        <v>159</v>
      </c>
      <c r="H29" s="46" t="s">
        <v>140</v>
      </c>
      <c r="I29" s="46" t="s">
        <v>49</v>
      </c>
      <c r="J29" s="39">
        <v>20</v>
      </c>
      <c r="K29" s="39">
        <v>3</v>
      </c>
      <c r="L29" s="39">
        <v>6</v>
      </c>
      <c r="M29" s="39">
        <v>20</v>
      </c>
      <c r="N29" s="39">
        <v>5</v>
      </c>
      <c r="O29" s="39"/>
      <c r="P29" s="56">
        <f t="shared" si="0"/>
        <v>54</v>
      </c>
      <c r="Q29" s="42"/>
      <c r="R29" s="75" t="s">
        <v>324</v>
      </c>
      <c r="S29" s="47"/>
    </row>
    <row r="30" spans="1:19" s="16" customFormat="1" ht="15" x14ac:dyDescent="0.25">
      <c r="A30" s="42">
        <v>15</v>
      </c>
      <c r="B30" s="31" t="s">
        <v>108</v>
      </c>
      <c r="C30" s="61">
        <v>608</v>
      </c>
      <c r="D30" s="42">
        <v>6</v>
      </c>
      <c r="E30" s="54" t="s">
        <v>273</v>
      </c>
      <c r="F30" s="45" t="s">
        <v>89</v>
      </c>
      <c r="G30" s="37" t="s">
        <v>104</v>
      </c>
      <c r="H30" s="37" t="s">
        <v>102</v>
      </c>
      <c r="I30" s="37" t="s">
        <v>84</v>
      </c>
      <c r="J30" s="36">
        <v>20</v>
      </c>
      <c r="K30" s="36">
        <v>1</v>
      </c>
      <c r="L30" s="36">
        <v>2</v>
      </c>
      <c r="M30" s="36">
        <v>20</v>
      </c>
      <c r="N30" s="36">
        <v>10</v>
      </c>
      <c r="O30" s="36"/>
      <c r="P30" s="56">
        <f t="shared" si="0"/>
        <v>53</v>
      </c>
      <c r="Q30" s="74"/>
      <c r="R30" s="75" t="s">
        <v>324</v>
      </c>
      <c r="S30" s="3"/>
    </row>
    <row r="31" spans="1:19" s="41" customFormat="1" ht="15" x14ac:dyDescent="0.25">
      <c r="A31" s="42">
        <v>16</v>
      </c>
      <c r="B31" s="32" t="s">
        <v>205</v>
      </c>
      <c r="C31" s="61">
        <v>633</v>
      </c>
      <c r="D31" s="42">
        <v>6</v>
      </c>
      <c r="E31" s="54" t="s">
        <v>274</v>
      </c>
      <c r="F31" s="45" t="s">
        <v>89</v>
      </c>
      <c r="G31" s="45" t="s">
        <v>159</v>
      </c>
      <c r="H31" s="45" t="s">
        <v>207</v>
      </c>
      <c r="I31" s="45" t="s">
        <v>206</v>
      </c>
      <c r="J31" s="39">
        <v>20</v>
      </c>
      <c r="K31" s="39">
        <v>5</v>
      </c>
      <c r="L31" s="39">
        <v>6</v>
      </c>
      <c r="M31" s="39">
        <v>20</v>
      </c>
      <c r="N31" s="39">
        <v>2</v>
      </c>
      <c r="O31" s="39"/>
      <c r="P31" s="56">
        <f t="shared" si="0"/>
        <v>53</v>
      </c>
      <c r="Q31" s="42"/>
      <c r="R31" s="75" t="s">
        <v>324</v>
      </c>
      <c r="S31" s="47"/>
    </row>
    <row r="32" spans="1:19" s="41" customFormat="1" ht="15" x14ac:dyDescent="0.25">
      <c r="A32" s="42">
        <v>17</v>
      </c>
      <c r="B32" s="32" t="s">
        <v>190</v>
      </c>
      <c r="C32" s="61">
        <v>607</v>
      </c>
      <c r="D32" s="42">
        <v>6</v>
      </c>
      <c r="E32" s="54" t="s">
        <v>273</v>
      </c>
      <c r="F32" s="45" t="s">
        <v>89</v>
      </c>
      <c r="G32" s="46" t="s">
        <v>191</v>
      </c>
      <c r="H32" s="46" t="s">
        <v>192</v>
      </c>
      <c r="I32" s="46" t="s">
        <v>309</v>
      </c>
      <c r="J32" s="39">
        <v>20</v>
      </c>
      <c r="K32" s="39">
        <v>3</v>
      </c>
      <c r="L32" s="39">
        <v>4</v>
      </c>
      <c r="M32" s="39">
        <v>16</v>
      </c>
      <c r="N32" s="39">
        <v>5</v>
      </c>
      <c r="O32" s="39"/>
      <c r="P32" s="56">
        <f t="shared" si="0"/>
        <v>48</v>
      </c>
      <c r="Q32" s="42"/>
      <c r="R32" s="57"/>
      <c r="S32" s="47"/>
    </row>
    <row r="33" spans="1:19" ht="15" x14ac:dyDescent="0.25">
      <c r="A33" s="42">
        <v>19</v>
      </c>
      <c r="B33" s="31" t="s">
        <v>310</v>
      </c>
      <c r="C33" s="61">
        <v>612</v>
      </c>
      <c r="D33" s="42">
        <v>6</v>
      </c>
      <c r="E33" s="54" t="s">
        <v>273</v>
      </c>
      <c r="F33" s="45" t="s">
        <v>89</v>
      </c>
      <c r="G33" s="43" t="s">
        <v>153</v>
      </c>
      <c r="H33" s="43" t="s">
        <v>118</v>
      </c>
      <c r="I33" s="43" t="s">
        <v>62</v>
      </c>
      <c r="J33" s="36">
        <v>20</v>
      </c>
      <c r="K33" s="36">
        <v>1</v>
      </c>
      <c r="L33" s="36">
        <v>6</v>
      </c>
      <c r="M33" s="36">
        <v>20</v>
      </c>
      <c r="N33" s="36">
        <v>0</v>
      </c>
      <c r="O33" s="36"/>
      <c r="P33" s="56">
        <f t="shared" si="0"/>
        <v>47</v>
      </c>
      <c r="Q33" s="42"/>
      <c r="R33" s="57"/>
      <c r="S33" s="5"/>
    </row>
    <row r="34" spans="1:19" s="41" customFormat="1" ht="15" x14ac:dyDescent="0.25">
      <c r="A34" s="42">
        <v>20</v>
      </c>
      <c r="B34" s="32" t="s">
        <v>211</v>
      </c>
      <c r="C34" s="61">
        <v>621</v>
      </c>
      <c r="D34" s="42">
        <v>6</v>
      </c>
      <c r="E34" s="54" t="s">
        <v>274</v>
      </c>
      <c r="F34" s="45" t="s">
        <v>89</v>
      </c>
      <c r="G34" s="45" t="s">
        <v>159</v>
      </c>
      <c r="H34" s="45" t="s">
        <v>207</v>
      </c>
      <c r="I34" s="45" t="s">
        <v>206</v>
      </c>
      <c r="J34" s="42">
        <v>20</v>
      </c>
      <c r="K34" s="42">
        <v>0</v>
      </c>
      <c r="L34" s="42">
        <v>4</v>
      </c>
      <c r="M34" s="42">
        <v>20</v>
      </c>
      <c r="N34" s="42">
        <v>3</v>
      </c>
      <c r="O34" s="42"/>
      <c r="P34" s="56">
        <f t="shared" si="0"/>
        <v>47</v>
      </c>
      <c r="Q34" s="42"/>
      <c r="R34" s="57"/>
      <c r="S34" s="5"/>
    </row>
    <row r="35" spans="1:19" s="41" customFormat="1" ht="15" x14ac:dyDescent="0.25">
      <c r="A35" s="42">
        <v>23</v>
      </c>
      <c r="B35" s="31" t="s">
        <v>119</v>
      </c>
      <c r="C35" s="61">
        <v>620</v>
      </c>
      <c r="D35" s="42">
        <v>6</v>
      </c>
      <c r="E35" s="54" t="s">
        <v>274</v>
      </c>
      <c r="F35" s="45" t="s">
        <v>89</v>
      </c>
      <c r="G35" s="43" t="s">
        <v>151</v>
      </c>
      <c r="H35" s="43" t="s">
        <v>102</v>
      </c>
      <c r="I35" s="43" t="s">
        <v>116</v>
      </c>
      <c r="J35" s="34">
        <v>20</v>
      </c>
      <c r="K35" s="34">
        <v>1</v>
      </c>
      <c r="L35" s="34">
        <v>4</v>
      </c>
      <c r="M35" s="34">
        <v>16</v>
      </c>
      <c r="N35" s="71">
        <v>2</v>
      </c>
      <c r="O35" s="34">
        <v>4</v>
      </c>
      <c r="P35" s="56">
        <f>SUM(J35:O35)</f>
        <v>47</v>
      </c>
      <c r="Q35" s="42"/>
      <c r="R35" s="57"/>
    </row>
    <row r="36" spans="1:19" s="41" customFormat="1" ht="15" x14ac:dyDescent="0.25">
      <c r="A36" s="42">
        <v>21</v>
      </c>
      <c r="B36" s="31" t="s">
        <v>133</v>
      </c>
      <c r="C36" s="61">
        <v>623</v>
      </c>
      <c r="D36" s="42">
        <v>6</v>
      </c>
      <c r="E36" s="54" t="s">
        <v>274</v>
      </c>
      <c r="F36" s="45" t="s">
        <v>89</v>
      </c>
      <c r="G36" s="37" t="s">
        <v>156</v>
      </c>
      <c r="H36" s="37" t="s">
        <v>102</v>
      </c>
      <c r="I36" s="37" t="s">
        <v>132</v>
      </c>
      <c r="J36" s="40">
        <v>20</v>
      </c>
      <c r="K36" s="40">
        <v>0</v>
      </c>
      <c r="L36" s="40">
        <v>6</v>
      </c>
      <c r="M36" s="40">
        <v>20</v>
      </c>
      <c r="N36" s="40">
        <v>0</v>
      </c>
      <c r="O36" s="40"/>
      <c r="P36" s="56">
        <f>SUM(J36:N36)</f>
        <v>46</v>
      </c>
      <c r="Q36" s="42"/>
      <c r="R36" s="57"/>
    </row>
    <row r="37" spans="1:19" s="41" customFormat="1" ht="15" x14ac:dyDescent="0.25">
      <c r="A37" s="42">
        <v>26</v>
      </c>
      <c r="B37" s="31" t="s">
        <v>311</v>
      </c>
      <c r="C37" s="61">
        <v>613</v>
      </c>
      <c r="D37" s="42">
        <v>6</v>
      </c>
      <c r="E37" s="54" t="s">
        <v>273</v>
      </c>
      <c r="F37" s="45" t="s">
        <v>89</v>
      </c>
      <c r="G37" s="46" t="s">
        <v>191</v>
      </c>
      <c r="H37" s="46" t="s">
        <v>192</v>
      </c>
      <c r="I37" s="46" t="s">
        <v>309</v>
      </c>
      <c r="J37" s="39">
        <v>20</v>
      </c>
      <c r="K37" s="39">
        <v>5</v>
      </c>
      <c r="L37" s="39">
        <v>2</v>
      </c>
      <c r="M37" s="39">
        <v>12</v>
      </c>
      <c r="N37" s="73">
        <v>2</v>
      </c>
      <c r="O37" s="39">
        <v>3</v>
      </c>
      <c r="P37" s="56">
        <f>SUM(J37:O37)</f>
        <v>44</v>
      </c>
      <c r="Q37" s="42"/>
      <c r="R37" s="57"/>
      <c r="S37" s="47"/>
    </row>
    <row r="38" spans="1:19" s="47" customFormat="1" ht="15" x14ac:dyDescent="0.25">
      <c r="A38" s="42">
        <v>22</v>
      </c>
      <c r="B38" s="27" t="s">
        <v>146</v>
      </c>
      <c r="C38" s="61">
        <v>616</v>
      </c>
      <c r="D38" s="42">
        <v>6</v>
      </c>
      <c r="E38" s="54" t="s">
        <v>273</v>
      </c>
      <c r="F38" s="45" t="s">
        <v>89</v>
      </c>
      <c r="G38" s="46" t="s">
        <v>149</v>
      </c>
      <c r="H38" s="46" t="s">
        <v>131</v>
      </c>
      <c r="I38" s="46" t="s">
        <v>121</v>
      </c>
      <c r="J38" s="39">
        <v>20</v>
      </c>
      <c r="K38" s="39">
        <v>3</v>
      </c>
      <c r="L38" s="39">
        <v>4</v>
      </c>
      <c r="M38" s="39">
        <v>16</v>
      </c>
      <c r="N38" s="39">
        <v>0</v>
      </c>
      <c r="O38" s="39"/>
      <c r="P38" s="56">
        <f>SUM(J38:N38)</f>
        <v>43</v>
      </c>
      <c r="Q38" s="42"/>
      <c r="R38" s="57"/>
    </row>
    <row r="39" spans="1:19" s="47" customFormat="1" ht="15" x14ac:dyDescent="0.25">
      <c r="A39" s="42">
        <v>24</v>
      </c>
      <c r="B39" s="31" t="s">
        <v>144</v>
      </c>
      <c r="C39" s="61">
        <v>638</v>
      </c>
      <c r="D39" s="42">
        <v>6</v>
      </c>
      <c r="E39" s="54" t="s">
        <v>275</v>
      </c>
      <c r="F39" s="45" t="s">
        <v>89</v>
      </c>
      <c r="G39" s="46" t="s">
        <v>155</v>
      </c>
      <c r="H39" s="46" t="s">
        <v>102</v>
      </c>
      <c r="I39" s="46" t="s">
        <v>69</v>
      </c>
      <c r="J39" s="73">
        <v>4</v>
      </c>
      <c r="K39" s="73">
        <v>12</v>
      </c>
      <c r="L39" s="39">
        <v>6</v>
      </c>
      <c r="M39" s="39">
        <v>19</v>
      </c>
      <c r="N39" s="39">
        <v>2</v>
      </c>
      <c r="O39" s="39">
        <v>0</v>
      </c>
      <c r="P39" s="56">
        <f>SUM(J39:O39)</f>
        <v>43</v>
      </c>
      <c r="Q39" s="42"/>
      <c r="R39" s="57"/>
    </row>
    <row r="40" spans="1:19" s="47" customFormat="1" ht="15" x14ac:dyDescent="0.25">
      <c r="A40" s="42">
        <v>25</v>
      </c>
      <c r="B40" s="32" t="s">
        <v>134</v>
      </c>
      <c r="C40" s="61">
        <v>642</v>
      </c>
      <c r="D40" s="42">
        <v>6</v>
      </c>
      <c r="E40" s="54" t="s">
        <v>275</v>
      </c>
      <c r="F40" s="45" t="s">
        <v>89</v>
      </c>
      <c r="G40" s="37" t="s">
        <v>169</v>
      </c>
      <c r="H40" s="37" t="s">
        <v>118</v>
      </c>
      <c r="I40" s="37" t="s">
        <v>170</v>
      </c>
      <c r="J40" s="38">
        <v>20</v>
      </c>
      <c r="K40" s="38">
        <v>0</v>
      </c>
      <c r="L40" s="38">
        <v>0</v>
      </c>
      <c r="M40" s="38">
        <v>20</v>
      </c>
      <c r="N40" s="38">
        <v>2</v>
      </c>
      <c r="O40" s="38"/>
      <c r="P40" s="56">
        <f>SUM(J40:N40)</f>
        <v>42</v>
      </c>
      <c r="Q40" s="42"/>
      <c r="R40" s="57"/>
    </row>
    <row r="41" spans="1:19" s="47" customFormat="1" ht="15" x14ac:dyDescent="0.25">
      <c r="A41" s="42">
        <v>27</v>
      </c>
      <c r="B41" s="31" t="s">
        <v>137</v>
      </c>
      <c r="C41" s="61">
        <v>636</v>
      </c>
      <c r="D41" s="42">
        <v>6</v>
      </c>
      <c r="E41" s="54" t="s">
        <v>274</v>
      </c>
      <c r="F41" s="45" t="s">
        <v>89</v>
      </c>
      <c r="G41" s="37" t="s">
        <v>158</v>
      </c>
      <c r="H41" s="37" t="s">
        <v>138</v>
      </c>
      <c r="I41" s="37" t="s">
        <v>139</v>
      </c>
      <c r="J41" s="40">
        <v>20</v>
      </c>
      <c r="K41" s="40">
        <v>1</v>
      </c>
      <c r="L41" s="40">
        <v>4</v>
      </c>
      <c r="M41" s="40">
        <v>16</v>
      </c>
      <c r="N41" s="40">
        <v>0</v>
      </c>
      <c r="O41" s="40"/>
      <c r="P41" s="56">
        <f>SUM(J41:N41)</f>
        <v>41</v>
      </c>
      <c r="Q41" s="42"/>
      <c r="R41" s="57"/>
    </row>
    <row r="42" spans="1:19" s="47" customFormat="1" ht="15" x14ac:dyDescent="0.25">
      <c r="A42" s="42">
        <v>28</v>
      </c>
      <c r="B42" s="27" t="s">
        <v>129</v>
      </c>
      <c r="C42" s="61">
        <v>639</v>
      </c>
      <c r="D42" s="42">
        <v>6</v>
      </c>
      <c r="E42" s="54" t="s">
        <v>275</v>
      </c>
      <c r="F42" s="45" t="s">
        <v>89</v>
      </c>
      <c r="G42" s="37" t="s">
        <v>150</v>
      </c>
      <c r="H42" s="37" t="s">
        <v>102</v>
      </c>
      <c r="I42" s="37" t="s">
        <v>114</v>
      </c>
      <c r="J42" s="39">
        <v>20</v>
      </c>
      <c r="K42" s="39">
        <v>2</v>
      </c>
      <c r="L42" s="39">
        <v>0</v>
      </c>
      <c r="M42" s="39">
        <v>17</v>
      </c>
      <c r="N42" s="39">
        <v>2</v>
      </c>
      <c r="O42" s="39"/>
      <c r="P42" s="56">
        <f>SUM(J42:N42)</f>
        <v>41</v>
      </c>
      <c r="Q42" s="42"/>
      <c r="R42" s="57"/>
    </row>
    <row r="43" spans="1:19" s="47" customFormat="1" ht="15" x14ac:dyDescent="0.25">
      <c r="A43" s="42">
        <v>29</v>
      </c>
      <c r="B43" s="32" t="s">
        <v>295</v>
      </c>
      <c r="C43" s="61">
        <v>601</v>
      </c>
      <c r="D43" s="42">
        <v>6</v>
      </c>
      <c r="E43" s="54" t="s">
        <v>273</v>
      </c>
      <c r="F43" s="45" t="s">
        <v>89</v>
      </c>
      <c r="G43" s="46" t="s">
        <v>187</v>
      </c>
      <c r="H43" s="46" t="s">
        <v>188</v>
      </c>
      <c r="I43" s="46" t="s">
        <v>296</v>
      </c>
      <c r="J43" s="40">
        <v>20</v>
      </c>
      <c r="K43" s="40">
        <v>0</v>
      </c>
      <c r="L43" s="40">
        <v>2</v>
      </c>
      <c r="M43" s="40">
        <v>16</v>
      </c>
      <c r="N43" s="40">
        <v>2</v>
      </c>
      <c r="O43" s="40"/>
      <c r="P43" s="56">
        <f>SUM(J43:N43)</f>
        <v>40</v>
      </c>
      <c r="Q43" s="42"/>
      <c r="R43" s="57"/>
      <c r="S43" s="41"/>
    </row>
    <row r="44" spans="1:19" s="47" customFormat="1" ht="15" x14ac:dyDescent="0.25">
      <c r="A44" s="42">
        <v>30</v>
      </c>
      <c r="B44" s="27" t="s">
        <v>147</v>
      </c>
      <c r="C44" s="61">
        <v>618</v>
      </c>
      <c r="D44" s="42">
        <v>6</v>
      </c>
      <c r="E44" s="54" t="s">
        <v>273</v>
      </c>
      <c r="F44" s="45" t="s">
        <v>89</v>
      </c>
      <c r="G44" s="46" t="s">
        <v>160</v>
      </c>
      <c r="H44" s="46" t="s">
        <v>102</v>
      </c>
      <c r="I44" s="46" t="s">
        <v>90</v>
      </c>
      <c r="J44" s="38">
        <v>20</v>
      </c>
      <c r="K44" s="38">
        <v>1</v>
      </c>
      <c r="L44" s="38">
        <v>0</v>
      </c>
      <c r="M44" s="38">
        <v>16</v>
      </c>
      <c r="N44" s="38">
        <v>2</v>
      </c>
      <c r="O44" s="38"/>
      <c r="P44" s="56">
        <f>SUM(J44:N44)</f>
        <v>39</v>
      </c>
      <c r="Q44" s="42"/>
      <c r="R44" s="57"/>
      <c r="S44" s="41"/>
    </row>
    <row r="45" spans="1:19" s="47" customFormat="1" ht="15" x14ac:dyDescent="0.25">
      <c r="A45" s="42">
        <v>32</v>
      </c>
      <c r="B45" s="27" t="s">
        <v>161</v>
      </c>
      <c r="C45" s="61">
        <v>627</v>
      </c>
      <c r="D45" s="42">
        <v>6</v>
      </c>
      <c r="E45" s="54" t="s">
        <v>274</v>
      </c>
      <c r="F45" s="45" t="s">
        <v>89</v>
      </c>
      <c r="G45" s="46" t="s">
        <v>313</v>
      </c>
      <c r="H45" s="46" t="s">
        <v>102</v>
      </c>
      <c r="I45" s="46" t="s">
        <v>162</v>
      </c>
      <c r="J45" s="40">
        <v>20</v>
      </c>
      <c r="K45" s="40">
        <v>0</v>
      </c>
      <c r="L45" s="40">
        <v>0</v>
      </c>
      <c r="M45" s="40">
        <v>12</v>
      </c>
      <c r="N45" s="73">
        <v>5</v>
      </c>
      <c r="O45" s="40">
        <v>2</v>
      </c>
      <c r="P45" s="56">
        <f>SUM(J45:O45)</f>
        <v>39</v>
      </c>
      <c r="Q45" s="42"/>
      <c r="R45" s="57"/>
    </row>
    <row r="46" spans="1:19" s="47" customFormat="1" ht="15" x14ac:dyDescent="0.25">
      <c r="A46" s="42">
        <v>31</v>
      </c>
      <c r="B46" s="27" t="s">
        <v>136</v>
      </c>
      <c r="C46" s="61">
        <v>626</v>
      </c>
      <c r="D46" s="42">
        <v>6</v>
      </c>
      <c r="E46" s="54" t="s">
        <v>274</v>
      </c>
      <c r="F46" s="45" t="s">
        <v>89</v>
      </c>
      <c r="G46" s="37" t="s">
        <v>305</v>
      </c>
      <c r="H46" s="37" t="s">
        <v>102</v>
      </c>
      <c r="I46" s="37" t="s">
        <v>59</v>
      </c>
      <c r="J46" s="39">
        <v>0</v>
      </c>
      <c r="K46" s="39">
        <v>20</v>
      </c>
      <c r="L46" s="39">
        <v>0</v>
      </c>
      <c r="M46" s="39">
        <v>16</v>
      </c>
      <c r="N46" s="39">
        <v>2</v>
      </c>
      <c r="O46" s="39"/>
      <c r="P46" s="56">
        <f>SUM(J46:N46)</f>
        <v>38</v>
      </c>
      <c r="Q46" s="42"/>
      <c r="R46" s="57"/>
      <c r="S46" s="5"/>
    </row>
    <row r="47" spans="1:19" s="47" customFormat="1" ht="15" x14ac:dyDescent="0.25">
      <c r="A47" s="42">
        <v>37</v>
      </c>
      <c r="B47" s="27" t="s">
        <v>163</v>
      </c>
      <c r="C47" s="61">
        <v>640</v>
      </c>
      <c r="D47" s="42">
        <v>6</v>
      </c>
      <c r="E47" s="54" t="s">
        <v>275</v>
      </c>
      <c r="F47" s="45" t="s">
        <v>89</v>
      </c>
      <c r="G47" s="46" t="s">
        <v>316</v>
      </c>
      <c r="H47" s="46" t="s">
        <v>103</v>
      </c>
      <c r="I47" s="46" t="s">
        <v>107</v>
      </c>
      <c r="J47" s="72">
        <v>5</v>
      </c>
      <c r="K47" s="42">
        <v>1</v>
      </c>
      <c r="L47" s="42">
        <v>0</v>
      </c>
      <c r="M47" s="42">
        <v>20</v>
      </c>
      <c r="N47" s="42">
        <v>5</v>
      </c>
      <c r="O47" s="42">
        <v>7</v>
      </c>
      <c r="P47" s="56">
        <f>SUM(J47:O47)</f>
        <v>38</v>
      </c>
      <c r="Q47" s="42"/>
      <c r="R47" s="57"/>
      <c r="S47" s="41"/>
    </row>
    <row r="48" spans="1:19" s="47" customFormat="1" ht="15" x14ac:dyDescent="0.25">
      <c r="A48" s="42">
        <v>39</v>
      </c>
      <c r="B48" s="27" t="s">
        <v>124</v>
      </c>
      <c r="C48" s="61">
        <v>643</v>
      </c>
      <c r="D48" s="42">
        <v>6</v>
      </c>
      <c r="E48" s="54" t="s">
        <v>275</v>
      </c>
      <c r="F48" s="45" t="s">
        <v>89</v>
      </c>
      <c r="G48" s="43" t="s">
        <v>154</v>
      </c>
      <c r="H48" s="43" t="s">
        <v>102</v>
      </c>
      <c r="I48" s="43" t="s">
        <v>125</v>
      </c>
      <c r="J48" s="72">
        <v>4</v>
      </c>
      <c r="K48" s="38">
        <v>2</v>
      </c>
      <c r="L48" s="38">
        <v>6</v>
      </c>
      <c r="M48" s="38">
        <v>16</v>
      </c>
      <c r="N48" s="38">
        <v>2</v>
      </c>
      <c r="O48" s="38">
        <v>8</v>
      </c>
      <c r="P48" s="56">
        <f>SUM(J48:O48)</f>
        <v>38</v>
      </c>
      <c r="Q48" s="42"/>
      <c r="R48" s="57"/>
    </row>
    <row r="49" spans="1:19" s="47" customFormat="1" ht="15" x14ac:dyDescent="0.25">
      <c r="A49" s="42">
        <v>35</v>
      </c>
      <c r="B49" s="32" t="s">
        <v>113</v>
      </c>
      <c r="C49" s="61">
        <v>619</v>
      </c>
      <c r="D49" s="42">
        <v>6</v>
      </c>
      <c r="E49" s="54" t="s">
        <v>274</v>
      </c>
      <c r="F49" s="45" t="s">
        <v>89</v>
      </c>
      <c r="G49" s="43" t="s">
        <v>150</v>
      </c>
      <c r="H49" s="43" t="s">
        <v>102</v>
      </c>
      <c r="I49" s="43" t="s">
        <v>114</v>
      </c>
      <c r="J49" s="71">
        <v>4</v>
      </c>
      <c r="K49" s="36">
        <v>1</v>
      </c>
      <c r="L49" s="36">
        <v>8</v>
      </c>
      <c r="M49" s="36">
        <v>17</v>
      </c>
      <c r="N49" s="71">
        <v>2</v>
      </c>
      <c r="O49" s="36">
        <v>5</v>
      </c>
      <c r="P49" s="56">
        <f>SUM(J49:O49)</f>
        <v>37</v>
      </c>
      <c r="Q49" s="42"/>
      <c r="R49" s="57"/>
    </row>
    <row r="50" spans="1:19" s="47" customFormat="1" ht="15" x14ac:dyDescent="0.25">
      <c r="A50" s="42">
        <v>33</v>
      </c>
      <c r="B50" s="33" t="s">
        <v>111</v>
      </c>
      <c r="C50" s="61">
        <v>614</v>
      </c>
      <c r="D50" s="42">
        <v>6</v>
      </c>
      <c r="E50" s="54" t="s">
        <v>273</v>
      </c>
      <c r="F50" s="45" t="s">
        <v>89</v>
      </c>
      <c r="G50" s="43" t="s">
        <v>149</v>
      </c>
      <c r="H50" s="43" t="s">
        <v>131</v>
      </c>
      <c r="I50" s="43" t="s">
        <v>112</v>
      </c>
      <c r="J50" s="40">
        <v>20</v>
      </c>
      <c r="K50" s="40">
        <v>2</v>
      </c>
      <c r="L50" s="40">
        <v>2</v>
      </c>
      <c r="M50" s="40">
        <v>12</v>
      </c>
      <c r="N50" s="40">
        <v>0</v>
      </c>
      <c r="O50" s="40"/>
      <c r="P50" s="56">
        <f>SUM(J50:N50)</f>
        <v>36</v>
      </c>
      <c r="Q50" s="42"/>
      <c r="R50" s="57"/>
      <c r="S50" s="41"/>
    </row>
    <row r="51" spans="1:19" ht="15" x14ac:dyDescent="0.25">
      <c r="A51" s="42">
        <v>34</v>
      </c>
      <c r="B51" s="33" t="s">
        <v>317</v>
      </c>
      <c r="C51" s="61">
        <v>644</v>
      </c>
      <c r="D51" s="42">
        <v>6</v>
      </c>
      <c r="E51" s="54" t="s">
        <v>275</v>
      </c>
      <c r="F51" s="45" t="s">
        <v>89</v>
      </c>
      <c r="G51" s="46" t="s">
        <v>105</v>
      </c>
      <c r="H51" s="46" t="s">
        <v>102</v>
      </c>
      <c r="I51" s="46" t="s">
        <v>99</v>
      </c>
      <c r="J51" s="36">
        <v>4</v>
      </c>
      <c r="K51" s="36">
        <v>2</v>
      </c>
      <c r="L51" s="36">
        <v>2</v>
      </c>
      <c r="M51" s="36">
        <v>20</v>
      </c>
      <c r="N51" s="71">
        <v>5</v>
      </c>
      <c r="O51" s="36">
        <v>2</v>
      </c>
      <c r="P51" s="56">
        <f>SUM(J51:O51)</f>
        <v>35</v>
      </c>
      <c r="Q51" s="42"/>
      <c r="R51" s="57"/>
      <c r="S51" s="41"/>
    </row>
    <row r="52" spans="1:19" s="41" customFormat="1" ht="15" x14ac:dyDescent="0.25">
      <c r="A52" s="42">
        <v>36</v>
      </c>
      <c r="B52" s="27" t="s">
        <v>130</v>
      </c>
      <c r="C52" s="61">
        <v>604</v>
      </c>
      <c r="D52" s="42">
        <v>6</v>
      </c>
      <c r="E52" s="54" t="s">
        <v>273</v>
      </c>
      <c r="F52" s="45" t="s">
        <v>89</v>
      </c>
      <c r="G52" s="37" t="s">
        <v>149</v>
      </c>
      <c r="H52" s="37" t="s">
        <v>131</v>
      </c>
      <c r="I52" s="37" t="s">
        <v>121</v>
      </c>
      <c r="J52" s="34">
        <v>4</v>
      </c>
      <c r="K52" s="34">
        <v>2</v>
      </c>
      <c r="L52" s="34">
        <v>4</v>
      </c>
      <c r="M52" s="34">
        <v>16</v>
      </c>
      <c r="N52" s="71">
        <v>5</v>
      </c>
      <c r="O52" s="34">
        <v>2</v>
      </c>
      <c r="P52" s="56">
        <f>SUM(J52:O52)</f>
        <v>33</v>
      </c>
      <c r="Q52" s="42"/>
      <c r="R52" s="57"/>
      <c r="S52" s="47"/>
    </row>
    <row r="53" spans="1:19" s="41" customFormat="1" ht="15" x14ac:dyDescent="0.25">
      <c r="A53" s="42">
        <v>38</v>
      </c>
      <c r="B53" s="32" t="s">
        <v>208</v>
      </c>
      <c r="C53" s="61">
        <v>615</v>
      </c>
      <c r="D53" s="42">
        <v>6</v>
      </c>
      <c r="E53" s="54" t="s">
        <v>273</v>
      </c>
      <c r="F53" s="45" t="s">
        <v>89</v>
      </c>
      <c r="G53" s="45" t="s">
        <v>159</v>
      </c>
      <c r="H53" s="45" t="s">
        <v>207</v>
      </c>
      <c r="I53" s="45" t="s">
        <v>206</v>
      </c>
      <c r="J53" s="42">
        <v>4</v>
      </c>
      <c r="K53" s="42">
        <v>1</v>
      </c>
      <c r="L53" s="42">
        <v>4</v>
      </c>
      <c r="M53" s="42">
        <v>19</v>
      </c>
      <c r="N53" s="42">
        <v>2</v>
      </c>
      <c r="O53" s="64"/>
      <c r="P53" s="56">
        <f>SUM(J53:N53)</f>
        <v>30</v>
      </c>
      <c r="Q53" s="42"/>
      <c r="R53" s="57"/>
    </row>
    <row r="54" spans="1:19" s="41" customFormat="1" ht="15" x14ac:dyDescent="0.25">
      <c r="A54" s="42">
        <v>41</v>
      </c>
      <c r="B54" s="32" t="s">
        <v>245</v>
      </c>
      <c r="C54" s="61">
        <v>634</v>
      </c>
      <c r="D54" s="42">
        <v>6</v>
      </c>
      <c r="E54" s="54" t="s">
        <v>274</v>
      </c>
      <c r="F54" s="45" t="s">
        <v>89</v>
      </c>
      <c r="G54" s="37" t="s">
        <v>314</v>
      </c>
      <c r="H54" s="37" t="s">
        <v>247</v>
      </c>
      <c r="I54" s="37" t="s">
        <v>41</v>
      </c>
      <c r="J54" s="72">
        <v>5</v>
      </c>
      <c r="K54" s="42">
        <v>0</v>
      </c>
      <c r="L54" s="42">
        <v>0</v>
      </c>
      <c r="M54" s="42">
        <v>16</v>
      </c>
      <c r="N54" s="42">
        <v>0</v>
      </c>
      <c r="O54" s="42">
        <v>7</v>
      </c>
      <c r="P54" s="56">
        <f>SUM(J54:O54)</f>
        <v>28</v>
      </c>
      <c r="Q54" s="42"/>
      <c r="R54" s="57"/>
    </row>
    <row r="55" spans="1:19" s="41" customFormat="1" ht="15" x14ac:dyDescent="0.25">
      <c r="A55" s="42">
        <v>40</v>
      </c>
      <c r="B55" s="27" t="s">
        <v>120</v>
      </c>
      <c r="C55" s="61">
        <v>628</v>
      </c>
      <c r="D55" s="42">
        <v>6</v>
      </c>
      <c r="E55" s="54" t="s">
        <v>274</v>
      </c>
      <c r="F55" s="45" t="s">
        <v>89</v>
      </c>
      <c r="G55" s="43" t="s">
        <v>149</v>
      </c>
      <c r="H55" s="43" t="s">
        <v>131</v>
      </c>
      <c r="I55" s="43" t="s">
        <v>121</v>
      </c>
      <c r="J55" s="73">
        <v>3</v>
      </c>
      <c r="K55" s="39">
        <v>3</v>
      </c>
      <c r="L55" s="39">
        <v>0</v>
      </c>
      <c r="M55" s="39">
        <v>15</v>
      </c>
      <c r="N55" s="39">
        <v>0</v>
      </c>
      <c r="O55" s="39">
        <v>4</v>
      </c>
      <c r="P55" s="56">
        <f>SUM(J55:O55)</f>
        <v>25</v>
      </c>
      <c r="Q55" s="42"/>
      <c r="R55" s="57"/>
    </row>
    <row r="56" spans="1:19" s="41" customFormat="1" ht="15" x14ac:dyDescent="0.25">
      <c r="A56" s="42">
        <v>42</v>
      </c>
      <c r="B56" s="32" t="s">
        <v>142</v>
      </c>
      <c r="C56" s="61">
        <v>602</v>
      </c>
      <c r="D56" s="42">
        <v>6</v>
      </c>
      <c r="E56" s="54" t="s">
        <v>273</v>
      </c>
      <c r="F56" s="45" t="s">
        <v>89</v>
      </c>
      <c r="G56" s="46" t="s">
        <v>244</v>
      </c>
      <c r="H56" s="46" t="s">
        <v>102</v>
      </c>
      <c r="I56" s="46" t="s">
        <v>143</v>
      </c>
      <c r="J56" s="40">
        <v>4</v>
      </c>
      <c r="K56" s="40">
        <v>1</v>
      </c>
      <c r="L56" s="40">
        <v>0</v>
      </c>
      <c r="M56" s="40">
        <v>11</v>
      </c>
      <c r="N56" s="40">
        <v>0</v>
      </c>
      <c r="O56" s="40"/>
      <c r="P56" s="56">
        <f t="shared" ref="P56:P61" si="1">SUM(J56:N56)</f>
        <v>16</v>
      </c>
      <c r="Q56" s="42"/>
      <c r="R56" s="57"/>
      <c r="S56" s="47"/>
    </row>
    <row r="57" spans="1:19" s="41" customFormat="1" ht="15" x14ac:dyDescent="0.25">
      <c r="A57" s="42">
        <v>43</v>
      </c>
      <c r="B57" s="27" t="s">
        <v>258</v>
      </c>
      <c r="C57" s="61">
        <v>610</v>
      </c>
      <c r="D57" s="42">
        <v>6</v>
      </c>
      <c r="E57" s="54" t="s">
        <v>273</v>
      </c>
      <c r="F57" s="45" t="s">
        <v>89</v>
      </c>
      <c r="G57" s="37" t="s">
        <v>260</v>
      </c>
      <c r="H57" s="37" t="s">
        <v>261</v>
      </c>
      <c r="I57" s="37" t="s">
        <v>56</v>
      </c>
      <c r="J57" s="42"/>
      <c r="K57" s="42"/>
      <c r="L57" s="42"/>
      <c r="M57" s="42"/>
      <c r="N57" s="42"/>
      <c r="O57" s="42"/>
      <c r="P57" s="56">
        <f t="shared" si="1"/>
        <v>0</v>
      </c>
      <c r="Q57" s="42"/>
      <c r="R57" s="57"/>
      <c r="S57" s="47"/>
    </row>
    <row r="58" spans="1:19" s="41" customFormat="1" ht="15" x14ac:dyDescent="0.25">
      <c r="A58" s="42">
        <v>44</v>
      </c>
      <c r="B58" s="27" t="s">
        <v>262</v>
      </c>
      <c r="C58" s="61">
        <v>629</v>
      </c>
      <c r="D58" s="42">
        <v>6</v>
      </c>
      <c r="E58" s="54" t="s">
        <v>274</v>
      </c>
      <c r="F58" s="45" t="s">
        <v>89</v>
      </c>
      <c r="G58" s="37" t="s">
        <v>260</v>
      </c>
      <c r="H58" s="37" t="s">
        <v>261</v>
      </c>
      <c r="I58" s="37" t="s">
        <v>56</v>
      </c>
      <c r="J58" s="42"/>
      <c r="K58" s="42"/>
      <c r="L58" s="42"/>
      <c r="M58" s="42"/>
      <c r="N58" s="42"/>
      <c r="O58" s="42"/>
      <c r="P58" s="56">
        <f t="shared" si="1"/>
        <v>0</v>
      </c>
      <c r="Q58" s="42"/>
      <c r="R58" s="57"/>
      <c r="S58" s="5"/>
    </row>
    <row r="59" spans="1:19" s="41" customFormat="1" ht="15" x14ac:dyDescent="0.25">
      <c r="A59" s="42">
        <v>45</v>
      </c>
      <c r="B59" s="32" t="s">
        <v>209</v>
      </c>
      <c r="C59" s="61">
        <v>630</v>
      </c>
      <c r="D59" s="42">
        <v>6</v>
      </c>
      <c r="E59" s="54" t="s">
        <v>274</v>
      </c>
      <c r="F59" s="45" t="s">
        <v>89</v>
      </c>
      <c r="G59" s="37" t="s">
        <v>199</v>
      </c>
      <c r="H59" s="37" t="s">
        <v>207</v>
      </c>
      <c r="I59" s="37" t="s">
        <v>210</v>
      </c>
      <c r="J59" s="42"/>
      <c r="K59" s="42"/>
      <c r="L59" s="42"/>
      <c r="M59" s="42"/>
      <c r="N59" s="42"/>
      <c r="O59" s="42"/>
      <c r="P59" s="56">
        <f t="shared" si="1"/>
        <v>0</v>
      </c>
      <c r="Q59" s="42"/>
      <c r="R59" s="57"/>
      <c r="S59" s="47"/>
    </row>
    <row r="60" spans="1:19" s="41" customFormat="1" ht="15" x14ac:dyDescent="0.25">
      <c r="A60" s="42">
        <v>46</v>
      </c>
      <c r="B60" s="32" t="s">
        <v>171</v>
      </c>
      <c r="C60" s="61">
        <v>637</v>
      </c>
      <c r="D60" s="42">
        <v>6</v>
      </c>
      <c r="E60" s="54" t="s">
        <v>275</v>
      </c>
      <c r="F60" s="45" t="s">
        <v>89</v>
      </c>
      <c r="G60" s="46" t="s">
        <v>149</v>
      </c>
      <c r="H60" s="46" t="s">
        <v>131</v>
      </c>
      <c r="I60" s="46" t="s">
        <v>121</v>
      </c>
      <c r="J60" s="39"/>
      <c r="K60" s="39"/>
      <c r="L60" s="39"/>
      <c r="M60" s="39"/>
      <c r="N60" s="39"/>
      <c r="O60" s="39"/>
      <c r="P60" s="56">
        <f t="shared" si="1"/>
        <v>0</v>
      </c>
      <c r="Q60" s="42"/>
      <c r="R60" s="57"/>
      <c r="S60" s="47"/>
    </row>
    <row r="61" spans="1:19" s="41" customFormat="1" ht="15" x14ac:dyDescent="0.25">
      <c r="A61" s="42">
        <v>47</v>
      </c>
      <c r="B61" s="27" t="s">
        <v>252</v>
      </c>
      <c r="C61" s="61">
        <v>641</v>
      </c>
      <c r="D61" s="42">
        <v>6</v>
      </c>
      <c r="E61" s="54" t="s">
        <v>275</v>
      </c>
      <c r="F61" s="65" t="s">
        <v>212</v>
      </c>
      <c r="G61" s="37" t="s">
        <v>259</v>
      </c>
      <c r="H61" s="37" t="s">
        <v>253</v>
      </c>
      <c r="I61" s="37" t="s">
        <v>254</v>
      </c>
      <c r="J61" s="42"/>
      <c r="K61" s="42"/>
      <c r="L61" s="42"/>
      <c r="M61" s="42"/>
      <c r="N61" s="42"/>
      <c r="O61" s="42"/>
      <c r="P61" s="56">
        <f t="shared" si="1"/>
        <v>0</v>
      </c>
      <c r="Q61" s="42"/>
      <c r="R61" s="57"/>
    </row>
    <row r="62" spans="1:19" s="41" customFormat="1" ht="15" x14ac:dyDescent="0.25">
      <c r="A62" s="42">
        <v>48</v>
      </c>
      <c r="B62" s="27"/>
      <c r="C62" s="61">
        <v>648</v>
      </c>
      <c r="D62" s="42">
        <v>6</v>
      </c>
      <c r="E62" s="54" t="s">
        <v>275</v>
      </c>
      <c r="F62" s="45" t="s">
        <v>89</v>
      </c>
      <c r="G62" s="37"/>
      <c r="H62" s="37"/>
      <c r="I62" s="37"/>
      <c r="J62" s="42"/>
      <c r="K62" s="42"/>
      <c r="L62" s="42"/>
      <c r="M62" s="42"/>
      <c r="N62" s="42"/>
      <c r="O62" s="42"/>
      <c r="P62" s="56">
        <f t="shared" ref="P62:P69" si="2">SUM(J62:N62)</f>
        <v>0</v>
      </c>
      <c r="Q62" s="42"/>
      <c r="R62" s="57"/>
    </row>
    <row r="63" spans="1:19" s="41" customFormat="1" ht="15" x14ac:dyDescent="0.25">
      <c r="A63" s="42">
        <v>49</v>
      </c>
      <c r="B63" s="27"/>
      <c r="C63" s="61">
        <v>649</v>
      </c>
      <c r="D63" s="42">
        <v>6</v>
      </c>
      <c r="E63" s="54" t="s">
        <v>275</v>
      </c>
      <c r="F63" s="45" t="s">
        <v>89</v>
      </c>
      <c r="G63" s="37"/>
      <c r="H63" s="37"/>
      <c r="I63" s="37"/>
      <c r="J63" s="42"/>
      <c r="K63" s="42"/>
      <c r="L63" s="42"/>
      <c r="M63" s="42"/>
      <c r="N63" s="42"/>
      <c r="O63" s="42"/>
      <c r="P63" s="56">
        <f t="shared" si="2"/>
        <v>0</v>
      </c>
      <c r="Q63" s="42"/>
      <c r="R63" s="57"/>
    </row>
    <row r="64" spans="1:19" s="41" customFormat="1" ht="15" x14ac:dyDescent="0.25">
      <c r="A64" s="42">
        <v>50</v>
      </c>
      <c r="B64" s="27"/>
      <c r="C64" s="61">
        <v>650</v>
      </c>
      <c r="D64" s="42">
        <v>6</v>
      </c>
      <c r="E64" s="54" t="s">
        <v>275</v>
      </c>
      <c r="F64" s="45" t="s">
        <v>89</v>
      </c>
      <c r="G64" s="37"/>
      <c r="H64" s="37"/>
      <c r="I64" s="37"/>
      <c r="J64" s="42"/>
      <c r="K64" s="42"/>
      <c r="L64" s="42"/>
      <c r="M64" s="42"/>
      <c r="N64" s="42"/>
      <c r="O64" s="42"/>
      <c r="P64" s="56">
        <f t="shared" si="2"/>
        <v>0</v>
      </c>
      <c r="Q64" s="42"/>
      <c r="R64" s="57"/>
    </row>
    <row r="65" spans="1:18" s="41" customFormat="1" ht="15" x14ac:dyDescent="0.25">
      <c r="A65" s="42">
        <v>51</v>
      </c>
      <c r="B65" s="27"/>
      <c r="C65" s="61">
        <v>651</v>
      </c>
      <c r="D65" s="42">
        <v>6</v>
      </c>
      <c r="E65" s="54" t="s">
        <v>275</v>
      </c>
      <c r="F65" s="45" t="s">
        <v>89</v>
      </c>
      <c r="G65" s="37"/>
      <c r="H65" s="37"/>
      <c r="I65" s="37"/>
      <c r="J65" s="42"/>
      <c r="K65" s="42"/>
      <c r="L65" s="42"/>
      <c r="M65" s="42"/>
      <c r="N65" s="42"/>
      <c r="O65" s="42"/>
      <c r="P65" s="56">
        <f t="shared" si="2"/>
        <v>0</v>
      </c>
      <c r="Q65" s="42"/>
      <c r="R65" s="57"/>
    </row>
    <row r="66" spans="1:18" s="41" customFormat="1" ht="15" x14ac:dyDescent="0.25">
      <c r="A66" s="42">
        <v>52</v>
      </c>
      <c r="B66" s="27"/>
      <c r="C66" s="61">
        <v>652</v>
      </c>
      <c r="D66" s="42">
        <v>6</v>
      </c>
      <c r="E66" s="54" t="s">
        <v>275</v>
      </c>
      <c r="F66" s="45" t="s">
        <v>89</v>
      </c>
      <c r="G66" s="37"/>
      <c r="H66" s="37"/>
      <c r="I66" s="37"/>
      <c r="J66" s="42"/>
      <c r="K66" s="42"/>
      <c r="L66" s="42"/>
      <c r="M66" s="42"/>
      <c r="N66" s="42"/>
      <c r="O66" s="42"/>
      <c r="P66" s="56">
        <f t="shared" si="2"/>
        <v>0</v>
      </c>
      <c r="Q66" s="42"/>
      <c r="R66" s="57"/>
    </row>
    <row r="67" spans="1:18" s="41" customFormat="1" ht="15" x14ac:dyDescent="0.25">
      <c r="A67" s="42">
        <v>53</v>
      </c>
      <c r="B67" s="27"/>
      <c r="C67" s="61">
        <v>653</v>
      </c>
      <c r="D67" s="42">
        <v>6</v>
      </c>
      <c r="E67" s="54" t="s">
        <v>275</v>
      </c>
      <c r="F67" s="45" t="s">
        <v>89</v>
      </c>
      <c r="G67" s="37"/>
      <c r="H67" s="37"/>
      <c r="I67" s="37"/>
      <c r="J67" s="42"/>
      <c r="K67" s="42"/>
      <c r="L67" s="42"/>
      <c r="M67" s="42"/>
      <c r="N67" s="42"/>
      <c r="O67" s="42"/>
      <c r="P67" s="56">
        <f t="shared" si="2"/>
        <v>0</v>
      </c>
      <c r="Q67" s="42"/>
      <c r="R67" s="57"/>
    </row>
    <row r="68" spans="1:18" s="41" customFormat="1" ht="15" x14ac:dyDescent="0.25">
      <c r="A68" s="42">
        <v>54</v>
      </c>
      <c r="B68" s="27"/>
      <c r="C68" s="61">
        <v>654</v>
      </c>
      <c r="D68" s="42">
        <v>6</v>
      </c>
      <c r="E68" s="54" t="s">
        <v>275</v>
      </c>
      <c r="F68" s="45" t="s">
        <v>89</v>
      </c>
      <c r="G68" s="37"/>
      <c r="H68" s="37"/>
      <c r="I68" s="37"/>
      <c r="J68" s="42"/>
      <c r="K68" s="42"/>
      <c r="L68" s="42"/>
      <c r="M68" s="42"/>
      <c r="N68" s="42"/>
      <c r="O68" s="42"/>
      <c r="P68" s="56">
        <f t="shared" si="2"/>
        <v>0</v>
      </c>
      <c r="Q68" s="42"/>
      <c r="R68" s="57"/>
    </row>
    <row r="69" spans="1:18" s="41" customFormat="1" ht="15" x14ac:dyDescent="0.25">
      <c r="A69" s="42">
        <v>55</v>
      </c>
      <c r="B69" s="27"/>
      <c r="C69" s="61">
        <v>655</v>
      </c>
      <c r="D69" s="42">
        <v>6</v>
      </c>
      <c r="E69" s="54" t="s">
        <v>275</v>
      </c>
      <c r="F69" s="45" t="s">
        <v>89</v>
      </c>
      <c r="G69" s="37"/>
      <c r="H69" s="37"/>
      <c r="I69" s="37"/>
      <c r="J69" s="42"/>
      <c r="K69" s="42"/>
      <c r="L69" s="42"/>
      <c r="M69" s="42"/>
      <c r="N69" s="42"/>
      <c r="O69" s="42"/>
      <c r="P69" s="56">
        <f t="shared" si="2"/>
        <v>0</v>
      </c>
      <c r="Q69" s="42"/>
      <c r="R69" s="57"/>
    </row>
    <row r="71" spans="1:18" x14ac:dyDescent="0.2">
      <c r="I71" s="9"/>
      <c r="M71" s="2" t="s">
        <v>277</v>
      </c>
      <c r="N71" s="6"/>
      <c r="O71" s="6"/>
      <c r="P71" s="6"/>
    </row>
    <row r="72" spans="1:18" x14ac:dyDescent="0.2">
      <c r="M72" s="29" t="s">
        <v>42</v>
      </c>
      <c r="N72" s="29"/>
      <c r="O72" s="29"/>
      <c r="P72" s="29"/>
    </row>
    <row r="73" spans="1:18" x14ac:dyDescent="0.2">
      <c r="M73" s="35" t="s">
        <v>62</v>
      </c>
      <c r="N73" s="35"/>
      <c r="O73" s="35"/>
      <c r="P73" s="35"/>
    </row>
    <row r="74" spans="1:18" x14ac:dyDescent="0.2">
      <c r="M74" s="29" t="s">
        <v>139</v>
      </c>
      <c r="N74" s="29"/>
      <c r="O74" s="29"/>
      <c r="P74" s="29"/>
    </row>
    <row r="75" spans="1:18" x14ac:dyDescent="0.2">
      <c r="M75" s="4" t="s">
        <v>114</v>
      </c>
    </row>
  </sheetData>
  <autoFilter ref="A14:S69"/>
  <mergeCells count="5">
    <mergeCell ref="B2:I2"/>
    <mergeCell ref="B3:I3"/>
    <mergeCell ref="B7:I7"/>
    <mergeCell ref="B5:I5"/>
    <mergeCell ref="B6:I6"/>
  </mergeCells>
  <phoneticPr fontId="0" type="noConversion"/>
  <printOptions horizontalCentered="1" verticalCentered="1"/>
  <pageMargins left="0.39370078740157483" right="0.39370078740157483" top="0.27559055118110237" bottom="0.15748031496062992" header="0.27559055118110237" footer="0.15748031496062992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48"/>
  </sheetPr>
  <dimension ref="A1:R57"/>
  <sheetViews>
    <sheetView zoomScaleNormal="100" zoomScaleSheetLayoutView="100" workbookViewId="0">
      <pane xSplit="3" ySplit="11" topLeftCell="D12" activePane="bottomRight" state="frozen"/>
      <selection pane="topRight" activeCell="D1" sqref="D1"/>
      <selection pane="bottomLeft" activeCell="A12" sqref="A12"/>
      <selection pane="bottomRight" activeCell="R57" sqref="A1:R57"/>
    </sheetView>
  </sheetViews>
  <sheetFormatPr defaultRowHeight="12.75" x14ac:dyDescent="0.2"/>
  <cols>
    <col min="1" max="1" width="4.42578125" style="3" bestFit="1" customWidth="1"/>
    <col min="2" max="2" width="21.28515625" style="3" customWidth="1"/>
    <col min="3" max="3" width="6.7109375" style="9" customWidth="1"/>
    <col min="4" max="4" width="4.28515625" style="4" customWidth="1"/>
    <col min="5" max="5" width="6.140625" style="4" customWidth="1"/>
    <col min="6" max="6" width="6.85546875" style="3" customWidth="1"/>
    <col min="7" max="7" width="25.85546875" style="3" customWidth="1"/>
    <col min="8" max="8" width="12" style="3" bestFit="1" customWidth="1"/>
    <col min="9" max="9" width="19.5703125" style="3" bestFit="1" customWidth="1"/>
    <col min="10" max="14" width="3" style="3" bestFit="1" customWidth="1"/>
    <col min="15" max="15" width="3" style="3" customWidth="1"/>
    <col min="16" max="16" width="5" style="30" bestFit="1" customWidth="1"/>
    <col min="17" max="17" width="5" style="3" bestFit="1" customWidth="1"/>
    <col min="18" max="18" width="6.140625" style="4" bestFit="1" customWidth="1"/>
    <col min="19" max="16384" width="9.140625" style="3"/>
  </cols>
  <sheetData>
    <row r="1" spans="1:18" x14ac:dyDescent="0.2">
      <c r="P1" s="48"/>
    </row>
    <row r="2" spans="1:18" ht="15.75" x14ac:dyDescent="0.25">
      <c r="B2" s="79" t="s">
        <v>25</v>
      </c>
      <c r="C2" s="79"/>
      <c r="D2" s="79"/>
      <c r="E2" s="79"/>
      <c r="F2" s="79"/>
      <c r="G2" s="79"/>
      <c r="H2" s="79"/>
      <c r="I2" s="79"/>
      <c r="P2" s="48"/>
    </row>
    <row r="3" spans="1:18" ht="15.75" x14ac:dyDescent="0.25">
      <c r="B3" s="79" t="s">
        <v>26</v>
      </c>
      <c r="C3" s="79"/>
      <c r="D3" s="79"/>
      <c r="E3" s="79"/>
      <c r="F3" s="79"/>
      <c r="G3" s="79"/>
      <c r="H3" s="79"/>
      <c r="I3" s="79"/>
      <c r="P3" s="48"/>
    </row>
    <row r="4" spans="1:18" ht="15.75" x14ac:dyDescent="0.25">
      <c r="B4" s="79" t="s">
        <v>95</v>
      </c>
      <c r="C4" s="79"/>
      <c r="D4" s="79"/>
      <c r="E4" s="79"/>
      <c r="F4" s="79"/>
      <c r="G4" s="79"/>
      <c r="H4" s="79"/>
      <c r="I4" s="79"/>
      <c r="P4" s="48"/>
    </row>
    <row r="5" spans="1:18" x14ac:dyDescent="0.2">
      <c r="B5" s="6" t="s">
        <v>27</v>
      </c>
      <c r="P5" s="48"/>
    </row>
    <row r="6" spans="1:18" x14ac:dyDescent="0.2">
      <c r="B6" s="2" t="s">
        <v>1</v>
      </c>
      <c r="P6" s="48"/>
    </row>
    <row r="7" spans="1:18" x14ac:dyDescent="0.2">
      <c r="B7" s="9" t="s">
        <v>96</v>
      </c>
      <c r="I7" s="9" t="s">
        <v>11</v>
      </c>
      <c r="P7" s="48"/>
    </row>
    <row r="8" spans="1:18" ht="25.5" x14ac:dyDescent="0.2">
      <c r="B8" s="12" t="s">
        <v>97</v>
      </c>
      <c r="P8" s="48"/>
    </row>
    <row r="9" spans="1:18" x14ac:dyDescent="0.2">
      <c r="B9" s="2"/>
      <c r="P9" s="48"/>
    </row>
    <row r="10" spans="1:18" s="10" customFormat="1" x14ac:dyDescent="0.2">
      <c r="A10" s="7" t="s">
        <v>9</v>
      </c>
      <c r="B10" s="7" t="s">
        <v>2</v>
      </c>
      <c r="C10" s="7" t="s">
        <v>3</v>
      </c>
      <c r="D10" s="7" t="s">
        <v>4</v>
      </c>
      <c r="E10" s="7" t="s">
        <v>8</v>
      </c>
      <c r="F10" s="7" t="s">
        <v>5</v>
      </c>
      <c r="G10" s="7" t="s">
        <v>6</v>
      </c>
      <c r="H10" s="7" t="s">
        <v>292</v>
      </c>
      <c r="I10" s="7" t="s">
        <v>7</v>
      </c>
      <c r="J10" s="8">
        <v>1</v>
      </c>
      <c r="K10" s="8">
        <v>2</v>
      </c>
      <c r="L10" s="8">
        <v>3</v>
      </c>
      <c r="M10" s="8">
        <v>4</v>
      </c>
      <c r="N10" s="8">
        <v>5</v>
      </c>
      <c r="O10" s="8"/>
      <c r="P10" s="14" t="s">
        <v>22</v>
      </c>
      <c r="Q10" s="10" t="s">
        <v>21</v>
      </c>
      <c r="R10" s="8" t="s">
        <v>24</v>
      </c>
    </row>
    <row r="11" spans="1:18" s="24" customFormat="1" x14ac:dyDescent="0.2">
      <c r="A11" s="21"/>
      <c r="B11" s="21"/>
      <c r="C11" s="19"/>
      <c r="D11" s="21"/>
      <c r="E11" s="21"/>
      <c r="F11" s="21"/>
      <c r="G11" s="21"/>
      <c r="H11" s="21"/>
      <c r="I11" s="21"/>
      <c r="J11" s="23"/>
      <c r="K11" s="23"/>
      <c r="L11" s="23"/>
      <c r="M11" s="23"/>
      <c r="N11" s="23"/>
      <c r="O11" s="23"/>
      <c r="P11" s="21"/>
      <c r="R11" s="23"/>
    </row>
    <row r="12" spans="1:18" s="41" customFormat="1" ht="14.25" customHeight="1" x14ac:dyDescent="0.25">
      <c r="A12" s="42">
        <v>1</v>
      </c>
      <c r="B12" s="27" t="s">
        <v>75</v>
      </c>
      <c r="C12" s="61">
        <v>701</v>
      </c>
      <c r="D12" s="42">
        <v>7</v>
      </c>
      <c r="E12" s="54" t="s">
        <v>281</v>
      </c>
      <c r="F12" s="37" t="s">
        <v>89</v>
      </c>
      <c r="G12" s="37" t="s">
        <v>165</v>
      </c>
      <c r="H12" s="37" t="s">
        <v>102</v>
      </c>
      <c r="I12" s="37" t="s">
        <v>79</v>
      </c>
      <c r="J12" s="40">
        <v>20</v>
      </c>
      <c r="K12" s="40">
        <v>20</v>
      </c>
      <c r="L12" s="40">
        <v>20</v>
      </c>
      <c r="M12" s="40">
        <v>20</v>
      </c>
      <c r="N12" s="40">
        <v>20</v>
      </c>
      <c r="O12" s="40"/>
      <c r="P12" s="59">
        <f>SUM(J12:N12)</f>
        <v>100</v>
      </c>
      <c r="Q12" s="37"/>
      <c r="R12" s="75" t="s">
        <v>321</v>
      </c>
    </row>
    <row r="13" spans="1:18" s="41" customFormat="1" ht="14.25" customHeight="1" x14ac:dyDescent="0.25">
      <c r="A13" s="42">
        <v>2</v>
      </c>
      <c r="B13" s="27" t="s">
        <v>83</v>
      </c>
      <c r="C13" s="61">
        <v>702</v>
      </c>
      <c r="D13" s="42">
        <v>7</v>
      </c>
      <c r="E13" s="54" t="s">
        <v>281</v>
      </c>
      <c r="F13" s="37" t="s">
        <v>89</v>
      </c>
      <c r="G13" s="37" t="s">
        <v>165</v>
      </c>
      <c r="H13" s="37" t="s">
        <v>102</v>
      </c>
      <c r="I13" s="37" t="s">
        <v>79</v>
      </c>
      <c r="J13" s="40">
        <v>20</v>
      </c>
      <c r="K13" s="40">
        <v>20</v>
      </c>
      <c r="L13" s="40">
        <v>20</v>
      </c>
      <c r="M13" s="40">
        <v>20</v>
      </c>
      <c r="N13" s="40">
        <v>20</v>
      </c>
      <c r="O13" s="40"/>
      <c r="P13" s="56">
        <f>SUM(J13:O13)</f>
        <v>100</v>
      </c>
      <c r="Q13" s="37"/>
      <c r="R13" s="75" t="s">
        <v>321</v>
      </c>
    </row>
    <row r="14" spans="1:18" s="41" customFormat="1" ht="14.25" customHeight="1" x14ac:dyDescent="0.25">
      <c r="A14" s="42">
        <v>3</v>
      </c>
      <c r="B14" s="27" t="s">
        <v>36</v>
      </c>
      <c r="C14" s="61">
        <v>707</v>
      </c>
      <c r="D14" s="42">
        <v>7</v>
      </c>
      <c r="E14" s="54" t="s">
        <v>281</v>
      </c>
      <c r="F14" s="37" t="s">
        <v>89</v>
      </c>
      <c r="G14" s="45" t="s">
        <v>276</v>
      </c>
      <c r="H14" s="45" t="s">
        <v>102</v>
      </c>
      <c r="I14" s="37" t="s">
        <v>35</v>
      </c>
      <c r="J14" s="40">
        <v>20</v>
      </c>
      <c r="K14" s="40">
        <v>20</v>
      </c>
      <c r="L14" s="40">
        <v>20</v>
      </c>
      <c r="M14" s="40">
        <v>20</v>
      </c>
      <c r="N14" s="40">
        <v>20</v>
      </c>
      <c r="O14" s="40"/>
      <c r="P14" s="59">
        <f t="shared" ref="P14:P32" si="0">SUM(J14:N14)</f>
        <v>100</v>
      </c>
      <c r="Q14" s="37"/>
      <c r="R14" s="75" t="s">
        <v>321</v>
      </c>
    </row>
    <row r="15" spans="1:18" s="41" customFormat="1" ht="14.25" customHeight="1" x14ac:dyDescent="0.25">
      <c r="A15" s="42">
        <v>4</v>
      </c>
      <c r="B15" s="27" t="s">
        <v>70</v>
      </c>
      <c r="C15" s="61">
        <v>714</v>
      </c>
      <c r="D15" s="42">
        <v>7</v>
      </c>
      <c r="E15" s="54" t="s">
        <v>281</v>
      </c>
      <c r="F15" s="37" t="s">
        <v>89</v>
      </c>
      <c r="G15" s="37" t="s">
        <v>155</v>
      </c>
      <c r="H15" s="37" t="s">
        <v>102</v>
      </c>
      <c r="I15" s="37" t="s">
        <v>69</v>
      </c>
      <c r="J15" s="40">
        <v>20</v>
      </c>
      <c r="K15" s="40">
        <v>20</v>
      </c>
      <c r="L15" s="40">
        <v>20</v>
      </c>
      <c r="M15" s="40">
        <v>20</v>
      </c>
      <c r="N15" s="40">
        <v>20</v>
      </c>
      <c r="O15" s="40"/>
      <c r="P15" s="59">
        <f t="shared" si="0"/>
        <v>100</v>
      </c>
      <c r="Q15" s="37"/>
      <c r="R15" s="75" t="s">
        <v>321</v>
      </c>
    </row>
    <row r="16" spans="1:18" s="41" customFormat="1" ht="14.25" customHeight="1" x14ac:dyDescent="0.25">
      <c r="A16" s="42">
        <v>5</v>
      </c>
      <c r="B16" s="27" t="s">
        <v>164</v>
      </c>
      <c r="C16" s="61">
        <v>719</v>
      </c>
      <c r="D16" s="42">
        <v>7</v>
      </c>
      <c r="E16" s="54" t="s">
        <v>282</v>
      </c>
      <c r="F16" s="37" t="s">
        <v>89</v>
      </c>
      <c r="G16" s="37" t="s">
        <v>165</v>
      </c>
      <c r="H16" s="37" t="s">
        <v>102</v>
      </c>
      <c r="I16" s="37" t="s">
        <v>79</v>
      </c>
      <c r="J16" s="40">
        <v>20</v>
      </c>
      <c r="K16" s="40">
        <v>20</v>
      </c>
      <c r="L16" s="40">
        <v>20</v>
      </c>
      <c r="M16" s="40">
        <v>20</v>
      </c>
      <c r="N16" s="40">
        <v>20</v>
      </c>
      <c r="O16" s="40"/>
      <c r="P16" s="59">
        <f t="shared" si="0"/>
        <v>100</v>
      </c>
      <c r="Q16" s="37"/>
      <c r="R16" s="75" t="s">
        <v>321</v>
      </c>
    </row>
    <row r="17" spans="1:18" s="41" customFormat="1" ht="14.25" customHeight="1" x14ac:dyDescent="0.25">
      <c r="A17" s="42">
        <v>6</v>
      </c>
      <c r="B17" s="27" t="s">
        <v>92</v>
      </c>
      <c r="C17" s="61">
        <v>727</v>
      </c>
      <c r="D17" s="42">
        <v>7</v>
      </c>
      <c r="E17" s="54" t="s">
        <v>282</v>
      </c>
      <c r="F17" s="37" t="s">
        <v>89</v>
      </c>
      <c r="G17" s="43" t="s">
        <v>155</v>
      </c>
      <c r="H17" s="43" t="s">
        <v>102</v>
      </c>
      <c r="I17" s="37" t="s">
        <v>69</v>
      </c>
      <c r="J17" s="40">
        <v>20</v>
      </c>
      <c r="K17" s="40">
        <v>16</v>
      </c>
      <c r="L17" s="40">
        <v>20</v>
      </c>
      <c r="M17" s="40">
        <v>20</v>
      </c>
      <c r="N17" s="40">
        <v>20</v>
      </c>
      <c r="O17" s="40"/>
      <c r="P17" s="59">
        <f t="shared" si="0"/>
        <v>96</v>
      </c>
      <c r="Q17" s="37"/>
      <c r="R17" s="75" t="s">
        <v>321</v>
      </c>
    </row>
    <row r="18" spans="1:18" s="41" customFormat="1" ht="14.25" customHeight="1" x14ac:dyDescent="0.25">
      <c r="A18" s="42">
        <v>7</v>
      </c>
      <c r="B18" s="27" t="s">
        <v>71</v>
      </c>
      <c r="C18" s="61">
        <v>715</v>
      </c>
      <c r="D18" s="42">
        <v>7</v>
      </c>
      <c r="E18" s="54" t="s">
        <v>281</v>
      </c>
      <c r="F18" s="37" t="s">
        <v>89</v>
      </c>
      <c r="G18" s="37" t="s">
        <v>155</v>
      </c>
      <c r="H18" s="37" t="s">
        <v>102</v>
      </c>
      <c r="I18" s="37" t="s">
        <v>69</v>
      </c>
      <c r="J18" s="40">
        <v>20</v>
      </c>
      <c r="K18" s="40">
        <v>20</v>
      </c>
      <c r="L18" s="40">
        <v>10</v>
      </c>
      <c r="M18" s="40">
        <v>20</v>
      </c>
      <c r="N18" s="40">
        <v>20</v>
      </c>
      <c r="O18" s="40"/>
      <c r="P18" s="59">
        <f t="shared" si="0"/>
        <v>90</v>
      </c>
      <c r="Q18" s="37"/>
      <c r="R18" s="75" t="s">
        <v>321</v>
      </c>
    </row>
    <row r="19" spans="1:18" s="41" customFormat="1" ht="14.25" customHeight="1" x14ac:dyDescent="0.25">
      <c r="A19" s="42">
        <v>8</v>
      </c>
      <c r="B19" s="27" t="s">
        <v>40</v>
      </c>
      <c r="C19" s="61">
        <v>722</v>
      </c>
      <c r="D19" s="42">
        <v>7</v>
      </c>
      <c r="E19" s="54" t="s">
        <v>282</v>
      </c>
      <c r="F19" s="37" t="s">
        <v>89</v>
      </c>
      <c r="G19" s="37" t="s">
        <v>165</v>
      </c>
      <c r="H19" s="37" t="s">
        <v>102</v>
      </c>
      <c r="I19" s="37" t="s">
        <v>79</v>
      </c>
      <c r="J19" s="40">
        <v>20</v>
      </c>
      <c r="K19" s="40">
        <v>20</v>
      </c>
      <c r="L19" s="40">
        <v>10</v>
      </c>
      <c r="M19" s="40">
        <v>20</v>
      </c>
      <c r="N19" s="40">
        <v>12</v>
      </c>
      <c r="O19" s="40"/>
      <c r="P19" s="59">
        <f t="shared" si="0"/>
        <v>82</v>
      </c>
      <c r="Q19" s="37"/>
      <c r="R19" s="75" t="s">
        <v>322</v>
      </c>
    </row>
    <row r="20" spans="1:18" s="41" customFormat="1" ht="14.25" customHeight="1" x14ac:dyDescent="0.25">
      <c r="A20" s="42">
        <v>9</v>
      </c>
      <c r="B20" s="27" t="s">
        <v>263</v>
      </c>
      <c r="C20" s="61">
        <v>720</v>
      </c>
      <c r="D20" s="42">
        <v>7</v>
      </c>
      <c r="E20" s="54" t="s">
        <v>282</v>
      </c>
      <c r="F20" s="37" t="s">
        <v>89</v>
      </c>
      <c r="G20" s="37" t="s">
        <v>264</v>
      </c>
      <c r="H20" s="37" t="s">
        <v>261</v>
      </c>
      <c r="I20" s="37" t="s">
        <v>64</v>
      </c>
      <c r="J20" s="40">
        <v>6</v>
      </c>
      <c r="K20" s="40">
        <v>20</v>
      </c>
      <c r="L20" s="40">
        <v>20</v>
      </c>
      <c r="M20" s="40">
        <v>20</v>
      </c>
      <c r="N20" s="40">
        <v>8</v>
      </c>
      <c r="O20" s="40"/>
      <c r="P20" s="59">
        <f t="shared" si="0"/>
        <v>74</v>
      </c>
      <c r="Q20" s="37"/>
      <c r="R20" s="75" t="s">
        <v>323</v>
      </c>
    </row>
    <row r="21" spans="1:18" s="41" customFormat="1" ht="14.25" customHeight="1" x14ac:dyDescent="0.25">
      <c r="A21" s="42">
        <v>10</v>
      </c>
      <c r="B21" s="27" t="s">
        <v>60</v>
      </c>
      <c r="C21" s="61">
        <v>723</v>
      </c>
      <c r="D21" s="42">
        <v>7</v>
      </c>
      <c r="E21" s="54" t="s">
        <v>282</v>
      </c>
      <c r="F21" s="37" t="s">
        <v>89</v>
      </c>
      <c r="G21" s="37" t="s">
        <v>305</v>
      </c>
      <c r="H21" s="37" t="s">
        <v>102</v>
      </c>
      <c r="I21" s="37" t="s">
        <v>59</v>
      </c>
      <c r="J21" s="39">
        <v>20</v>
      </c>
      <c r="K21" s="39">
        <v>5</v>
      </c>
      <c r="L21" s="39">
        <v>12</v>
      </c>
      <c r="M21" s="39">
        <v>20</v>
      </c>
      <c r="N21" s="39">
        <v>12</v>
      </c>
      <c r="O21" s="39"/>
      <c r="P21" s="59">
        <f t="shared" si="0"/>
        <v>69</v>
      </c>
      <c r="Q21" s="37"/>
      <c r="R21" s="75" t="s">
        <v>323</v>
      </c>
    </row>
    <row r="22" spans="1:18" s="41" customFormat="1" ht="14.25" customHeight="1" x14ac:dyDescent="0.25">
      <c r="A22" s="42">
        <v>11</v>
      </c>
      <c r="B22" s="27" t="s">
        <v>37</v>
      </c>
      <c r="C22" s="61">
        <v>712</v>
      </c>
      <c r="D22" s="42">
        <v>7</v>
      </c>
      <c r="E22" s="54" t="s">
        <v>281</v>
      </c>
      <c r="F22" s="37" t="s">
        <v>89</v>
      </c>
      <c r="G22" s="37" t="s">
        <v>165</v>
      </c>
      <c r="H22" s="37" t="s">
        <v>102</v>
      </c>
      <c r="I22" s="37" t="s">
        <v>79</v>
      </c>
      <c r="J22" s="40">
        <v>6</v>
      </c>
      <c r="K22" s="40">
        <v>6</v>
      </c>
      <c r="L22" s="40">
        <v>14</v>
      </c>
      <c r="M22" s="40">
        <v>20</v>
      </c>
      <c r="N22" s="40">
        <v>20</v>
      </c>
      <c r="O22" s="40"/>
      <c r="P22" s="59">
        <f t="shared" si="0"/>
        <v>66</v>
      </c>
      <c r="Q22" s="37"/>
      <c r="R22" s="75" t="s">
        <v>323</v>
      </c>
    </row>
    <row r="23" spans="1:18" s="41" customFormat="1" ht="14.25" customHeight="1" x14ac:dyDescent="0.25">
      <c r="A23" s="42">
        <v>12</v>
      </c>
      <c r="B23" s="27" t="s">
        <v>213</v>
      </c>
      <c r="C23" s="61">
        <v>718</v>
      </c>
      <c r="D23" s="42">
        <v>7</v>
      </c>
      <c r="E23" s="54" t="s">
        <v>282</v>
      </c>
      <c r="F23" s="46" t="s">
        <v>89</v>
      </c>
      <c r="G23" s="37" t="s">
        <v>159</v>
      </c>
      <c r="H23" s="37" t="s">
        <v>207</v>
      </c>
      <c r="I23" s="37" t="s">
        <v>206</v>
      </c>
      <c r="J23" s="40">
        <v>0</v>
      </c>
      <c r="K23" s="40">
        <v>20</v>
      </c>
      <c r="L23" s="40">
        <v>9</v>
      </c>
      <c r="M23" s="40">
        <v>0</v>
      </c>
      <c r="N23" s="40">
        <v>14</v>
      </c>
      <c r="O23" s="40"/>
      <c r="P23" s="59">
        <f t="shared" si="0"/>
        <v>43</v>
      </c>
      <c r="Q23" s="37"/>
      <c r="R23" s="75" t="s">
        <v>324</v>
      </c>
    </row>
    <row r="24" spans="1:18" s="41" customFormat="1" ht="14.25" customHeight="1" x14ac:dyDescent="0.25">
      <c r="A24" s="42">
        <v>13</v>
      </c>
      <c r="B24" s="27" t="s">
        <v>297</v>
      </c>
      <c r="C24" s="61">
        <v>734</v>
      </c>
      <c r="D24" s="42">
        <v>7</v>
      </c>
      <c r="E24" s="54" t="s">
        <v>281</v>
      </c>
      <c r="F24" s="37" t="s">
        <v>89</v>
      </c>
      <c r="G24" s="45" t="s">
        <v>187</v>
      </c>
      <c r="H24" s="45" t="s">
        <v>188</v>
      </c>
      <c r="I24" s="37" t="s">
        <v>296</v>
      </c>
      <c r="J24" s="40">
        <v>0</v>
      </c>
      <c r="K24" s="40">
        <v>0</v>
      </c>
      <c r="L24" s="40">
        <v>12</v>
      </c>
      <c r="M24" s="40">
        <v>20</v>
      </c>
      <c r="N24" s="40">
        <v>4</v>
      </c>
      <c r="O24" s="40"/>
      <c r="P24" s="59">
        <f t="shared" si="0"/>
        <v>36</v>
      </c>
      <c r="Q24" s="37"/>
      <c r="R24" s="75" t="s">
        <v>324</v>
      </c>
    </row>
    <row r="25" spans="1:18" s="41" customFormat="1" ht="14.25" customHeight="1" x14ac:dyDescent="0.25">
      <c r="A25" s="42">
        <v>14</v>
      </c>
      <c r="B25" s="27" t="s">
        <v>291</v>
      </c>
      <c r="C25" s="61">
        <v>732</v>
      </c>
      <c r="D25" s="42">
        <v>7</v>
      </c>
      <c r="E25" s="54" t="s">
        <v>282</v>
      </c>
      <c r="F25" s="37" t="s">
        <v>89</v>
      </c>
      <c r="G25" s="37" t="s">
        <v>267</v>
      </c>
      <c r="H25" s="37" t="s">
        <v>241</v>
      </c>
      <c r="I25" s="37" t="s">
        <v>242</v>
      </c>
      <c r="J25" s="40">
        <v>0</v>
      </c>
      <c r="K25" s="40">
        <v>0</v>
      </c>
      <c r="L25" s="40">
        <v>16</v>
      </c>
      <c r="M25" s="40">
        <v>17</v>
      </c>
      <c r="N25" s="40">
        <v>0</v>
      </c>
      <c r="O25" s="40"/>
      <c r="P25" s="59">
        <f t="shared" si="0"/>
        <v>33</v>
      </c>
      <c r="Q25" s="37"/>
      <c r="R25" s="59"/>
    </row>
    <row r="26" spans="1:18" s="41" customFormat="1" ht="14.25" customHeight="1" x14ac:dyDescent="0.25">
      <c r="A26" s="42">
        <v>15</v>
      </c>
      <c r="B26" s="27" t="s">
        <v>303</v>
      </c>
      <c r="C26" s="61">
        <v>737</v>
      </c>
      <c r="D26" s="42">
        <v>7</v>
      </c>
      <c r="E26" s="54" t="s">
        <v>281</v>
      </c>
      <c r="F26" s="37" t="s">
        <v>89</v>
      </c>
      <c r="G26" s="45" t="s">
        <v>159</v>
      </c>
      <c r="H26" s="45" t="s">
        <v>207</v>
      </c>
      <c r="I26" s="37" t="s">
        <v>206</v>
      </c>
      <c r="J26" s="40">
        <v>2</v>
      </c>
      <c r="K26" s="40">
        <v>3</v>
      </c>
      <c r="L26" s="40">
        <v>16</v>
      </c>
      <c r="M26" s="40">
        <v>3</v>
      </c>
      <c r="N26" s="40">
        <v>0</v>
      </c>
      <c r="O26" s="40"/>
      <c r="P26" s="59">
        <f t="shared" si="0"/>
        <v>24</v>
      </c>
      <c r="Q26" s="37"/>
      <c r="R26" s="57"/>
    </row>
    <row r="27" spans="1:18" s="41" customFormat="1" ht="14.25" customHeight="1" x14ac:dyDescent="0.25">
      <c r="A27" s="42">
        <v>16</v>
      </c>
      <c r="B27" s="27" t="s">
        <v>61</v>
      </c>
      <c r="C27" s="61">
        <v>706</v>
      </c>
      <c r="D27" s="42">
        <v>7</v>
      </c>
      <c r="E27" s="54" t="s">
        <v>281</v>
      </c>
      <c r="F27" s="37" t="s">
        <v>89</v>
      </c>
      <c r="G27" s="37" t="s">
        <v>301</v>
      </c>
      <c r="H27" s="37" t="s">
        <v>102</v>
      </c>
      <c r="I27" s="37" t="s">
        <v>59</v>
      </c>
      <c r="J27" s="40">
        <v>0</v>
      </c>
      <c r="K27" s="40">
        <v>0</v>
      </c>
      <c r="L27" s="40">
        <v>8</v>
      </c>
      <c r="M27" s="40">
        <v>0</v>
      </c>
      <c r="N27" s="40">
        <v>14</v>
      </c>
      <c r="O27" s="40"/>
      <c r="P27" s="59">
        <f t="shared" si="0"/>
        <v>22</v>
      </c>
      <c r="Q27" s="37"/>
      <c r="R27" s="57"/>
    </row>
    <row r="28" spans="1:18" s="41" customFormat="1" ht="14.25" customHeight="1" x14ac:dyDescent="0.25">
      <c r="A28" s="42">
        <v>17</v>
      </c>
      <c r="B28" s="27" t="s">
        <v>166</v>
      </c>
      <c r="C28" s="61">
        <v>708</v>
      </c>
      <c r="D28" s="42">
        <v>7</v>
      </c>
      <c r="E28" s="54" t="s">
        <v>281</v>
      </c>
      <c r="F28" s="37" t="s">
        <v>89</v>
      </c>
      <c r="G28" s="43" t="s">
        <v>148</v>
      </c>
      <c r="H28" s="43" t="s">
        <v>102</v>
      </c>
      <c r="I28" s="37" t="s">
        <v>88</v>
      </c>
      <c r="J28" s="40">
        <v>0</v>
      </c>
      <c r="K28" s="40">
        <v>6</v>
      </c>
      <c r="L28" s="40">
        <v>12</v>
      </c>
      <c r="M28" s="40">
        <v>3</v>
      </c>
      <c r="N28" s="40">
        <v>0</v>
      </c>
      <c r="O28" s="40"/>
      <c r="P28" s="59">
        <f t="shared" si="0"/>
        <v>21</v>
      </c>
      <c r="Q28" s="37"/>
      <c r="R28" s="57"/>
    </row>
    <row r="29" spans="1:18" s="41" customFormat="1" ht="14.25" customHeight="1" x14ac:dyDescent="0.25">
      <c r="A29" s="42">
        <v>18</v>
      </c>
      <c r="B29" s="27" t="s">
        <v>298</v>
      </c>
      <c r="C29" s="61">
        <v>735</v>
      </c>
      <c r="D29" s="42">
        <v>7</v>
      </c>
      <c r="E29" s="54" t="s">
        <v>281</v>
      </c>
      <c r="F29" s="37" t="s">
        <v>89</v>
      </c>
      <c r="G29" s="45" t="s">
        <v>187</v>
      </c>
      <c r="H29" s="45" t="s">
        <v>188</v>
      </c>
      <c r="I29" s="37" t="s">
        <v>296</v>
      </c>
      <c r="J29" s="40">
        <v>0</v>
      </c>
      <c r="K29" s="40">
        <v>6</v>
      </c>
      <c r="L29" s="40">
        <v>12</v>
      </c>
      <c r="M29" s="40">
        <v>0</v>
      </c>
      <c r="N29" s="40">
        <v>0</v>
      </c>
      <c r="O29" s="40"/>
      <c r="P29" s="59">
        <f t="shared" si="0"/>
        <v>18</v>
      </c>
      <c r="Q29" s="37"/>
      <c r="R29" s="57"/>
    </row>
    <row r="30" spans="1:18" s="41" customFormat="1" ht="14.25" customHeight="1" x14ac:dyDescent="0.25">
      <c r="A30" s="42">
        <v>19</v>
      </c>
      <c r="B30" s="27" t="s">
        <v>239</v>
      </c>
      <c r="C30" s="61">
        <v>726</v>
      </c>
      <c r="D30" s="42">
        <v>7</v>
      </c>
      <c r="E30" s="54" t="s">
        <v>282</v>
      </c>
      <c r="F30" s="37" t="s">
        <v>89</v>
      </c>
      <c r="G30" s="37" t="s">
        <v>267</v>
      </c>
      <c r="H30" s="37" t="s">
        <v>241</v>
      </c>
      <c r="I30" s="37" t="s">
        <v>242</v>
      </c>
      <c r="J30" s="40">
        <v>2</v>
      </c>
      <c r="K30" s="40">
        <v>5</v>
      </c>
      <c r="L30" s="40">
        <v>8</v>
      </c>
      <c r="M30" s="40">
        <v>3</v>
      </c>
      <c r="N30" s="40">
        <v>0</v>
      </c>
      <c r="O30" s="40"/>
      <c r="P30" s="59">
        <f t="shared" si="0"/>
        <v>18</v>
      </c>
      <c r="Q30" s="37"/>
      <c r="R30" s="57"/>
    </row>
    <row r="31" spans="1:18" s="41" customFormat="1" ht="14.25" customHeight="1" x14ac:dyDescent="0.25">
      <c r="A31" s="42">
        <v>20</v>
      </c>
      <c r="B31" s="27" t="s">
        <v>193</v>
      </c>
      <c r="C31" s="61">
        <v>728</v>
      </c>
      <c r="D31" s="42">
        <v>7</v>
      </c>
      <c r="E31" s="54" t="s">
        <v>282</v>
      </c>
      <c r="F31" s="37" t="s">
        <v>89</v>
      </c>
      <c r="G31" s="46" t="s">
        <v>191</v>
      </c>
      <c r="H31" s="46" t="s">
        <v>192</v>
      </c>
      <c r="I31" s="46" t="s">
        <v>43</v>
      </c>
      <c r="J31" s="40">
        <v>0</v>
      </c>
      <c r="K31" s="40">
        <v>3</v>
      </c>
      <c r="L31" s="40">
        <v>8</v>
      </c>
      <c r="M31" s="40">
        <v>3</v>
      </c>
      <c r="N31" s="40">
        <v>4</v>
      </c>
      <c r="O31" s="40"/>
      <c r="P31" s="59">
        <f t="shared" si="0"/>
        <v>18</v>
      </c>
      <c r="Q31" s="37"/>
      <c r="R31" s="57"/>
    </row>
    <row r="32" spans="1:18" s="41" customFormat="1" ht="14.25" customHeight="1" x14ac:dyDescent="0.25">
      <c r="A32" s="42">
        <v>21</v>
      </c>
      <c r="B32" s="27" t="s">
        <v>194</v>
      </c>
      <c r="C32" s="61">
        <v>729</v>
      </c>
      <c r="D32" s="42">
        <v>7</v>
      </c>
      <c r="E32" s="54" t="s">
        <v>282</v>
      </c>
      <c r="F32" s="37" t="s">
        <v>89</v>
      </c>
      <c r="G32" s="46" t="s">
        <v>191</v>
      </c>
      <c r="H32" s="46" t="s">
        <v>192</v>
      </c>
      <c r="I32" s="46" t="s">
        <v>43</v>
      </c>
      <c r="J32" s="40">
        <v>6</v>
      </c>
      <c r="K32" s="40">
        <v>0</v>
      </c>
      <c r="L32" s="40">
        <v>2</v>
      </c>
      <c r="M32" s="40">
        <v>0</v>
      </c>
      <c r="N32" s="40">
        <v>6</v>
      </c>
      <c r="O32" s="40"/>
      <c r="P32" s="59">
        <f t="shared" si="0"/>
        <v>14</v>
      </c>
      <c r="Q32" s="37"/>
      <c r="R32" s="59"/>
    </row>
    <row r="33" spans="1:18" s="41" customFormat="1" ht="14.25" customHeight="1" x14ac:dyDescent="0.25">
      <c r="A33" s="42">
        <v>22</v>
      </c>
      <c r="B33" s="27" t="s">
        <v>300</v>
      </c>
      <c r="C33" s="61">
        <v>704</v>
      </c>
      <c r="D33" s="42">
        <v>7</v>
      </c>
      <c r="E33" s="54" t="s">
        <v>281</v>
      </c>
      <c r="F33" s="37" t="s">
        <v>89</v>
      </c>
      <c r="G33" s="37" t="s">
        <v>267</v>
      </c>
      <c r="H33" s="37" t="s">
        <v>241</v>
      </c>
      <c r="I33" s="37" t="s">
        <v>242</v>
      </c>
      <c r="J33" s="37">
        <v>0</v>
      </c>
      <c r="K33" s="40">
        <v>0</v>
      </c>
      <c r="L33" s="40">
        <v>12</v>
      </c>
      <c r="M33" s="40">
        <v>0</v>
      </c>
      <c r="N33" s="40">
        <v>0</v>
      </c>
      <c r="O33" s="40"/>
      <c r="P33" s="59">
        <f>SUM(I33:N33)</f>
        <v>12</v>
      </c>
      <c r="Q33" s="37"/>
      <c r="R33" s="57"/>
    </row>
    <row r="34" spans="1:18" s="41" customFormat="1" ht="14.25" customHeight="1" x14ac:dyDescent="0.25">
      <c r="A34" s="42">
        <v>23</v>
      </c>
      <c r="B34" s="27" t="s">
        <v>216</v>
      </c>
      <c r="C34" s="61">
        <v>716</v>
      </c>
      <c r="D34" s="42">
        <v>7</v>
      </c>
      <c r="E34" s="54" t="s">
        <v>281</v>
      </c>
      <c r="F34" s="37" t="s">
        <v>89</v>
      </c>
      <c r="G34" s="37" t="s">
        <v>217</v>
      </c>
      <c r="H34" s="37" t="s">
        <v>207</v>
      </c>
      <c r="I34" s="37" t="s">
        <v>57</v>
      </c>
      <c r="J34" s="40">
        <v>0</v>
      </c>
      <c r="K34" s="40">
        <v>0</v>
      </c>
      <c r="L34" s="40">
        <v>9</v>
      </c>
      <c r="M34" s="40">
        <v>0</v>
      </c>
      <c r="N34" s="40">
        <v>0</v>
      </c>
      <c r="O34" s="40"/>
      <c r="P34" s="59">
        <f>SUM(J34:N34)</f>
        <v>9</v>
      </c>
      <c r="Q34" s="37"/>
      <c r="R34" s="57"/>
    </row>
    <row r="35" spans="1:18" s="41" customFormat="1" ht="14.25" customHeight="1" x14ac:dyDescent="0.25">
      <c r="A35" s="42">
        <v>24</v>
      </c>
      <c r="B35" s="27" t="s">
        <v>243</v>
      </c>
      <c r="C35" s="61">
        <v>703</v>
      </c>
      <c r="D35" s="42">
        <v>7</v>
      </c>
      <c r="E35" s="54" t="s">
        <v>281</v>
      </c>
      <c r="F35" s="37" t="s">
        <v>89</v>
      </c>
      <c r="G35" s="37" t="s">
        <v>240</v>
      </c>
      <c r="H35" s="37" t="s">
        <v>241</v>
      </c>
      <c r="I35" s="37" t="s">
        <v>242</v>
      </c>
      <c r="J35" s="40">
        <v>0</v>
      </c>
      <c r="K35" s="40">
        <v>0</v>
      </c>
      <c r="L35" s="40">
        <v>2</v>
      </c>
      <c r="M35" s="40">
        <v>3</v>
      </c>
      <c r="N35" s="40">
        <v>0</v>
      </c>
      <c r="O35" s="40"/>
      <c r="P35" s="59">
        <f>SUM(J35:N35)</f>
        <v>5</v>
      </c>
      <c r="Q35" s="37"/>
      <c r="R35" s="57"/>
    </row>
    <row r="36" spans="1:18" s="41" customFormat="1" ht="14.25" customHeight="1" x14ac:dyDescent="0.25">
      <c r="A36" s="42">
        <v>25</v>
      </c>
      <c r="B36" s="27" t="s">
        <v>293</v>
      </c>
      <c r="C36" s="61">
        <v>733</v>
      </c>
      <c r="D36" s="42">
        <v>7</v>
      </c>
      <c r="E36" s="54" t="s">
        <v>282</v>
      </c>
      <c r="F36" s="69" t="s">
        <v>212</v>
      </c>
      <c r="G36" s="37" t="s">
        <v>294</v>
      </c>
      <c r="H36" s="37" t="s">
        <v>203</v>
      </c>
      <c r="I36" s="37" t="s">
        <v>204</v>
      </c>
      <c r="J36" s="40">
        <v>0</v>
      </c>
      <c r="K36" s="40">
        <v>0</v>
      </c>
      <c r="L36" s="40">
        <v>4</v>
      </c>
      <c r="M36" s="40">
        <v>0</v>
      </c>
      <c r="N36" s="40">
        <v>0</v>
      </c>
      <c r="O36" s="40"/>
      <c r="P36" s="59">
        <f>SUM(J36:N36)</f>
        <v>4</v>
      </c>
      <c r="Q36" s="37"/>
      <c r="R36" s="57"/>
    </row>
    <row r="37" spans="1:18" s="41" customFormat="1" ht="14.25" customHeight="1" x14ac:dyDescent="0.25">
      <c r="A37" s="42">
        <v>26</v>
      </c>
      <c r="B37" s="27" t="s">
        <v>302</v>
      </c>
      <c r="C37" s="61">
        <v>731</v>
      </c>
      <c r="D37" s="42">
        <v>7</v>
      </c>
      <c r="E37" s="54" t="s">
        <v>281</v>
      </c>
      <c r="F37" s="37" t="s">
        <v>89</v>
      </c>
      <c r="G37" s="43" t="s">
        <v>287</v>
      </c>
      <c r="H37" s="43" t="s">
        <v>288</v>
      </c>
      <c r="I37" s="37" t="s">
        <v>289</v>
      </c>
      <c r="J37" s="40">
        <v>0</v>
      </c>
      <c r="K37" s="40">
        <v>0</v>
      </c>
      <c r="L37" s="40">
        <v>0</v>
      </c>
      <c r="M37" s="40">
        <v>3</v>
      </c>
      <c r="N37" s="40">
        <v>0</v>
      </c>
      <c r="O37" s="40"/>
      <c r="P37" s="59">
        <f>SUM(J37:N37)</f>
        <v>3</v>
      </c>
      <c r="Q37" s="37"/>
      <c r="R37" s="57"/>
    </row>
    <row r="38" spans="1:18" s="41" customFormat="1" ht="14.25" customHeight="1" x14ac:dyDescent="0.25">
      <c r="A38" s="42">
        <v>27</v>
      </c>
      <c r="B38" s="27" t="s">
        <v>299</v>
      </c>
      <c r="C38" s="61">
        <v>736</v>
      </c>
      <c r="D38" s="42">
        <v>7</v>
      </c>
      <c r="E38" s="54" t="s">
        <v>281</v>
      </c>
      <c r="F38" s="37" t="s">
        <v>89</v>
      </c>
      <c r="G38" s="45" t="s">
        <v>199</v>
      </c>
      <c r="H38" s="45" t="s">
        <v>207</v>
      </c>
      <c r="I38" s="37" t="s">
        <v>72</v>
      </c>
      <c r="J38" s="40"/>
      <c r="K38" s="40"/>
      <c r="L38" s="40"/>
      <c r="M38" s="40"/>
      <c r="N38" s="40"/>
      <c r="O38" s="40"/>
      <c r="P38" s="59">
        <f>SUM(J38:N38)</f>
        <v>0</v>
      </c>
      <c r="Q38" s="37"/>
      <c r="R38" s="57"/>
    </row>
    <row r="39" spans="1:18" s="41" customFormat="1" ht="14.25" customHeight="1" x14ac:dyDescent="0.25">
      <c r="A39" s="42">
        <v>28</v>
      </c>
      <c r="B39" s="27" t="s">
        <v>283</v>
      </c>
      <c r="C39" s="61">
        <v>730</v>
      </c>
      <c r="D39" s="42">
        <v>7</v>
      </c>
      <c r="E39" s="54" t="s">
        <v>281</v>
      </c>
      <c r="F39" s="37" t="s">
        <v>89</v>
      </c>
      <c r="G39" s="37" t="s">
        <v>284</v>
      </c>
      <c r="H39" s="37" t="s">
        <v>285</v>
      </c>
      <c r="I39" s="37" t="s">
        <v>304</v>
      </c>
      <c r="J39" s="40"/>
      <c r="K39" s="40"/>
      <c r="L39" s="40"/>
      <c r="M39" s="40"/>
      <c r="N39" s="40"/>
      <c r="O39" s="40"/>
      <c r="P39" s="56">
        <f>SUM(J39:O39)</f>
        <v>0</v>
      </c>
      <c r="Q39" s="37"/>
      <c r="R39" s="59"/>
    </row>
    <row r="40" spans="1:18" s="41" customFormat="1" ht="14.25" customHeight="1" x14ac:dyDescent="0.25">
      <c r="A40" s="42">
        <v>29</v>
      </c>
      <c r="B40" s="27" t="s">
        <v>168</v>
      </c>
      <c r="C40" s="61">
        <v>713</v>
      </c>
      <c r="D40" s="42">
        <v>7</v>
      </c>
      <c r="E40" s="54" t="s">
        <v>281</v>
      </c>
      <c r="F40" s="37" t="s">
        <v>89</v>
      </c>
      <c r="G40" s="45" t="s">
        <v>169</v>
      </c>
      <c r="H40" s="45" t="s">
        <v>118</v>
      </c>
      <c r="I40" s="37" t="s">
        <v>170</v>
      </c>
      <c r="J40" s="40"/>
      <c r="K40" s="40"/>
      <c r="L40" s="40"/>
      <c r="M40" s="40"/>
      <c r="N40" s="40"/>
      <c r="O40" s="40"/>
      <c r="P40" s="59">
        <f t="shared" ref="P40:P50" si="1">SUM(J40:N40)</f>
        <v>0</v>
      </c>
      <c r="Q40" s="37"/>
      <c r="R40" s="57"/>
    </row>
    <row r="41" spans="1:18" s="41" customFormat="1" ht="14.25" customHeight="1" x14ac:dyDescent="0.25">
      <c r="A41" s="42">
        <v>30</v>
      </c>
      <c r="B41" s="27" t="s">
        <v>33</v>
      </c>
      <c r="C41" s="61">
        <v>717</v>
      </c>
      <c r="D41" s="42">
        <v>7</v>
      </c>
      <c r="E41" s="54" t="s">
        <v>282</v>
      </c>
      <c r="F41" s="37" t="s">
        <v>89</v>
      </c>
      <c r="G41" s="45" t="s">
        <v>214</v>
      </c>
      <c r="H41" s="45" t="s">
        <v>215</v>
      </c>
      <c r="I41" s="43" t="s">
        <v>32</v>
      </c>
      <c r="J41" s="40"/>
      <c r="K41" s="40"/>
      <c r="L41" s="40"/>
      <c r="M41" s="40"/>
      <c r="N41" s="40"/>
      <c r="O41" s="40"/>
      <c r="P41" s="59">
        <f t="shared" si="1"/>
        <v>0</v>
      </c>
      <c r="Q41" s="37"/>
      <c r="R41" s="57"/>
    </row>
    <row r="42" spans="1:18" s="41" customFormat="1" ht="14.25" customHeight="1" x14ac:dyDescent="0.25">
      <c r="A42" s="42">
        <v>31</v>
      </c>
      <c r="B42" s="27" t="s">
        <v>167</v>
      </c>
      <c r="C42" s="61">
        <v>724</v>
      </c>
      <c r="D42" s="42">
        <v>7</v>
      </c>
      <c r="E42" s="54" t="s">
        <v>282</v>
      </c>
      <c r="F42" s="37" t="s">
        <v>89</v>
      </c>
      <c r="G42" s="45" t="s">
        <v>276</v>
      </c>
      <c r="H42" s="45" t="s">
        <v>102</v>
      </c>
      <c r="I42" s="37" t="s">
        <v>35</v>
      </c>
      <c r="J42" s="40"/>
      <c r="K42" s="40"/>
      <c r="L42" s="40"/>
      <c r="M42" s="40"/>
      <c r="N42" s="40"/>
      <c r="O42" s="40"/>
      <c r="P42" s="59">
        <f t="shared" si="1"/>
        <v>0</v>
      </c>
      <c r="Q42" s="37"/>
      <c r="R42" s="57"/>
    </row>
    <row r="43" spans="1:18" s="41" customFormat="1" ht="14.25" customHeight="1" x14ac:dyDescent="0.25">
      <c r="A43" s="42">
        <v>32</v>
      </c>
      <c r="B43" s="27"/>
      <c r="C43" s="61">
        <v>734</v>
      </c>
      <c r="D43" s="42">
        <v>7</v>
      </c>
      <c r="E43" s="54" t="s">
        <v>282</v>
      </c>
      <c r="F43" s="37"/>
      <c r="G43" s="37"/>
      <c r="H43" s="37"/>
      <c r="I43" s="37"/>
      <c r="J43" s="40"/>
      <c r="K43" s="40"/>
      <c r="L43" s="40"/>
      <c r="M43" s="40"/>
      <c r="N43" s="40"/>
      <c r="O43" s="40"/>
      <c r="P43" s="59">
        <f t="shared" si="1"/>
        <v>0</v>
      </c>
      <c r="Q43" s="37"/>
      <c r="R43" s="57"/>
    </row>
    <row r="44" spans="1:18" s="41" customFormat="1" ht="14.25" customHeight="1" x14ac:dyDescent="0.25">
      <c r="A44" s="42">
        <v>33</v>
      </c>
      <c r="B44" s="27"/>
      <c r="C44" s="61">
        <v>735</v>
      </c>
      <c r="D44" s="42">
        <v>7</v>
      </c>
      <c r="E44" s="54" t="s">
        <v>282</v>
      </c>
      <c r="F44" s="37"/>
      <c r="G44" s="37"/>
      <c r="H44" s="37"/>
      <c r="I44" s="37"/>
      <c r="J44" s="40"/>
      <c r="K44" s="40"/>
      <c r="L44" s="40"/>
      <c r="M44" s="40"/>
      <c r="N44" s="40"/>
      <c r="O44" s="40"/>
      <c r="P44" s="59">
        <f t="shared" si="1"/>
        <v>0</v>
      </c>
      <c r="Q44" s="37"/>
      <c r="R44" s="57"/>
    </row>
    <row r="45" spans="1:18" s="41" customFormat="1" ht="14.25" customHeight="1" x14ac:dyDescent="0.25">
      <c r="A45" s="42">
        <v>34</v>
      </c>
      <c r="B45" s="27"/>
      <c r="C45" s="61">
        <v>736</v>
      </c>
      <c r="D45" s="42">
        <v>7</v>
      </c>
      <c r="E45" s="54" t="s">
        <v>282</v>
      </c>
      <c r="F45" s="37"/>
      <c r="G45" s="37"/>
      <c r="H45" s="37"/>
      <c r="I45" s="37"/>
      <c r="J45" s="40"/>
      <c r="K45" s="40"/>
      <c r="L45" s="40"/>
      <c r="M45" s="40"/>
      <c r="N45" s="40"/>
      <c r="O45" s="40"/>
      <c r="P45" s="59">
        <f t="shared" si="1"/>
        <v>0</v>
      </c>
      <c r="Q45" s="37"/>
      <c r="R45" s="59"/>
    </row>
    <row r="46" spans="1:18" s="41" customFormat="1" ht="14.25" customHeight="1" x14ac:dyDescent="0.25">
      <c r="A46" s="42">
        <v>35</v>
      </c>
      <c r="B46" s="27"/>
      <c r="C46" s="61">
        <v>737</v>
      </c>
      <c r="D46" s="42">
        <v>7</v>
      </c>
      <c r="E46" s="54" t="s">
        <v>282</v>
      </c>
      <c r="F46" s="37"/>
      <c r="G46" s="37"/>
      <c r="H46" s="37"/>
      <c r="I46" s="37"/>
      <c r="J46" s="40"/>
      <c r="K46" s="40"/>
      <c r="L46" s="40"/>
      <c r="M46" s="40"/>
      <c r="N46" s="40"/>
      <c r="O46" s="40"/>
      <c r="P46" s="59">
        <f t="shared" si="1"/>
        <v>0</v>
      </c>
      <c r="Q46" s="37"/>
      <c r="R46" s="59"/>
    </row>
    <row r="47" spans="1:18" s="41" customFormat="1" ht="14.25" customHeight="1" x14ac:dyDescent="0.25">
      <c r="A47" s="42">
        <v>36</v>
      </c>
      <c r="B47" s="27"/>
      <c r="C47" s="61">
        <v>738</v>
      </c>
      <c r="D47" s="42">
        <v>7</v>
      </c>
      <c r="E47" s="54" t="s">
        <v>282</v>
      </c>
      <c r="F47" s="37"/>
      <c r="G47" s="37"/>
      <c r="H47" s="37"/>
      <c r="I47" s="37"/>
      <c r="J47" s="40"/>
      <c r="K47" s="40"/>
      <c r="L47" s="40"/>
      <c r="M47" s="40"/>
      <c r="N47" s="40"/>
      <c r="O47" s="40"/>
      <c r="P47" s="59">
        <f t="shared" si="1"/>
        <v>0</v>
      </c>
      <c r="Q47" s="37"/>
      <c r="R47" s="57"/>
    </row>
    <row r="48" spans="1:18" s="41" customFormat="1" ht="14.25" customHeight="1" x14ac:dyDescent="0.25">
      <c r="A48" s="42">
        <v>37</v>
      </c>
      <c r="B48" s="27"/>
      <c r="C48" s="61">
        <v>739</v>
      </c>
      <c r="D48" s="42">
        <v>7</v>
      </c>
      <c r="E48" s="54" t="s">
        <v>282</v>
      </c>
      <c r="F48" s="37"/>
      <c r="G48" s="37"/>
      <c r="H48" s="37"/>
      <c r="I48" s="37"/>
      <c r="J48" s="40"/>
      <c r="K48" s="40"/>
      <c r="L48" s="40"/>
      <c r="M48" s="40"/>
      <c r="N48" s="40"/>
      <c r="O48" s="40"/>
      <c r="P48" s="59">
        <f t="shared" si="1"/>
        <v>0</v>
      </c>
      <c r="Q48" s="37"/>
      <c r="R48" s="57"/>
    </row>
    <row r="49" spans="1:18" s="41" customFormat="1" ht="14.25" customHeight="1" x14ac:dyDescent="0.25">
      <c r="A49" s="42">
        <v>38</v>
      </c>
      <c r="B49" s="27"/>
      <c r="C49" s="61">
        <v>740</v>
      </c>
      <c r="D49" s="42">
        <v>7</v>
      </c>
      <c r="E49" s="54" t="s">
        <v>282</v>
      </c>
      <c r="F49" s="37"/>
      <c r="G49" s="37"/>
      <c r="H49" s="37"/>
      <c r="I49" s="37"/>
      <c r="J49" s="40"/>
      <c r="K49" s="40"/>
      <c r="L49" s="40"/>
      <c r="M49" s="40"/>
      <c r="N49" s="40"/>
      <c r="O49" s="40"/>
      <c r="P49" s="59">
        <f t="shared" si="1"/>
        <v>0</v>
      </c>
      <c r="Q49" s="37"/>
      <c r="R49" s="57"/>
    </row>
    <row r="50" spans="1:18" s="41" customFormat="1" ht="14.25" customHeight="1" x14ac:dyDescent="0.25">
      <c r="A50" s="42">
        <v>39</v>
      </c>
      <c r="B50" s="27"/>
      <c r="C50" s="61">
        <v>741</v>
      </c>
      <c r="D50" s="42">
        <v>7</v>
      </c>
      <c r="E50" s="54" t="s">
        <v>282</v>
      </c>
      <c r="F50" s="37"/>
      <c r="G50" s="37"/>
      <c r="H50" s="37"/>
      <c r="I50" s="37"/>
      <c r="J50" s="40"/>
      <c r="K50" s="40"/>
      <c r="L50" s="40"/>
      <c r="M50" s="40"/>
      <c r="N50" s="40"/>
      <c r="O50" s="40"/>
      <c r="P50" s="59">
        <f t="shared" si="1"/>
        <v>0</v>
      </c>
      <c r="Q50" s="37"/>
      <c r="R50" s="57"/>
    </row>
    <row r="51" spans="1:18" s="41" customFormat="1" ht="14.25" customHeight="1" x14ac:dyDescent="0.25">
      <c r="A51" s="42">
        <v>40</v>
      </c>
      <c r="B51" s="27"/>
      <c r="C51" s="61">
        <v>742</v>
      </c>
      <c r="D51" s="42">
        <v>7</v>
      </c>
      <c r="E51" s="54" t="s">
        <v>282</v>
      </c>
      <c r="F51" s="37"/>
      <c r="G51" s="37"/>
      <c r="H51" s="37"/>
      <c r="I51" s="37"/>
      <c r="J51" s="40"/>
      <c r="K51" s="40"/>
      <c r="L51" s="40"/>
      <c r="M51" s="40"/>
      <c r="N51" s="40"/>
      <c r="O51" s="40"/>
      <c r="P51" s="59">
        <f>SUM(J51:O51)</f>
        <v>0</v>
      </c>
      <c r="Q51" s="37"/>
      <c r="R51" s="57"/>
    </row>
    <row r="52" spans="1:18" x14ac:dyDescent="0.2">
      <c r="E52" s="68"/>
      <c r="P52" s="3"/>
    </row>
    <row r="53" spans="1:18" x14ac:dyDescent="0.2">
      <c r="M53" s="2" t="s">
        <v>277</v>
      </c>
      <c r="N53" s="6"/>
      <c r="O53" s="6"/>
      <c r="P53" s="6"/>
    </row>
    <row r="54" spans="1:18" x14ac:dyDescent="0.2">
      <c r="M54" s="29" t="s">
        <v>59</v>
      </c>
      <c r="N54" s="29"/>
      <c r="O54" s="29"/>
      <c r="P54" s="29"/>
    </row>
    <row r="55" spans="1:18" x14ac:dyDescent="0.2">
      <c r="M55" s="35" t="s">
        <v>112</v>
      </c>
      <c r="N55" s="35"/>
      <c r="O55" s="35"/>
      <c r="P55" s="35"/>
    </row>
    <row r="56" spans="1:18" x14ac:dyDescent="0.2">
      <c r="M56" s="29" t="s">
        <v>116</v>
      </c>
      <c r="N56" s="29"/>
      <c r="O56" s="29"/>
      <c r="P56" s="29"/>
    </row>
    <row r="57" spans="1:18" x14ac:dyDescent="0.2">
      <c r="M57" s="35" t="s">
        <v>320</v>
      </c>
      <c r="N57" s="35"/>
      <c r="O57" s="35"/>
      <c r="P57" s="35"/>
    </row>
  </sheetData>
  <autoFilter ref="A11:P51"/>
  <mergeCells count="3">
    <mergeCell ref="B2:I2"/>
    <mergeCell ref="B3:I3"/>
    <mergeCell ref="B4:I4"/>
  </mergeCells>
  <phoneticPr fontId="0" type="noConversion"/>
  <printOptions horizontalCentered="1" verticalCentered="1"/>
  <pageMargins left="0.39370078740157483" right="0.39370078740157483" top="0.19685039370078741" bottom="0.39370078740157483" header="0.19685039370078741" footer="0.51181102362204722"/>
  <pageSetup paperSize="9" scale="9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A1:U70"/>
  <sheetViews>
    <sheetView zoomScaleNormal="100" workbookViewId="0">
      <pane xSplit="3" ySplit="11" topLeftCell="D12" activePane="bottomRight" state="frozen"/>
      <selection pane="topRight" activeCell="D1" sqref="D1"/>
      <selection pane="bottomLeft" activeCell="A12" sqref="A12"/>
      <selection pane="bottomRight" activeCell="H11" sqref="H11"/>
    </sheetView>
  </sheetViews>
  <sheetFormatPr defaultRowHeight="12.75" x14ac:dyDescent="0.2"/>
  <cols>
    <col min="1" max="1" width="4.42578125" style="13" bestFit="1" customWidth="1"/>
    <col min="2" max="2" width="23.140625" style="13" customWidth="1"/>
    <col min="3" max="3" width="6.7109375" style="15" customWidth="1"/>
    <col min="4" max="4" width="4.28515625" style="15" customWidth="1"/>
    <col min="5" max="5" width="7.85546875" style="15" customWidth="1"/>
    <col min="6" max="6" width="6.85546875" style="13" customWidth="1"/>
    <col min="7" max="7" width="22.5703125" style="13" bestFit="1" customWidth="1"/>
    <col min="8" max="8" width="12.28515625" style="13" bestFit="1" customWidth="1"/>
    <col min="9" max="9" width="23.140625" style="13" bestFit="1" customWidth="1"/>
    <col min="10" max="10" width="3.7109375" style="15" customWidth="1"/>
    <col min="11" max="11" width="3.85546875" style="15" customWidth="1"/>
    <col min="12" max="12" width="3.7109375" style="15" customWidth="1"/>
    <col min="13" max="13" width="3.140625" style="15" customWidth="1"/>
    <col min="14" max="15" width="3.42578125" style="15" customWidth="1"/>
    <col min="16" max="16" width="4.28515625" style="1" customWidth="1"/>
    <col min="17" max="17" width="5" style="15" bestFit="1" customWidth="1"/>
    <col min="18" max="18" width="6.140625" style="15" bestFit="1" customWidth="1"/>
    <col min="19" max="16384" width="9.140625" style="13"/>
  </cols>
  <sheetData>
    <row r="1" spans="1:18" x14ac:dyDescent="0.2">
      <c r="B1" s="2"/>
    </row>
    <row r="2" spans="1:18" ht="15.75" x14ac:dyDescent="0.25">
      <c r="B2" s="80" t="s">
        <v>25</v>
      </c>
      <c r="C2" s="80"/>
      <c r="D2" s="80"/>
      <c r="E2" s="80"/>
      <c r="F2" s="80"/>
      <c r="G2" s="80"/>
      <c r="H2" s="80"/>
      <c r="I2" s="80"/>
    </row>
    <row r="3" spans="1:18" ht="15.75" x14ac:dyDescent="0.25">
      <c r="B3" s="79" t="s">
        <v>26</v>
      </c>
      <c r="C3" s="79"/>
      <c r="D3" s="79"/>
      <c r="E3" s="79"/>
      <c r="F3" s="79"/>
      <c r="G3" s="79"/>
      <c r="H3" s="79"/>
      <c r="I3" s="79"/>
    </row>
    <row r="4" spans="1:18" ht="15.75" x14ac:dyDescent="0.25">
      <c r="B4" s="79" t="s">
        <v>95</v>
      </c>
      <c r="C4" s="79"/>
      <c r="D4" s="79"/>
      <c r="E4" s="79"/>
      <c r="F4" s="79"/>
      <c r="G4" s="79"/>
      <c r="H4" s="79"/>
      <c r="I4" s="79"/>
    </row>
    <row r="5" spans="1:18" x14ac:dyDescent="0.2">
      <c r="B5" s="6" t="s">
        <v>27</v>
      </c>
    </row>
    <row r="6" spans="1:18" x14ac:dyDescent="0.2">
      <c r="B6" s="2" t="s">
        <v>1</v>
      </c>
    </row>
    <row r="7" spans="1:18" x14ac:dyDescent="0.2">
      <c r="B7" s="9" t="s">
        <v>96</v>
      </c>
      <c r="I7" s="9" t="s">
        <v>0</v>
      </c>
    </row>
    <row r="8" spans="1:18" ht="25.5" x14ac:dyDescent="0.2">
      <c r="B8" s="12" t="s">
        <v>97</v>
      </c>
    </row>
    <row r="10" spans="1:18" s="20" customFormat="1" x14ac:dyDescent="0.2">
      <c r="A10" s="7" t="s">
        <v>9</v>
      </c>
      <c r="B10" s="7" t="s">
        <v>2</v>
      </c>
      <c r="C10" s="7" t="s">
        <v>3</v>
      </c>
      <c r="D10" s="7" t="s">
        <v>4</v>
      </c>
      <c r="E10" s="7" t="s">
        <v>8</v>
      </c>
      <c r="F10" s="7" t="s">
        <v>5</v>
      </c>
      <c r="G10" s="7" t="s">
        <v>6</v>
      </c>
      <c r="H10" s="7" t="s">
        <v>101</v>
      </c>
      <c r="I10" s="7" t="s">
        <v>7</v>
      </c>
      <c r="J10" s="7">
        <v>1</v>
      </c>
      <c r="K10" s="7">
        <v>2</v>
      </c>
      <c r="L10" s="7">
        <v>3</v>
      </c>
      <c r="M10" s="7">
        <v>4</v>
      </c>
      <c r="N10" s="7">
        <v>5</v>
      </c>
      <c r="O10" s="7" t="s">
        <v>28</v>
      </c>
      <c r="P10" s="56" t="s">
        <v>22</v>
      </c>
      <c r="Q10" s="8" t="s">
        <v>21</v>
      </c>
      <c r="R10" s="8" t="s">
        <v>23</v>
      </c>
    </row>
    <row r="11" spans="1:18" s="25" customFormat="1" x14ac:dyDescent="0.2">
      <c r="A11" s="21"/>
      <c r="B11" s="21"/>
      <c r="C11" s="19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19"/>
      <c r="Q11" s="21"/>
      <c r="R11" s="21"/>
    </row>
    <row r="12" spans="1:18" ht="15" x14ac:dyDescent="0.25">
      <c r="A12" s="26">
        <v>1</v>
      </c>
      <c r="B12" s="27" t="s">
        <v>173</v>
      </c>
      <c r="C12" s="61">
        <v>831</v>
      </c>
      <c r="D12" s="42">
        <v>8</v>
      </c>
      <c r="E12" s="54" t="s">
        <v>279</v>
      </c>
      <c r="F12" s="37" t="s">
        <v>89</v>
      </c>
      <c r="G12" s="43" t="s">
        <v>174</v>
      </c>
      <c r="H12" s="43" t="s">
        <v>175</v>
      </c>
      <c r="I12" s="37" t="s">
        <v>87</v>
      </c>
      <c r="J12" s="72">
        <v>1</v>
      </c>
      <c r="K12" s="42">
        <v>20</v>
      </c>
      <c r="L12" s="42">
        <v>23</v>
      </c>
      <c r="M12" s="42">
        <v>20</v>
      </c>
      <c r="N12" s="42">
        <v>20</v>
      </c>
      <c r="O12" s="26">
        <v>3</v>
      </c>
      <c r="P12" s="56">
        <f t="shared" ref="P12:P58" si="0">SUM(J12:O12)</f>
        <v>87</v>
      </c>
      <c r="Q12" s="42"/>
      <c r="R12" s="75" t="s">
        <v>321</v>
      </c>
    </row>
    <row r="13" spans="1:18" ht="15" x14ac:dyDescent="0.25">
      <c r="A13" s="26">
        <v>2</v>
      </c>
      <c r="B13" s="27" t="s">
        <v>77</v>
      </c>
      <c r="C13" s="61">
        <v>806</v>
      </c>
      <c r="D13" s="42">
        <v>8</v>
      </c>
      <c r="E13" s="54" t="s">
        <v>278</v>
      </c>
      <c r="F13" s="37" t="s">
        <v>89</v>
      </c>
      <c r="G13" s="45" t="s">
        <v>176</v>
      </c>
      <c r="H13" s="45" t="s">
        <v>102</v>
      </c>
      <c r="I13" s="37" t="s">
        <v>79</v>
      </c>
      <c r="J13" s="34">
        <v>1</v>
      </c>
      <c r="K13" s="34">
        <v>20</v>
      </c>
      <c r="L13" s="34">
        <v>0</v>
      </c>
      <c r="M13" s="34">
        <v>20</v>
      </c>
      <c r="N13" s="34">
        <v>15</v>
      </c>
      <c r="O13" s="34"/>
      <c r="P13" s="56">
        <f t="shared" si="0"/>
        <v>56</v>
      </c>
      <c r="Q13" s="42"/>
      <c r="R13" s="75" t="s">
        <v>322</v>
      </c>
    </row>
    <row r="14" spans="1:18" ht="15" x14ac:dyDescent="0.25">
      <c r="A14" s="26">
        <v>3</v>
      </c>
      <c r="B14" s="27" t="s">
        <v>93</v>
      </c>
      <c r="C14" s="61">
        <v>809</v>
      </c>
      <c r="D14" s="42">
        <v>8</v>
      </c>
      <c r="E14" s="54" t="s">
        <v>278</v>
      </c>
      <c r="F14" s="37" t="s">
        <v>89</v>
      </c>
      <c r="G14" s="45" t="s">
        <v>176</v>
      </c>
      <c r="H14" s="45" t="s">
        <v>102</v>
      </c>
      <c r="I14" s="37" t="s">
        <v>79</v>
      </c>
      <c r="J14" s="71">
        <v>1</v>
      </c>
      <c r="K14" s="34">
        <v>3</v>
      </c>
      <c r="L14" s="34">
        <v>0</v>
      </c>
      <c r="M14" s="34">
        <v>20</v>
      </c>
      <c r="N14" s="34">
        <v>20</v>
      </c>
      <c r="O14" s="34">
        <v>3</v>
      </c>
      <c r="P14" s="56">
        <f t="shared" si="0"/>
        <v>47</v>
      </c>
      <c r="Q14" s="42"/>
      <c r="R14" s="75" t="s">
        <v>323</v>
      </c>
    </row>
    <row r="15" spans="1:18" ht="15" x14ac:dyDescent="0.25">
      <c r="A15" s="26">
        <v>8</v>
      </c>
      <c r="B15" s="27" t="s">
        <v>91</v>
      </c>
      <c r="C15" s="61">
        <v>852</v>
      </c>
      <c r="D15" s="42">
        <v>8</v>
      </c>
      <c r="E15" s="54" t="s">
        <v>280</v>
      </c>
      <c r="F15" s="37" t="s">
        <v>89</v>
      </c>
      <c r="G15" s="45" t="s">
        <v>150</v>
      </c>
      <c r="H15" s="37" t="s">
        <v>102</v>
      </c>
      <c r="I15" s="45" t="s">
        <v>114</v>
      </c>
      <c r="J15" s="71">
        <v>1</v>
      </c>
      <c r="K15" s="71">
        <v>0</v>
      </c>
      <c r="L15" s="34">
        <v>2</v>
      </c>
      <c r="M15" s="34">
        <v>20</v>
      </c>
      <c r="N15" s="34">
        <v>15</v>
      </c>
      <c r="O15" s="34">
        <v>6</v>
      </c>
      <c r="P15" s="56">
        <f t="shared" si="0"/>
        <v>44</v>
      </c>
      <c r="Q15" s="42"/>
      <c r="R15" s="75" t="s">
        <v>323</v>
      </c>
    </row>
    <row r="16" spans="1:18" ht="15" x14ac:dyDescent="0.25">
      <c r="A16" s="26">
        <v>4</v>
      </c>
      <c r="B16" s="27" t="s">
        <v>51</v>
      </c>
      <c r="C16" s="61">
        <v>810</v>
      </c>
      <c r="D16" s="42">
        <v>8</v>
      </c>
      <c r="E16" s="54" t="s">
        <v>278</v>
      </c>
      <c r="F16" s="37" t="s">
        <v>89</v>
      </c>
      <c r="G16" s="37" t="s">
        <v>149</v>
      </c>
      <c r="H16" s="37" t="s">
        <v>131</v>
      </c>
      <c r="I16" s="37" t="s">
        <v>112</v>
      </c>
      <c r="J16" s="40">
        <v>1</v>
      </c>
      <c r="K16" s="40">
        <v>0</v>
      </c>
      <c r="L16" s="40">
        <v>20</v>
      </c>
      <c r="M16" s="40">
        <v>6</v>
      </c>
      <c r="N16" s="40">
        <v>16</v>
      </c>
      <c r="O16" s="40"/>
      <c r="P16" s="56">
        <f t="shared" si="0"/>
        <v>43</v>
      </c>
      <c r="Q16" s="42"/>
      <c r="R16" s="75" t="s">
        <v>323</v>
      </c>
    </row>
    <row r="17" spans="1:21" ht="15" x14ac:dyDescent="0.25">
      <c r="A17" s="26">
        <v>7</v>
      </c>
      <c r="B17" s="27" t="s">
        <v>219</v>
      </c>
      <c r="C17" s="61">
        <v>851</v>
      </c>
      <c r="D17" s="42">
        <v>8</v>
      </c>
      <c r="E17" s="54" t="s">
        <v>280</v>
      </c>
      <c r="F17" s="37" t="s">
        <v>89</v>
      </c>
      <c r="G17" s="37" t="s">
        <v>217</v>
      </c>
      <c r="H17" s="37" t="s">
        <v>207</v>
      </c>
      <c r="I17" s="37" t="s">
        <v>57</v>
      </c>
      <c r="J17" s="76">
        <v>2</v>
      </c>
      <c r="K17" s="26">
        <v>0</v>
      </c>
      <c r="L17" s="26">
        <v>0</v>
      </c>
      <c r="M17" s="26">
        <v>20</v>
      </c>
      <c r="N17" s="26">
        <v>18</v>
      </c>
      <c r="O17" s="26">
        <v>3</v>
      </c>
      <c r="P17" s="56">
        <f t="shared" si="0"/>
        <v>43</v>
      </c>
      <c r="Q17" s="42"/>
      <c r="R17" s="75" t="s">
        <v>323</v>
      </c>
    </row>
    <row r="18" spans="1:21" ht="15" x14ac:dyDescent="0.25">
      <c r="A18" s="26">
        <v>5</v>
      </c>
      <c r="B18" s="27" t="s">
        <v>318</v>
      </c>
      <c r="C18" s="61">
        <v>808</v>
      </c>
      <c r="D18" s="42">
        <v>8</v>
      </c>
      <c r="E18" s="54" t="s">
        <v>278</v>
      </c>
      <c r="F18" s="37" t="s">
        <v>89</v>
      </c>
      <c r="G18" s="37" t="s">
        <v>199</v>
      </c>
      <c r="H18" s="37" t="s">
        <v>207</v>
      </c>
      <c r="I18" s="37" t="s">
        <v>72</v>
      </c>
      <c r="J18" s="26">
        <v>1</v>
      </c>
      <c r="K18" s="26">
        <v>0</v>
      </c>
      <c r="L18" s="26">
        <v>1</v>
      </c>
      <c r="M18" s="26">
        <v>20</v>
      </c>
      <c r="N18" s="26">
        <v>20</v>
      </c>
      <c r="O18" s="26"/>
      <c r="P18" s="56">
        <f t="shared" si="0"/>
        <v>42</v>
      </c>
      <c r="Q18" s="42"/>
      <c r="R18" s="75" t="s">
        <v>323</v>
      </c>
    </row>
    <row r="19" spans="1:21" ht="15" x14ac:dyDescent="0.25">
      <c r="A19" s="26">
        <v>6</v>
      </c>
      <c r="B19" s="27" t="s">
        <v>76</v>
      </c>
      <c r="C19" s="61">
        <v>803</v>
      </c>
      <c r="D19" s="42">
        <v>8</v>
      </c>
      <c r="E19" s="54" t="s">
        <v>278</v>
      </c>
      <c r="F19" s="37" t="s">
        <v>89</v>
      </c>
      <c r="G19" s="37" t="s">
        <v>176</v>
      </c>
      <c r="H19" s="37" t="s">
        <v>102</v>
      </c>
      <c r="I19" s="37" t="s">
        <v>79</v>
      </c>
      <c r="J19" s="34">
        <v>1</v>
      </c>
      <c r="K19" s="34">
        <v>1</v>
      </c>
      <c r="L19" s="34">
        <v>0</v>
      </c>
      <c r="M19" s="34">
        <v>20</v>
      </c>
      <c r="N19" s="34">
        <v>20</v>
      </c>
      <c r="O19" s="34"/>
      <c r="P19" s="56">
        <f t="shared" si="0"/>
        <v>42</v>
      </c>
      <c r="Q19" s="42"/>
      <c r="R19" s="75" t="s">
        <v>323</v>
      </c>
    </row>
    <row r="20" spans="1:21" ht="15" x14ac:dyDescent="0.25">
      <c r="A20" s="26">
        <v>13</v>
      </c>
      <c r="B20" s="27" t="s">
        <v>172</v>
      </c>
      <c r="C20" s="61">
        <v>816</v>
      </c>
      <c r="D20" s="42">
        <v>8</v>
      </c>
      <c r="E20" s="54" t="s">
        <v>278</v>
      </c>
      <c r="F20" s="37" t="s">
        <v>89</v>
      </c>
      <c r="G20" s="37" t="s">
        <v>165</v>
      </c>
      <c r="H20" s="37" t="s">
        <v>102</v>
      </c>
      <c r="I20" s="37" t="s">
        <v>79</v>
      </c>
      <c r="J20" s="42">
        <v>1</v>
      </c>
      <c r="K20" s="42">
        <v>0</v>
      </c>
      <c r="L20" s="42">
        <v>0</v>
      </c>
      <c r="M20" s="42">
        <v>20</v>
      </c>
      <c r="N20" s="72">
        <v>7</v>
      </c>
      <c r="O20" s="42">
        <v>11</v>
      </c>
      <c r="P20" s="56">
        <f t="shared" si="0"/>
        <v>39</v>
      </c>
      <c r="Q20" s="42"/>
      <c r="R20" s="75" t="s">
        <v>324</v>
      </c>
    </row>
    <row r="21" spans="1:21" ht="15" x14ac:dyDescent="0.25">
      <c r="A21" s="26">
        <v>9</v>
      </c>
      <c r="B21" s="27" t="s">
        <v>179</v>
      </c>
      <c r="C21" s="61">
        <v>827</v>
      </c>
      <c r="D21" s="42">
        <v>8</v>
      </c>
      <c r="E21" s="54" t="s">
        <v>279</v>
      </c>
      <c r="F21" s="37" t="s">
        <v>89</v>
      </c>
      <c r="G21" s="37" t="s">
        <v>165</v>
      </c>
      <c r="H21" s="37" t="s">
        <v>102</v>
      </c>
      <c r="I21" s="37" t="s">
        <v>79</v>
      </c>
      <c r="J21" s="34">
        <v>1</v>
      </c>
      <c r="K21" s="34">
        <v>0</v>
      </c>
      <c r="L21" s="34">
        <v>0</v>
      </c>
      <c r="M21" s="34">
        <v>20</v>
      </c>
      <c r="N21" s="34">
        <v>16</v>
      </c>
      <c r="O21" s="34"/>
      <c r="P21" s="56">
        <f t="shared" si="0"/>
        <v>37</v>
      </c>
      <c r="Q21" s="42"/>
      <c r="R21" s="75" t="s">
        <v>324</v>
      </c>
      <c r="S21" s="41"/>
      <c r="T21" s="41"/>
      <c r="U21" s="41"/>
    </row>
    <row r="22" spans="1:21" ht="15" x14ac:dyDescent="0.25">
      <c r="A22" s="26">
        <v>10</v>
      </c>
      <c r="B22" s="27" t="s">
        <v>78</v>
      </c>
      <c r="C22" s="61">
        <v>848</v>
      </c>
      <c r="D22" s="42">
        <v>8</v>
      </c>
      <c r="E22" s="54" t="s">
        <v>280</v>
      </c>
      <c r="F22" s="37" t="s">
        <v>89</v>
      </c>
      <c r="G22" s="45" t="s">
        <v>176</v>
      </c>
      <c r="H22" s="45" t="s">
        <v>102</v>
      </c>
      <c r="I22" s="37" t="s">
        <v>79</v>
      </c>
      <c r="J22" s="42">
        <v>2</v>
      </c>
      <c r="K22" s="42">
        <v>0</v>
      </c>
      <c r="L22" s="42">
        <v>0</v>
      </c>
      <c r="M22" s="42">
        <v>20</v>
      </c>
      <c r="N22" s="42">
        <v>15</v>
      </c>
      <c r="O22" s="42"/>
      <c r="P22" s="56">
        <f t="shared" si="0"/>
        <v>37</v>
      </c>
      <c r="Q22" s="42"/>
      <c r="R22" s="75" t="s">
        <v>324</v>
      </c>
    </row>
    <row r="23" spans="1:21" s="41" customFormat="1" ht="15" x14ac:dyDescent="0.25">
      <c r="A23" s="26">
        <v>11</v>
      </c>
      <c r="B23" s="27" t="s">
        <v>48</v>
      </c>
      <c r="C23" s="61">
        <v>838</v>
      </c>
      <c r="D23" s="42">
        <v>8</v>
      </c>
      <c r="E23" s="54" t="s">
        <v>279</v>
      </c>
      <c r="F23" s="46" t="s">
        <v>89</v>
      </c>
      <c r="G23" s="37" t="s">
        <v>159</v>
      </c>
      <c r="H23" s="37" t="s">
        <v>140</v>
      </c>
      <c r="I23" s="37" t="s">
        <v>49</v>
      </c>
      <c r="J23" s="34">
        <v>1</v>
      </c>
      <c r="K23" s="34">
        <v>0</v>
      </c>
      <c r="L23" s="34">
        <v>10</v>
      </c>
      <c r="M23" s="34">
        <v>20</v>
      </c>
      <c r="N23" s="34">
        <v>2</v>
      </c>
      <c r="O23" s="34"/>
      <c r="P23" s="56">
        <f t="shared" si="0"/>
        <v>33</v>
      </c>
      <c r="Q23" s="42"/>
      <c r="R23" s="75" t="s">
        <v>324</v>
      </c>
      <c r="S23" s="13"/>
      <c r="T23" s="13"/>
      <c r="U23" s="13"/>
    </row>
    <row r="24" spans="1:21" ht="15" x14ac:dyDescent="0.25">
      <c r="A24" s="26">
        <v>12</v>
      </c>
      <c r="B24" s="27" t="s">
        <v>251</v>
      </c>
      <c r="C24" s="61">
        <v>804</v>
      </c>
      <c r="D24" s="42">
        <v>8</v>
      </c>
      <c r="E24" s="54" t="s">
        <v>278</v>
      </c>
      <c r="F24" s="37" t="s">
        <v>89</v>
      </c>
      <c r="G24" s="37" t="s">
        <v>160</v>
      </c>
      <c r="H24" s="37" t="s">
        <v>249</v>
      </c>
      <c r="I24" s="37" t="s">
        <v>42</v>
      </c>
      <c r="J24" s="76">
        <v>1</v>
      </c>
      <c r="K24" s="26">
        <v>0</v>
      </c>
      <c r="L24" s="26">
        <v>0</v>
      </c>
      <c r="M24" s="26">
        <v>20</v>
      </c>
      <c r="N24" s="26">
        <v>7</v>
      </c>
      <c r="O24" s="26">
        <v>3</v>
      </c>
      <c r="P24" s="56">
        <f t="shared" si="0"/>
        <v>31</v>
      </c>
      <c r="Q24" s="42"/>
      <c r="R24" s="75" t="s">
        <v>324</v>
      </c>
    </row>
    <row r="25" spans="1:21" ht="15" x14ac:dyDescent="0.25">
      <c r="A25" s="26">
        <v>14</v>
      </c>
      <c r="B25" s="27" t="s">
        <v>250</v>
      </c>
      <c r="C25" s="61">
        <v>805</v>
      </c>
      <c r="D25" s="42">
        <v>8</v>
      </c>
      <c r="E25" s="54" t="s">
        <v>278</v>
      </c>
      <c r="F25" s="37" t="s">
        <v>89</v>
      </c>
      <c r="G25" s="37" t="s">
        <v>160</v>
      </c>
      <c r="H25" s="37" t="s">
        <v>249</v>
      </c>
      <c r="I25" s="37" t="s">
        <v>42</v>
      </c>
      <c r="J25" s="76">
        <v>0</v>
      </c>
      <c r="K25" s="26">
        <v>0</v>
      </c>
      <c r="L25" s="26">
        <v>0</v>
      </c>
      <c r="M25" s="26">
        <v>20</v>
      </c>
      <c r="N25" s="26">
        <v>6</v>
      </c>
      <c r="O25" s="26">
        <v>3</v>
      </c>
      <c r="P25" s="56">
        <f t="shared" si="0"/>
        <v>29</v>
      </c>
      <c r="Q25" s="42"/>
      <c r="R25" s="57"/>
      <c r="S25" s="41"/>
      <c r="T25" s="41"/>
      <c r="U25" s="41"/>
    </row>
    <row r="26" spans="1:21" ht="15" x14ac:dyDescent="0.25">
      <c r="A26" s="26">
        <v>18</v>
      </c>
      <c r="B26" s="27" t="s">
        <v>227</v>
      </c>
      <c r="C26" s="61">
        <v>853</v>
      </c>
      <c r="D26" s="42">
        <v>8</v>
      </c>
      <c r="E26" s="54" t="s">
        <v>280</v>
      </c>
      <c r="F26" s="37" t="s">
        <v>89</v>
      </c>
      <c r="G26" s="37" t="s">
        <v>221</v>
      </c>
      <c r="H26" s="37" t="s">
        <v>222</v>
      </c>
      <c r="I26" s="37" t="s">
        <v>85</v>
      </c>
      <c r="J26" s="76">
        <v>0</v>
      </c>
      <c r="K26" s="26">
        <v>0</v>
      </c>
      <c r="L26" s="26">
        <v>0</v>
      </c>
      <c r="M26" s="26">
        <v>20</v>
      </c>
      <c r="N26" s="26">
        <v>4</v>
      </c>
      <c r="O26" s="26">
        <v>3</v>
      </c>
      <c r="P26" s="56">
        <f t="shared" si="0"/>
        <v>27</v>
      </c>
      <c r="Q26" s="26"/>
      <c r="R26" s="58"/>
    </row>
    <row r="27" spans="1:21" ht="15" x14ac:dyDescent="0.25">
      <c r="A27" s="26">
        <v>15</v>
      </c>
      <c r="B27" s="27" t="s">
        <v>53</v>
      </c>
      <c r="C27" s="61">
        <v>844</v>
      </c>
      <c r="D27" s="42">
        <v>8</v>
      </c>
      <c r="E27" s="54" t="s">
        <v>280</v>
      </c>
      <c r="F27" s="37" t="s">
        <v>89</v>
      </c>
      <c r="G27" s="37" t="s">
        <v>149</v>
      </c>
      <c r="H27" s="37" t="s">
        <v>131</v>
      </c>
      <c r="I27" s="37" t="s">
        <v>112</v>
      </c>
      <c r="J27" s="34">
        <v>1</v>
      </c>
      <c r="K27" s="34">
        <v>0</v>
      </c>
      <c r="L27" s="34">
        <v>0</v>
      </c>
      <c r="M27" s="34">
        <v>20</v>
      </c>
      <c r="N27" s="34">
        <v>5</v>
      </c>
      <c r="O27" s="34"/>
      <c r="P27" s="56">
        <f t="shared" si="0"/>
        <v>26</v>
      </c>
      <c r="Q27" s="26"/>
      <c r="R27" s="58"/>
    </row>
    <row r="28" spans="1:21" ht="15" x14ac:dyDescent="0.25">
      <c r="A28" s="26">
        <v>16</v>
      </c>
      <c r="B28" s="27" t="s">
        <v>248</v>
      </c>
      <c r="C28" s="61">
        <v>819</v>
      </c>
      <c r="D28" s="42">
        <v>8</v>
      </c>
      <c r="E28" s="54" t="s">
        <v>279</v>
      </c>
      <c r="F28" s="37" t="s">
        <v>89</v>
      </c>
      <c r="G28" s="37" t="s">
        <v>160</v>
      </c>
      <c r="H28" s="37" t="s">
        <v>249</v>
      </c>
      <c r="I28" s="37" t="s">
        <v>42</v>
      </c>
      <c r="J28" s="26">
        <v>0</v>
      </c>
      <c r="K28" s="26">
        <v>0</v>
      </c>
      <c r="L28" s="26">
        <v>0</v>
      </c>
      <c r="M28" s="26">
        <v>20</v>
      </c>
      <c r="N28" s="26">
        <v>5</v>
      </c>
      <c r="O28" s="26"/>
      <c r="P28" s="56">
        <f t="shared" si="0"/>
        <v>25</v>
      </c>
      <c r="Q28" s="42"/>
      <c r="R28" s="57"/>
      <c r="S28" s="41"/>
      <c r="T28" s="41"/>
      <c r="U28" s="41"/>
    </row>
    <row r="29" spans="1:21" ht="15" x14ac:dyDescent="0.25">
      <c r="A29" s="26">
        <v>17</v>
      </c>
      <c r="B29" s="27" t="s">
        <v>319</v>
      </c>
      <c r="C29" s="61">
        <v>813</v>
      </c>
      <c r="D29" s="42">
        <v>8</v>
      </c>
      <c r="E29" s="54" t="s">
        <v>278</v>
      </c>
      <c r="F29" s="37" t="s">
        <v>89</v>
      </c>
      <c r="G29" s="37" t="s">
        <v>260</v>
      </c>
      <c r="H29" s="37" t="s">
        <v>261</v>
      </c>
      <c r="I29" s="37" t="s">
        <v>56</v>
      </c>
      <c r="J29" s="26">
        <v>0</v>
      </c>
      <c r="K29" s="26">
        <v>0</v>
      </c>
      <c r="L29" s="26">
        <v>0</v>
      </c>
      <c r="M29" s="26">
        <v>20</v>
      </c>
      <c r="N29" s="26">
        <v>4</v>
      </c>
      <c r="O29" s="26"/>
      <c r="P29" s="56">
        <f t="shared" si="0"/>
        <v>24</v>
      </c>
      <c r="Q29" s="26"/>
      <c r="R29" s="58"/>
    </row>
    <row r="30" spans="1:21" ht="15" x14ac:dyDescent="0.25">
      <c r="A30" s="26">
        <v>19</v>
      </c>
      <c r="B30" s="27" t="s">
        <v>218</v>
      </c>
      <c r="C30" s="61">
        <v>833</v>
      </c>
      <c r="D30" s="42">
        <v>8</v>
      </c>
      <c r="E30" s="54" t="s">
        <v>279</v>
      </c>
      <c r="F30" s="37" t="s">
        <v>89</v>
      </c>
      <c r="G30" s="37" t="s">
        <v>199</v>
      </c>
      <c r="H30" s="37" t="s">
        <v>201</v>
      </c>
      <c r="I30" s="37" t="s">
        <v>31</v>
      </c>
      <c r="J30" s="26">
        <v>0</v>
      </c>
      <c r="K30" s="26">
        <v>0</v>
      </c>
      <c r="L30" s="26">
        <v>0</v>
      </c>
      <c r="M30" s="26">
        <v>20</v>
      </c>
      <c r="N30" s="26">
        <v>1</v>
      </c>
      <c r="O30" s="26"/>
      <c r="P30" s="56">
        <f t="shared" si="0"/>
        <v>21</v>
      </c>
      <c r="Q30" s="26"/>
      <c r="R30" s="58"/>
    </row>
    <row r="31" spans="1:21" ht="15" x14ac:dyDescent="0.25">
      <c r="A31" s="26">
        <v>20</v>
      </c>
      <c r="B31" s="27" t="s">
        <v>269</v>
      </c>
      <c r="C31" s="61">
        <v>835</v>
      </c>
      <c r="D31" s="42">
        <v>8</v>
      </c>
      <c r="E31" s="54" t="s">
        <v>279</v>
      </c>
      <c r="F31" s="37" t="s">
        <v>89</v>
      </c>
      <c r="G31" s="37" t="s">
        <v>260</v>
      </c>
      <c r="H31" s="37" t="s">
        <v>261</v>
      </c>
      <c r="I31" s="37" t="s">
        <v>56</v>
      </c>
      <c r="J31" s="26">
        <v>0</v>
      </c>
      <c r="K31" s="26">
        <v>0</v>
      </c>
      <c r="L31" s="26">
        <v>0</v>
      </c>
      <c r="M31" s="26">
        <v>20</v>
      </c>
      <c r="N31" s="26">
        <v>1</v>
      </c>
      <c r="O31" s="26"/>
      <c r="P31" s="56">
        <f t="shared" si="0"/>
        <v>21</v>
      </c>
      <c r="Q31" s="26"/>
      <c r="R31" s="59"/>
    </row>
    <row r="32" spans="1:21" ht="15" x14ac:dyDescent="0.25">
      <c r="A32" s="26">
        <v>21</v>
      </c>
      <c r="B32" s="27" t="s">
        <v>189</v>
      </c>
      <c r="C32" s="61">
        <v>845</v>
      </c>
      <c r="D32" s="42">
        <v>8</v>
      </c>
      <c r="E32" s="54" t="s">
        <v>280</v>
      </c>
      <c r="F32" s="37" t="s">
        <v>89</v>
      </c>
      <c r="G32" s="37" t="s">
        <v>187</v>
      </c>
      <c r="H32" s="37" t="s">
        <v>188</v>
      </c>
      <c r="I32" s="37" t="s">
        <v>296</v>
      </c>
      <c r="J32" s="40">
        <v>0</v>
      </c>
      <c r="K32" s="40">
        <v>0</v>
      </c>
      <c r="L32" s="40">
        <v>0</v>
      </c>
      <c r="M32" s="40">
        <v>20</v>
      </c>
      <c r="N32" s="40">
        <v>0</v>
      </c>
      <c r="O32" s="34"/>
      <c r="P32" s="56">
        <f t="shared" si="0"/>
        <v>20</v>
      </c>
      <c r="Q32" s="26"/>
      <c r="R32" s="58"/>
    </row>
    <row r="33" spans="1:21" ht="15" x14ac:dyDescent="0.25">
      <c r="A33" s="26">
        <v>22</v>
      </c>
      <c r="B33" s="27" t="s">
        <v>306</v>
      </c>
      <c r="C33" s="61">
        <v>815</v>
      </c>
      <c r="D33" s="42">
        <v>8</v>
      </c>
      <c r="E33" s="54" t="s">
        <v>278</v>
      </c>
      <c r="F33" s="37" t="s">
        <v>89</v>
      </c>
      <c r="G33" s="37" t="s">
        <v>199</v>
      </c>
      <c r="H33" s="37" t="s">
        <v>201</v>
      </c>
      <c r="I33" s="37" t="s">
        <v>31</v>
      </c>
      <c r="J33" s="26">
        <v>0</v>
      </c>
      <c r="K33" s="26">
        <v>0</v>
      </c>
      <c r="L33" s="26">
        <v>0</v>
      </c>
      <c r="M33" s="26">
        <v>6</v>
      </c>
      <c r="N33" s="26">
        <v>5</v>
      </c>
      <c r="O33" s="26"/>
      <c r="P33" s="56">
        <f t="shared" si="0"/>
        <v>11</v>
      </c>
      <c r="Q33" s="26"/>
      <c r="R33" s="58"/>
    </row>
    <row r="34" spans="1:21" ht="15" x14ac:dyDescent="0.25">
      <c r="A34" s="26">
        <v>23</v>
      </c>
      <c r="B34" s="27" t="s">
        <v>44</v>
      </c>
      <c r="C34" s="61">
        <v>841</v>
      </c>
      <c r="D34" s="42">
        <v>8</v>
      </c>
      <c r="E34" s="54" t="s">
        <v>279</v>
      </c>
      <c r="F34" s="37" t="s">
        <v>89</v>
      </c>
      <c r="G34" s="46" t="s">
        <v>191</v>
      </c>
      <c r="H34" s="46" t="s">
        <v>192</v>
      </c>
      <c r="I34" s="46" t="s">
        <v>47</v>
      </c>
      <c r="J34" s="34">
        <v>1</v>
      </c>
      <c r="K34" s="34">
        <v>0</v>
      </c>
      <c r="L34" s="34">
        <v>0</v>
      </c>
      <c r="M34" s="34">
        <v>6</v>
      </c>
      <c r="N34" s="34">
        <v>4</v>
      </c>
      <c r="O34" s="34"/>
      <c r="P34" s="56">
        <f t="shared" si="0"/>
        <v>11</v>
      </c>
      <c r="Q34" s="26"/>
      <c r="R34" s="59"/>
    </row>
    <row r="35" spans="1:21" ht="15" x14ac:dyDescent="0.25">
      <c r="A35" s="26">
        <v>24</v>
      </c>
      <c r="B35" s="27" t="s">
        <v>184</v>
      </c>
      <c r="C35" s="61">
        <v>820</v>
      </c>
      <c r="D35" s="42">
        <v>8</v>
      </c>
      <c r="E35" s="54" t="s">
        <v>279</v>
      </c>
      <c r="F35" s="37" t="s">
        <v>89</v>
      </c>
      <c r="G35" s="45" t="s">
        <v>185</v>
      </c>
      <c r="H35" s="45" t="s">
        <v>102</v>
      </c>
      <c r="I35" s="37" t="s">
        <v>186</v>
      </c>
      <c r="J35" s="34">
        <v>0</v>
      </c>
      <c r="K35" s="34">
        <v>0</v>
      </c>
      <c r="L35" s="34">
        <v>0</v>
      </c>
      <c r="M35" s="34">
        <v>6</v>
      </c>
      <c r="N35" s="34">
        <v>4</v>
      </c>
      <c r="O35" s="34"/>
      <c r="P35" s="56">
        <f t="shared" si="0"/>
        <v>10</v>
      </c>
      <c r="Q35" s="26"/>
      <c r="R35" s="59"/>
    </row>
    <row r="36" spans="1:21" ht="15" x14ac:dyDescent="0.25">
      <c r="A36" s="26">
        <v>25</v>
      </c>
      <c r="B36" s="27" t="s">
        <v>266</v>
      </c>
      <c r="C36" s="61">
        <v>832</v>
      </c>
      <c r="D36" s="42">
        <v>8</v>
      </c>
      <c r="E36" s="54" t="s">
        <v>279</v>
      </c>
      <c r="F36" s="37" t="s">
        <v>89</v>
      </c>
      <c r="G36" s="37" t="s">
        <v>260</v>
      </c>
      <c r="H36" s="37" t="s">
        <v>261</v>
      </c>
      <c r="I36" s="37" t="s">
        <v>56</v>
      </c>
      <c r="J36" s="26">
        <v>0</v>
      </c>
      <c r="K36" s="26">
        <v>0</v>
      </c>
      <c r="L36" s="26">
        <v>0</v>
      </c>
      <c r="M36" s="26">
        <v>6</v>
      </c>
      <c r="N36" s="26">
        <v>4</v>
      </c>
      <c r="O36" s="26"/>
      <c r="P36" s="56">
        <f t="shared" si="0"/>
        <v>10</v>
      </c>
      <c r="Q36" s="26"/>
      <c r="R36" s="58"/>
    </row>
    <row r="37" spans="1:21" ht="15" x14ac:dyDescent="0.25">
      <c r="A37" s="26">
        <v>26</v>
      </c>
      <c r="B37" s="27" t="s">
        <v>181</v>
      </c>
      <c r="C37" s="61">
        <v>846</v>
      </c>
      <c r="D37" s="42">
        <v>8</v>
      </c>
      <c r="E37" s="54" t="s">
        <v>280</v>
      </c>
      <c r="F37" s="37" t="s">
        <v>89</v>
      </c>
      <c r="G37" s="43" t="s">
        <v>149</v>
      </c>
      <c r="H37" s="43" t="s">
        <v>131</v>
      </c>
      <c r="I37" s="37" t="s">
        <v>112</v>
      </c>
      <c r="J37" s="34">
        <v>0</v>
      </c>
      <c r="K37" s="34">
        <v>0</v>
      </c>
      <c r="L37" s="34">
        <v>0</v>
      </c>
      <c r="M37" s="34">
        <v>6</v>
      </c>
      <c r="N37" s="34">
        <v>4</v>
      </c>
      <c r="O37" s="34"/>
      <c r="P37" s="56">
        <f t="shared" si="0"/>
        <v>10</v>
      </c>
      <c r="Q37" s="26"/>
      <c r="R37" s="58"/>
    </row>
    <row r="38" spans="1:21" ht="15" x14ac:dyDescent="0.25">
      <c r="A38" s="26">
        <v>27</v>
      </c>
      <c r="B38" s="27" t="s">
        <v>178</v>
      </c>
      <c r="C38" s="61">
        <v>847</v>
      </c>
      <c r="D38" s="42">
        <v>8</v>
      </c>
      <c r="E38" s="54" t="s">
        <v>280</v>
      </c>
      <c r="F38" s="37" t="s">
        <v>89</v>
      </c>
      <c r="G38" s="37" t="s">
        <v>149</v>
      </c>
      <c r="H38" s="37" t="s">
        <v>131</v>
      </c>
      <c r="I38" s="37" t="s">
        <v>112</v>
      </c>
      <c r="J38" s="34">
        <v>0</v>
      </c>
      <c r="K38" s="34">
        <v>0</v>
      </c>
      <c r="L38" s="34">
        <v>0</v>
      </c>
      <c r="M38" s="34">
        <v>6</v>
      </c>
      <c r="N38" s="34">
        <v>4</v>
      </c>
      <c r="O38" s="34"/>
      <c r="P38" s="56">
        <f t="shared" si="0"/>
        <v>10</v>
      </c>
      <c r="Q38" s="26"/>
      <c r="R38" s="58"/>
    </row>
    <row r="39" spans="1:21" ht="15" x14ac:dyDescent="0.25">
      <c r="A39" s="26">
        <v>28</v>
      </c>
      <c r="B39" s="27" t="s">
        <v>225</v>
      </c>
      <c r="C39" s="61">
        <v>811</v>
      </c>
      <c r="D39" s="42">
        <v>8</v>
      </c>
      <c r="E39" s="54" t="s">
        <v>278</v>
      </c>
      <c r="F39" s="37" t="s">
        <v>89</v>
      </c>
      <c r="G39" s="37" t="s">
        <v>307</v>
      </c>
      <c r="H39" s="37" t="s">
        <v>203</v>
      </c>
      <c r="I39" s="37" t="s">
        <v>204</v>
      </c>
      <c r="J39" s="26">
        <v>0</v>
      </c>
      <c r="K39" s="26">
        <v>0</v>
      </c>
      <c r="L39" s="26">
        <v>0</v>
      </c>
      <c r="M39" s="26">
        <v>6</v>
      </c>
      <c r="N39" s="26">
        <v>2</v>
      </c>
      <c r="O39" s="26"/>
      <c r="P39" s="56">
        <f t="shared" si="0"/>
        <v>8</v>
      </c>
      <c r="Q39" s="26"/>
      <c r="R39" s="58"/>
    </row>
    <row r="40" spans="1:21" ht="15" x14ac:dyDescent="0.25">
      <c r="A40" s="26">
        <v>29</v>
      </c>
      <c r="B40" s="27" t="s">
        <v>220</v>
      </c>
      <c r="C40" s="61">
        <v>840</v>
      </c>
      <c r="D40" s="42">
        <v>8</v>
      </c>
      <c r="E40" s="54" t="s">
        <v>279</v>
      </c>
      <c r="F40" s="37" t="s">
        <v>89</v>
      </c>
      <c r="G40" s="37" t="s">
        <v>221</v>
      </c>
      <c r="H40" s="37" t="s">
        <v>222</v>
      </c>
      <c r="I40" s="37" t="s">
        <v>85</v>
      </c>
      <c r="J40" s="26">
        <v>1</v>
      </c>
      <c r="K40" s="26">
        <v>2</v>
      </c>
      <c r="L40" s="26">
        <v>0</v>
      </c>
      <c r="M40" s="26">
        <v>0</v>
      </c>
      <c r="N40" s="26">
        <v>4</v>
      </c>
      <c r="O40" s="26"/>
      <c r="P40" s="56">
        <f t="shared" si="0"/>
        <v>7</v>
      </c>
      <c r="Q40" s="26"/>
      <c r="R40" s="58"/>
    </row>
    <row r="41" spans="1:21" ht="15" x14ac:dyDescent="0.25">
      <c r="A41" s="26">
        <v>30</v>
      </c>
      <c r="B41" s="27" t="s">
        <v>52</v>
      </c>
      <c r="C41" s="61">
        <v>830</v>
      </c>
      <c r="D41" s="42">
        <v>8</v>
      </c>
      <c r="E41" s="54" t="s">
        <v>279</v>
      </c>
      <c r="F41" s="37" t="s">
        <v>89</v>
      </c>
      <c r="G41" s="43" t="s">
        <v>149</v>
      </c>
      <c r="H41" s="43" t="s">
        <v>131</v>
      </c>
      <c r="I41" s="37" t="s">
        <v>112</v>
      </c>
      <c r="J41" s="26">
        <v>0</v>
      </c>
      <c r="K41" s="26">
        <v>0</v>
      </c>
      <c r="L41" s="26">
        <v>0</v>
      </c>
      <c r="M41" s="26">
        <v>0</v>
      </c>
      <c r="N41" s="26">
        <v>5</v>
      </c>
      <c r="O41" s="26"/>
      <c r="P41" s="56">
        <f t="shared" si="0"/>
        <v>5</v>
      </c>
      <c r="Q41" s="26"/>
      <c r="R41" s="58"/>
    </row>
    <row r="42" spans="1:21" ht="15" x14ac:dyDescent="0.25">
      <c r="A42" s="26">
        <v>31</v>
      </c>
      <c r="B42" s="27" t="s">
        <v>45</v>
      </c>
      <c r="C42" s="61">
        <v>842</v>
      </c>
      <c r="D42" s="42">
        <v>8</v>
      </c>
      <c r="E42" s="54" t="s">
        <v>279</v>
      </c>
      <c r="F42" s="37" t="s">
        <v>89</v>
      </c>
      <c r="G42" s="46" t="s">
        <v>191</v>
      </c>
      <c r="H42" s="46" t="s">
        <v>192</v>
      </c>
      <c r="I42" s="46" t="s">
        <v>47</v>
      </c>
      <c r="J42" s="42">
        <v>0</v>
      </c>
      <c r="K42" s="42">
        <v>0</v>
      </c>
      <c r="L42" s="42">
        <v>0</v>
      </c>
      <c r="M42" s="42">
        <v>0</v>
      </c>
      <c r="N42" s="42">
        <v>4</v>
      </c>
      <c r="O42" s="42"/>
      <c r="P42" s="56">
        <f t="shared" si="0"/>
        <v>4</v>
      </c>
      <c r="Q42" s="26"/>
      <c r="R42" s="58"/>
    </row>
    <row r="43" spans="1:21" ht="15" x14ac:dyDescent="0.25">
      <c r="A43" s="26">
        <v>32</v>
      </c>
      <c r="B43" s="27" t="s">
        <v>182</v>
      </c>
      <c r="C43" s="61">
        <v>807</v>
      </c>
      <c r="D43" s="42">
        <v>8</v>
      </c>
      <c r="E43" s="54" t="s">
        <v>278</v>
      </c>
      <c r="F43" s="37" t="s">
        <v>89</v>
      </c>
      <c r="G43" s="43" t="s">
        <v>149</v>
      </c>
      <c r="H43" s="43" t="s">
        <v>131</v>
      </c>
      <c r="I43" s="37" t="s">
        <v>112</v>
      </c>
      <c r="J43" s="26">
        <v>1</v>
      </c>
      <c r="K43" s="26">
        <v>0</v>
      </c>
      <c r="L43" s="26">
        <v>0</v>
      </c>
      <c r="M43" s="26">
        <v>0</v>
      </c>
      <c r="N43" s="26">
        <v>2</v>
      </c>
      <c r="O43" s="26"/>
      <c r="P43" s="56">
        <f t="shared" si="0"/>
        <v>3</v>
      </c>
      <c r="Q43" s="26"/>
      <c r="R43" s="58"/>
    </row>
    <row r="44" spans="1:21" ht="15" x14ac:dyDescent="0.25">
      <c r="A44" s="26">
        <v>33</v>
      </c>
      <c r="B44" s="27" t="s">
        <v>229</v>
      </c>
      <c r="C44" s="61">
        <v>812</v>
      </c>
      <c r="D44" s="42">
        <v>8</v>
      </c>
      <c r="E44" s="54" t="s">
        <v>278</v>
      </c>
      <c r="F44" s="37" t="s">
        <v>89</v>
      </c>
      <c r="G44" s="37" t="s">
        <v>159</v>
      </c>
      <c r="H44" s="37" t="s">
        <v>207</v>
      </c>
      <c r="I44" s="37" t="s">
        <v>206</v>
      </c>
      <c r="J44" s="26">
        <v>0</v>
      </c>
      <c r="K44" s="26">
        <v>0</v>
      </c>
      <c r="L44" s="26">
        <v>0</v>
      </c>
      <c r="M44" s="26">
        <v>0</v>
      </c>
      <c r="N44" s="26">
        <v>2</v>
      </c>
      <c r="O44" s="26"/>
      <c r="P44" s="56">
        <f t="shared" si="0"/>
        <v>2</v>
      </c>
      <c r="Q44" s="26"/>
      <c r="R44" s="58"/>
    </row>
    <row r="45" spans="1:21" ht="15" x14ac:dyDescent="0.25">
      <c r="A45" s="26">
        <v>34</v>
      </c>
      <c r="B45" s="27" t="s">
        <v>231</v>
      </c>
      <c r="C45" s="61">
        <v>817</v>
      </c>
      <c r="D45" s="42">
        <v>8</v>
      </c>
      <c r="E45" s="54" t="s">
        <v>278</v>
      </c>
      <c r="F45" s="66" t="s">
        <v>234</v>
      </c>
      <c r="G45" s="37" t="s">
        <v>232</v>
      </c>
      <c r="H45" s="37" t="s">
        <v>233</v>
      </c>
      <c r="I45" s="37" t="s">
        <v>81</v>
      </c>
      <c r="J45" s="26">
        <v>0</v>
      </c>
      <c r="K45" s="26">
        <v>0</v>
      </c>
      <c r="L45" s="26">
        <v>0</v>
      </c>
      <c r="M45" s="26">
        <v>0</v>
      </c>
      <c r="N45" s="26">
        <v>2</v>
      </c>
      <c r="O45" s="26"/>
      <c r="P45" s="56">
        <f t="shared" si="0"/>
        <v>2</v>
      </c>
      <c r="Q45" s="26"/>
      <c r="R45" s="58"/>
    </row>
    <row r="46" spans="1:21" ht="15" x14ac:dyDescent="0.25">
      <c r="A46" s="26">
        <v>35</v>
      </c>
      <c r="B46" s="27" t="s">
        <v>226</v>
      </c>
      <c r="C46" s="61">
        <v>818</v>
      </c>
      <c r="D46" s="42">
        <v>8</v>
      </c>
      <c r="E46" s="54" t="s">
        <v>278</v>
      </c>
      <c r="F46" s="37" t="s">
        <v>89</v>
      </c>
      <c r="G46" s="37" t="s">
        <v>217</v>
      </c>
      <c r="H46" s="37" t="s">
        <v>207</v>
      </c>
      <c r="I46" s="37" t="s">
        <v>57</v>
      </c>
      <c r="J46" s="26">
        <v>0</v>
      </c>
      <c r="K46" s="26">
        <v>0</v>
      </c>
      <c r="L46" s="26">
        <v>0</v>
      </c>
      <c r="M46" s="26">
        <v>0</v>
      </c>
      <c r="N46" s="26">
        <v>2</v>
      </c>
      <c r="O46" s="26"/>
      <c r="P46" s="56">
        <f t="shared" si="0"/>
        <v>2</v>
      </c>
      <c r="Q46" s="26"/>
      <c r="R46" s="59"/>
    </row>
    <row r="47" spans="1:21" ht="15" x14ac:dyDescent="0.25">
      <c r="A47" s="26">
        <v>36</v>
      </c>
      <c r="B47" s="27" t="s">
        <v>200</v>
      </c>
      <c r="C47" s="61">
        <v>824</v>
      </c>
      <c r="D47" s="42">
        <v>8</v>
      </c>
      <c r="E47" s="54" t="s">
        <v>279</v>
      </c>
      <c r="F47" s="37" t="s">
        <v>89</v>
      </c>
      <c r="G47" s="37" t="s">
        <v>199</v>
      </c>
      <c r="H47" s="37" t="s">
        <v>201</v>
      </c>
      <c r="I47" s="37" t="s">
        <v>31</v>
      </c>
      <c r="J47" s="26">
        <v>0</v>
      </c>
      <c r="K47" s="26">
        <v>0</v>
      </c>
      <c r="L47" s="26">
        <v>0</v>
      </c>
      <c r="M47" s="26">
        <v>0</v>
      </c>
      <c r="N47" s="26">
        <v>2</v>
      </c>
      <c r="O47" s="26"/>
      <c r="P47" s="56">
        <f t="shared" si="0"/>
        <v>2</v>
      </c>
      <c r="Q47" s="42"/>
      <c r="R47" s="57"/>
      <c r="S47" s="41"/>
      <c r="T47" s="41"/>
      <c r="U47" s="41"/>
    </row>
    <row r="48" spans="1:21" ht="15" x14ac:dyDescent="0.25">
      <c r="A48" s="26">
        <v>37</v>
      </c>
      <c r="B48" s="27" t="s">
        <v>228</v>
      </c>
      <c r="C48" s="61">
        <v>839</v>
      </c>
      <c r="D48" s="42">
        <v>8</v>
      </c>
      <c r="E48" s="54" t="s">
        <v>279</v>
      </c>
      <c r="F48" s="37" t="s">
        <v>89</v>
      </c>
      <c r="G48" s="37" t="s">
        <v>221</v>
      </c>
      <c r="H48" s="37" t="s">
        <v>222</v>
      </c>
      <c r="I48" s="37" t="s">
        <v>85</v>
      </c>
      <c r="J48" s="26">
        <v>0</v>
      </c>
      <c r="K48" s="26">
        <v>0</v>
      </c>
      <c r="L48" s="26">
        <v>0</v>
      </c>
      <c r="M48" s="26">
        <v>0</v>
      </c>
      <c r="N48" s="26">
        <v>2</v>
      </c>
      <c r="O48" s="26"/>
      <c r="P48" s="56">
        <f t="shared" si="0"/>
        <v>2</v>
      </c>
      <c r="Q48" s="26"/>
      <c r="R48" s="58"/>
    </row>
    <row r="49" spans="1:21" ht="15" x14ac:dyDescent="0.25">
      <c r="A49" s="26">
        <v>38</v>
      </c>
      <c r="B49" s="27" t="s">
        <v>195</v>
      </c>
      <c r="C49" s="61">
        <v>801</v>
      </c>
      <c r="D49" s="42">
        <v>8</v>
      </c>
      <c r="E49" s="54" t="s">
        <v>278</v>
      </c>
      <c r="F49" s="37" t="s">
        <v>89</v>
      </c>
      <c r="G49" s="37" t="s">
        <v>196</v>
      </c>
      <c r="H49" s="37" t="s">
        <v>197</v>
      </c>
      <c r="I49" s="37" t="s">
        <v>198</v>
      </c>
      <c r="J49" s="34"/>
      <c r="K49" s="34"/>
      <c r="L49" s="34"/>
      <c r="M49" s="34"/>
      <c r="N49" s="34"/>
      <c r="O49" s="34"/>
      <c r="P49" s="56">
        <f t="shared" si="0"/>
        <v>0</v>
      </c>
      <c r="Q49" s="26"/>
      <c r="R49" s="58"/>
    </row>
    <row r="50" spans="1:21" ht="15" x14ac:dyDescent="0.25">
      <c r="A50" s="26">
        <v>39</v>
      </c>
      <c r="B50" s="27" t="s">
        <v>308</v>
      </c>
      <c r="C50" s="61">
        <v>802</v>
      </c>
      <c r="D50" s="42">
        <v>8</v>
      </c>
      <c r="E50" s="54" t="s">
        <v>278</v>
      </c>
      <c r="F50" s="37" t="s">
        <v>89</v>
      </c>
      <c r="G50" s="37" t="s">
        <v>217</v>
      </c>
      <c r="H50" s="37" t="s">
        <v>207</v>
      </c>
      <c r="I50" s="37" t="s">
        <v>57</v>
      </c>
      <c r="J50" s="26"/>
      <c r="K50" s="26"/>
      <c r="L50" s="26"/>
      <c r="M50" s="26"/>
      <c r="N50" s="26"/>
      <c r="O50" s="26"/>
      <c r="P50" s="56">
        <f t="shared" si="0"/>
        <v>0</v>
      </c>
      <c r="Q50" s="26"/>
      <c r="R50" s="57"/>
    </row>
    <row r="51" spans="1:21" ht="15" x14ac:dyDescent="0.25">
      <c r="A51" s="26">
        <v>40</v>
      </c>
      <c r="B51" s="63" t="s">
        <v>183</v>
      </c>
      <c r="C51" s="61">
        <v>814</v>
      </c>
      <c r="D51" s="42">
        <v>8</v>
      </c>
      <c r="E51" s="54" t="s">
        <v>278</v>
      </c>
      <c r="F51" s="37" t="s">
        <v>89</v>
      </c>
      <c r="G51" s="37" t="s">
        <v>177</v>
      </c>
      <c r="H51" s="37" t="s">
        <v>102</v>
      </c>
      <c r="I51" s="37" t="s">
        <v>94</v>
      </c>
      <c r="J51" s="42"/>
      <c r="K51" s="42"/>
      <c r="L51" s="42"/>
      <c r="M51" s="42"/>
      <c r="N51" s="42"/>
      <c r="O51" s="42"/>
      <c r="P51" s="56">
        <f t="shared" si="0"/>
        <v>0</v>
      </c>
      <c r="Q51" s="26"/>
      <c r="R51" s="58"/>
    </row>
    <row r="52" spans="1:21" ht="15" x14ac:dyDescent="0.25">
      <c r="A52" s="26">
        <v>41</v>
      </c>
      <c r="B52" s="27" t="s">
        <v>237</v>
      </c>
      <c r="C52" s="61">
        <v>821</v>
      </c>
      <c r="D52" s="42">
        <v>8</v>
      </c>
      <c r="E52" s="54" t="s">
        <v>279</v>
      </c>
      <c r="F52" s="66" t="s">
        <v>234</v>
      </c>
      <c r="G52" s="37" t="s">
        <v>232</v>
      </c>
      <c r="H52" s="37" t="s">
        <v>235</v>
      </c>
      <c r="I52" s="37" t="s">
        <v>236</v>
      </c>
      <c r="J52" s="26"/>
      <c r="K52" s="26"/>
      <c r="L52" s="26"/>
      <c r="M52" s="26"/>
      <c r="N52" s="26"/>
      <c r="O52" s="26"/>
      <c r="P52" s="56">
        <f t="shared" si="0"/>
        <v>0</v>
      </c>
      <c r="Q52" s="26"/>
      <c r="R52" s="59"/>
    </row>
    <row r="53" spans="1:21" ht="15" x14ac:dyDescent="0.25">
      <c r="A53" s="26">
        <v>42</v>
      </c>
      <c r="B53" s="27" t="s">
        <v>180</v>
      </c>
      <c r="C53" s="61">
        <v>826</v>
      </c>
      <c r="D53" s="42">
        <v>8</v>
      </c>
      <c r="E53" s="54" t="s">
        <v>279</v>
      </c>
      <c r="F53" s="37" t="s">
        <v>89</v>
      </c>
      <c r="G53" s="37" t="s">
        <v>156</v>
      </c>
      <c r="H53" s="37" t="s">
        <v>102</v>
      </c>
      <c r="I53" s="37" t="s">
        <v>132</v>
      </c>
      <c r="J53" s="34"/>
      <c r="K53" s="34"/>
      <c r="L53" s="34"/>
      <c r="M53" s="34"/>
      <c r="N53" s="34"/>
      <c r="O53" s="34"/>
      <c r="P53" s="56">
        <f t="shared" si="0"/>
        <v>0</v>
      </c>
      <c r="Q53" s="42"/>
      <c r="R53" s="57"/>
      <c r="S53" s="41"/>
      <c r="T53" s="41"/>
      <c r="U53" s="41"/>
    </row>
    <row r="54" spans="1:21" ht="15" x14ac:dyDescent="0.25">
      <c r="A54" s="26">
        <v>43</v>
      </c>
      <c r="B54" s="27" t="s">
        <v>230</v>
      </c>
      <c r="C54" s="61">
        <v>834</v>
      </c>
      <c r="D54" s="42">
        <v>8</v>
      </c>
      <c r="E54" s="54" t="s">
        <v>279</v>
      </c>
      <c r="F54" s="37" t="s">
        <v>89</v>
      </c>
      <c r="G54" s="37" t="s">
        <v>307</v>
      </c>
      <c r="H54" s="37" t="s">
        <v>203</v>
      </c>
      <c r="I54" s="37" t="s">
        <v>204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/>
      <c r="P54" s="56">
        <f t="shared" si="0"/>
        <v>0</v>
      </c>
      <c r="Q54" s="26"/>
      <c r="R54" s="58"/>
    </row>
    <row r="55" spans="1:21" ht="15" x14ac:dyDescent="0.25">
      <c r="A55" s="26">
        <v>44</v>
      </c>
      <c r="B55" s="27" t="s">
        <v>255</v>
      </c>
      <c r="C55" s="61">
        <v>836</v>
      </c>
      <c r="D55" s="42">
        <v>8</v>
      </c>
      <c r="E55" s="54" t="s">
        <v>279</v>
      </c>
      <c r="F55" s="37" t="s">
        <v>89</v>
      </c>
      <c r="G55" s="37" t="s">
        <v>256</v>
      </c>
      <c r="H55" s="37" t="s">
        <v>257</v>
      </c>
      <c r="I55" s="37" t="s">
        <v>265</v>
      </c>
      <c r="J55" s="26"/>
      <c r="K55" s="26"/>
      <c r="L55" s="26"/>
      <c r="M55" s="26"/>
      <c r="N55" s="26"/>
      <c r="O55" s="26"/>
      <c r="P55" s="56">
        <f t="shared" si="0"/>
        <v>0</v>
      </c>
      <c r="Q55" s="26"/>
      <c r="R55" s="58"/>
    </row>
    <row r="56" spans="1:21" ht="15" x14ac:dyDescent="0.25">
      <c r="A56" s="26">
        <v>45</v>
      </c>
      <c r="B56" s="27" t="s">
        <v>223</v>
      </c>
      <c r="C56" s="61">
        <v>843</v>
      </c>
      <c r="D56" s="42">
        <v>8</v>
      </c>
      <c r="E56" s="54" t="s">
        <v>280</v>
      </c>
      <c r="F56" s="37" t="s">
        <v>89</v>
      </c>
      <c r="G56" s="37" t="s">
        <v>224</v>
      </c>
      <c r="H56" s="37" t="s">
        <v>215</v>
      </c>
      <c r="I56" s="37" t="s">
        <v>32</v>
      </c>
      <c r="J56" s="26"/>
      <c r="K56" s="26"/>
      <c r="L56" s="26"/>
      <c r="M56" s="26"/>
      <c r="N56" s="26"/>
      <c r="O56" s="26"/>
      <c r="P56" s="56">
        <f t="shared" si="0"/>
        <v>0</v>
      </c>
      <c r="Q56" s="26"/>
      <c r="R56" s="58"/>
    </row>
    <row r="57" spans="1:21" ht="15" x14ac:dyDescent="0.25">
      <c r="A57" s="26">
        <v>46</v>
      </c>
      <c r="B57" s="27" t="s">
        <v>238</v>
      </c>
      <c r="C57" s="61">
        <v>849</v>
      </c>
      <c r="D57" s="42">
        <v>8</v>
      </c>
      <c r="E57" s="54" t="s">
        <v>280</v>
      </c>
      <c r="F57" s="66" t="s">
        <v>234</v>
      </c>
      <c r="G57" s="37" t="s">
        <v>232</v>
      </c>
      <c r="H57" s="37" t="s">
        <v>235</v>
      </c>
      <c r="I57" s="37" t="s">
        <v>236</v>
      </c>
      <c r="J57" s="26"/>
      <c r="K57" s="26"/>
      <c r="L57" s="26"/>
      <c r="M57" s="26"/>
      <c r="N57" s="26"/>
      <c r="O57" s="26"/>
      <c r="P57" s="56">
        <f t="shared" si="0"/>
        <v>0</v>
      </c>
      <c r="Q57" s="26"/>
      <c r="R57" s="58"/>
    </row>
    <row r="58" spans="1:21" ht="15" x14ac:dyDescent="0.25">
      <c r="A58" s="26">
        <v>47</v>
      </c>
      <c r="B58" s="27" t="s">
        <v>270</v>
      </c>
      <c r="C58" s="61">
        <v>850</v>
      </c>
      <c r="D58" s="42">
        <v>8</v>
      </c>
      <c r="E58" s="54" t="s">
        <v>280</v>
      </c>
      <c r="F58" s="37" t="s">
        <v>89</v>
      </c>
      <c r="G58" s="37" t="s">
        <v>177</v>
      </c>
      <c r="H58" s="37" t="s">
        <v>102</v>
      </c>
      <c r="I58" s="37" t="s">
        <v>94</v>
      </c>
      <c r="J58" s="34"/>
      <c r="K58" s="34"/>
      <c r="L58" s="34"/>
      <c r="M58" s="34"/>
      <c r="N58" s="34"/>
      <c r="O58" s="34"/>
      <c r="P58" s="56">
        <f t="shared" si="0"/>
        <v>0</v>
      </c>
      <c r="Q58" s="26"/>
      <c r="R58" s="58"/>
    </row>
    <row r="59" spans="1:21" ht="15" x14ac:dyDescent="0.25">
      <c r="A59" s="26">
        <v>48</v>
      </c>
      <c r="B59" s="28"/>
      <c r="C59" s="61">
        <v>854</v>
      </c>
      <c r="D59" s="42">
        <v>8</v>
      </c>
      <c r="E59" s="54" t="s">
        <v>280</v>
      </c>
      <c r="F59" s="37"/>
      <c r="G59" s="28"/>
      <c r="H59" s="28"/>
      <c r="I59" s="28"/>
      <c r="J59" s="26"/>
      <c r="K59" s="26"/>
      <c r="L59" s="26"/>
      <c r="M59" s="26"/>
      <c r="N59" s="26"/>
      <c r="O59" s="26"/>
      <c r="P59" s="56">
        <f t="shared" ref="P59:P65" si="1">SUM(J59:O59)</f>
        <v>0</v>
      </c>
      <c r="Q59" s="26"/>
      <c r="R59" s="58"/>
    </row>
    <row r="60" spans="1:21" ht="15" x14ac:dyDescent="0.25">
      <c r="A60" s="26">
        <v>49</v>
      </c>
      <c r="B60" s="27"/>
      <c r="C60" s="61">
        <v>855</v>
      </c>
      <c r="D60" s="42"/>
      <c r="E60" s="54" t="s">
        <v>280</v>
      </c>
      <c r="F60" s="37"/>
      <c r="G60" s="28"/>
      <c r="H60" s="28"/>
      <c r="I60" s="28"/>
      <c r="J60" s="26"/>
      <c r="K60" s="26"/>
      <c r="L60" s="26"/>
      <c r="M60" s="26"/>
      <c r="N60" s="26"/>
      <c r="O60" s="26"/>
      <c r="P60" s="56">
        <f t="shared" si="1"/>
        <v>0</v>
      </c>
      <c r="Q60" s="26"/>
      <c r="R60" s="58"/>
    </row>
    <row r="61" spans="1:21" ht="15" x14ac:dyDescent="0.25">
      <c r="A61" s="26">
        <v>50</v>
      </c>
      <c r="B61" s="28"/>
      <c r="C61" s="61">
        <v>856</v>
      </c>
      <c r="D61" s="26"/>
      <c r="E61" s="54" t="s">
        <v>280</v>
      </c>
      <c r="F61" s="28"/>
      <c r="G61" s="28"/>
      <c r="H61" s="28"/>
      <c r="I61" s="28"/>
      <c r="J61" s="26"/>
      <c r="K61" s="26"/>
      <c r="L61" s="26"/>
      <c r="M61" s="26"/>
      <c r="N61" s="26"/>
      <c r="O61" s="26"/>
      <c r="P61" s="56">
        <f t="shared" si="1"/>
        <v>0</v>
      </c>
      <c r="Q61" s="26"/>
      <c r="R61" s="58"/>
    </row>
    <row r="62" spans="1:21" ht="15" x14ac:dyDescent="0.25">
      <c r="A62" s="26">
        <v>51</v>
      </c>
      <c r="B62" s="28"/>
      <c r="C62" s="61">
        <v>857</v>
      </c>
      <c r="D62" s="26"/>
      <c r="E62" s="54" t="s">
        <v>280</v>
      </c>
      <c r="F62" s="28"/>
      <c r="G62" s="28"/>
      <c r="H62" s="28"/>
      <c r="I62" s="28"/>
      <c r="J62" s="26"/>
      <c r="K62" s="26"/>
      <c r="L62" s="26"/>
      <c r="M62" s="26"/>
      <c r="N62" s="26"/>
      <c r="O62" s="26"/>
      <c r="P62" s="56">
        <f t="shared" si="1"/>
        <v>0</v>
      </c>
      <c r="Q62" s="26"/>
      <c r="R62" s="58"/>
    </row>
    <row r="63" spans="1:21" ht="15" x14ac:dyDescent="0.25">
      <c r="A63" s="26">
        <v>52</v>
      </c>
      <c r="B63" s="28"/>
      <c r="C63" s="61">
        <v>858</v>
      </c>
      <c r="D63" s="26"/>
      <c r="E63" s="54" t="s">
        <v>280</v>
      </c>
      <c r="F63" s="28"/>
      <c r="G63" s="28"/>
      <c r="H63" s="28"/>
      <c r="I63" s="28"/>
      <c r="J63" s="26"/>
      <c r="K63" s="26"/>
      <c r="L63" s="26"/>
      <c r="M63" s="26"/>
      <c r="N63" s="26"/>
      <c r="O63" s="26"/>
      <c r="P63" s="56">
        <f t="shared" si="1"/>
        <v>0</v>
      </c>
      <c r="Q63" s="26"/>
      <c r="R63" s="58"/>
    </row>
    <row r="64" spans="1:21" ht="15" x14ac:dyDescent="0.25">
      <c r="A64" s="26">
        <v>53</v>
      </c>
      <c r="B64" s="28"/>
      <c r="C64" s="61">
        <v>859</v>
      </c>
      <c r="D64" s="26"/>
      <c r="E64" s="54" t="s">
        <v>280</v>
      </c>
      <c r="F64" s="28"/>
      <c r="G64" s="28"/>
      <c r="H64" s="28"/>
      <c r="I64" s="28"/>
      <c r="J64" s="26"/>
      <c r="K64" s="26"/>
      <c r="L64" s="26"/>
      <c r="M64" s="26"/>
      <c r="N64" s="26"/>
      <c r="O64" s="26"/>
      <c r="P64" s="56">
        <f t="shared" si="1"/>
        <v>0</v>
      </c>
      <c r="Q64" s="26"/>
      <c r="R64" s="58"/>
    </row>
    <row r="65" spans="1:18" ht="15" x14ac:dyDescent="0.25">
      <c r="A65" s="26">
        <v>54</v>
      </c>
      <c r="B65" s="28"/>
      <c r="C65" s="61">
        <v>860</v>
      </c>
      <c r="D65" s="26"/>
      <c r="E65" s="54" t="s">
        <v>280</v>
      </c>
      <c r="F65" s="28"/>
      <c r="G65" s="28"/>
      <c r="H65" s="28"/>
      <c r="I65" s="28"/>
      <c r="J65" s="26"/>
      <c r="K65" s="26"/>
      <c r="L65" s="26"/>
      <c r="M65" s="26"/>
      <c r="N65" s="26"/>
      <c r="O65" s="26"/>
      <c r="P65" s="56">
        <f t="shared" si="1"/>
        <v>0</v>
      </c>
      <c r="Q65" s="26"/>
      <c r="R65" s="58"/>
    </row>
    <row r="67" spans="1:18" x14ac:dyDescent="0.2">
      <c r="M67" s="9" t="s">
        <v>277</v>
      </c>
      <c r="N67" s="11"/>
      <c r="O67" s="11"/>
      <c r="P67" s="6"/>
    </row>
    <row r="68" spans="1:18" x14ac:dyDescent="0.2">
      <c r="M68" s="77" t="s">
        <v>72</v>
      </c>
      <c r="N68" s="77"/>
      <c r="O68" s="77"/>
      <c r="P68" s="29"/>
    </row>
    <row r="69" spans="1:18" x14ac:dyDescent="0.2">
      <c r="M69" s="78" t="s">
        <v>69</v>
      </c>
      <c r="N69" s="78"/>
      <c r="O69" s="78"/>
      <c r="P69" s="35"/>
    </row>
    <row r="70" spans="1:18" x14ac:dyDescent="0.2">
      <c r="M70" s="77" t="s">
        <v>143</v>
      </c>
      <c r="N70" s="77"/>
      <c r="O70" s="77"/>
      <c r="P70" s="29"/>
    </row>
  </sheetData>
  <autoFilter ref="A11:U65"/>
  <mergeCells count="3">
    <mergeCell ref="B2:I2"/>
    <mergeCell ref="B3:I3"/>
    <mergeCell ref="B4:I4"/>
  </mergeCells>
  <phoneticPr fontId="0" type="noConversion"/>
  <printOptions horizontalCentered="1" verticalCentered="1"/>
  <pageMargins left="0.196850393700787" right="0.196850393700787" top="0.31496062992126" bottom="0.196850393700787" header="0.31496062992126" footer="0.23622047244094499"/>
  <pageSetup paperSize="9" scale="9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workbookViewId="0">
      <selection activeCell="D13" sqref="D13"/>
    </sheetView>
  </sheetViews>
  <sheetFormatPr defaultRowHeight="12.75" x14ac:dyDescent="0.2"/>
  <cols>
    <col min="1" max="1" width="9.140625" style="13"/>
    <col min="2" max="2" width="3" style="13" bestFit="1" customWidth="1"/>
    <col min="3" max="3" width="2.5703125" style="15" customWidth="1"/>
    <col min="4" max="4" width="37.42578125" style="16" bestFit="1" customWidth="1"/>
    <col min="5" max="5" width="22.42578125" style="16" bestFit="1" customWidth="1"/>
    <col min="6" max="6" width="2.85546875" style="15" bestFit="1" customWidth="1"/>
    <col min="7" max="7" width="3.42578125" style="15" bestFit="1" customWidth="1"/>
    <col min="8" max="8" width="4" style="15" bestFit="1" customWidth="1"/>
    <col min="9" max="9" width="4.140625" style="14" bestFit="1" customWidth="1"/>
    <col min="10" max="10" width="25.7109375" style="13" customWidth="1"/>
    <col min="11" max="16384" width="9.140625" style="13"/>
  </cols>
  <sheetData>
    <row r="2" spans="2:10" x14ac:dyDescent="0.2">
      <c r="E2" s="9" t="s">
        <v>19</v>
      </c>
    </row>
    <row r="3" spans="2:10" x14ac:dyDescent="0.2">
      <c r="E3" s="9" t="s">
        <v>1</v>
      </c>
    </row>
    <row r="4" spans="2:10" x14ac:dyDescent="0.2">
      <c r="D4" s="13"/>
      <c r="E4" s="9"/>
    </row>
    <row r="5" spans="2:10" x14ac:dyDescent="0.2">
      <c r="D5" s="11" t="s">
        <v>268</v>
      </c>
      <c r="E5" s="9"/>
    </row>
    <row r="6" spans="2:10" x14ac:dyDescent="0.2">
      <c r="D6" s="2" t="s">
        <v>1</v>
      </c>
      <c r="E6" s="9"/>
    </row>
    <row r="7" spans="2:10" x14ac:dyDescent="0.2">
      <c r="D7" s="9" t="s">
        <v>29</v>
      </c>
      <c r="E7" s="9"/>
    </row>
    <row r="8" spans="2:10" ht="25.5" x14ac:dyDescent="0.2">
      <c r="D8" s="12" t="s">
        <v>30</v>
      </c>
      <c r="E8" s="9"/>
    </row>
    <row r="9" spans="2:10" x14ac:dyDescent="0.2">
      <c r="E9" s="9"/>
    </row>
    <row r="11" spans="2:10" s="15" customFormat="1" x14ac:dyDescent="0.2">
      <c r="B11" s="9" t="s">
        <v>17</v>
      </c>
      <c r="C11" s="9"/>
      <c r="D11" s="9" t="s">
        <v>16</v>
      </c>
      <c r="E11" s="9" t="s">
        <v>15</v>
      </c>
      <c r="F11" s="9" t="s">
        <v>12</v>
      </c>
      <c r="G11" s="9" t="s">
        <v>13</v>
      </c>
      <c r="H11" s="9" t="s">
        <v>14</v>
      </c>
      <c r="I11" s="14" t="s">
        <v>20</v>
      </c>
      <c r="J11" s="9" t="s">
        <v>18</v>
      </c>
    </row>
    <row r="12" spans="2:10" s="15" customFormat="1" x14ac:dyDescent="0.2">
      <c r="B12" s="9"/>
      <c r="C12" s="9"/>
      <c r="D12" s="9"/>
      <c r="E12" s="9"/>
      <c r="F12" s="9"/>
      <c r="G12" s="9"/>
      <c r="H12" s="9"/>
      <c r="I12" s="14"/>
      <c r="J12" s="9"/>
    </row>
  </sheetData>
  <autoFilter ref="A12:K12"/>
  <phoneticPr fontId="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opLeftCell="A33" workbookViewId="0">
      <selection activeCell="E45" sqref="E45"/>
    </sheetView>
  </sheetViews>
  <sheetFormatPr defaultRowHeight="12.75" x14ac:dyDescent="0.2"/>
  <cols>
    <col min="1" max="1" width="4" style="50" bestFit="1" customWidth="1"/>
    <col min="2" max="2" width="27.85546875" bestFit="1" customWidth="1"/>
    <col min="3" max="3" width="23.28515625" bestFit="1" customWidth="1"/>
    <col min="4" max="4" width="23.140625" bestFit="1" customWidth="1"/>
  </cols>
  <sheetData>
    <row r="1" spans="1:4" x14ac:dyDescent="0.2">
      <c r="B1" s="67" t="s">
        <v>271</v>
      </c>
    </row>
    <row r="2" spans="1:4" x14ac:dyDescent="0.2">
      <c r="B2" s="67" t="s">
        <v>272</v>
      </c>
    </row>
    <row r="3" spans="1:4" x14ac:dyDescent="0.2">
      <c r="B3" s="67"/>
    </row>
    <row r="4" spans="1:4" s="53" customFormat="1" x14ac:dyDescent="0.2">
      <c r="A4" s="52"/>
      <c r="B4" s="1" t="s">
        <v>6</v>
      </c>
      <c r="C4" s="53" t="s">
        <v>101</v>
      </c>
      <c r="D4" s="1" t="s">
        <v>7</v>
      </c>
    </row>
    <row r="5" spans="1:4" s="49" customFormat="1" x14ac:dyDescent="0.2">
      <c r="A5" s="51"/>
      <c r="B5" s="48"/>
      <c r="C5" s="48" t="s">
        <v>101</v>
      </c>
      <c r="D5" s="48"/>
    </row>
    <row r="6" spans="1:4" s="70" customFormat="1" x14ac:dyDescent="0.2">
      <c r="A6" s="42">
        <v>1</v>
      </c>
      <c r="B6" s="37" t="s">
        <v>165</v>
      </c>
      <c r="C6" s="37" t="s">
        <v>102</v>
      </c>
      <c r="D6" s="37" t="s">
        <v>79</v>
      </c>
    </row>
    <row r="7" spans="1:4" s="70" customFormat="1" x14ac:dyDescent="0.2">
      <c r="A7" s="42">
        <v>2</v>
      </c>
      <c r="B7" s="37" t="s">
        <v>294</v>
      </c>
      <c r="C7" s="37" t="s">
        <v>203</v>
      </c>
      <c r="D7" s="37" t="s">
        <v>204</v>
      </c>
    </row>
    <row r="8" spans="1:4" s="70" customFormat="1" x14ac:dyDescent="0.2">
      <c r="A8" s="42">
        <v>3</v>
      </c>
      <c r="B8" s="46" t="s">
        <v>276</v>
      </c>
      <c r="C8" s="46" t="s">
        <v>102</v>
      </c>
      <c r="D8" s="46" t="s">
        <v>162</v>
      </c>
    </row>
    <row r="9" spans="1:4" s="70" customFormat="1" x14ac:dyDescent="0.2">
      <c r="A9" s="42">
        <v>4</v>
      </c>
      <c r="B9" s="45" t="s">
        <v>276</v>
      </c>
      <c r="C9" s="45" t="s">
        <v>102</v>
      </c>
      <c r="D9" s="37" t="s">
        <v>35</v>
      </c>
    </row>
    <row r="10" spans="1:4" s="70" customFormat="1" x14ac:dyDescent="0.2">
      <c r="A10" s="42">
        <v>5</v>
      </c>
      <c r="B10" s="37" t="s">
        <v>202</v>
      </c>
      <c r="C10" s="37" t="s">
        <v>203</v>
      </c>
      <c r="D10" s="37" t="s">
        <v>204</v>
      </c>
    </row>
    <row r="11" spans="1:4" s="70" customFormat="1" x14ac:dyDescent="0.2">
      <c r="A11" s="42">
        <v>6</v>
      </c>
      <c r="B11" s="43" t="s">
        <v>174</v>
      </c>
      <c r="C11" s="43" t="s">
        <v>175</v>
      </c>
      <c r="D11" s="37" t="s">
        <v>87</v>
      </c>
    </row>
    <row r="12" spans="1:4" s="70" customFormat="1" x14ac:dyDescent="0.2">
      <c r="A12" s="42">
        <v>7</v>
      </c>
      <c r="B12" s="37" t="s">
        <v>196</v>
      </c>
      <c r="C12" s="37" t="s">
        <v>197</v>
      </c>
      <c r="D12" s="37" t="s">
        <v>198</v>
      </c>
    </row>
    <row r="13" spans="1:4" s="70" customFormat="1" x14ac:dyDescent="0.2">
      <c r="A13" s="42">
        <v>8</v>
      </c>
      <c r="B13" s="37" t="s">
        <v>177</v>
      </c>
      <c r="C13" s="37" t="s">
        <v>102</v>
      </c>
      <c r="D13" s="37" t="s">
        <v>94</v>
      </c>
    </row>
    <row r="14" spans="1:4" s="70" customFormat="1" x14ac:dyDescent="0.2">
      <c r="A14" s="42">
        <v>9</v>
      </c>
      <c r="B14" s="37" t="s">
        <v>260</v>
      </c>
      <c r="C14" s="37" t="s">
        <v>261</v>
      </c>
      <c r="D14" s="37" t="s">
        <v>56</v>
      </c>
    </row>
    <row r="15" spans="1:4" s="70" customFormat="1" x14ac:dyDescent="0.2">
      <c r="A15" s="42">
        <v>10</v>
      </c>
      <c r="B15" s="37" t="s">
        <v>104</v>
      </c>
      <c r="C15" s="37" t="s">
        <v>102</v>
      </c>
      <c r="D15" s="37" t="s">
        <v>84</v>
      </c>
    </row>
    <row r="16" spans="1:4" s="70" customFormat="1" x14ac:dyDescent="0.2">
      <c r="A16" s="42">
        <v>11</v>
      </c>
      <c r="B16" s="37" t="s">
        <v>158</v>
      </c>
      <c r="C16" s="37" t="s">
        <v>138</v>
      </c>
      <c r="D16" s="37" t="s">
        <v>139</v>
      </c>
    </row>
    <row r="17" spans="1:4" s="70" customFormat="1" x14ac:dyDescent="0.2">
      <c r="A17" s="42">
        <v>12</v>
      </c>
      <c r="B17" s="37" t="s">
        <v>199</v>
      </c>
      <c r="C17" s="37" t="s">
        <v>201</v>
      </c>
      <c r="D17" s="37" t="s">
        <v>31</v>
      </c>
    </row>
    <row r="18" spans="1:4" s="70" customFormat="1" x14ac:dyDescent="0.2">
      <c r="A18" s="42">
        <v>13</v>
      </c>
      <c r="B18" s="37" t="s">
        <v>199</v>
      </c>
      <c r="C18" s="37" t="s">
        <v>207</v>
      </c>
      <c r="D18" s="37" t="s">
        <v>210</v>
      </c>
    </row>
    <row r="19" spans="1:4" s="70" customFormat="1" x14ac:dyDescent="0.2">
      <c r="A19" s="42">
        <v>14</v>
      </c>
      <c r="B19" s="45" t="s">
        <v>199</v>
      </c>
      <c r="C19" s="45" t="s">
        <v>207</v>
      </c>
      <c r="D19" s="37" t="s">
        <v>72</v>
      </c>
    </row>
    <row r="20" spans="1:4" s="70" customFormat="1" x14ac:dyDescent="0.2">
      <c r="A20" s="42">
        <v>15</v>
      </c>
      <c r="B20" s="43" t="s">
        <v>287</v>
      </c>
      <c r="C20" s="43" t="s">
        <v>288</v>
      </c>
      <c r="D20" s="37" t="s">
        <v>289</v>
      </c>
    </row>
    <row r="21" spans="1:4" s="70" customFormat="1" x14ac:dyDescent="0.2">
      <c r="A21" s="42">
        <v>16</v>
      </c>
      <c r="B21" s="37" t="s">
        <v>217</v>
      </c>
      <c r="C21" s="37" t="s">
        <v>207</v>
      </c>
      <c r="D21" s="37" t="s">
        <v>57</v>
      </c>
    </row>
    <row r="22" spans="1:4" s="70" customFormat="1" x14ac:dyDescent="0.2">
      <c r="A22" s="42">
        <v>17</v>
      </c>
      <c r="B22" s="37" t="s">
        <v>155</v>
      </c>
      <c r="C22" s="37" t="s">
        <v>102</v>
      </c>
      <c r="D22" s="37" t="s">
        <v>69</v>
      </c>
    </row>
    <row r="23" spans="1:4" s="70" customFormat="1" x14ac:dyDescent="0.2">
      <c r="A23" s="42">
        <v>18</v>
      </c>
      <c r="B23" s="43" t="s">
        <v>155</v>
      </c>
      <c r="C23" s="43" t="s">
        <v>102</v>
      </c>
      <c r="D23" s="37" t="s">
        <v>69</v>
      </c>
    </row>
    <row r="24" spans="1:4" s="70" customFormat="1" x14ac:dyDescent="0.2">
      <c r="A24" s="42">
        <v>19</v>
      </c>
      <c r="B24" s="43" t="s">
        <v>154</v>
      </c>
      <c r="C24" s="43" t="s">
        <v>118</v>
      </c>
      <c r="D24" s="43" t="s">
        <v>125</v>
      </c>
    </row>
    <row r="25" spans="1:4" s="70" customFormat="1" x14ac:dyDescent="0.2">
      <c r="A25" s="42">
        <v>20</v>
      </c>
      <c r="B25" s="37" t="s">
        <v>157</v>
      </c>
      <c r="C25" s="37" t="s">
        <v>102</v>
      </c>
      <c r="D25" s="37" t="s">
        <v>59</v>
      </c>
    </row>
    <row r="26" spans="1:4" s="70" customFormat="1" x14ac:dyDescent="0.2">
      <c r="A26" s="42">
        <v>21</v>
      </c>
      <c r="B26" s="32" t="s">
        <v>150</v>
      </c>
      <c r="C26" s="27" t="s">
        <v>102</v>
      </c>
      <c r="D26" s="32" t="s">
        <v>114</v>
      </c>
    </row>
    <row r="27" spans="1:4" s="70" customFormat="1" x14ac:dyDescent="0.2">
      <c r="A27" s="42">
        <v>22</v>
      </c>
      <c r="B27" s="37" t="s">
        <v>246</v>
      </c>
      <c r="C27" s="37" t="s">
        <v>247</v>
      </c>
      <c r="D27" s="37" t="s">
        <v>41</v>
      </c>
    </row>
    <row r="28" spans="1:4" s="70" customFormat="1" x14ac:dyDescent="0.2">
      <c r="A28" s="42">
        <v>23</v>
      </c>
      <c r="B28" s="45" t="s">
        <v>185</v>
      </c>
      <c r="C28" s="45" t="s">
        <v>102</v>
      </c>
      <c r="D28" s="37" t="s">
        <v>186</v>
      </c>
    </row>
    <row r="29" spans="1:4" s="70" customFormat="1" x14ac:dyDescent="0.2">
      <c r="A29" s="42">
        <v>24</v>
      </c>
      <c r="B29" s="37" t="s">
        <v>256</v>
      </c>
      <c r="C29" s="37" t="s">
        <v>257</v>
      </c>
      <c r="D29" s="37" t="s">
        <v>265</v>
      </c>
    </row>
    <row r="30" spans="1:4" s="70" customFormat="1" x14ac:dyDescent="0.2">
      <c r="A30" s="42">
        <v>25</v>
      </c>
      <c r="B30" s="37" t="s">
        <v>221</v>
      </c>
      <c r="C30" s="37" t="s">
        <v>222</v>
      </c>
      <c r="D30" s="37" t="s">
        <v>85</v>
      </c>
    </row>
    <row r="31" spans="1:4" s="70" customFormat="1" x14ac:dyDescent="0.2">
      <c r="A31" s="42">
        <v>26</v>
      </c>
      <c r="B31" s="43" t="s">
        <v>151</v>
      </c>
      <c r="C31" s="43" t="s">
        <v>102</v>
      </c>
      <c r="D31" s="43" t="s">
        <v>116</v>
      </c>
    </row>
    <row r="32" spans="1:4" s="70" customFormat="1" x14ac:dyDescent="0.2">
      <c r="A32" s="42">
        <v>27</v>
      </c>
      <c r="B32" s="37" t="s">
        <v>149</v>
      </c>
      <c r="C32" s="37" t="s">
        <v>131</v>
      </c>
      <c r="D32" s="37" t="s">
        <v>121</v>
      </c>
    </row>
    <row r="33" spans="1:4" s="70" customFormat="1" x14ac:dyDescent="0.2">
      <c r="A33" s="42">
        <v>28</v>
      </c>
      <c r="B33" s="43" t="s">
        <v>149</v>
      </c>
      <c r="C33" s="43" t="s">
        <v>131</v>
      </c>
      <c r="D33" s="43" t="s">
        <v>112</v>
      </c>
    </row>
    <row r="34" spans="1:4" s="70" customFormat="1" x14ac:dyDescent="0.2">
      <c r="A34" s="42">
        <v>29</v>
      </c>
      <c r="B34" s="46" t="s">
        <v>149</v>
      </c>
      <c r="C34" s="46" t="s">
        <v>131</v>
      </c>
      <c r="D34" s="46" t="s">
        <v>121</v>
      </c>
    </row>
    <row r="35" spans="1:4" s="70" customFormat="1" x14ac:dyDescent="0.2">
      <c r="A35" s="42">
        <v>30</v>
      </c>
      <c r="B35" s="37" t="s">
        <v>149</v>
      </c>
      <c r="C35" s="37" t="s">
        <v>131</v>
      </c>
      <c r="D35" s="37" t="s">
        <v>112</v>
      </c>
    </row>
    <row r="36" spans="1:4" s="70" customFormat="1" x14ac:dyDescent="0.2">
      <c r="A36" s="42">
        <v>31</v>
      </c>
      <c r="B36" s="37" t="s">
        <v>259</v>
      </c>
      <c r="C36" s="37" t="s">
        <v>253</v>
      </c>
      <c r="D36" s="37" t="s">
        <v>254</v>
      </c>
    </row>
    <row r="37" spans="1:4" s="70" customFormat="1" x14ac:dyDescent="0.2">
      <c r="A37" s="42">
        <v>32</v>
      </c>
      <c r="B37" s="46" t="s">
        <v>191</v>
      </c>
      <c r="C37" s="46" t="s">
        <v>192</v>
      </c>
      <c r="D37" s="46" t="s">
        <v>43</v>
      </c>
    </row>
    <row r="38" spans="1:4" s="70" customFormat="1" x14ac:dyDescent="0.2">
      <c r="A38" s="42">
        <v>33</v>
      </c>
      <c r="B38" s="46" t="s">
        <v>105</v>
      </c>
      <c r="C38" s="46" t="s">
        <v>102</v>
      </c>
      <c r="D38" s="46" t="s">
        <v>99</v>
      </c>
    </row>
    <row r="39" spans="1:4" s="70" customFormat="1" x14ac:dyDescent="0.2">
      <c r="A39" s="42">
        <v>34</v>
      </c>
      <c r="B39" s="37" t="s">
        <v>156</v>
      </c>
      <c r="C39" s="37" t="s">
        <v>102</v>
      </c>
      <c r="D39" s="37" t="s">
        <v>132</v>
      </c>
    </row>
    <row r="40" spans="1:4" s="70" customFormat="1" x14ac:dyDescent="0.2">
      <c r="A40" s="42">
        <v>35</v>
      </c>
      <c r="B40" s="43" t="s">
        <v>152</v>
      </c>
      <c r="C40" s="43" t="s">
        <v>102</v>
      </c>
      <c r="D40" s="43" t="s">
        <v>34</v>
      </c>
    </row>
    <row r="41" spans="1:4" s="70" customFormat="1" x14ac:dyDescent="0.2">
      <c r="A41" s="42">
        <v>36</v>
      </c>
      <c r="B41" s="45" t="s">
        <v>214</v>
      </c>
      <c r="C41" s="45" t="s">
        <v>215</v>
      </c>
      <c r="D41" s="43" t="s">
        <v>32</v>
      </c>
    </row>
    <row r="42" spans="1:4" s="70" customFormat="1" x14ac:dyDescent="0.2">
      <c r="A42" s="42">
        <v>37</v>
      </c>
      <c r="B42" s="45" t="s">
        <v>169</v>
      </c>
      <c r="C42" s="45" t="s">
        <v>118</v>
      </c>
      <c r="D42" s="37" t="s">
        <v>170</v>
      </c>
    </row>
    <row r="43" spans="1:4" s="70" customFormat="1" x14ac:dyDescent="0.2">
      <c r="A43" s="42">
        <v>38</v>
      </c>
      <c r="B43" s="37" t="s">
        <v>224</v>
      </c>
      <c r="C43" s="37" t="s">
        <v>215</v>
      </c>
      <c r="D43" s="37" t="s">
        <v>32</v>
      </c>
    </row>
    <row r="44" spans="1:4" s="70" customFormat="1" x14ac:dyDescent="0.2">
      <c r="A44" s="42">
        <v>39</v>
      </c>
      <c r="B44" s="37" t="s">
        <v>160</v>
      </c>
      <c r="C44" s="37" t="s">
        <v>249</v>
      </c>
      <c r="D44" s="37" t="s">
        <v>42</v>
      </c>
    </row>
    <row r="45" spans="1:4" s="70" customFormat="1" x14ac:dyDescent="0.2">
      <c r="A45" s="42">
        <v>40</v>
      </c>
      <c r="B45" s="46" t="s">
        <v>160</v>
      </c>
      <c r="C45" s="46" t="s">
        <v>102</v>
      </c>
      <c r="D45" s="46" t="s">
        <v>90</v>
      </c>
    </row>
    <row r="46" spans="1:4" s="70" customFormat="1" x14ac:dyDescent="0.2">
      <c r="A46" s="42">
        <v>41</v>
      </c>
      <c r="B46" s="43" t="s">
        <v>106</v>
      </c>
      <c r="C46" s="43" t="s">
        <v>103</v>
      </c>
      <c r="D46" s="43" t="s">
        <v>107</v>
      </c>
    </row>
    <row r="47" spans="1:4" s="70" customFormat="1" x14ac:dyDescent="0.2">
      <c r="A47" s="42">
        <v>42</v>
      </c>
      <c r="B47" s="43" t="s">
        <v>153</v>
      </c>
      <c r="C47" s="43" t="s">
        <v>118</v>
      </c>
      <c r="D47" s="43" t="s">
        <v>62</v>
      </c>
    </row>
    <row r="48" spans="1:4" s="70" customFormat="1" x14ac:dyDescent="0.2">
      <c r="A48" s="42">
        <v>43</v>
      </c>
      <c r="B48" s="37" t="s">
        <v>284</v>
      </c>
      <c r="C48" s="37" t="s">
        <v>285</v>
      </c>
      <c r="D48" s="37" t="s">
        <v>286</v>
      </c>
    </row>
    <row r="49" spans="1:4" s="70" customFormat="1" x14ac:dyDescent="0.2">
      <c r="A49" s="42">
        <v>44</v>
      </c>
      <c r="B49" s="37" t="s">
        <v>264</v>
      </c>
      <c r="C49" s="37" t="s">
        <v>261</v>
      </c>
      <c r="D49" s="37" t="s">
        <v>64</v>
      </c>
    </row>
    <row r="50" spans="1:4" s="70" customFormat="1" x14ac:dyDescent="0.2">
      <c r="A50" s="42">
        <v>45</v>
      </c>
      <c r="B50" s="37" t="s">
        <v>176</v>
      </c>
      <c r="C50" s="37" t="s">
        <v>102</v>
      </c>
      <c r="D50" s="37" t="s">
        <v>79</v>
      </c>
    </row>
    <row r="51" spans="1:4" s="70" customFormat="1" x14ac:dyDescent="0.2">
      <c r="A51" s="42">
        <v>46</v>
      </c>
      <c r="B51" s="37" t="s">
        <v>240</v>
      </c>
      <c r="C51" s="37" t="s">
        <v>241</v>
      </c>
      <c r="D51" s="37" t="s">
        <v>242</v>
      </c>
    </row>
    <row r="52" spans="1:4" s="70" customFormat="1" x14ac:dyDescent="0.2">
      <c r="A52" s="42">
        <v>47</v>
      </c>
      <c r="B52" s="45" t="s">
        <v>159</v>
      </c>
      <c r="C52" s="45" t="s">
        <v>207</v>
      </c>
      <c r="D52" s="45" t="s">
        <v>206</v>
      </c>
    </row>
    <row r="53" spans="1:4" s="70" customFormat="1" x14ac:dyDescent="0.2">
      <c r="A53" s="42">
        <v>48</v>
      </c>
      <c r="B53" s="37" t="s">
        <v>159</v>
      </c>
      <c r="C53" s="37" t="s">
        <v>140</v>
      </c>
      <c r="D53" s="37" t="s">
        <v>49</v>
      </c>
    </row>
    <row r="54" spans="1:4" s="70" customFormat="1" x14ac:dyDescent="0.2">
      <c r="A54" s="42">
        <v>49</v>
      </c>
      <c r="B54" s="46" t="s">
        <v>244</v>
      </c>
      <c r="C54" s="46" t="s">
        <v>102</v>
      </c>
      <c r="D54" s="46" t="s">
        <v>143</v>
      </c>
    </row>
    <row r="55" spans="1:4" s="70" customFormat="1" x14ac:dyDescent="0.2">
      <c r="A55" s="42">
        <v>50</v>
      </c>
      <c r="B55" s="37" t="s">
        <v>267</v>
      </c>
      <c r="C55" s="37" t="s">
        <v>241</v>
      </c>
      <c r="D55" s="37" t="s">
        <v>242</v>
      </c>
    </row>
    <row r="56" spans="1:4" s="70" customFormat="1" x14ac:dyDescent="0.2">
      <c r="A56" s="42">
        <v>51</v>
      </c>
      <c r="B56" s="45" t="s">
        <v>187</v>
      </c>
      <c r="C56" s="45" t="s">
        <v>188</v>
      </c>
      <c r="D56" s="37" t="s">
        <v>296</v>
      </c>
    </row>
    <row r="57" spans="1:4" s="70" customFormat="1" x14ac:dyDescent="0.2">
      <c r="A57" s="42">
        <v>52</v>
      </c>
      <c r="B57" s="37" t="s">
        <v>187</v>
      </c>
      <c r="C57" s="37" t="s">
        <v>188</v>
      </c>
      <c r="D57" s="37" t="s">
        <v>296</v>
      </c>
    </row>
    <row r="58" spans="1:4" s="70" customFormat="1" x14ac:dyDescent="0.2">
      <c r="A58" s="42">
        <v>53</v>
      </c>
      <c r="B58" s="46" t="s">
        <v>148</v>
      </c>
      <c r="C58" s="46" t="s">
        <v>102</v>
      </c>
      <c r="D58" s="46" t="s">
        <v>109</v>
      </c>
    </row>
    <row r="59" spans="1:4" s="70" customFormat="1" x14ac:dyDescent="0.2">
      <c r="A59" s="42">
        <v>54</v>
      </c>
      <c r="B59" s="37" t="s">
        <v>232</v>
      </c>
      <c r="C59" s="37" t="s">
        <v>235</v>
      </c>
      <c r="D59" s="37" t="s">
        <v>236</v>
      </c>
    </row>
    <row r="60" spans="1:4" s="70" customFormat="1" x14ac:dyDescent="0.2">
      <c r="A60" s="42">
        <v>55</v>
      </c>
      <c r="B60" s="37" t="s">
        <v>232</v>
      </c>
      <c r="C60" s="37" t="s">
        <v>233</v>
      </c>
      <c r="D60" s="37" t="s">
        <v>81</v>
      </c>
    </row>
    <row r="61" spans="1:4" s="70" customFormat="1" x14ac:dyDescent="0.2">
      <c r="A61" s="42">
        <v>56</v>
      </c>
      <c r="B61" s="43" t="s">
        <v>123</v>
      </c>
      <c r="C61" s="43" t="s">
        <v>102</v>
      </c>
      <c r="D61" s="43" t="s">
        <v>90</v>
      </c>
    </row>
  </sheetData>
  <autoFilter ref="A5:D5"/>
  <phoneticPr fontId="0" type="noConversion"/>
  <printOptions horizontalCentered="1" verticalCentered="1"/>
  <pageMargins left="0.70866141732283472" right="0.39370078740157483" top="0.39370078740157483" bottom="0.39370078740157483" header="0.31496062992125984" footer="0.31496062992125984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86"/>
  <sheetViews>
    <sheetView topLeftCell="A17" workbookViewId="0">
      <selection activeCell="N27" sqref="N27"/>
    </sheetView>
  </sheetViews>
  <sheetFormatPr defaultRowHeight="12.75" x14ac:dyDescent="0.2"/>
  <sheetData>
    <row r="3" spans="2:2" x14ac:dyDescent="0.2">
      <c r="B3" s="37" t="s">
        <v>32</v>
      </c>
    </row>
    <row r="4" spans="2:2" x14ac:dyDescent="0.2">
      <c r="B4" s="37" t="s">
        <v>32</v>
      </c>
    </row>
    <row r="5" spans="2:2" x14ac:dyDescent="0.2">
      <c r="B5" s="45" t="s">
        <v>46</v>
      </c>
    </row>
    <row r="6" spans="2:2" x14ac:dyDescent="0.2">
      <c r="B6" s="45" t="s">
        <v>46</v>
      </c>
    </row>
    <row r="7" spans="2:2" x14ac:dyDescent="0.2">
      <c r="B7" s="37" t="s">
        <v>79</v>
      </c>
    </row>
    <row r="8" spans="2:2" x14ac:dyDescent="0.2">
      <c r="B8" s="37" t="s">
        <v>79</v>
      </c>
    </row>
    <row r="9" spans="2:2" x14ac:dyDescent="0.2">
      <c r="B9" s="37" t="s">
        <v>79</v>
      </c>
    </row>
    <row r="10" spans="2:2" x14ac:dyDescent="0.2">
      <c r="B10" s="37" t="s">
        <v>79</v>
      </c>
    </row>
    <row r="11" spans="2:2" x14ac:dyDescent="0.2">
      <c r="B11" s="37" t="s">
        <v>81</v>
      </c>
    </row>
    <row r="12" spans="2:2" x14ac:dyDescent="0.2">
      <c r="B12" s="37" t="s">
        <v>81</v>
      </c>
    </row>
    <row r="13" spans="2:2" x14ac:dyDescent="0.2">
      <c r="B13" s="45" t="s">
        <v>64</v>
      </c>
    </row>
    <row r="14" spans="2:2" x14ac:dyDescent="0.2">
      <c r="B14" s="45" t="s">
        <v>64</v>
      </c>
    </row>
    <row r="15" spans="2:2" x14ac:dyDescent="0.2">
      <c r="B15" s="46" t="s">
        <v>82</v>
      </c>
    </row>
    <row r="16" spans="2:2" x14ac:dyDescent="0.2">
      <c r="B16" s="46" t="s">
        <v>82</v>
      </c>
    </row>
    <row r="17" spans="2:2" x14ac:dyDescent="0.2">
      <c r="B17" s="46" t="s">
        <v>82</v>
      </c>
    </row>
    <row r="18" spans="2:2" x14ac:dyDescent="0.2">
      <c r="B18" s="46" t="s">
        <v>49</v>
      </c>
    </row>
    <row r="19" spans="2:2" x14ac:dyDescent="0.2">
      <c r="B19" s="46" t="s">
        <v>49</v>
      </c>
    </row>
    <row r="20" spans="2:2" x14ac:dyDescent="0.2">
      <c r="B20" s="37" t="s">
        <v>47</v>
      </c>
    </row>
    <row r="21" spans="2:2" x14ac:dyDescent="0.2">
      <c r="B21" s="37" t="s">
        <v>42</v>
      </c>
    </row>
    <row r="22" spans="2:2" x14ac:dyDescent="0.2">
      <c r="B22" s="37" t="s">
        <v>42</v>
      </c>
    </row>
    <row r="23" spans="2:2" x14ac:dyDescent="0.2">
      <c r="B23" s="37" t="s">
        <v>42</v>
      </c>
    </row>
    <row r="24" spans="2:2" x14ac:dyDescent="0.2">
      <c r="B24" s="45" t="s">
        <v>42</v>
      </c>
    </row>
    <row r="25" spans="2:2" x14ac:dyDescent="0.2">
      <c r="B25" s="43" t="s">
        <v>42</v>
      </c>
    </row>
    <row r="26" spans="2:2" x14ac:dyDescent="0.2">
      <c r="B26" s="37" t="s">
        <v>43</v>
      </c>
    </row>
    <row r="27" spans="2:2" x14ac:dyDescent="0.2">
      <c r="B27" s="37" t="s">
        <v>43</v>
      </c>
    </row>
    <row r="28" spans="2:2" x14ac:dyDescent="0.2">
      <c r="B28" s="45" t="s">
        <v>43</v>
      </c>
    </row>
    <row r="29" spans="2:2" x14ac:dyDescent="0.2">
      <c r="B29" s="45" t="s">
        <v>35</v>
      </c>
    </row>
    <row r="30" spans="2:2" x14ac:dyDescent="0.2">
      <c r="B30" s="46" t="s">
        <v>39</v>
      </c>
    </row>
    <row r="31" spans="2:2" x14ac:dyDescent="0.2">
      <c r="B31" s="46" t="s">
        <v>39</v>
      </c>
    </row>
    <row r="32" spans="2:2" x14ac:dyDescent="0.2">
      <c r="B32" s="37" t="s">
        <v>72</v>
      </c>
    </row>
    <row r="33" spans="2:2" x14ac:dyDescent="0.2">
      <c r="B33" s="37" t="s">
        <v>72</v>
      </c>
    </row>
    <row r="34" spans="2:2" x14ac:dyDescent="0.2">
      <c r="B34" s="37" t="s">
        <v>69</v>
      </c>
    </row>
    <row r="35" spans="2:2" x14ac:dyDescent="0.2">
      <c r="B35" s="37" t="s">
        <v>69</v>
      </c>
    </row>
    <row r="36" spans="2:2" x14ac:dyDescent="0.2">
      <c r="B36" s="37" t="s">
        <v>69</v>
      </c>
    </row>
    <row r="37" spans="2:2" x14ac:dyDescent="0.2">
      <c r="B37" s="37" t="s">
        <v>63</v>
      </c>
    </row>
    <row r="38" spans="2:2" x14ac:dyDescent="0.2">
      <c r="B38" s="37" t="s">
        <v>66</v>
      </c>
    </row>
    <row r="39" spans="2:2" x14ac:dyDescent="0.2">
      <c r="B39" s="37" t="s">
        <v>66</v>
      </c>
    </row>
    <row r="40" spans="2:2" x14ac:dyDescent="0.2">
      <c r="B40" s="37" t="s">
        <v>68</v>
      </c>
    </row>
    <row r="41" spans="2:2" x14ac:dyDescent="0.2">
      <c r="B41" s="37" t="s">
        <v>68</v>
      </c>
    </row>
    <row r="42" spans="2:2" x14ac:dyDescent="0.2">
      <c r="B42" s="37" t="s">
        <v>80</v>
      </c>
    </row>
    <row r="43" spans="2:2" x14ac:dyDescent="0.2">
      <c r="B43" s="37" t="s">
        <v>58</v>
      </c>
    </row>
    <row r="44" spans="2:2" x14ac:dyDescent="0.2">
      <c r="B44" s="37" t="s">
        <v>57</v>
      </c>
    </row>
    <row r="45" spans="2:2" x14ac:dyDescent="0.2">
      <c r="B45" s="37" t="s">
        <v>57</v>
      </c>
    </row>
    <row r="46" spans="2:2" x14ac:dyDescent="0.2">
      <c r="B46" s="46" t="s">
        <v>41</v>
      </c>
    </row>
    <row r="47" spans="2:2" x14ac:dyDescent="0.2">
      <c r="B47" s="37" t="s">
        <v>67</v>
      </c>
    </row>
    <row r="48" spans="2:2" x14ac:dyDescent="0.2">
      <c r="B48" s="37" t="s">
        <v>86</v>
      </c>
    </row>
    <row r="49" spans="2:2" x14ac:dyDescent="0.2">
      <c r="B49" s="37" t="s">
        <v>59</v>
      </c>
    </row>
    <row r="50" spans="2:2" x14ac:dyDescent="0.2">
      <c r="B50" s="37" t="s">
        <v>59</v>
      </c>
    </row>
    <row r="51" spans="2:2" x14ac:dyDescent="0.2">
      <c r="B51" s="37" t="s">
        <v>59</v>
      </c>
    </row>
    <row r="52" spans="2:2" x14ac:dyDescent="0.2">
      <c r="B52" s="37" t="s">
        <v>84</v>
      </c>
    </row>
    <row r="53" spans="2:2" x14ac:dyDescent="0.2">
      <c r="B53" s="37" t="s">
        <v>84</v>
      </c>
    </row>
    <row r="54" spans="2:2" x14ac:dyDescent="0.2">
      <c r="B54" s="37" t="s">
        <v>84</v>
      </c>
    </row>
    <row r="55" spans="2:2" x14ac:dyDescent="0.2">
      <c r="B55" s="45" t="s">
        <v>65</v>
      </c>
    </row>
    <row r="56" spans="2:2" x14ac:dyDescent="0.2">
      <c r="B56" s="46" t="s">
        <v>62</v>
      </c>
    </row>
    <row r="57" spans="2:2" x14ac:dyDescent="0.2">
      <c r="B57" s="46" t="s">
        <v>62</v>
      </c>
    </row>
    <row r="58" spans="2:2" x14ac:dyDescent="0.2">
      <c r="B58" s="43" t="s">
        <v>31</v>
      </c>
    </row>
    <row r="59" spans="2:2" x14ac:dyDescent="0.2">
      <c r="B59" s="37" t="s">
        <v>31</v>
      </c>
    </row>
    <row r="60" spans="2:2" x14ac:dyDescent="0.2">
      <c r="B60" s="43" t="s">
        <v>31</v>
      </c>
    </row>
    <row r="61" spans="2:2" x14ac:dyDescent="0.2">
      <c r="B61" s="46" t="s">
        <v>56</v>
      </c>
    </row>
    <row r="62" spans="2:2" x14ac:dyDescent="0.2">
      <c r="B62" s="46" t="s">
        <v>56</v>
      </c>
    </row>
    <row r="63" spans="2:2" x14ac:dyDescent="0.2">
      <c r="B63" s="37" t="s">
        <v>56</v>
      </c>
    </row>
    <row r="64" spans="2:2" x14ac:dyDescent="0.2">
      <c r="B64" s="37" t="s">
        <v>56</v>
      </c>
    </row>
    <row r="65" spans="2:2" x14ac:dyDescent="0.2">
      <c r="B65" s="46" t="s">
        <v>56</v>
      </c>
    </row>
    <row r="66" spans="2:2" x14ac:dyDescent="0.2">
      <c r="B66" s="37" t="s">
        <v>54</v>
      </c>
    </row>
    <row r="67" spans="2:2" x14ac:dyDescent="0.2">
      <c r="B67" s="37" t="s">
        <v>55</v>
      </c>
    </row>
    <row r="68" spans="2:2" x14ac:dyDescent="0.2">
      <c r="B68" s="37" t="s">
        <v>87</v>
      </c>
    </row>
    <row r="69" spans="2:2" x14ac:dyDescent="0.2">
      <c r="B69" s="37" t="s">
        <v>73</v>
      </c>
    </row>
    <row r="70" spans="2:2" x14ac:dyDescent="0.2">
      <c r="B70" s="37" t="s">
        <v>50</v>
      </c>
    </row>
    <row r="71" spans="2:2" x14ac:dyDescent="0.2">
      <c r="B71" s="37" t="s">
        <v>50</v>
      </c>
    </row>
    <row r="72" spans="2:2" x14ac:dyDescent="0.2">
      <c r="B72" s="37" t="s">
        <v>50</v>
      </c>
    </row>
    <row r="73" spans="2:2" x14ac:dyDescent="0.2">
      <c r="B73" s="37" t="s">
        <v>50</v>
      </c>
    </row>
    <row r="74" spans="2:2" x14ac:dyDescent="0.2">
      <c r="B74" s="37" t="s">
        <v>38</v>
      </c>
    </row>
    <row r="75" spans="2:2" x14ac:dyDescent="0.2">
      <c r="B75" s="37" t="s">
        <v>38</v>
      </c>
    </row>
    <row r="76" spans="2:2" x14ac:dyDescent="0.2">
      <c r="B76" s="37" t="s">
        <v>38</v>
      </c>
    </row>
    <row r="77" spans="2:2" x14ac:dyDescent="0.2">
      <c r="B77" s="37" t="s">
        <v>38</v>
      </c>
    </row>
    <row r="78" spans="2:2" x14ac:dyDescent="0.2">
      <c r="B78" s="37" t="s">
        <v>74</v>
      </c>
    </row>
    <row r="79" spans="2:2" x14ac:dyDescent="0.2">
      <c r="B79" s="37" t="s">
        <v>88</v>
      </c>
    </row>
    <row r="80" spans="2:2" x14ac:dyDescent="0.2">
      <c r="B80" s="37" t="s">
        <v>88</v>
      </c>
    </row>
    <row r="81" spans="2:2" x14ac:dyDescent="0.2">
      <c r="B81" s="37" t="s">
        <v>85</v>
      </c>
    </row>
    <row r="82" spans="2:2" x14ac:dyDescent="0.2">
      <c r="B82" s="37" t="s">
        <v>85</v>
      </c>
    </row>
    <row r="83" spans="2:2" x14ac:dyDescent="0.2">
      <c r="B83" s="37" t="s">
        <v>85</v>
      </c>
    </row>
    <row r="84" spans="2:2" x14ac:dyDescent="0.2">
      <c r="B84" s="37" t="s">
        <v>85</v>
      </c>
    </row>
    <row r="85" spans="2:2" x14ac:dyDescent="0.2">
      <c r="B85" s="37" t="s">
        <v>34</v>
      </c>
    </row>
    <row r="86" spans="2:2" x14ac:dyDescent="0.2">
      <c r="B86" s="37" t="s">
        <v>34</v>
      </c>
    </row>
  </sheetData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R-6</vt:lpstr>
      <vt:lpstr>R-7</vt:lpstr>
      <vt:lpstr>R-8</vt:lpstr>
      <vt:lpstr>СТАТИСТИКА</vt:lpstr>
      <vt:lpstr>наставници</vt:lpstr>
      <vt:lpstr>Sheet1</vt:lpstr>
      <vt:lpstr>'R-6'!Print_Area</vt:lpstr>
      <vt:lpstr>'R-7'!Print_Area</vt:lpstr>
      <vt:lpstr>'R-8'!Print_Area</vt:lpstr>
      <vt:lpstr>Sheet1!Print_Area</vt:lpstr>
      <vt:lpstr>наставници!Print_Area</vt:lpstr>
      <vt:lpstr>СТАТИСТИКА!Print_Area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mm</cp:lastModifiedBy>
  <cp:lastPrinted>2013-03-27T07:14:39Z</cp:lastPrinted>
  <dcterms:created xsi:type="dcterms:W3CDTF">1996-10-14T23:33:28Z</dcterms:created>
  <dcterms:modified xsi:type="dcterms:W3CDTF">2013-03-27T21:22:55Z</dcterms:modified>
</cp:coreProperties>
</file>