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55" windowWidth="15480" windowHeight="1164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5621"/>
</workbook>
</file>

<file path=xl/calcChain.xml><?xml version="1.0" encoding="utf-8"?>
<calcChain xmlns="http://schemas.openxmlformats.org/spreadsheetml/2006/main">
  <c r="K17" i="6" l="1"/>
  <c r="L17" i="6" s="1"/>
  <c r="K8" i="6"/>
  <c r="L8" i="6" s="1"/>
  <c r="K16" i="6"/>
  <c r="L16" i="6" s="1"/>
  <c r="K14" i="6"/>
  <c r="L14" i="6" s="1"/>
  <c r="K12" i="6"/>
  <c r="L12" i="6" s="1"/>
  <c r="K9" i="6"/>
  <c r="L9" i="6" s="1"/>
  <c r="K13" i="6"/>
  <c r="L13" i="6" s="1"/>
  <c r="K15" i="6"/>
  <c r="L15" i="6" s="1"/>
  <c r="K18" i="6"/>
  <c r="L18" i="6" s="1"/>
  <c r="K26" i="6"/>
  <c r="L26" i="6" s="1"/>
  <c r="K20" i="6"/>
  <c r="L20" i="6" s="1"/>
  <c r="K23" i="6"/>
  <c r="L23" i="6" s="1"/>
  <c r="K11" i="6"/>
  <c r="L11" i="6" s="1"/>
  <c r="K19" i="6"/>
  <c r="L19" i="6" s="1"/>
  <c r="K27" i="6"/>
  <c r="L27" i="6" s="1"/>
  <c r="K28" i="6"/>
  <c r="L28" i="6" s="1"/>
  <c r="K29" i="6"/>
  <c r="L29" i="6" s="1"/>
  <c r="K22" i="6"/>
  <c r="L22" i="6" s="1"/>
  <c r="K30" i="6"/>
  <c r="L30" i="6" s="1"/>
  <c r="K21" i="6"/>
  <c r="L21" i="6" s="1"/>
  <c r="K31" i="6"/>
  <c r="L31" i="6" s="1"/>
  <c r="K32" i="6"/>
  <c r="L32" i="6" s="1"/>
  <c r="K33" i="6"/>
  <c r="L33" i="6" s="1"/>
  <c r="K25" i="6"/>
  <c r="L25" i="6" s="1"/>
  <c r="K24" i="6"/>
  <c r="L24" i="6" s="1"/>
  <c r="K10" i="6"/>
  <c r="L10" i="6" s="1"/>
  <c r="K12" i="5"/>
  <c r="K19" i="5"/>
  <c r="K21" i="5"/>
  <c r="K22" i="5"/>
  <c r="K23" i="5"/>
  <c r="K9" i="5"/>
  <c r="K32" i="5"/>
  <c r="K30" i="5"/>
  <c r="K29" i="5"/>
  <c r="K17" i="5"/>
  <c r="K25" i="5"/>
  <c r="K10" i="5"/>
  <c r="K28" i="5"/>
  <c r="K13" i="5"/>
  <c r="K18" i="5"/>
  <c r="K26" i="5"/>
  <c r="K24" i="5"/>
  <c r="K16" i="5"/>
  <c r="K27" i="5"/>
  <c r="K31" i="5"/>
  <c r="K33" i="5"/>
  <c r="K35" i="5"/>
  <c r="K15" i="5"/>
  <c r="K34" i="5"/>
  <c r="K20" i="5"/>
  <c r="K11" i="5"/>
  <c r="K14" i="5"/>
  <c r="K8" i="5"/>
</calcChain>
</file>

<file path=xl/sharedStrings.xml><?xml version="1.0" encoding="utf-8"?>
<sst xmlns="http://schemas.openxmlformats.org/spreadsheetml/2006/main" count="465" uniqueCount="166">
  <si>
    <t>Име и презиме</t>
  </si>
  <si>
    <t>Спец.
Одељење
(ДА / НЕ)</t>
  </si>
  <si>
    <t>Место</t>
  </si>
  <si>
    <t>ШЕСТИ РАЗРЕД</t>
  </si>
  <si>
    <t>Освојено бодова (ненормираних)</t>
  </si>
  <si>
    <t>Укупно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</si>
  <si>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</si>
  <si>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</si>
  <si>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</si>
  <si>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</si>
  <si>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</si>
  <si>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</si>
  <si>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</si>
  <si>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</si>
  <si>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СЕДМИ РАЗРЕД</t>
  </si>
  <si>
    <t>8 РАЗРЕД</t>
  </si>
  <si>
    <t>Школа</t>
  </si>
  <si>
    <t>По потреби, списак се може проширити</t>
  </si>
  <si>
    <t>Задатке за 6. разред оценили</t>
  </si>
  <si>
    <t xml:space="preserve">Задатке за 8. разред оценили </t>
  </si>
  <si>
    <t xml:space="preserve">Задатке за 7. разред оценили </t>
  </si>
  <si>
    <t>Милимо да сва имена и презимена пишете у редоследу ИМЕ-ПРЕЗИМЕ</t>
  </si>
  <si>
    <t>ОКРУГ:</t>
  </si>
  <si>
    <t>Број ученика, учесника такмичења, без обзира на постигнуте резултате - ОБАВЕЗАН према захтеву Министарства!!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</si>
  <si>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</si>
  <si>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</si>
  <si>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</si>
  <si>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</si>
  <si>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Председник Комисије округа</t>
  </si>
  <si>
    <t>(најчешће наставник физике  из школе домаћина)</t>
  </si>
  <si>
    <t>6. разред</t>
  </si>
  <si>
    <t>7. разред</t>
  </si>
  <si>
    <t>8. разред</t>
  </si>
  <si>
    <t>Цветин Бркић</t>
  </si>
  <si>
    <t>Глушци</t>
  </si>
  <si>
    <t>Михаило Никитовић</t>
  </si>
  <si>
    <t>Мика Митровић</t>
  </si>
  <si>
    <t>Богатић</t>
  </si>
  <si>
    <t>Драгана Лукић</t>
  </si>
  <si>
    <t>Душан Петровић</t>
  </si>
  <si>
    <t>Жика Поповић</t>
  </si>
  <si>
    <t>Владимирци</t>
  </si>
  <si>
    <t>Дејан Мурић</t>
  </si>
  <si>
    <t>Тамара Поповић</t>
  </si>
  <si>
    <t>Ната Јеличић</t>
  </si>
  <si>
    <t>Шабац</t>
  </si>
  <si>
    <t>Биљана Баштовановић</t>
  </si>
  <si>
    <t>Николај Велимировић</t>
  </si>
  <si>
    <t>Јово Михајловић</t>
  </si>
  <si>
    <t>Лаза К. Лазаревић</t>
  </si>
  <si>
    <t>Биљана Томић</t>
  </si>
  <si>
    <t>Владимир Милошевић</t>
  </si>
  <si>
    <t>Константин Нинковић</t>
  </si>
  <si>
    <t>Никола Мишковић</t>
  </si>
  <si>
    <t>Јеврем Обреновић</t>
  </si>
  <si>
    <t>Прњавор</t>
  </si>
  <si>
    <t>Бранко Радовић</t>
  </si>
  <si>
    <t>Вук Караџић</t>
  </si>
  <si>
    <t>Маја Катанић</t>
  </si>
  <si>
    <t>Стефан Вујиновић</t>
  </si>
  <si>
    <t>Јован Цвијић</t>
  </si>
  <si>
    <t>Змињак</t>
  </si>
  <si>
    <t>Ђорђе Стојаковић</t>
  </si>
  <si>
    <t>Јанко Веселиновић</t>
  </si>
  <si>
    <t>Дијана Алановић</t>
  </si>
  <si>
    <t>Дарко Голубовић</t>
  </si>
  <si>
    <t>Јелена Шпегар</t>
  </si>
  <si>
    <t>Огњен Јовановић</t>
  </si>
  <si>
    <t>Наталија Топаловић</t>
  </si>
  <si>
    <t>Наташа Јездимировић</t>
  </si>
  <si>
    <t>Милица Божанић</t>
  </si>
  <si>
    <t>Милош Марковић</t>
  </si>
  <si>
    <t>Мина Јанковић</t>
  </si>
  <si>
    <t>Мачвански</t>
  </si>
  <si>
    <t>Место одржавања такмичења: Шабац</t>
  </si>
  <si>
    <r>
      <t>Школа - домаћин такмичења:ОШ</t>
    </r>
    <r>
      <rPr>
        <b/>
        <sz val="10"/>
        <rFont val="Arial"/>
        <charset val="238"/>
      </rPr>
      <t>„Лаза К. Лазаревић”</t>
    </r>
  </si>
  <si>
    <t>Слободан Богдановић</t>
  </si>
  <si>
    <t>Милорад Илић</t>
  </si>
  <si>
    <t>Михаило Радојевић</t>
  </si>
  <si>
    <t>НЕ</t>
  </si>
  <si>
    <t>Никола Петрески</t>
  </si>
  <si>
    <t>Немања Андрић</t>
  </si>
  <si>
    <t>Весна Коларић</t>
  </si>
  <si>
    <t>Добросав Туфегџић</t>
  </si>
  <si>
    <t>Светлана  Николић</t>
  </si>
  <si>
    <t>Лазар Живановић</t>
  </si>
  <si>
    <t>Милош Мирковић</t>
  </si>
  <si>
    <t>Александар Симеуновић</t>
  </si>
  <si>
    <t>Лука Божанић</t>
  </si>
  <si>
    <t>Веселин Исаиловић</t>
  </si>
  <si>
    <t>Игор  Павковић</t>
  </si>
  <si>
    <t>Дајана Алановић</t>
  </si>
  <si>
    <t>Дејан Павловић</t>
  </si>
  <si>
    <t>Немања  Поповић</t>
  </si>
  <si>
    <t>Јована Милошевић</t>
  </si>
  <si>
    <t>Сандра Бркић</t>
  </si>
  <si>
    <t>Марија Ђорђевић</t>
  </si>
  <si>
    <t>Алекса Симић</t>
  </si>
  <si>
    <t>Немања Савески</t>
  </si>
  <si>
    <t>Анђела Поповић</t>
  </si>
  <si>
    <t>Ана  Мићић</t>
  </si>
  <si>
    <t>Милош Миловановић</t>
  </si>
  <si>
    <t>Анђела Џиновић</t>
  </si>
  <si>
    <t>К.А.Карађорђевић</t>
  </si>
  <si>
    <t>Раденка  Јанковић</t>
  </si>
  <si>
    <t>Богдан Дракулић</t>
  </si>
  <si>
    <t>Никола Узелац</t>
  </si>
  <si>
    <t>Ирена  Докмановић</t>
  </si>
  <si>
    <t>Славка  Крстић</t>
  </si>
  <si>
    <t>Кристина  Станковић</t>
  </si>
  <si>
    <t>Весна  Рибић</t>
  </si>
  <si>
    <t>Татјана Крстић</t>
  </si>
  <si>
    <t>Јово  Михаиловић</t>
  </si>
  <si>
    <t>Урош Марковић</t>
  </si>
  <si>
    <t>Радмила  Симић</t>
  </si>
  <si>
    <t>Теодора  Митрић</t>
  </si>
  <si>
    <t>Младен  Матић</t>
  </si>
  <si>
    <t>Катарина Марковић</t>
  </si>
  <si>
    <t>Милош  Станојевић</t>
  </si>
  <si>
    <t>Стојан  Новаковић</t>
  </si>
  <si>
    <t>Бранка Ковић</t>
  </si>
  <si>
    <t>Милош Миjаиловић</t>
  </si>
  <si>
    <t>Андријана  Прица</t>
  </si>
  <si>
    <t>Лазар Петровић</t>
  </si>
  <si>
    <t>Јелена  Николић</t>
  </si>
  <si>
    <t>Владимир  Симовић</t>
  </si>
  <si>
    <t>Никола  Аћимовић</t>
  </si>
  <si>
    <t>Михаило Танасић</t>
  </si>
  <si>
    <t>Никола  Јоцић</t>
  </si>
  <si>
    <t>Верица Ђапановић</t>
  </si>
  <si>
    <t>Вукашин Божић</t>
  </si>
  <si>
    <t>Драгољуб  Бркић</t>
  </si>
  <si>
    <t>Сима Спасојевић</t>
  </si>
  <si>
    <t>Данијела  Марковић</t>
  </si>
  <si>
    <t>Милан Пантић</t>
  </si>
  <si>
    <t>Ненад  Бировљевић</t>
  </si>
  <si>
    <t>Никола Негић</t>
  </si>
  <si>
    <t>Дебрц</t>
  </si>
  <si>
    <t>Драган Марјановић</t>
  </si>
  <si>
    <t>Милорад Николић</t>
  </si>
  <si>
    <t>Стефан Глуваковић</t>
  </si>
  <si>
    <t>Марија Виторовић</t>
  </si>
  <si>
    <t>Дајана Стојановић</t>
  </si>
  <si>
    <t>Број ученика који је учествовао на такмичењу:  28</t>
  </si>
  <si>
    <t>Број ученика који је учествовао на такмичењу:    26</t>
  </si>
  <si>
    <t>Ана Станојевић</t>
  </si>
  <si>
    <t>Дуња Грубић</t>
  </si>
  <si>
    <t>Сања Лекић</t>
  </si>
  <si>
    <t>Јелена Фирауновић</t>
  </si>
  <si>
    <t>Савко Чајић</t>
  </si>
  <si>
    <t>Јелена Синђић</t>
  </si>
  <si>
    <t>Окружно такмичење из физике   16.03.2013.</t>
  </si>
  <si>
    <t>Број ученика који је учествовао на такмичењу:  18</t>
  </si>
  <si>
    <t>Владимир Симовић</t>
  </si>
  <si>
    <t>Жика Поповић, Владимирци</t>
  </si>
  <si>
    <t>Радмила Симић</t>
  </si>
  <si>
    <t>Јеврем Обреновић, Шабац</t>
  </si>
  <si>
    <t>Лаза К. Лазаревић, Шабац</t>
  </si>
  <si>
    <t>Јован Цвијић, Змињак</t>
  </si>
  <si>
    <t>Мика Митровић, Богатић</t>
  </si>
  <si>
    <t>Весна Рибић</t>
  </si>
  <si>
    <t>Раденка Јанковић</t>
  </si>
  <si>
    <t>Краљ Александар Карађорђевић, Прњавор</t>
  </si>
  <si>
    <t>Ната Јеличић, Шабац</t>
  </si>
  <si>
    <t>Цветин Бркић, Глушци</t>
  </si>
  <si>
    <t>Николај Велимировић, Шабац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</si>
</sst>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6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2"/>
      <name val="Arial"/>
    </font>
    <font>
      <sz val="12"/>
      <name val="Arial"/>
      <family val="2"/>
    </font>
    <font>
      <b/>
      <sz val="12"/>
      <name val="Times New Roman"/>
      <family val="1"/>
    </font>
    <font>
      <b/>
      <sz val="10"/>
      <name val="Arial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1" xfId="0" applyFont="1" applyBorder="1"/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vertical="top" wrapText="1"/>
    </xf>
    <xf numFmtId="0" fontId="11" fillId="0" borderId="1" xfId="0" applyFont="1" applyBorder="1"/>
    <xf numFmtId="0" fontId="12" fillId="0" borderId="1" xfId="0" applyFont="1" applyBorder="1"/>
    <xf numFmtId="0" fontId="13" fillId="0" borderId="1" xfId="0" applyFont="1" applyBorder="1" applyAlignment="1">
      <alignment horizontal="center" wrapText="1"/>
    </xf>
    <xf numFmtId="0" fontId="10" fillId="0" borderId="1" xfId="0" applyFont="1" applyBorder="1"/>
    <xf numFmtId="0" fontId="9" fillId="0" borderId="1" xfId="0" applyFont="1" applyBorder="1"/>
    <xf numFmtId="0" fontId="0" fillId="0" borderId="2" xfId="0" applyBorder="1"/>
    <xf numFmtId="0" fontId="0" fillId="0" borderId="3" xfId="0" applyBorder="1"/>
    <xf numFmtId="2" fontId="11" fillId="0" borderId="1" xfId="0" applyNumberFormat="1" applyFont="1" applyBorder="1"/>
    <xf numFmtId="0" fontId="10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9" xfId="0" applyFont="1" applyBorder="1" applyAlignment="1">
      <alignment wrapText="1"/>
    </xf>
    <xf numFmtId="0" fontId="7" fillId="0" borderId="3" xfId="0" applyFont="1" applyBorder="1" applyAlignment="1">
      <alignment horizontal="center"/>
    </xf>
    <xf numFmtId="0" fontId="7" fillId="0" borderId="9" xfId="0" applyFont="1" applyBorder="1"/>
    <xf numFmtId="0" fontId="7" fillId="0" borderId="2" xfId="0" applyFont="1" applyBorder="1"/>
    <xf numFmtId="0" fontId="7" fillId="0" borderId="2" xfId="0" applyFont="1" applyBorder="1" applyAlignment="1">
      <alignment wrapText="1"/>
    </xf>
    <xf numFmtId="0" fontId="7" fillId="0" borderId="3" xfId="0" applyFont="1" applyBorder="1"/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5" xfId="0" applyBorder="1"/>
    <xf numFmtId="0" fontId="7" fillId="0" borderId="1" xfId="0" applyFont="1" applyBorder="1" applyAlignment="1">
      <alignment vertical="top" wrapText="1"/>
    </xf>
    <xf numFmtId="0" fontId="7" fillId="0" borderId="11" xfId="0" applyFont="1" applyBorder="1" applyAlignment="1">
      <alignment horizontal="center"/>
    </xf>
    <xf numFmtId="0" fontId="7" fillId="0" borderId="12" xfId="0" applyFont="1" applyBorder="1"/>
    <xf numFmtId="0" fontId="7" fillId="0" borderId="13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7" fillId="0" borderId="10" xfId="0" applyFont="1" applyBorder="1" applyAlignment="1">
      <alignment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10" xfId="0" applyFont="1" applyBorder="1" applyAlignment="1">
      <alignment vertical="top" wrapText="1"/>
    </xf>
    <xf numFmtId="0" fontId="11" fillId="0" borderId="0" xfId="0" applyFont="1"/>
    <xf numFmtId="0" fontId="7" fillId="0" borderId="3" xfId="0" applyFont="1" applyBorder="1" applyAlignment="1">
      <alignment wrapText="1"/>
    </xf>
    <xf numFmtId="0" fontId="9" fillId="0" borderId="2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3" xfId="0" applyFont="1" applyBorder="1" applyAlignment="1">
      <alignment horizontal="center" vertical="top" wrapText="1"/>
    </xf>
    <xf numFmtId="0" fontId="1" fillId="0" borderId="0" xfId="0" applyFont="1" applyAlignment="1"/>
    <xf numFmtId="0" fontId="0" fillId="0" borderId="0" xfId="0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workbookViewId="0">
      <selection activeCell="V21" sqref="V10:X21"/>
    </sheetView>
  </sheetViews>
  <sheetFormatPr defaultRowHeight="12.75" x14ac:dyDescent="0.2"/>
  <sheetData>
    <row r="2" spans="1:9" s="1" customFormat="1" x14ac:dyDescent="0.2">
      <c r="B2" s="66" t="s">
        <v>21</v>
      </c>
      <c r="C2" s="66"/>
      <c r="D2" s="66"/>
      <c r="E2" s="66"/>
      <c r="F2" s="66"/>
      <c r="G2" s="66"/>
      <c r="H2" s="66"/>
      <c r="I2" s="66"/>
    </row>
    <row r="3" spans="1:9" s="1" customFormat="1" x14ac:dyDescent="0.2"/>
    <row r="4" spans="1:9" s="1" customFormat="1" x14ac:dyDescent="0.2"/>
    <row r="5" spans="1:9" s="1" customFormat="1" x14ac:dyDescent="0.2">
      <c r="A5" s="1" t="s">
        <v>22</v>
      </c>
      <c r="B5" s="1" t="s">
        <v>73</v>
      </c>
    </row>
    <row r="6" spans="1:9" s="1" customFormat="1" x14ac:dyDescent="0.2"/>
    <row r="7" spans="1:9" s="1" customFormat="1" x14ac:dyDescent="0.2">
      <c r="A7" s="66" t="s">
        <v>74</v>
      </c>
      <c r="B7" s="66"/>
      <c r="C7" s="66"/>
      <c r="D7" s="67"/>
    </row>
    <row r="8" spans="1:9" s="1" customFormat="1" x14ac:dyDescent="0.2">
      <c r="A8" s="8"/>
      <c r="B8" s="8"/>
      <c r="C8" s="8"/>
    </row>
    <row r="9" spans="1:9" s="1" customFormat="1" x14ac:dyDescent="0.2">
      <c r="A9" s="66" t="s">
        <v>75</v>
      </c>
      <c r="B9" s="66"/>
      <c r="C9" s="66"/>
      <c r="D9" s="67"/>
    </row>
    <row r="10" spans="1:9" x14ac:dyDescent="0.2">
      <c r="A10" s="6"/>
      <c r="B10" s="6"/>
      <c r="C10" s="6"/>
    </row>
    <row r="11" spans="1:9" s="5" customFormat="1" x14ac:dyDescent="0.2">
      <c r="A11" s="7" t="s">
        <v>23</v>
      </c>
      <c r="B11" s="7"/>
      <c r="C11" s="7"/>
    </row>
    <row r="12" spans="1:9" s="5" customFormat="1" x14ac:dyDescent="0.2">
      <c r="A12" s="7"/>
      <c r="B12" s="7"/>
      <c r="C12" s="7"/>
    </row>
    <row r="13" spans="1:9" s="1" customFormat="1" x14ac:dyDescent="0.2">
      <c r="A13" s="8" t="s">
        <v>30</v>
      </c>
      <c r="B13" s="8">
        <v>28</v>
      </c>
      <c r="C13" s="8"/>
    </row>
    <row r="14" spans="1:9" s="1" customFormat="1" x14ac:dyDescent="0.2">
      <c r="A14" s="8"/>
      <c r="B14" s="8"/>
      <c r="C14" s="8"/>
    </row>
    <row r="15" spans="1:9" s="1" customFormat="1" x14ac:dyDescent="0.2">
      <c r="A15" s="8" t="s">
        <v>31</v>
      </c>
      <c r="B15" s="8">
        <v>18</v>
      </c>
      <c r="C15" s="8"/>
    </row>
    <row r="16" spans="1:9" s="1" customFormat="1" x14ac:dyDescent="0.2">
      <c r="A16" s="8"/>
      <c r="B16" s="8"/>
      <c r="C16" s="8"/>
    </row>
    <row r="17" spans="1:7" s="1" customFormat="1" x14ac:dyDescent="0.2">
      <c r="A17" s="8" t="s">
        <v>32</v>
      </c>
      <c r="B17" s="8">
        <v>26</v>
      </c>
      <c r="C17" s="8"/>
    </row>
    <row r="18" spans="1:7" x14ac:dyDescent="0.2">
      <c r="A18" s="6"/>
      <c r="B18" s="6"/>
      <c r="C18" s="6"/>
    </row>
    <row r="19" spans="1:7" s="1" customFormat="1" x14ac:dyDescent="0.2">
      <c r="A19" s="66" t="s">
        <v>24</v>
      </c>
      <c r="B19" s="66"/>
      <c r="C19" s="8"/>
    </row>
    <row r="20" spans="1:7" x14ac:dyDescent="0.2">
      <c r="A20" s="6"/>
      <c r="B20" s="6"/>
      <c r="C20" s="6"/>
    </row>
    <row r="21" spans="1:7" ht="13.5" customHeight="1" x14ac:dyDescent="0.2">
      <c r="B21" s="67" t="s">
        <v>0</v>
      </c>
      <c r="C21" s="67"/>
      <c r="F21" t="s">
        <v>25</v>
      </c>
    </row>
    <row r="22" spans="1:7" ht="13.5" customHeight="1" x14ac:dyDescent="0.2">
      <c r="B22" s="6"/>
      <c r="C22" s="6"/>
    </row>
    <row r="23" spans="1:7" ht="13.5" customHeight="1" x14ac:dyDescent="0.2">
      <c r="B23" s="6" t="s">
        <v>76</v>
      </c>
      <c r="C23" s="6"/>
    </row>
    <row r="24" spans="1:7" ht="13.5" customHeight="1" x14ac:dyDescent="0.2">
      <c r="B24" s="6"/>
      <c r="C24" s="6"/>
    </row>
    <row r="25" spans="1:7" s="1" customFormat="1" ht="13.5" customHeight="1" x14ac:dyDescent="0.2">
      <c r="A25" s="66" t="s">
        <v>26</v>
      </c>
      <c r="B25" s="66"/>
      <c r="C25" s="66"/>
      <c r="D25" s="66"/>
      <c r="E25" s="66"/>
      <c r="F25" s="66"/>
      <c r="G25" s="67"/>
    </row>
    <row r="26" spans="1:7" ht="13.5" customHeight="1" x14ac:dyDescent="0.2">
      <c r="A26" s="67" t="s">
        <v>27</v>
      </c>
      <c r="B26" s="67"/>
      <c r="C26" s="67"/>
    </row>
    <row r="27" spans="1:7" ht="13.5" customHeight="1" x14ac:dyDescent="0.2">
      <c r="A27" s="6"/>
      <c r="B27" s="6"/>
      <c r="C27" s="6"/>
    </row>
    <row r="28" spans="1:7" ht="13.5" customHeight="1" x14ac:dyDescent="0.2">
      <c r="B28" s="67" t="s">
        <v>0</v>
      </c>
      <c r="C28" s="67"/>
      <c r="F28" t="s">
        <v>25</v>
      </c>
    </row>
    <row r="29" spans="1:7" ht="13.5" customHeight="1" x14ac:dyDescent="0.2">
      <c r="B29" s="6"/>
      <c r="C29" s="6"/>
    </row>
    <row r="30" spans="1:7" ht="13.5" customHeight="1" x14ac:dyDescent="0.2">
      <c r="B30" s="6"/>
      <c r="C30" s="6"/>
    </row>
    <row r="31" spans="1:7" ht="13.5" customHeight="1" x14ac:dyDescent="0.2">
      <c r="B31" s="6"/>
      <c r="C31" s="6"/>
    </row>
    <row r="32" spans="1:7" s="1" customFormat="1" ht="13.5" customHeight="1" x14ac:dyDescent="0.2">
      <c r="A32" s="1" t="s">
        <v>28</v>
      </c>
      <c r="B32" s="8"/>
      <c r="C32" s="8"/>
    </row>
    <row r="33" spans="1:6" ht="13.5" customHeight="1" x14ac:dyDescent="0.2">
      <c r="A33" s="67" t="s">
        <v>29</v>
      </c>
      <c r="B33" s="67"/>
      <c r="C33" s="67"/>
      <c r="D33" s="67"/>
      <c r="E33" s="67"/>
    </row>
    <row r="34" spans="1:6" ht="13.5" customHeight="1" x14ac:dyDescent="0.2">
      <c r="B34" s="6"/>
      <c r="C34" s="6"/>
    </row>
    <row r="35" spans="1:6" ht="13.5" customHeight="1" x14ac:dyDescent="0.2">
      <c r="B35" s="67" t="s">
        <v>0</v>
      </c>
      <c r="C35" s="67"/>
      <c r="F35" t="s">
        <v>25</v>
      </c>
    </row>
    <row r="36" spans="1:6" x14ac:dyDescent="0.2">
      <c r="B36" t="s">
        <v>153</v>
      </c>
    </row>
  </sheetData>
  <mergeCells count="10">
    <mergeCell ref="B35:C35"/>
    <mergeCell ref="B21:C21"/>
    <mergeCell ref="A25:G25"/>
    <mergeCell ref="A26:C26"/>
    <mergeCell ref="B28:C28"/>
    <mergeCell ref="B2:I2"/>
    <mergeCell ref="A7:D7"/>
    <mergeCell ref="A9:D9"/>
    <mergeCell ref="A19:B19"/>
    <mergeCell ref="A33:E33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F34" sqref="F34"/>
    </sheetView>
  </sheetViews>
  <sheetFormatPr defaultRowHeight="12.75" x14ac:dyDescent="0.2"/>
  <sheetData>
    <row r="2" spans="1:10" s="1" customFormat="1" x14ac:dyDescent="0.2">
      <c r="A2" s="66" t="s">
        <v>18</v>
      </c>
      <c r="B2" s="66"/>
      <c r="C2" s="66"/>
      <c r="D2" s="66"/>
      <c r="E2" s="66"/>
      <c r="F2" s="66"/>
      <c r="G2" s="66"/>
      <c r="H2" s="66"/>
      <c r="I2" s="67"/>
      <c r="J2" s="67"/>
    </row>
    <row r="4" spans="1:10" x14ac:dyDescent="0.2">
      <c r="B4" s="67" t="s">
        <v>0</v>
      </c>
      <c r="C4" s="67"/>
      <c r="D4" s="67"/>
      <c r="E4" s="67" t="s">
        <v>16</v>
      </c>
      <c r="F4" s="67"/>
      <c r="G4" s="67"/>
      <c r="H4" s="67"/>
    </row>
    <row r="5" spans="1:10" ht="30" customHeight="1" x14ac:dyDescent="0.2">
      <c r="A5" s="9">
        <v>1</v>
      </c>
      <c r="B5" s="67" t="s">
        <v>42</v>
      </c>
      <c r="C5" s="67"/>
      <c r="D5" s="67"/>
      <c r="E5" s="67" t="s">
        <v>154</v>
      </c>
      <c r="F5" s="67"/>
      <c r="G5" s="67"/>
      <c r="H5" s="67"/>
      <c r="I5" s="67"/>
    </row>
    <row r="6" spans="1:10" ht="30" customHeight="1" x14ac:dyDescent="0.2">
      <c r="A6" s="9">
        <v>2</v>
      </c>
      <c r="B6" s="67" t="s">
        <v>155</v>
      </c>
      <c r="C6" s="67"/>
      <c r="D6" s="67"/>
      <c r="E6" s="67" t="s">
        <v>156</v>
      </c>
      <c r="F6" s="67"/>
      <c r="G6" s="67"/>
      <c r="H6" s="67"/>
      <c r="I6" s="67"/>
    </row>
    <row r="7" spans="1:10" ht="30" customHeight="1" x14ac:dyDescent="0.2">
      <c r="A7" s="9">
        <v>3</v>
      </c>
      <c r="B7" s="68" t="s">
        <v>82</v>
      </c>
      <c r="C7" s="68"/>
      <c r="D7" s="68"/>
      <c r="E7" s="67" t="s">
        <v>157</v>
      </c>
      <c r="F7" s="67"/>
      <c r="G7" s="67"/>
      <c r="H7" s="67"/>
      <c r="I7" s="67"/>
    </row>
    <row r="8" spans="1:10" ht="30" customHeight="1" x14ac:dyDescent="0.2">
      <c r="A8" s="9">
        <v>4</v>
      </c>
      <c r="B8" s="68" t="s">
        <v>92</v>
      </c>
      <c r="C8" s="68"/>
      <c r="D8" s="68"/>
      <c r="E8" s="68" t="s">
        <v>158</v>
      </c>
      <c r="F8" s="68"/>
      <c r="G8" s="68"/>
      <c r="H8" s="68"/>
      <c r="I8" s="68"/>
    </row>
    <row r="9" spans="1:10" ht="30" customHeight="1" x14ac:dyDescent="0.2">
      <c r="A9" s="9">
        <v>5</v>
      </c>
      <c r="B9" s="68" t="s">
        <v>38</v>
      </c>
      <c r="C9" s="68"/>
      <c r="D9" s="68"/>
      <c r="E9" s="68" t="s">
        <v>159</v>
      </c>
      <c r="F9" s="68"/>
      <c r="G9" s="68"/>
      <c r="H9" s="68"/>
      <c r="I9" s="68"/>
    </row>
    <row r="12" spans="1:10" s="1" customFormat="1" x14ac:dyDescent="0.2">
      <c r="A12" s="66" t="s">
        <v>20</v>
      </c>
      <c r="B12" s="66"/>
      <c r="C12" s="66"/>
      <c r="D12" s="66"/>
      <c r="E12" s="66"/>
      <c r="F12" s="66"/>
      <c r="G12" s="66"/>
      <c r="H12" s="66"/>
      <c r="I12" s="67"/>
      <c r="J12" s="67"/>
    </row>
    <row r="14" spans="1:10" x14ac:dyDescent="0.2">
      <c r="B14" s="67" t="s">
        <v>0</v>
      </c>
      <c r="C14" s="67"/>
      <c r="D14" s="67"/>
      <c r="E14" s="67" t="s">
        <v>16</v>
      </c>
      <c r="F14" s="67"/>
      <c r="G14" s="67"/>
      <c r="H14" s="67"/>
    </row>
    <row r="15" spans="1:10" ht="30" customHeight="1" x14ac:dyDescent="0.2">
      <c r="A15" s="9">
        <v>1</v>
      </c>
      <c r="B15" s="67" t="s">
        <v>50</v>
      </c>
      <c r="C15" s="67"/>
      <c r="D15" s="67"/>
      <c r="E15" s="67" t="s">
        <v>157</v>
      </c>
      <c r="F15" s="67"/>
      <c r="G15" s="67"/>
      <c r="H15" s="67"/>
      <c r="I15" s="67"/>
    </row>
    <row r="16" spans="1:10" ht="30" customHeight="1" x14ac:dyDescent="0.2">
      <c r="A16" s="9">
        <v>2</v>
      </c>
      <c r="B16" s="67" t="s">
        <v>160</v>
      </c>
      <c r="C16" s="67"/>
      <c r="D16" s="67"/>
      <c r="E16" s="67" t="s">
        <v>47</v>
      </c>
      <c r="F16" s="67"/>
      <c r="G16" s="67"/>
      <c r="H16" s="67"/>
      <c r="I16" s="67"/>
    </row>
    <row r="17" spans="1:10" ht="30" customHeight="1" x14ac:dyDescent="0.2">
      <c r="A17" s="9">
        <v>3</v>
      </c>
      <c r="B17" s="68" t="s">
        <v>161</v>
      </c>
      <c r="C17" s="68"/>
      <c r="D17" s="68"/>
      <c r="E17" s="67" t="s">
        <v>162</v>
      </c>
      <c r="F17" s="67"/>
      <c r="G17" s="67"/>
      <c r="H17" s="67"/>
      <c r="I17" s="67"/>
    </row>
    <row r="18" spans="1:10" ht="30" customHeight="1" x14ac:dyDescent="0.2">
      <c r="A18" s="9">
        <v>4</v>
      </c>
      <c r="B18" s="68" t="s">
        <v>46</v>
      </c>
      <c r="C18" s="68"/>
      <c r="D18" s="68"/>
      <c r="E18" s="68" t="s">
        <v>163</v>
      </c>
      <c r="F18" s="68"/>
      <c r="G18" s="68"/>
      <c r="H18" s="68"/>
      <c r="I18" s="68"/>
    </row>
    <row r="19" spans="1:10" ht="30" customHeight="1" x14ac:dyDescent="0.2">
      <c r="A19" s="9">
        <v>5</v>
      </c>
      <c r="B19" s="68"/>
      <c r="C19" s="68"/>
      <c r="D19" s="68"/>
      <c r="E19" s="68"/>
      <c r="F19" s="68"/>
      <c r="G19" s="68"/>
      <c r="H19" s="68"/>
      <c r="I19" s="68"/>
    </row>
    <row r="22" spans="1:10" s="1" customFormat="1" x14ac:dyDescent="0.2">
      <c r="A22" s="66" t="s">
        <v>19</v>
      </c>
      <c r="B22" s="66"/>
      <c r="C22" s="66"/>
      <c r="D22" s="66"/>
      <c r="E22" s="66"/>
      <c r="F22" s="66"/>
      <c r="G22" s="66"/>
      <c r="H22" s="66"/>
      <c r="I22" s="67"/>
      <c r="J22" s="67"/>
    </row>
    <row r="24" spans="1:10" x14ac:dyDescent="0.2">
      <c r="B24" s="67" t="s">
        <v>0</v>
      </c>
      <c r="C24" s="67"/>
      <c r="D24" s="67"/>
      <c r="E24" s="67" t="s">
        <v>16</v>
      </c>
      <c r="F24" s="67"/>
      <c r="G24" s="67"/>
      <c r="H24" s="67"/>
    </row>
    <row r="25" spans="1:10" ht="30" customHeight="1" x14ac:dyDescent="0.2">
      <c r="A25" s="9">
        <v>1</v>
      </c>
      <c r="B25" s="67" t="s">
        <v>48</v>
      </c>
      <c r="C25" s="67"/>
      <c r="D25" s="67"/>
      <c r="E25" s="67" t="s">
        <v>165</v>
      </c>
      <c r="F25" s="67"/>
      <c r="G25" s="67"/>
      <c r="H25" s="67"/>
      <c r="I25" s="67"/>
    </row>
    <row r="26" spans="1:10" ht="30" customHeight="1" x14ac:dyDescent="0.2">
      <c r="A26" s="9">
        <v>2</v>
      </c>
      <c r="B26" s="67" t="s">
        <v>77</v>
      </c>
      <c r="C26" s="67"/>
      <c r="D26" s="67"/>
      <c r="E26" s="67" t="s">
        <v>157</v>
      </c>
      <c r="F26" s="67"/>
      <c r="G26" s="67"/>
      <c r="H26" s="67"/>
      <c r="I26" s="67"/>
    </row>
    <row r="27" spans="1:10" ht="30" customHeight="1" x14ac:dyDescent="0.2">
      <c r="A27" s="9">
        <v>3</v>
      </c>
      <c r="B27" s="68" t="s">
        <v>153</v>
      </c>
      <c r="C27" s="68"/>
      <c r="D27" s="68"/>
      <c r="E27" s="67" t="s">
        <v>158</v>
      </c>
      <c r="F27" s="67"/>
      <c r="G27" s="67"/>
      <c r="H27" s="67"/>
      <c r="I27" s="67"/>
    </row>
    <row r="28" spans="1:10" ht="30" customHeight="1" x14ac:dyDescent="0.2">
      <c r="A28" s="9">
        <v>4</v>
      </c>
      <c r="B28" s="68" t="s">
        <v>149</v>
      </c>
      <c r="C28" s="68"/>
      <c r="D28" s="68"/>
      <c r="E28" s="68" t="s">
        <v>164</v>
      </c>
      <c r="F28" s="68"/>
      <c r="G28" s="68"/>
      <c r="H28" s="68"/>
      <c r="I28" s="68"/>
    </row>
    <row r="29" spans="1:10" ht="30" customHeight="1" x14ac:dyDescent="0.2">
      <c r="A29" s="9">
        <v>5</v>
      </c>
      <c r="B29" s="67"/>
      <c r="C29" s="67"/>
      <c r="D29" s="67"/>
      <c r="E29" s="67"/>
      <c r="F29" s="67"/>
      <c r="G29" s="67"/>
      <c r="H29" s="67"/>
      <c r="I29" s="67"/>
    </row>
    <row r="32" spans="1:10" s="1" customFormat="1" x14ac:dyDescent="0.2">
      <c r="A32" s="66" t="s">
        <v>17</v>
      </c>
      <c r="B32" s="66"/>
      <c r="C32" s="66"/>
      <c r="D32" s="66"/>
      <c r="E32" s="67"/>
    </row>
  </sheetData>
  <mergeCells count="40">
    <mergeCell ref="B18:D18"/>
    <mergeCell ref="E18:I18"/>
    <mergeCell ref="B19:D19"/>
    <mergeCell ref="E19:I19"/>
    <mergeCell ref="A32:E32"/>
    <mergeCell ref="B28:D28"/>
    <mergeCell ref="E28:I28"/>
    <mergeCell ref="B29:D29"/>
    <mergeCell ref="E29:I29"/>
    <mergeCell ref="B26:D26"/>
    <mergeCell ref="E26:I26"/>
    <mergeCell ref="B27:D27"/>
    <mergeCell ref="E27:I27"/>
    <mergeCell ref="A22:J22"/>
    <mergeCell ref="B24:D24"/>
    <mergeCell ref="E24:H24"/>
    <mergeCell ref="B25:D25"/>
    <mergeCell ref="E25:I25"/>
    <mergeCell ref="B16:D16"/>
    <mergeCell ref="E16:I16"/>
    <mergeCell ref="B17:D17"/>
    <mergeCell ref="E17:I17"/>
    <mergeCell ref="A12:J12"/>
    <mergeCell ref="B14:D14"/>
    <mergeCell ref="E14:H14"/>
    <mergeCell ref="B15:D15"/>
    <mergeCell ref="E15:I15"/>
    <mergeCell ref="B8:D8"/>
    <mergeCell ref="E8:I8"/>
    <mergeCell ref="B9:D9"/>
    <mergeCell ref="E9:I9"/>
    <mergeCell ref="B6:D6"/>
    <mergeCell ref="E6:I6"/>
    <mergeCell ref="B7:D7"/>
    <mergeCell ref="E7:I7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0"/>
  <sheetViews>
    <sheetView zoomScale="75" zoomScaleNormal="75" workbookViewId="0">
      <selection activeCell="A35" sqref="A2:L35"/>
    </sheetView>
  </sheetViews>
  <sheetFormatPr defaultRowHeight="12.75" x14ac:dyDescent="0.2"/>
  <cols>
    <col min="1" max="1" width="22.42578125" customWidth="1"/>
    <col min="2" max="2" width="8.5703125" customWidth="1"/>
    <col min="3" max="3" width="22.85546875" customWidth="1"/>
    <col min="4" max="4" width="11.85546875" customWidth="1"/>
    <col min="5" max="5" width="21" customWidth="1"/>
    <col min="6" max="6" width="5.85546875" customWidth="1"/>
    <col min="7" max="7" width="5.7109375" customWidth="1"/>
    <col min="8" max="8" width="5.42578125" customWidth="1"/>
    <col min="9" max="9" width="5.28515625" customWidth="1"/>
    <col min="10" max="10" width="5" customWidth="1"/>
    <col min="11" max="11" width="6.7109375" customWidth="1"/>
    <col min="12" max="12" width="8.42578125" customWidth="1"/>
  </cols>
  <sheetData>
    <row r="2" spans="1:12" x14ac:dyDescent="0.2">
      <c r="C2" s="3"/>
      <c r="D2" s="70" t="s">
        <v>3</v>
      </c>
      <c r="E2" s="67"/>
    </row>
    <row r="3" spans="1:12" x14ac:dyDescent="0.2">
      <c r="A3" t="s">
        <v>151</v>
      </c>
    </row>
    <row r="4" spans="1:12" s="5" customFormat="1" x14ac:dyDescent="0.2">
      <c r="A4" s="71" t="s">
        <v>143</v>
      </c>
      <c r="B4" s="71"/>
      <c r="C4" s="71"/>
      <c r="D4" s="67"/>
      <c r="E4" s="67"/>
      <c r="F4" s="67"/>
    </row>
    <row r="6" spans="1:12" x14ac:dyDescent="0.2">
      <c r="F6" s="69" t="s">
        <v>4</v>
      </c>
      <c r="G6" s="69"/>
      <c r="H6" s="69"/>
      <c r="I6" s="69"/>
      <c r="J6" s="69"/>
      <c r="K6" s="69"/>
    </row>
    <row r="7" spans="1:12" s="2" customFormat="1" ht="34.5" thickBot="1" x14ac:dyDescent="0.25">
      <c r="A7" s="13" t="s">
        <v>0</v>
      </c>
      <c r="B7" s="14" t="s">
        <v>1</v>
      </c>
      <c r="C7" s="13" t="s">
        <v>7</v>
      </c>
      <c r="D7" s="13" t="s">
        <v>2</v>
      </c>
      <c r="E7" s="15" t="s">
        <v>8</v>
      </c>
      <c r="F7" s="13" t="s">
        <v>11</v>
      </c>
      <c r="G7" s="13" t="s">
        <v>10</v>
      </c>
      <c r="H7" s="13" t="s">
        <v>9</v>
      </c>
      <c r="I7" s="13" t="s">
        <v>12</v>
      </c>
      <c r="J7" s="13" t="s">
        <v>13</v>
      </c>
      <c r="K7" s="13" t="s">
        <v>5</v>
      </c>
      <c r="L7" s="13" t="s">
        <v>6</v>
      </c>
    </row>
    <row r="8" spans="1:12" ht="21.75" customHeight="1" x14ac:dyDescent="0.3">
      <c r="A8" s="26" t="s">
        <v>78</v>
      </c>
      <c r="B8" s="27" t="s">
        <v>79</v>
      </c>
      <c r="C8" s="28" t="s">
        <v>47</v>
      </c>
      <c r="D8" s="29" t="s">
        <v>45</v>
      </c>
      <c r="E8" s="30" t="s">
        <v>48</v>
      </c>
      <c r="F8" s="17">
        <v>20</v>
      </c>
      <c r="G8" s="17">
        <v>20</v>
      </c>
      <c r="H8" s="17">
        <v>20</v>
      </c>
      <c r="I8" s="17">
        <v>20</v>
      </c>
      <c r="J8" s="17">
        <v>20</v>
      </c>
      <c r="K8" s="12">
        <f t="shared" ref="K8:K35" si="0">F8+G8+H8+I8+J8</f>
        <v>100</v>
      </c>
      <c r="L8" s="17"/>
    </row>
    <row r="9" spans="1:12" ht="18" customHeight="1" x14ac:dyDescent="0.3">
      <c r="A9" s="31" t="s">
        <v>89</v>
      </c>
      <c r="B9" s="32" t="s">
        <v>79</v>
      </c>
      <c r="C9" s="33" t="s">
        <v>47</v>
      </c>
      <c r="D9" s="34" t="s">
        <v>45</v>
      </c>
      <c r="E9" s="35" t="s">
        <v>48</v>
      </c>
      <c r="F9" s="17">
        <v>20</v>
      </c>
      <c r="G9" s="17">
        <v>20</v>
      </c>
      <c r="H9" s="17">
        <v>20</v>
      </c>
      <c r="I9" s="17">
        <v>20</v>
      </c>
      <c r="J9" s="17">
        <v>20</v>
      </c>
      <c r="K9" s="12">
        <f t="shared" si="0"/>
        <v>100</v>
      </c>
      <c r="L9" s="17"/>
    </row>
    <row r="10" spans="1:12" ht="20.25" x14ac:dyDescent="0.3">
      <c r="A10" s="31" t="s">
        <v>96</v>
      </c>
      <c r="B10" s="32" t="s">
        <v>79</v>
      </c>
      <c r="C10" s="33" t="s">
        <v>47</v>
      </c>
      <c r="D10" s="34" t="s">
        <v>45</v>
      </c>
      <c r="E10" s="35" t="s">
        <v>48</v>
      </c>
      <c r="F10" s="17">
        <v>20</v>
      </c>
      <c r="G10" s="17">
        <v>20</v>
      </c>
      <c r="H10" s="17">
        <v>20</v>
      </c>
      <c r="I10" s="17">
        <v>20</v>
      </c>
      <c r="J10" s="17">
        <v>20</v>
      </c>
      <c r="K10" s="12">
        <f t="shared" si="0"/>
        <v>100</v>
      </c>
      <c r="L10" s="17"/>
    </row>
    <row r="11" spans="1:12" ht="20.25" x14ac:dyDescent="0.3">
      <c r="A11" s="31" t="s">
        <v>80</v>
      </c>
      <c r="B11" s="32" t="s">
        <v>79</v>
      </c>
      <c r="C11" s="33" t="s">
        <v>47</v>
      </c>
      <c r="D11" s="34" t="s">
        <v>45</v>
      </c>
      <c r="E11" s="35" t="s">
        <v>48</v>
      </c>
      <c r="F11" s="17">
        <v>20</v>
      </c>
      <c r="G11" s="17">
        <v>20</v>
      </c>
      <c r="H11" s="17">
        <v>20</v>
      </c>
      <c r="I11" s="17">
        <v>19</v>
      </c>
      <c r="J11" s="17">
        <v>20</v>
      </c>
      <c r="K11" s="12">
        <f t="shared" si="0"/>
        <v>99</v>
      </c>
      <c r="L11" s="17"/>
    </row>
    <row r="12" spans="1:12" ht="20.25" x14ac:dyDescent="0.3">
      <c r="A12" s="39" t="s">
        <v>83</v>
      </c>
      <c r="B12" s="32" t="s">
        <v>79</v>
      </c>
      <c r="C12" s="37" t="s">
        <v>63</v>
      </c>
      <c r="D12" s="38" t="s">
        <v>45</v>
      </c>
      <c r="E12" s="37" t="s">
        <v>84</v>
      </c>
      <c r="F12" s="17">
        <v>20</v>
      </c>
      <c r="G12" s="17">
        <v>20</v>
      </c>
      <c r="H12" s="17">
        <v>10</v>
      </c>
      <c r="I12" s="17">
        <v>18</v>
      </c>
      <c r="J12" s="17">
        <v>20</v>
      </c>
      <c r="K12" s="12">
        <f t="shared" si="0"/>
        <v>88</v>
      </c>
      <c r="L12" s="17"/>
    </row>
    <row r="13" spans="1:12" ht="20.25" x14ac:dyDescent="0.3">
      <c r="A13" s="39" t="s">
        <v>98</v>
      </c>
      <c r="B13" s="36" t="s">
        <v>79</v>
      </c>
      <c r="C13" s="37" t="s">
        <v>44</v>
      </c>
      <c r="D13" s="38" t="s">
        <v>45</v>
      </c>
      <c r="E13" s="37" t="s">
        <v>46</v>
      </c>
      <c r="F13" s="17">
        <v>20</v>
      </c>
      <c r="G13" s="17">
        <v>20</v>
      </c>
      <c r="H13" s="17">
        <v>20</v>
      </c>
      <c r="I13" s="17">
        <v>20</v>
      </c>
      <c r="J13" s="17">
        <v>7</v>
      </c>
      <c r="K13" s="12">
        <f t="shared" si="0"/>
        <v>87</v>
      </c>
      <c r="L13" s="17"/>
    </row>
    <row r="14" spans="1:12" ht="20.25" x14ac:dyDescent="0.3">
      <c r="A14" s="10" t="s">
        <v>81</v>
      </c>
      <c r="B14" s="36" t="s">
        <v>79</v>
      </c>
      <c r="C14" s="37" t="s">
        <v>49</v>
      </c>
      <c r="D14" s="38" t="s">
        <v>45</v>
      </c>
      <c r="E14" s="37" t="s">
        <v>82</v>
      </c>
      <c r="F14" s="17">
        <v>20</v>
      </c>
      <c r="G14" s="17">
        <v>20</v>
      </c>
      <c r="H14" s="17">
        <v>20</v>
      </c>
      <c r="I14" s="17">
        <v>20</v>
      </c>
      <c r="J14" s="17">
        <v>6</v>
      </c>
      <c r="K14" s="12">
        <f t="shared" si="0"/>
        <v>86</v>
      </c>
      <c r="L14" s="17"/>
    </row>
    <row r="15" spans="1:12" ht="20.25" x14ac:dyDescent="0.3">
      <c r="A15" s="4" t="s">
        <v>140</v>
      </c>
      <c r="B15" s="58" t="s">
        <v>79</v>
      </c>
      <c r="C15" s="13" t="s">
        <v>36</v>
      </c>
      <c r="D15" s="59" t="s">
        <v>37</v>
      </c>
      <c r="E15" s="13" t="s">
        <v>38</v>
      </c>
      <c r="F15" s="17">
        <v>20</v>
      </c>
      <c r="G15" s="17">
        <v>2</v>
      </c>
      <c r="H15" s="17">
        <v>20</v>
      </c>
      <c r="I15" s="17">
        <v>19</v>
      </c>
      <c r="J15" s="17">
        <v>20</v>
      </c>
      <c r="K15" s="12">
        <f t="shared" si="0"/>
        <v>81</v>
      </c>
      <c r="L15" s="17"/>
    </row>
    <row r="16" spans="1:12" ht="20.25" x14ac:dyDescent="0.3">
      <c r="A16" s="10" t="s">
        <v>102</v>
      </c>
      <c r="B16" s="32" t="s">
        <v>79</v>
      </c>
      <c r="C16" s="37" t="s">
        <v>103</v>
      </c>
      <c r="D16" s="34" t="s">
        <v>55</v>
      </c>
      <c r="E16" s="37" t="s">
        <v>104</v>
      </c>
      <c r="F16" s="17">
        <v>20</v>
      </c>
      <c r="G16" s="17">
        <v>3</v>
      </c>
      <c r="H16" s="17">
        <v>15</v>
      </c>
      <c r="I16" s="17">
        <v>20</v>
      </c>
      <c r="J16" s="17">
        <v>20</v>
      </c>
      <c r="K16" s="12">
        <f t="shared" si="0"/>
        <v>78</v>
      </c>
      <c r="L16" s="17"/>
    </row>
    <row r="17" spans="1:12" ht="20.25" x14ac:dyDescent="0.3">
      <c r="A17" s="31" t="s">
        <v>94</v>
      </c>
      <c r="B17" s="32" t="s">
        <v>79</v>
      </c>
      <c r="C17" s="33" t="s">
        <v>47</v>
      </c>
      <c r="D17" s="34" t="s">
        <v>45</v>
      </c>
      <c r="E17" s="35" t="s">
        <v>48</v>
      </c>
      <c r="F17" s="17">
        <v>20</v>
      </c>
      <c r="G17" s="17">
        <v>20</v>
      </c>
      <c r="H17" s="17">
        <v>10</v>
      </c>
      <c r="I17" s="17">
        <v>16</v>
      </c>
      <c r="J17" s="17">
        <v>6</v>
      </c>
      <c r="K17" s="12">
        <f t="shared" si="0"/>
        <v>72</v>
      </c>
      <c r="L17" s="17"/>
    </row>
    <row r="18" spans="1:12" ht="20.25" x14ac:dyDescent="0.3">
      <c r="A18" s="42" t="s">
        <v>99</v>
      </c>
      <c r="B18" s="36" t="s">
        <v>79</v>
      </c>
      <c r="C18" s="37" t="s">
        <v>49</v>
      </c>
      <c r="D18" s="38" t="s">
        <v>45</v>
      </c>
      <c r="E18" s="41" t="s">
        <v>82</v>
      </c>
      <c r="F18" s="17">
        <v>20</v>
      </c>
      <c r="G18" s="17">
        <v>6</v>
      </c>
      <c r="H18" s="17">
        <v>10</v>
      </c>
      <c r="I18" s="17">
        <v>16</v>
      </c>
      <c r="J18" s="17">
        <v>20</v>
      </c>
      <c r="K18" s="12">
        <f t="shared" si="0"/>
        <v>72</v>
      </c>
      <c r="L18" s="17"/>
    </row>
    <row r="19" spans="1:12" ht="20.25" x14ac:dyDescent="0.3">
      <c r="A19" s="57" t="s">
        <v>85</v>
      </c>
      <c r="B19" s="32" t="s">
        <v>79</v>
      </c>
      <c r="C19" s="37" t="s">
        <v>63</v>
      </c>
      <c r="D19" s="38" t="s">
        <v>45</v>
      </c>
      <c r="E19" s="41" t="s">
        <v>84</v>
      </c>
      <c r="F19" s="17">
        <v>4</v>
      </c>
      <c r="G19" s="17">
        <v>20</v>
      </c>
      <c r="H19" s="17">
        <v>20</v>
      </c>
      <c r="I19" s="17">
        <v>20</v>
      </c>
      <c r="J19" s="17">
        <v>0</v>
      </c>
      <c r="K19" s="12">
        <f t="shared" si="0"/>
        <v>64</v>
      </c>
      <c r="L19" s="17"/>
    </row>
    <row r="20" spans="1:12" ht="20.25" x14ac:dyDescent="0.3">
      <c r="A20" s="4" t="s">
        <v>142</v>
      </c>
      <c r="B20" s="58" t="s">
        <v>79</v>
      </c>
      <c r="C20" s="13" t="s">
        <v>36</v>
      </c>
      <c r="D20" s="13" t="s">
        <v>37</v>
      </c>
      <c r="E20" s="13" t="s">
        <v>38</v>
      </c>
      <c r="F20" s="17">
        <v>20</v>
      </c>
      <c r="G20" s="17">
        <v>2</v>
      </c>
      <c r="H20" s="17">
        <v>1</v>
      </c>
      <c r="I20" s="17">
        <v>17</v>
      </c>
      <c r="J20" s="17">
        <v>20</v>
      </c>
      <c r="K20" s="12">
        <f t="shared" si="0"/>
        <v>60</v>
      </c>
      <c r="L20" s="17"/>
    </row>
    <row r="21" spans="1:12" ht="20.25" x14ac:dyDescent="0.3">
      <c r="A21" s="31" t="s">
        <v>86</v>
      </c>
      <c r="B21" s="32" t="s">
        <v>79</v>
      </c>
      <c r="C21" s="33" t="s">
        <v>47</v>
      </c>
      <c r="D21" s="33" t="s">
        <v>45</v>
      </c>
      <c r="E21" s="35" t="s">
        <v>48</v>
      </c>
      <c r="F21" s="17">
        <v>3</v>
      </c>
      <c r="G21" s="17">
        <v>0</v>
      </c>
      <c r="H21" s="17">
        <v>10</v>
      </c>
      <c r="I21" s="17">
        <v>20</v>
      </c>
      <c r="J21" s="17">
        <v>18</v>
      </c>
      <c r="K21" s="12">
        <f t="shared" si="0"/>
        <v>51</v>
      </c>
      <c r="L21" s="17"/>
    </row>
    <row r="22" spans="1:12" ht="27" x14ac:dyDescent="0.3">
      <c r="A22" s="39" t="s">
        <v>87</v>
      </c>
      <c r="B22" s="32" t="s">
        <v>79</v>
      </c>
      <c r="C22" s="37" t="s">
        <v>63</v>
      </c>
      <c r="D22" s="37" t="s">
        <v>45</v>
      </c>
      <c r="E22" s="37" t="s">
        <v>84</v>
      </c>
      <c r="F22" s="17">
        <v>20</v>
      </c>
      <c r="G22" s="17">
        <v>1</v>
      </c>
      <c r="H22" s="17">
        <v>0</v>
      </c>
      <c r="I22" s="17">
        <v>19</v>
      </c>
      <c r="J22" s="17">
        <v>6</v>
      </c>
      <c r="K22" s="12">
        <f t="shared" si="0"/>
        <v>46</v>
      </c>
      <c r="L22" s="17"/>
    </row>
    <row r="23" spans="1:12" ht="20.25" x14ac:dyDescent="0.3">
      <c r="A23" s="39" t="s">
        <v>88</v>
      </c>
      <c r="B23" s="36" t="s">
        <v>79</v>
      </c>
      <c r="C23" s="37" t="s">
        <v>44</v>
      </c>
      <c r="D23" s="37" t="s">
        <v>45</v>
      </c>
      <c r="E23" s="37" t="s">
        <v>46</v>
      </c>
      <c r="F23" s="17">
        <v>20</v>
      </c>
      <c r="G23" s="17">
        <v>0</v>
      </c>
      <c r="H23" s="17">
        <v>1</v>
      </c>
      <c r="I23" s="17">
        <v>20</v>
      </c>
      <c r="J23" s="17">
        <v>3</v>
      </c>
      <c r="K23" s="12">
        <f t="shared" si="0"/>
        <v>44</v>
      </c>
      <c r="L23" s="17"/>
    </row>
    <row r="24" spans="1:12" ht="20.25" x14ac:dyDescent="0.3">
      <c r="A24" s="31" t="s">
        <v>101</v>
      </c>
      <c r="B24" s="32" t="s">
        <v>79</v>
      </c>
      <c r="C24" s="33" t="s">
        <v>47</v>
      </c>
      <c r="D24" s="33" t="s">
        <v>45</v>
      </c>
      <c r="E24" s="35" t="s">
        <v>48</v>
      </c>
      <c r="F24" s="17">
        <v>2</v>
      </c>
      <c r="G24" s="17">
        <v>20</v>
      </c>
      <c r="H24" s="17">
        <v>2</v>
      </c>
      <c r="I24" s="17">
        <v>11</v>
      </c>
      <c r="J24" s="17">
        <v>5</v>
      </c>
      <c r="K24" s="12">
        <f t="shared" si="0"/>
        <v>40</v>
      </c>
      <c r="L24" s="17"/>
    </row>
    <row r="25" spans="1:12" ht="20.25" x14ac:dyDescent="0.3">
      <c r="A25" s="42" t="s">
        <v>95</v>
      </c>
      <c r="B25" s="37" t="s">
        <v>79</v>
      </c>
      <c r="C25" s="37" t="s">
        <v>49</v>
      </c>
      <c r="D25" s="37" t="s">
        <v>45</v>
      </c>
      <c r="E25" s="37" t="s">
        <v>82</v>
      </c>
      <c r="F25" s="17">
        <v>4</v>
      </c>
      <c r="G25" s="17">
        <v>3</v>
      </c>
      <c r="H25" s="17">
        <v>10</v>
      </c>
      <c r="I25" s="17">
        <v>15</v>
      </c>
      <c r="J25" s="17">
        <v>3</v>
      </c>
      <c r="K25" s="12">
        <f t="shared" si="0"/>
        <v>35</v>
      </c>
      <c r="L25" s="17"/>
    </row>
    <row r="26" spans="1:12" ht="20.25" x14ac:dyDescent="0.3">
      <c r="A26" s="43" t="s">
        <v>100</v>
      </c>
      <c r="B26" s="37" t="s">
        <v>79</v>
      </c>
      <c r="C26" s="37" t="s">
        <v>49</v>
      </c>
      <c r="D26" s="37" t="s">
        <v>45</v>
      </c>
      <c r="E26" s="37" t="s">
        <v>82</v>
      </c>
      <c r="F26" s="17">
        <v>0</v>
      </c>
      <c r="G26" s="17">
        <v>0</v>
      </c>
      <c r="H26" s="17">
        <v>0</v>
      </c>
      <c r="I26" s="17">
        <v>12</v>
      </c>
      <c r="J26" s="17">
        <v>20</v>
      </c>
      <c r="K26" s="12">
        <f t="shared" si="0"/>
        <v>32</v>
      </c>
      <c r="L26" s="17"/>
    </row>
    <row r="27" spans="1:12" ht="20.25" x14ac:dyDescent="0.3">
      <c r="A27" s="44" t="s">
        <v>105</v>
      </c>
      <c r="B27" s="37" t="s">
        <v>79</v>
      </c>
      <c r="C27" s="37" t="s">
        <v>44</v>
      </c>
      <c r="D27" s="37" t="s">
        <v>45</v>
      </c>
      <c r="E27" s="37" t="s">
        <v>46</v>
      </c>
      <c r="F27" s="17">
        <v>2</v>
      </c>
      <c r="G27" s="17">
        <v>3</v>
      </c>
      <c r="H27" s="17">
        <v>10</v>
      </c>
      <c r="I27" s="17">
        <v>12</v>
      </c>
      <c r="J27" s="17">
        <v>5</v>
      </c>
      <c r="K27" s="12">
        <f t="shared" si="0"/>
        <v>32</v>
      </c>
      <c r="L27" s="17"/>
    </row>
    <row r="28" spans="1:12" ht="20.25" x14ac:dyDescent="0.3">
      <c r="A28" s="43" t="s">
        <v>97</v>
      </c>
      <c r="B28" s="37" t="s">
        <v>79</v>
      </c>
      <c r="C28" s="37" t="s">
        <v>49</v>
      </c>
      <c r="D28" s="37" t="s">
        <v>45</v>
      </c>
      <c r="E28" s="37" t="s">
        <v>50</v>
      </c>
      <c r="F28" s="17">
        <v>2</v>
      </c>
      <c r="G28" s="17">
        <v>1</v>
      </c>
      <c r="H28" s="17">
        <v>10</v>
      </c>
      <c r="I28" s="17">
        <v>12</v>
      </c>
      <c r="J28" s="17">
        <v>6</v>
      </c>
      <c r="K28" s="12">
        <f t="shared" si="0"/>
        <v>31</v>
      </c>
      <c r="L28" s="17"/>
    </row>
    <row r="29" spans="1:12" ht="20.25" x14ac:dyDescent="0.3">
      <c r="A29" s="43" t="s">
        <v>93</v>
      </c>
      <c r="B29" s="37" t="s">
        <v>79</v>
      </c>
      <c r="C29" s="37" t="s">
        <v>49</v>
      </c>
      <c r="D29" s="37" t="s">
        <v>45</v>
      </c>
      <c r="E29" s="37" t="s">
        <v>50</v>
      </c>
      <c r="F29" s="17">
        <v>4</v>
      </c>
      <c r="G29" s="17">
        <v>3</v>
      </c>
      <c r="H29" s="17">
        <v>6</v>
      </c>
      <c r="I29" s="17">
        <v>12</v>
      </c>
      <c r="J29" s="17">
        <v>3</v>
      </c>
      <c r="K29" s="12">
        <f t="shared" si="0"/>
        <v>28</v>
      </c>
      <c r="L29" s="17"/>
    </row>
    <row r="30" spans="1:12" ht="20.25" x14ac:dyDescent="0.3">
      <c r="A30" s="44" t="s">
        <v>91</v>
      </c>
      <c r="B30" s="37" t="s">
        <v>79</v>
      </c>
      <c r="C30" s="37" t="s">
        <v>60</v>
      </c>
      <c r="D30" s="37" t="s">
        <v>61</v>
      </c>
      <c r="E30" s="37" t="s">
        <v>92</v>
      </c>
      <c r="F30" s="17">
        <v>0</v>
      </c>
      <c r="G30" s="17">
        <v>1</v>
      </c>
      <c r="H30" s="17">
        <v>3</v>
      </c>
      <c r="I30" s="17">
        <v>17</v>
      </c>
      <c r="J30" s="17">
        <v>5</v>
      </c>
      <c r="K30" s="12">
        <f t="shared" si="0"/>
        <v>26</v>
      </c>
      <c r="L30" s="17"/>
    </row>
    <row r="31" spans="1:12" ht="20.25" x14ac:dyDescent="0.3">
      <c r="A31" s="44" t="s">
        <v>106</v>
      </c>
      <c r="B31" s="33" t="s">
        <v>79</v>
      </c>
      <c r="C31" s="37" t="s">
        <v>63</v>
      </c>
      <c r="D31" s="37" t="s">
        <v>45</v>
      </c>
      <c r="E31" s="37" t="s">
        <v>84</v>
      </c>
      <c r="F31" s="17">
        <v>2</v>
      </c>
      <c r="G31" s="17">
        <v>1</v>
      </c>
      <c r="H31" s="17">
        <v>4</v>
      </c>
      <c r="I31" s="17">
        <v>13</v>
      </c>
      <c r="J31" s="17">
        <v>0</v>
      </c>
      <c r="K31" s="12">
        <f t="shared" si="0"/>
        <v>20</v>
      </c>
      <c r="L31" s="17"/>
    </row>
    <row r="32" spans="1:12" ht="20.25" x14ac:dyDescent="0.3">
      <c r="A32" s="43" t="s">
        <v>90</v>
      </c>
      <c r="B32" s="37" t="s">
        <v>79</v>
      </c>
      <c r="C32" s="37" t="s">
        <v>49</v>
      </c>
      <c r="D32" s="37" t="s">
        <v>45</v>
      </c>
      <c r="E32" s="37" t="s">
        <v>82</v>
      </c>
      <c r="F32" s="17">
        <v>6</v>
      </c>
      <c r="G32" s="17">
        <v>0</v>
      </c>
      <c r="H32" s="17">
        <v>0</v>
      </c>
      <c r="I32" s="17">
        <v>10</v>
      </c>
      <c r="J32" s="17">
        <v>3</v>
      </c>
      <c r="K32" s="12">
        <f t="shared" si="0"/>
        <v>19</v>
      </c>
      <c r="L32" s="17"/>
    </row>
    <row r="33" spans="1:12" ht="20.25" x14ac:dyDescent="0.3">
      <c r="A33" s="22" t="s">
        <v>136</v>
      </c>
      <c r="B33" s="13" t="s">
        <v>79</v>
      </c>
      <c r="C33" s="13" t="s">
        <v>60</v>
      </c>
      <c r="D33" s="13" t="s">
        <v>137</v>
      </c>
      <c r="E33" s="13" t="s">
        <v>138</v>
      </c>
      <c r="F33" s="17">
        <v>0</v>
      </c>
      <c r="G33" s="17">
        <v>10</v>
      </c>
      <c r="H33" s="17">
        <v>0</v>
      </c>
      <c r="I33" s="17">
        <v>4</v>
      </c>
      <c r="J33" s="17">
        <v>0</v>
      </c>
      <c r="K33" s="12">
        <f t="shared" si="0"/>
        <v>14</v>
      </c>
      <c r="L33" s="17"/>
    </row>
    <row r="34" spans="1:12" ht="20.25" x14ac:dyDescent="0.3">
      <c r="A34" s="22" t="s">
        <v>141</v>
      </c>
      <c r="B34" s="13" t="s">
        <v>79</v>
      </c>
      <c r="C34" s="13" t="s">
        <v>33</v>
      </c>
      <c r="D34" s="13" t="s">
        <v>34</v>
      </c>
      <c r="E34" s="13" t="s">
        <v>35</v>
      </c>
      <c r="F34" s="17">
        <v>2</v>
      </c>
      <c r="G34" s="17">
        <v>0</v>
      </c>
      <c r="H34" s="17">
        <v>0</v>
      </c>
      <c r="I34" s="17">
        <v>8</v>
      </c>
      <c r="J34" s="17">
        <v>3</v>
      </c>
      <c r="K34" s="12">
        <f t="shared" si="0"/>
        <v>13</v>
      </c>
      <c r="L34" s="17"/>
    </row>
    <row r="35" spans="1:12" ht="20.25" x14ac:dyDescent="0.3">
      <c r="A35" s="22" t="s">
        <v>139</v>
      </c>
      <c r="B35" s="13" t="s">
        <v>79</v>
      </c>
      <c r="C35" s="13" t="s">
        <v>60</v>
      </c>
      <c r="D35" s="13" t="s">
        <v>137</v>
      </c>
      <c r="E35" s="13" t="s">
        <v>138</v>
      </c>
      <c r="F35" s="17">
        <v>0</v>
      </c>
      <c r="G35" s="17">
        <v>0</v>
      </c>
      <c r="H35" s="17">
        <v>0</v>
      </c>
      <c r="I35" s="17">
        <v>0</v>
      </c>
      <c r="J35" s="17">
        <v>2</v>
      </c>
      <c r="K35" s="12">
        <f t="shared" si="0"/>
        <v>2</v>
      </c>
      <c r="L35" s="17"/>
    </row>
    <row r="36" spans="1:12" ht="20.25" x14ac:dyDescent="0.3">
      <c r="A36" s="25"/>
      <c r="B36" s="21"/>
      <c r="C36" s="16"/>
      <c r="D36" s="20"/>
      <c r="E36" s="16"/>
      <c r="F36" s="4"/>
      <c r="G36" s="4"/>
      <c r="H36" s="4"/>
      <c r="I36" s="4"/>
      <c r="J36" s="4"/>
      <c r="K36" s="12"/>
      <c r="L36" s="4"/>
    </row>
    <row r="37" spans="1:12" ht="20.25" x14ac:dyDescent="0.3">
      <c r="A37" s="25"/>
      <c r="B37" s="20"/>
      <c r="C37" s="16"/>
      <c r="D37" s="20"/>
      <c r="E37" s="16"/>
      <c r="F37" s="17"/>
      <c r="G37" s="17"/>
      <c r="H37" s="17"/>
      <c r="I37" s="17"/>
      <c r="J37" s="17"/>
      <c r="K37" s="12"/>
      <c r="L37" s="17"/>
    </row>
    <row r="38" spans="1:12" ht="20.25" x14ac:dyDescent="0.3">
      <c r="A38" s="22"/>
      <c r="B38" s="4"/>
      <c r="C38" s="4"/>
      <c r="D38" s="4"/>
      <c r="E38" s="4"/>
      <c r="F38" s="17"/>
      <c r="G38" s="17"/>
      <c r="H38" s="17"/>
      <c r="I38" s="17"/>
      <c r="J38" s="17"/>
      <c r="K38" s="12"/>
      <c r="L38" s="17"/>
    </row>
    <row r="39" spans="1:12" ht="15.75" x14ac:dyDescent="0.25">
      <c r="A39" s="17"/>
      <c r="B39" s="20"/>
      <c r="C39" s="17"/>
      <c r="D39" s="20"/>
      <c r="E39" s="17"/>
      <c r="F39" s="17"/>
      <c r="G39" s="17"/>
      <c r="H39" s="17"/>
      <c r="I39" s="17"/>
      <c r="J39" s="17"/>
      <c r="K39" s="17"/>
      <c r="L39" s="17"/>
    </row>
    <row r="40" spans="1:12" ht="15.75" x14ac:dyDescent="0.25">
      <c r="A40" s="17"/>
      <c r="B40" s="20"/>
      <c r="C40" s="17"/>
      <c r="D40" s="20"/>
      <c r="E40" s="17"/>
      <c r="F40" s="17"/>
      <c r="G40" s="17"/>
      <c r="H40" s="17"/>
      <c r="I40" s="17"/>
      <c r="J40" s="17"/>
      <c r="K40" s="17"/>
      <c r="L40" s="17"/>
    </row>
  </sheetData>
  <sortState ref="A8:L35">
    <sortCondition descending="1" ref="K8"/>
  </sortState>
  <mergeCells count="3">
    <mergeCell ref="F6:K6"/>
    <mergeCell ref="D2:E2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9"/>
  <sheetViews>
    <sheetView workbookViewId="0">
      <selection activeCell="A26" sqref="A26"/>
    </sheetView>
  </sheetViews>
  <sheetFormatPr defaultRowHeight="12.75" x14ac:dyDescent="0.2"/>
  <cols>
    <col min="1" max="1" width="23.42578125" customWidth="1"/>
    <col min="2" max="2" width="8.140625" customWidth="1"/>
    <col min="3" max="3" width="22.85546875" customWidth="1"/>
    <col min="4" max="4" width="10" customWidth="1"/>
    <col min="5" max="5" width="21.7109375" customWidth="1"/>
    <col min="6" max="6" width="8.42578125" customWidth="1"/>
    <col min="7" max="7" width="7.7109375" customWidth="1"/>
    <col min="8" max="8" width="7.5703125" customWidth="1"/>
    <col min="9" max="9" width="8.140625" customWidth="1"/>
    <col min="10" max="10" width="7.28515625" customWidth="1"/>
    <col min="11" max="11" width="6.85546875" customWidth="1"/>
    <col min="12" max="12" width="8.28515625" customWidth="1"/>
  </cols>
  <sheetData>
    <row r="2" spans="1:12" x14ac:dyDescent="0.2">
      <c r="D2" s="70" t="s">
        <v>14</v>
      </c>
      <c r="E2" s="67"/>
    </row>
    <row r="3" spans="1:12" x14ac:dyDescent="0.2">
      <c r="A3" t="s">
        <v>151</v>
      </c>
    </row>
    <row r="4" spans="1:12" s="5" customFormat="1" x14ac:dyDescent="0.2">
      <c r="A4" s="71" t="s">
        <v>152</v>
      </c>
      <c r="B4" s="71"/>
      <c r="C4" s="71"/>
      <c r="D4" s="67"/>
      <c r="E4" s="67"/>
      <c r="F4" s="67"/>
    </row>
    <row r="6" spans="1:12" s="2" customFormat="1" ht="45.75" thickBot="1" x14ac:dyDescent="0.25">
      <c r="A6" s="13" t="s">
        <v>0</v>
      </c>
      <c r="B6" s="14" t="s">
        <v>1</v>
      </c>
      <c r="C6" s="13" t="s">
        <v>7</v>
      </c>
      <c r="D6" s="13" t="s">
        <v>2</v>
      </c>
      <c r="E6" s="15" t="s">
        <v>8</v>
      </c>
      <c r="F6" s="13" t="s">
        <v>11</v>
      </c>
      <c r="G6" s="13" t="s">
        <v>10</v>
      </c>
      <c r="H6" s="13" t="s">
        <v>9</v>
      </c>
      <c r="I6" s="13" t="s">
        <v>12</v>
      </c>
      <c r="J6" s="13" t="s">
        <v>13</v>
      </c>
      <c r="K6" s="13" t="s">
        <v>5</v>
      </c>
      <c r="L6" s="13" t="s">
        <v>6</v>
      </c>
    </row>
    <row r="7" spans="1:12" ht="17.25" customHeight="1" thickBot="1" x14ac:dyDescent="0.25">
      <c r="A7" s="45" t="s">
        <v>107</v>
      </c>
      <c r="B7" s="46" t="s">
        <v>79</v>
      </c>
      <c r="C7" s="47" t="s">
        <v>54</v>
      </c>
      <c r="D7" s="48" t="s">
        <v>45</v>
      </c>
      <c r="E7" s="41" t="s">
        <v>108</v>
      </c>
      <c r="F7" s="49">
        <v>20</v>
      </c>
      <c r="G7" s="49">
        <v>20</v>
      </c>
      <c r="H7" s="49">
        <v>20</v>
      </c>
      <c r="I7" s="49">
        <v>20</v>
      </c>
      <c r="J7" s="49">
        <v>20</v>
      </c>
      <c r="K7" s="49">
        <v>100</v>
      </c>
      <c r="L7" s="17"/>
    </row>
    <row r="8" spans="1:12" ht="15.75" thickBot="1" x14ac:dyDescent="0.25">
      <c r="A8" s="39" t="s">
        <v>66</v>
      </c>
      <c r="B8" s="36" t="s">
        <v>79</v>
      </c>
      <c r="C8" s="33" t="s">
        <v>47</v>
      </c>
      <c r="D8" s="34" t="s">
        <v>45</v>
      </c>
      <c r="E8" s="37" t="s">
        <v>110</v>
      </c>
      <c r="F8" s="4">
        <v>20</v>
      </c>
      <c r="G8" s="4">
        <v>20</v>
      </c>
      <c r="H8" s="4">
        <v>20</v>
      </c>
      <c r="I8" s="4">
        <v>20</v>
      </c>
      <c r="J8" s="4">
        <v>20</v>
      </c>
      <c r="K8" s="49">
        <v>100</v>
      </c>
      <c r="L8" s="61"/>
    </row>
    <row r="9" spans="1:12" ht="17.25" customHeight="1" thickBot="1" x14ac:dyDescent="0.25">
      <c r="A9" s="39" t="s">
        <v>67</v>
      </c>
      <c r="B9" s="36" t="s">
        <v>79</v>
      </c>
      <c r="C9" s="33" t="s">
        <v>47</v>
      </c>
      <c r="D9" s="34" t="s">
        <v>45</v>
      </c>
      <c r="E9" s="37" t="s">
        <v>110</v>
      </c>
      <c r="F9" s="4">
        <v>18</v>
      </c>
      <c r="G9" s="4">
        <v>20</v>
      </c>
      <c r="H9" s="4">
        <v>20</v>
      </c>
      <c r="I9" s="4">
        <v>20</v>
      </c>
      <c r="J9" s="4">
        <v>20</v>
      </c>
      <c r="K9" s="49">
        <v>98</v>
      </c>
      <c r="L9" s="17"/>
    </row>
    <row r="10" spans="1:12" ht="17.25" customHeight="1" thickBot="1" x14ac:dyDescent="0.25">
      <c r="A10" s="10" t="s">
        <v>109</v>
      </c>
      <c r="B10" s="36" t="s">
        <v>79</v>
      </c>
      <c r="C10" s="37" t="s">
        <v>49</v>
      </c>
      <c r="D10" s="38" t="s">
        <v>45</v>
      </c>
      <c r="E10" s="37" t="s">
        <v>50</v>
      </c>
      <c r="F10" s="4">
        <v>20</v>
      </c>
      <c r="G10" s="4">
        <v>15</v>
      </c>
      <c r="H10" s="4">
        <v>20</v>
      </c>
      <c r="I10" s="4">
        <v>20</v>
      </c>
      <c r="J10" s="4">
        <v>15</v>
      </c>
      <c r="K10" s="49">
        <v>90</v>
      </c>
      <c r="L10" s="4"/>
    </row>
    <row r="11" spans="1:12" ht="17.25" customHeight="1" thickBot="1" x14ac:dyDescent="0.25">
      <c r="A11" s="10" t="s">
        <v>70</v>
      </c>
      <c r="B11" s="36" t="s">
        <v>79</v>
      </c>
      <c r="C11" s="37" t="s">
        <v>44</v>
      </c>
      <c r="D11" s="38" t="s">
        <v>45</v>
      </c>
      <c r="E11" s="37" t="s">
        <v>46</v>
      </c>
      <c r="F11" s="4">
        <v>13</v>
      </c>
      <c r="G11" s="4">
        <v>20</v>
      </c>
      <c r="H11" s="4">
        <v>17</v>
      </c>
      <c r="I11" s="4">
        <v>20</v>
      </c>
      <c r="J11" s="4">
        <v>20</v>
      </c>
      <c r="K11" s="49">
        <v>90</v>
      </c>
      <c r="L11" s="17"/>
    </row>
    <row r="12" spans="1:12" ht="17.25" customHeight="1" thickBot="1" x14ac:dyDescent="0.25">
      <c r="A12" s="10" t="s">
        <v>69</v>
      </c>
      <c r="B12" s="36" t="s">
        <v>79</v>
      </c>
      <c r="C12" s="37" t="s">
        <v>49</v>
      </c>
      <c r="D12" s="38" t="s">
        <v>45</v>
      </c>
      <c r="E12" s="37" t="s">
        <v>50</v>
      </c>
      <c r="F12" s="4">
        <v>7</v>
      </c>
      <c r="G12" s="4">
        <v>15</v>
      </c>
      <c r="H12" s="4">
        <v>20</v>
      </c>
      <c r="I12" s="4">
        <v>20</v>
      </c>
      <c r="J12" s="4">
        <v>10</v>
      </c>
      <c r="K12" s="49">
        <v>72</v>
      </c>
      <c r="L12" s="17"/>
    </row>
    <row r="13" spans="1:12" ht="17.25" customHeight="1" thickBot="1" x14ac:dyDescent="0.25">
      <c r="A13" s="39" t="s">
        <v>68</v>
      </c>
      <c r="B13" s="36" t="s">
        <v>79</v>
      </c>
      <c r="C13" s="33" t="s">
        <v>47</v>
      </c>
      <c r="D13" s="34" t="s">
        <v>45</v>
      </c>
      <c r="E13" s="37" t="s">
        <v>112</v>
      </c>
      <c r="F13" s="4">
        <v>19</v>
      </c>
      <c r="G13" s="4">
        <v>18</v>
      </c>
      <c r="H13" s="4">
        <v>20</v>
      </c>
      <c r="I13" s="4">
        <v>3</v>
      </c>
      <c r="J13" s="4">
        <v>10</v>
      </c>
      <c r="K13" s="49">
        <v>70</v>
      </c>
      <c r="L13" s="17"/>
    </row>
    <row r="14" spans="1:12" ht="17.25" customHeight="1" thickBot="1" x14ac:dyDescent="0.25">
      <c r="A14" s="10" t="s">
        <v>71</v>
      </c>
      <c r="B14" s="36" t="s">
        <v>79</v>
      </c>
      <c r="C14" s="37" t="s">
        <v>44</v>
      </c>
      <c r="D14" s="38" t="s">
        <v>45</v>
      </c>
      <c r="E14" s="37" t="s">
        <v>46</v>
      </c>
      <c r="F14" s="4">
        <v>20</v>
      </c>
      <c r="G14" s="4">
        <v>2</v>
      </c>
      <c r="H14" s="4">
        <v>12</v>
      </c>
      <c r="I14" s="4">
        <v>15</v>
      </c>
      <c r="J14" s="4">
        <v>10</v>
      </c>
      <c r="K14" s="49">
        <v>59</v>
      </c>
      <c r="L14" s="17"/>
    </row>
    <row r="15" spans="1:12" ht="17.25" customHeight="1" thickBot="1" x14ac:dyDescent="0.25">
      <c r="A15" s="39" t="s">
        <v>72</v>
      </c>
      <c r="B15" s="36" t="s">
        <v>79</v>
      </c>
      <c r="C15" s="33" t="s">
        <v>47</v>
      </c>
      <c r="D15" s="34" t="s">
        <v>45</v>
      </c>
      <c r="E15" s="37" t="s">
        <v>110</v>
      </c>
      <c r="F15" s="4">
        <v>4</v>
      </c>
      <c r="G15" s="4">
        <v>15</v>
      </c>
      <c r="H15" s="4">
        <v>16</v>
      </c>
      <c r="I15" s="4">
        <v>0</v>
      </c>
      <c r="J15" s="4">
        <v>12</v>
      </c>
      <c r="K15" s="49">
        <v>47</v>
      </c>
      <c r="L15" s="17"/>
    </row>
    <row r="16" spans="1:12" ht="17.25" customHeight="1" thickBot="1" x14ac:dyDescent="0.25">
      <c r="A16" s="10" t="s">
        <v>111</v>
      </c>
      <c r="B16" s="36" t="s">
        <v>79</v>
      </c>
      <c r="C16" s="37" t="s">
        <v>103</v>
      </c>
      <c r="D16" s="34" t="s">
        <v>55</v>
      </c>
      <c r="E16" s="37" t="s">
        <v>104</v>
      </c>
      <c r="F16" s="4">
        <v>4</v>
      </c>
      <c r="G16" s="4">
        <v>3</v>
      </c>
      <c r="H16" s="4">
        <v>11</v>
      </c>
      <c r="I16" s="4">
        <v>20</v>
      </c>
      <c r="J16" s="4">
        <v>4</v>
      </c>
      <c r="K16" s="49">
        <v>42</v>
      </c>
      <c r="L16" s="17"/>
    </row>
    <row r="17" spans="1:12" ht="17.25" customHeight="1" thickBot="1" x14ac:dyDescent="0.25">
      <c r="A17" s="10" t="s">
        <v>115</v>
      </c>
      <c r="B17" s="36" t="s">
        <v>79</v>
      </c>
      <c r="C17" s="37" t="s">
        <v>49</v>
      </c>
      <c r="D17" s="38" t="s">
        <v>45</v>
      </c>
      <c r="E17" s="37" t="s">
        <v>50</v>
      </c>
      <c r="F17" s="4">
        <v>2</v>
      </c>
      <c r="G17" s="4">
        <v>6</v>
      </c>
      <c r="H17" s="4">
        <v>12</v>
      </c>
      <c r="I17" s="4">
        <v>20</v>
      </c>
      <c r="J17" s="4">
        <v>0</v>
      </c>
      <c r="K17" s="49">
        <v>40</v>
      </c>
      <c r="L17" s="17"/>
    </row>
    <row r="18" spans="1:12" ht="17.25" customHeight="1" thickBot="1" x14ac:dyDescent="0.25">
      <c r="A18" s="39" t="s">
        <v>117</v>
      </c>
      <c r="B18" s="36" t="s">
        <v>79</v>
      </c>
      <c r="C18" s="33" t="s">
        <v>47</v>
      </c>
      <c r="D18" s="34" t="s">
        <v>45</v>
      </c>
      <c r="E18" s="37" t="s">
        <v>110</v>
      </c>
      <c r="F18" s="4">
        <v>4</v>
      </c>
      <c r="G18" s="4">
        <v>17</v>
      </c>
      <c r="H18" s="4">
        <v>8</v>
      </c>
      <c r="I18" s="4">
        <v>3</v>
      </c>
      <c r="J18" s="4">
        <v>4</v>
      </c>
      <c r="K18" s="49">
        <v>36</v>
      </c>
      <c r="L18" s="17"/>
    </row>
    <row r="19" spans="1:12" ht="17.25" customHeight="1" thickBot="1" x14ac:dyDescent="0.25">
      <c r="A19" s="40" t="s">
        <v>121</v>
      </c>
      <c r="B19" s="36" t="s">
        <v>79</v>
      </c>
      <c r="C19" s="33" t="s">
        <v>47</v>
      </c>
      <c r="D19" s="34" t="s">
        <v>45</v>
      </c>
      <c r="E19" s="41" t="s">
        <v>110</v>
      </c>
      <c r="F19" s="4">
        <v>7</v>
      </c>
      <c r="G19" s="4">
        <v>0</v>
      </c>
      <c r="H19" s="4">
        <v>4</v>
      </c>
      <c r="I19" s="4">
        <v>20</v>
      </c>
      <c r="J19" s="4">
        <v>0</v>
      </c>
      <c r="K19" s="49">
        <v>31</v>
      </c>
      <c r="L19" s="17"/>
    </row>
    <row r="20" spans="1:12" ht="17.25" customHeight="1" thickBot="1" x14ac:dyDescent="0.25">
      <c r="A20" s="43" t="s">
        <v>122</v>
      </c>
      <c r="B20" s="36" t="s">
        <v>79</v>
      </c>
      <c r="C20" s="37" t="s">
        <v>49</v>
      </c>
      <c r="D20" s="38" t="s">
        <v>45</v>
      </c>
      <c r="E20" s="41" t="s">
        <v>50</v>
      </c>
      <c r="F20" s="4">
        <v>2</v>
      </c>
      <c r="G20" s="4">
        <v>0</v>
      </c>
      <c r="H20" s="4">
        <v>8</v>
      </c>
      <c r="I20" s="4">
        <v>3</v>
      </c>
      <c r="J20" s="4">
        <v>4</v>
      </c>
      <c r="K20" s="49">
        <v>17</v>
      </c>
      <c r="L20" s="17"/>
    </row>
    <row r="21" spans="1:12" ht="17.25" customHeight="1" thickBot="1" x14ac:dyDescent="0.25">
      <c r="A21" s="43" t="s">
        <v>116</v>
      </c>
      <c r="B21" s="36" t="s">
        <v>79</v>
      </c>
      <c r="C21" s="37" t="s">
        <v>49</v>
      </c>
      <c r="D21" s="38" t="s">
        <v>45</v>
      </c>
      <c r="E21" s="41" t="s">
        <v>50</v>
      </c>
      <c r="F21" s="4">
        <v>5</v>
      </c>
      <c r="G21" s="4">
        <v>0</v>
      </c>
      <c r="H21" s="4">
        <v>10</v>
      </c>
      <c r="I21" s="4">
        <v>0</v>
      </c>
      <c r="J21" s="4">
        <v>0</v>
      </c>
      <c r="K21" s="49">
        <v>15</v>
      </c>
      <c r="L21" s="17"/>
    </row>
    <row r="22" spans="1:12" ht="17.25" customHeight="1" thickBot="1" x14ac:dyDescent="0.25">
      <c r="A22" s="60" t="s">
        <v>113</v>
      </c>
      <c r="B22" s="36" t="s">
        <v>79</v>
      </c>
      <c r="C22" s="37" t="s">
        <v>54</v>
      </c>
      <c r="D22" s="38" t="s">
        <v>45</v>
      </c>
      <c r="E22" s="41" t="s">
        <v>114</v>
      </c>
      <c r="F22" s="4"/>
      <c r="G22" s="4"/>
      <c r="H22" s="4"/>
      <c r="I22" s="4"/>
      <c r="J22" s="4"/>
      <c r="K22" s="49"/>
      <c r="L22" s="17"/>
    </row>
    <row r="23" spans="1:12" ht="17.25" customHeight="1" thickBot="1" x14ac:dyDescent="0.25">
      <c r="A23" s="10" t="s">
        <v>118</v>
      </c>
      <c r="B23" s="36" t="s">
        <v>79</v>
      </c>
      <c r="C23" s="37" t="s">
        <v>119</v>
      </c>
      <c r="D23" s="37" t="s">
        <v>45</v>
      </c>
      <c r="E23" s="37" t="s">
        <v>120</v>
      </c>
      <c r="F23" s="4"/>
      <c r="G23" s="4"/>
      <c r="H23" s="4"/>
      <c r="I23" s="4"/>
      <c r="J23" s="4"/>
      <c r="K23" s="49"/>
      <c r="L23" s="17"/>
    </row>
    <row r="24" spans="1:12" ht="17.25" customHeight="1" x14ac:dyDescent="0.2">
      <c r="A24" s="39" t="s">
        <v>123</v>
      </c>
      <c r="B24" s="36" t="s">
        <v>79</v>
      </c>
      <c r="C24" s="33" t="s">
        <v>47</v>
      </c>
      <c r="D24" s="33" t="s">
        <v>45</v>
      </c>
      <c r="E24" s="37" t="s">
        <v>110</v>
      </c>
      <c r="F24" s="4"/>
      <c r="G24" s="4"/>
      <c r="H24" s="4"/>
      <c r="I24" s="4"/>
      <c r="J24" s="4"/>
      <c r="K24" s="49"/>
      <c r="L24" s="17"/>
    </row>
    <row r="25" spans="1:12" ht="17.25" customHeight="1" x14ac:dyDescent="0.25">
      <c r="A25" s="16"/>
      <c r="B25" s="20"/>
      <c r="C25" s="16"/>
      <c r="D25" s="20"/>
      <c r="E25" s="16"/>
      <c r="F25" s="24"/>
      <c r="G25" s="24"/>
      <c r="H25" s="24"/>
      <c r="I25" s="24"/>
      <c r="J25" s="24"/>
      <c r="K25" s="19"/>
      <c r="L25" s="17"/>
    </row>
    <row r="26" spans="1:12" ht="17.25" customHeight="1" x14ac:dyDescent="0.25">
      <c r="A26" s="16"/>
      <c r="B26" s="20"/>
      <c r="C26" s="16"/>
      <c r="D26" s="20"/>
      <c r="E26" s="16"/>
      <c r="F26" s="24"/>
      <c r="G26" s="24"/>
      <c r="H26" s="24"/>
      <c r="I26" s="24"/>
      <c r="J26" s="24"/>
      <c r="K26" s="19"/>
      <c r="L26" s="17"/>
    </row>
    <row r="27" spans="1:12" ht="17.25" customHeight="1" x14ac:dyDescent="0.25">
      <c r="A27" s="16"/>
      <c r="B27" s="18"/>
      <c r="C27" s="16"/>
      <c r="D27" s="17"/>
      <c r="E27" s="16"/>
      <c r="F27" s="17"/>
      <c r="G27" s="17"/>
      <c r="H27" s="17"/>
      <c r="I27" s="17"/>
      <c r="J27" s="17"/>
      <c r="K27" s="19"/>
      <c r="L27" s="17"/>
    </row>
    <row r="28" spans="1:12" ht="17.25" customHeight="1" x14ac:dyDescent="0.25">
      <c r="A28" s="16"/>
      <c r="B28" s="18"/>
      <c r="C28" s="16"/>
      <c r="D28" s="17"/>
      <c r="E28" s="16"/>
      <c r="F28" s="17"/>
      <c r="G28" s="17"/>
      <c r="H28" s="17"/>
      <c r="I28" s="17"/>
      <c r="J28" s="17"/>
      <c r="K28" s="19"/>
      <c r="L28" s="17"/>
    </row>
    <row r="29" spans="1:12" ht="17.25" customHeight="1" x14ac:dyDescent="0.25">
      <c r="A29" s="16"/>
      <c r="B29" s="18"/>
      <c r="C29" s="16"/>
      <c r="D29" s="17"/>
      <c r="E29" s="16"/>
      <c r="F29" s="17"/>
      <c r="G29" s="17"/>
      <c r="H29" s="17"/>
      <c r="I29" s="17"/>
      <c r="J29" s="17"/>
      <c r="K29" s="19"/>
      <c r="L29" s="17"/>
    </row>
    <row r="30" spans="1:12" ht="17.25" customHeight="1" x14ac:dyDescent="0.2">
      <c r="L30" s="17"/>
    </row>
    <row r="31" spans="1:12" ht="17.25" customHeight="1" x14ac:dyDescent="0.25">
      <c r="A31" s="16"/>
      <c r="B31" s="18"/>
      <c r="C31" s="16"/>
      <c r="D31" s="17"/>
      <c r="E31" s="16"/>
      <c r="F31" s="17"/>
      <c r="G31" s="17"/>
      <c r="H31" s="17"/>
      <c r="I31" s="17"/>
      <c r="J31" s="17"/>
      <c r="K31" s="19"/>
      <c r="L31" s="17"/>
    </row>
    <row r="32" spans="1:12" ht="17.25" customHeight="1" x14ac:dyDescent="0.25">
      <c r="A32" s="16"/>
      <c r="B32" s="18"/>
      <c r="C32" s="16"/>
      <c r="D32" s="17"/>
      <c r="E32" s="16"/>
      <c r="F32" s="17"/>
      <c r="G32" s="17"/>
      <c r="H32" s="17"/>
      <c r="I32" s="17"/>
      <c r="J32" s="17"/>
      <c r="K32" s="19"/>
      <c r="L32" s="17"/>
    </row>
    <row r="33" spans="1:12" ht="17.25" customHeight="1" x14ac:dyDescent="0.25">
      <c r="A33" s="16"/>
      <c r="B33" s="18"/>
      <c r="C33" s="16"/>
      <c r="D33" s="17"/>
      <c r="E33" s="16"/>
      <c r="F33" s="17"/>
      <c r="G33" s="17"/>
      <c r="H33" s="17"/>
      <c r="I33" s="17"/>
      <c r="J33" s="17"/>
      <c r="K33" s="19"/>
      <c r="L33" s="17"/>
    </row>
    <row r="34" spans="1:12" ht="17.25" customHeight="1" x14ac:dyDescent="0.25">
      <c r="A34" s="16"/>
      <c r="B34" s="18"/>
      <c r="C34" s="16"/>
      <c r="D34" s="17"/>
      <c r="E34" s="16"/>
      <c r="F34" s="17"/>
      <c r="G34" s="17"/>
      <c r="H34" s="17"/>
      <c r="I34" s="17"/>
      <c r="J34" s="17"/>
      <c r="K34" s="19"/>
      <c r="L34" s="17"/>
    </row>
    <row r="35" spans="1:12" ht="17.25" customHeight="1" x14ac:dyDescent="0.25">
      <c r="A35" s="16"/>
      <c r="B35" s="18"/>
      <c r="C35" s="16"/>
      <c r="D35" s="17"/>
      <c r="E35" s="16"/>
      <c r="F35" s="17"/>
      <c r="G35" s="17"/>
      <c r="H35" s="17"/>
      <c r="I35" s="17"/>
      <c r="J35" s="17"/>
      <c r="K35" s="19"/>
      <c r="L35" s="17"/>
    </row>
    <row r="36" spans="1:12" ht="17.25" customHeight="1" x14ac:dyDescent="0.25">
      <c r="A36" s="16"/>
      <c r="B36" s="18"/>
      <c r="C36" s="16"/>
      <c r="D36" s="17"/>
      <c r="E36" s="16"/>
      <c r="F36" s="17"/>
      <c r="G36" s="17"/>
      <c r="H36" s="17"/>
      <c r="I36" s="17"/>
      <c r="J36" s="17"/>
      <c r="K36" s="19"/>
      <c r="L36" s="17"/>
    </row>
    <row r="37" spans="1:12" ht="17.25" customHeight="1" x14ac:dyDescent="0.25">
      <c r="A37" s="16"/>
      <c r="B37" s="18"/>
      <c r="C37" s="16"/>
      <c r="D37" s="17"/>
      <c r="E37" s="16"/>
      <c r="F37" s="17"/>
      <c r="G37" s="17"/>
      <c r="H37" s="17"/>
      <c r="I37" s="17"/>
      <c r="J37" s="17"/>
      <c r="K37" s="19"/>
      <c r="L37" s="17"/>
    </row>
    <row r="38" spans="1:12" ht="17.25" customHeight="1" x14ac:dyDescent="0.25">
      <c r="A38" s="16"/>
      <c r="B38" s="18"/>
      <c r="C38" s="16"/>
      <c r="D38" s="17"/>
      <c r="E38" s="16"/>
      <c r="F38" s="17"/>
      <c r="G38" s="17"/>
      <c r="H38" s="17"/>
      <c r="I38" s="17"/>
      <c r="J38" s="17"/>
      <c r="K38" s="19"/>
      <c r="L38" s="17"/>
    </row>
    <row r="39" spans="1:12" ht="17.25" customHeight="1" x14ac:dyDescent="0.25">
      <c r="A39" s="16"/>
      <c r="B39" s="18"/>
      <c r="C39" s="16"/>
      <c r="D39" s="17"/>
      <c r="E39" s="16"/>
      <c r="F39" s="17"/>
      <c r="G39" s="17"/>
      <c r="H39" s="17"/>
      <c r="I39" s="17"/>
      <c r="J39" s="17"/>
      <c r="K39" s="19"/>
      <c r="L39" s="17"/>
    </row>
  </sheetData>
  <sortState ref="A7:L24">
    <sortCondition descending="1" ref="K7"/>
  </sortState>
  <mergeCells count="2">
    <mergeCell ref="D2:E2"/>
    <mergeCell ref="A4:F4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topLeftCell="A4" workbookViewId="0">
      <selection activeCell="M5" sqref="M5"/>
    </sheetView>
  </sheetViews>
  <sheetFormatPr defaultRowHeight="12.75" x14ac:dyDescent="0.2"/>
  <cols>
    <col min="1" max="1" width="21.5703125" customWidth="1"/>
    <col min="3" max="3" width="22.7109375" customWidth="1"/>
    <col min="5" max="5" width="23.7109375" customWidth="1"/>
    <col min="6" max="6" width="6.7109375" customWidth="1"/>
    <col min="7" max="7" width="6" customWidth="1"/>
    <col min="8" max="8" width="5.5703125" customWidth="1"/>
    <col min="9" max="9" width="6" customWidth="1"/>
    <col min="10" max="10" width="5.85546875" customWidth="1"/>
    <col min="11" max="12" width="7.85546875" customWidth="1"/>
  </cols>
  <sheetData>
    <row r="1" spans="1:12" x14ac:dyDescent="0.2">
      <c r="D1" s="1"/>
    </row>
    <row r="2" spans="1:12" x14ac:dyDescent="0.2">
      <c r="D2" s="70" t="s">
        <v>15</v>
      </c>
      <c r="E2" s="67"/>
    </row>
    <row r="3" spans="1:12" x14ac:dyDescent="0.2">
      <c r="A3" t="s">
        <v>151</v>
      </c>
    </row>
    <row r="4" spans="1:12" s="5" customFormat="1" x14ac:dyDescent="0.2">
      <c r="A4" s="71" t="s">
        <v>144</v>
      </c>
      <c r="B4" s="71"/>
      <c r="C4" s="71"/>
      <c r="D4" s="67"/>
      <c r="E4" s="67"/>
      <c r="F4" s="67"/>
    </row>
    <row r="6" spans="1:12" x14ac:dyDescent="0.2">
      <c r="F6" s="69" t="s">
        <v>4</v>
      </c>
      <c r="G6" s="69"/>
      <c r="H6" s="69"/>
      <c r="I6" s="69"/>
      <c r="J6" s="69"/>
      <c r="K6" s="69"/>
    </row>
    <row r="7" spans="1:12" s="2" customFormat="1" ht="34.5" thickBot="1" x14ac:dyDescent="0.25">
      <c r="A7" s="13" t="s">
        <v>0</v>
      </c>
      <c r="B7" s="14" t="s">
        <v>1</v>
      </c>
      <c r="C7" s="13" t="s">
        <v>7</v>
      </c>
      <c r="D7" s="13" t="s">
        <v>2</v>
      </c>
      <c r="E7" s="15" t="s">
        <v>8</v>
      </c>
      <c r="F7" s="13" t="s">
        <v>11</v>
      </c>
      <c r="G7" s="13" t="s">
        <v>10</v>
      </c>
      <c r="H7" s="13" t="s">
        <v>9</v>
      </c>
      <c r="I7" s="13" t="s">
        <v>12</v>
      </c>
      <c r="J7" s="13" t="s">
        <v>13</v>
      </c>
      <c r="K7" s="13" t="s">
        <v>5</v>
      </c>
      <c r="L7" s="13" t="s">
        <v>6</v>
      </c>
    </row>
    <row r="8" spans="1:12" ht="17.25" customHeight="1" x14ac:dyDescent="0.2">
      <c r="A8" s="62" t="s">
        <v>52</v>
      </c>
      <c r="B8" s="51" t="s">
        <v>79</v>
      </c>
      <c r="C8" s="28" t="s">
        <v>47</v>
      </c>
      <c r="D8" s="29" t="s">
        <v>45</v>
      </c>
      <c r="E8" s="30" t="s">
        <v>48</v>
      </c>
      <c r="F8" s="23">
        <v>2</v>
      </c>
      <c r="G8" s="23">
        <v>5</v>
      </c>
      <c r="H8" s="23">
        <v>11</v>
      </c>
      <c r="I8" s="23">
        <v>20</v>
      </c>
      <c r="J8" s="23">
        <v>25</v>
      </c>
      <c r="K8" s="23">
        <f t="shared" ref="K8:K33" si="0">F8+G8+H8+I8+J8</f>
        <v>63</v>
      </c>
      <c r="L8" s="17">
        <f t="shared" ref="L8:L33" si="1">(K8/63)*100</f>
        <v>100</v>
      </c>
    </row>
    <row r="9" spans="1:12" ht="17.25" customHeight="1" x14ac:dyDescent="0.2">
      <c r="A9" s="39" t="s">
        <v>65</v>
      </c>
      <c r="B9" s="36" t="s">
        <v>79</v>
      </c>
      <c r="C9" s="33" t="s">
        <v>47</v>
      </c>
      <c r="D9" s="34" t="s">
        <v>45</v>
      </c>
      <c r="E9" s="35" t="s">
        <v>48</v>
      </c>
      <c r="F9" s="4">
        <v>1</v>
      </c>
      <c r="G9" s="4">
        <v>8</v>
      </c>
      <c r="H9" s="4">
        <v>0</v>
      </c>
      <c r="I9" s="4">
        <v>20</v>
      </c>
      <c r="J9" s="4">
        <v>25</v>
      </c>
      <c r="K9" s="23">
        <f t="shared" si="0"/>
        <v>54</v>
      </c>
      <c r="L9" s="17">
        <f t="shared" si="1"/>
        <v>85.714285714285708</v>
      </c>
    </row>
    <row r="10" spans="1:12" ht="17.25" customHeight="1" x14ac:dyDescent="0.2">
      <c r="A10" s="50" t="s">
        <v>53</v>
      </c>
      <c r="B10" s="36" t="s">
        <v>79</v>
      </c>
      <c r="C10" s="37" t="s">
        <v>54</v>
      </c>
      <c r="D10" s="38" t="s">
        <v>45</v>
      </c>
      <c r="E10" s="37" t="s">
        <v>114</v>
      </c>
      <c r="F10" s="4">
        <v>1</v>
      </c>
      <c r="G10" s="4">
        <v>8</v>
      </c>
      <c r="H10" s="4">
        <v>1</v>
      </c>
      <c r="I10" s="4">
        <v>20</v>
      </c>
      <c r="J10" s="4">
        <v>21</v>
      </c>
      <c r="K10" s="23">
        <f t="shared" si="0"/>
        <v>51</v>
      </c>
      <c r="L10" s="17">
        <f t="shared" si="1"/>
        <v>80.952380952380949</v>
      </c>
    </row>
    <row r="11" spans="1:12" ht="17.25" customHeight="1" x14ac:dyDescent="0.2">
      <c r="A11" s="50" t="s">
        <v>130</v>
      </c>
      <c r="B11" s="36" t="s">
        <v>79</v>
      </c>
      <c r="C11" s="37" t="s">
        <v>54</v>
      </c>
      <c r="D11" s="38" t="s">
        <v>45</v>
      </c>
      <c r="E11" s="37" t="s">
        <v>114</v>
      </c>
      <c r="F11" s="4">
        <v>6</v>
      </c>
      <c r="G11" s="4">
        <v>2</v>
      </c>
      <c r="H11" s="4">
        <v>0</v>
      </c>
      <c r="I11" s="4">
        <v>20</v>
      </c>
      <c r="J11" s="4">
        <v>22</v>
      </c>
      <c r="K11" s="23">
        <f t="shared" si="0"/>
        <v>50</v>
      </c>
      <c r="L11" s="17">
        <f t="shared" si="1"/>
        <v>79.365079365079367</v>
      </c>
    </row>
    <row r="12" spans="1:12" ht="17.25" customHeight="1" x14ac:dyDescent="0.2">
      <c r="A12" s="10" t="s">
        <v>126</v>
      </c>
      <c r="B12" s="36" t="s">
        <v>79</v>
      </c>
      <c r="C12" s="37" t="s">
        <v>57</v>
      </c>
      <c r="D12" s="38" t="s">
        <v>45</v>
      </c>
      <c r="E12" s="37" t="s">
        <v>58</v>
      </c>
      <c r="F12" s="4">
        <v>0</v>
      </c>
      <c r="G12" s="4">
        <v>1</v>
      </c>
      <c r="H12" s="4">
        <v>1</v>
      </c>
      <c r="I12" s="4">
        <v>20</v>
      </c>
      <c r="J12" s="4">
        <v>25</v>
      </c>
      <c r="K12" s="23">
        <f t="shared" si="0"/>
        <v>47</v>
      </c>
      <c r="L12" s="17">
        <f t="shared" si="1"/>
        <v>74.603174603174608</v>
      </c>
    </row>
    <row r="13" spans="1:12" ht="17.25" customHeight="1" x14ac:dyDescent="0.2">
      <c r="A13" s="39" t="s">
        <v>59</v>
      </c>
      <c r="B13" s="36" t="s">
        <v>79</v>
      </c>
      <c r="C13" s="37" t="s">
        <v>60</v>
      </c>
      <c r="D13" s="38" t="s">
        <v>61</v>
      </c>
      <c r="E13" s="37" t="s">
        <v>125</v>
      </c>
      <c r="F13" s="4">
        <v>0</v>
      </c>
      <c r="G13" s="4">
        <v>2</v>
      </c>
      <c r="H13" s="4">
        <v>0</v>
      </c>
      <c r="I13" s="4">
        <v>20</v>
      </c>
      <c r="J13" s="4">
        <v>19</v>
      </c>
      <c r="K13" s="23">
        <f t="shared" si="0"/>
        <v>41</v>
      </c>
      <c r="L13" s="17">
        <f t="shared" si="1"/>
        <v>65.079365079365076</v>
      </c>
    </row>
    <row r="14" spans="1:12" ht="17.25" customHeight="1" x14ac:dyDescent="0.2">
      <c r="A14" s="39" t="s">
        <v>64</v>
      </c>
      <c r="B14" s="36" t="s">
        <v>79</v>
      </c>
      <c r="C14" s="37" t="s">
        <v>60</v>
      </c>
      <c r="D14" s="38" t="s">
        <v>61</v>
      </c>
      <c r="E14" s="37" t="s">
        <v>125</v>
      </c>
      <c r="F14" s="4">
        <v>0</v>
      </c>
      <c r="G14" s="4">
        <v>1</v>
      </c>
      <c r="H14" s="4">
        <v>3</v>
      </c>
      <c r="I14" s="4">
        <v>6</v>
      </c>
      <c r="J14" s="4">
        <v>25</v>
      </c>
      <c r="K14" s="23">
        <f t="shared" si="0"/>
        <v>35</v>
      </c>
      <c r="L14" s="17">
        <f t="shared" si="1"/>
        <v>55.555555555555557</v>
      </c>
    </row>
    <row r="15" spans="1:12" ht="17.25" customHeight="1" x14ac:dyDescent="0.2">
      <c r="A15" s="39" t="s">
        <v>127</v>
      </c>
      <c r="B15" s="36" t="s">
        <v>79</v>
      </c>
      <c r="C15" s="33" t="s">
        <v>47</v>
      </c>
      <c r="D15" s="34" t="s">
        <v>45</v>
      </c>
      <c r="E15" s="35" t="s">
        <v>48</v>
      </c>
      <c r="F15" s="4">
        <v>2</v>
      </c>
      <c r="G15" s="4">
        <v>5</v>
      </c>
      <c r="H15" s="4">
        <v>1</v>
      </c>
      <c r="I15" s="4">
        <v>20</v>
      </c>
      <c r="J15" s="4">
        <v>2</v>
      </c>
      <c r="K15" s="23">
        <f t="shared" si="0"/>
        <v>30</v>
      </c>
      <c r="L15" s="17">
        <f t="shared" si="1"/>
        <v>47.619047619047613</v>
      </c>
    </row>
    <row r="16" spans="1:12" ht="17.25" customHeight="1" x14ac:dyDescent="0.2">
      <c r="A16" s="39" t="s">
        <v>51</v>
      </c>
      <c r="B16" s="36" t="s">
        <v>79</v>
      </c>
      <c r="C16" s="33" t="s">
        <v>47</v>
      </c>
      <c r="D16" s="34" t="s">
        <v>45</v>
      </c>
      <c r="E16" s="35" t="s">
        <v>48</v>
      </c>
      <c r="F16" s="4">
        <v>0</v>
      </c>
      <c r="G16" s="4">
        <v>1</v>
      </c>
      <c r="H16" s="4">
        <v>0</v>
      </c>
      <c r="I16" s="4">
        <v>6</v>
      </c>
      <c r="J16" s="4">
        <v>23</v>
      </c>
      <c r="K16" s="23">
        <f t="shared" si="0"/>
        <v>30</v>
      </c>
      <c r="L16" s="17">
        <f t="shared" si="1"/>
        <v>47.619047619047613</v>
      </c>
    </row>
    <row r="17" spans="1:12" ht="17.25" customHeight="1" x14ac:dyDescent="0.2">
      <c r="A17" s="52" t="s">
        <v>124</v>
      </c>
      <c r="B17" s="36" t="s">
        <v>79</v>
      </c>
      <c r="C17" s="37" t="s">
        <v>49</v>
      </c>
      <c r="D17" s="38" t="s">
        <v>45</v>
      </c>
      <c r="E17" s="41" t="s">
        <v>50</v>
      </c>
      <c r="F17" s="4">
        <v>0</v>
      </c>
      <c r="G17" s="4">
        <v>0</v>
      </c>
      <c r="H17" s="4">
        <v>1</v>
      </c>
      <c r="I17" s="4">
        <v>20</v>
      </c>
      <c r="J17" s="4">
        <v>4</v>
      </c>
      <c r="K17" s="23">
        <f t="shared" si="0"/>
        <v>25</v>
      </c>
      <c r="L17" s="17">
        <f t="shared" si="1"/>
        <v>39.682539682539684</v>
      </c>
    </row>
    <row r="18" spans="1:12" ht="17.25" customHeight="1" x14ac:dyDescent="0.2">
      <c r="A18" s="10" t="s">
        <v>128</v>
      </c>
      <c r="B18" s="36" t="s">
        <v>79</v>
      </c>
      <c r="C18" s="37" t="s">
        <v>49</v>
      </c>
      <c r="D18" s="37" t="s">
        <v>45</v>
      </c>
      <c r="E18" s="37" t="s">
        <v>50</v>
      </c>
      <c r="F18" s="4">
        <v>2</v>
      </c>
      <c r="G18" s="4">
        <v>0</v>
      </c>
      <c r="H18" s="4">
        <v>0</v>
      </c>
      <c r="I18" s="4">
        <v>20</v>
      </c>
      <c r="J18" s="4">
        <v>1</v>
      </c>
      <c r="K18" s="23">
        <f t="shared" si="0"/>
        <v>23</v>
      </c>
      <c r="L18" s="17">
        <f t="shared" si="1"/>
        <v>36.507936507936506</v>
      </c>
    </row>
    <row r="19" spans="1:12" ht="17.25" customHeight="1" x14ac:dyDescent="0.2">
      <c r="A19" s="10" t="s">
        <v>131</v>
      </c>
      <c r="B19" s="36" t="s">
        <v>79</v>
      </c>
      <c r="C19" s="37" t="s">
        <v>103</v>
      </c>
      <c r="D19" s="33" t="s">
        <v>55</v>
      </c>
      <c r="E19" s="37" t="s">
        <v>104</v>
      </c>
      <c r="F19" s="4">
        <v>1</v>
      </c>
      <c r="G19" s="4">
        <v>0</v>
      </c>
      <c r="H19" s="4">
        <v>0</v>
      </c>
      <c r="I19" s="4">
        <v>6</v>
      </c>
      <c r="J19" s="4">
        <v>16</v>
      </c>
      <c r="K19" s="23">
        <f t="shared" si="0"/>
        <v>23</v>
      </c>
      <c r="L19" s="17">
        <f t="shared" si="1"/>
        <v>36.507936507936506</v>
      </c>
    </row>
    <row r="20" spans="1:12" ht="17.25" customHeight="1" x14ac:dyDescent="0.2">
      <c r="A20" s="39" t="s">
        <v>56</v>
      </c>
      <c r="B20" s="36" t="s">
        <v>79</v>
      </c>
      <c r="C20" s="33" t="s">
        <v>47</v>
      </c>
      <c r="D20" s="33" t="s">
        <v>45</v>
      </c>
      <c r="E20" s="35" t="s">
        <v>48</v>
      </c>
      <c r="F20" s="4">
        <v>0</v>
      </c>
      <c r="G20" s="4">
        <v>9</v>
      </c>
      <c r="H20" s="4">
        <v>1</v>
      </c>
      <c r="I20" s="4">
        <v>0</v>
      </c>
      <c r="J20" s="4">
        <v>7</v>
      </c>
      <c r="K20" s="23">
        <f t="shared" si="0"/>
        <v>17</v>
      </c>
      <c r="L20" s="17">
        <f t="shared" si="1"/>
        <v>26.984126984126984</v>
      </c>
    </row>
    <row r="21" spans="1:12" ht="17.25" customHeight="1" x14ac:dyDescent="0.2">
      <c r="A21" s="64" t="s">
        <v>39</v>
      </c>
      <c r="B21" s="37" t="s">
        <v>79</v>
      </c>
      <c r="C21" s="56" t="s">
        <v>40</v>
      </c>
      <c r="D21" s="37" t="s">
        <v>41</v>
      </c>
      <c r="E21" s="56" t="s">
        <v>42</v>
      </c>
      <c r="F21" s="17">
        <v>10</v>
      </c>
      <c r="G21" s="17">
        <v>0</v>
      </c>
      <c r="H21" s="17">
        <v>0</v>
      </c>
      <c r="I21" s="17">
        <v>2</v>
      </c>
      <c r="J21" s="17">
        <v>0</v>
      </c>
      <c r="K21" s="23">
        <f t="shared" si="0"/>
        <v>12</v>
      </c>
      <c r="L21" s="17">
        <f t="shared" si="1"/>
        <v>19.047619047619047</v>
      </c>
    </row>
    <row r="22" spans="1:12" ht="17.25" customHeight="1" x14ac:dyDescent="0.2">
      <c r="A22" s="43" t="s">
        <v>135</v>
      </c>
      <c r="B22" s="53" t="s">
        <v>79</v>
      </c>
      <c r="C22" s="53" t="s">
        <v>44</v>
      </c>
      <c r="D22" s="53" t="s">
        <v>45</v>
      </c>
      <c r="E22" s="53" t="s">
        <v>46</v>
      </c>
      <c r="F22" s="4">
        <v>2</v>
      </c>
      <c r="G22" s="4">
        <v>2</v>
      </c>
      <c r="H22" s="4">
        <v>0</v>
      </c>
      <c r="I22" s="4">
        <v>2</v>
      </c>
      <c r="J22" s="4">
        <v>1</v>
      </c>
      <c r="K22" s="23">
        <f t="shared" si="0"/>
        <v>7</v>
      </c>
      <c r="L22" s="17">
        <f t="shared" si="1"/>
        <v>11.111111111111111</v>
      </c>
    </row>
    <row r="23" spans="1:12" ht="17.25" customHeight="1" x14ac:dyDescent="0.2">
      <c r="A23" s="44" t="s">
        <v>129</v>
      </c>
      <c r="B23" s="54" t="s">
        <v>79</v>
      </c>
      <c r="C23" s="53" t="s">
        <v>63</v>
      </c>
      <c r="D23" s="53" t="s">
        <v>45</v>
      </c>
      <c r="E23" s="53" t="s">
        <v>84</v>
      </c>
      <c r="F23" s="4">
        <v>0</v>
      </c>
      <c r="G23" s="4">
        <v>0</v>
      </c>
      <c r="H23" s="4">
        <v>0</v>
      </c>
      <c r="I23" s="4">
        <v>6</v>
      </c>
      <c r="J23" s="4">
        <v>0</v>
      </c>
      <c r="K23" s="23">
        <f t="shared" si="0"/>
        <v>6</v>
      </c>
      <c r="L23" s="17">
        <f t="shared" si="1"/>
        <v>9.5238095238095237</v>
      </c>
    </row>
    <row r="24" spans="1:12" ht="17.25" customHeight="1" x14ac:dyDescent="0.2">
      <c r="A24" s="63" t="s">
        <v>150</v>
      </c>
      <c r="B24" s="53" t="s">
        <v>79</v>
      </c>
      <c r="C24" s="65" t="s">
        <v>33</v>
      </c>
      <c r="D24" s="53" t="s">
        <v>34</v>
      </c>
      <c r="E24" s="56" t="s">
        <v>149</v>
      </c>
      <c r="F24" s="17">
        <v>0</v>
      </c>
      <c r="G24" s="17">
        <v>0</v>
      </c>
      <c r="H24" s="17">
        <v>0</v>
      </c>
      <c r="I24" s="17">
        <v>5</v>
      </c>
      <c r="J24" s="17">
        <v>1</v>
      </c>
      <c r="K24" s="23">
        <f t="shared" si="0"/>
        <v>6</v>
      </c>
      <c r="L24" s="17">
        <f t="shared" si="1"/>
        <v>9.5238095238095237</v>
      </c>
    </row>
    <row r="25" spans="1:12" ht="17.25" customHeight="1" x14ac:dyDescent="0.2">
      <c r="A25" s="63" t="s">
        <v>148</v>
      </c>
      <c r="B25" s="53" t="s">
        <v>79</v>
      </c>
      <c r="C25" s="65" t="s">
        <v>33</v>
      </c>
      <c r="D25" s="53" t="s">
        <v>34</v>
      </c>
      <c r="E25" s="56" t="s">
        <v>149</v>
      </c>
      <c r="F25" s="17">
        <v>0</v>
      </c>
      <c r="G25" s="17">
        <v>0</v>
      </c>
      <c r="H25" s="17">
        <v>0</v>
      </c>
      <c r="I25" s="17">
        <v>3</v>
      </c>
      <c r="J25" s="17">
        <v>1</v>
      </c>
      <c r="K25" s="23">
        <f t="shared" si="0"/>
        <v>4</v>
      </c>
      <c r="L25" s="17">
        <f t="shared" si="1"/>
        <v>6.3492063492063489</v>
      </c>
    </row>
    <row r="26" spans="1:12" ht="17.25" customHeight="1" x14ac:dyDescent="0.2">
      <c r="A26" s="44" t="s">
        <v>62</v>
      </c>
      <c r="B26" s="33" t="s">
        <v>79</v>
      </c>
      <c r="C26" s="37" t="s">
        <v>63</v>
      </c>
      <c r="D26" s="37" t="s">
        <v>45</v>
      </c>
      <c r="E26" s="37" t="s">
        <v>84</v>
      </c>
      <c r="F26" s="4">
        <v>1</v>
      </c>
      <c r="G26" s="4">
        <v>0</v>
      </c>
      <c r="H26" s="4">
        <v>0</v>
      </c>
      <c r="I26" s="4">
        <v>2</v>
      </c>
      <c r="J26" s="4">
        <v>0</v>
      </c>
      <c r="K26" s="23">
        <f t="shared" si="0"/>
        <v>3</v>
      </c>
      <c r="L26" s="17">
        <f t="shared" si="1"/>
        <v>4.7619047619047619</v>
      </c>
    </row>
    <row r="27" spans="1:12" ht="17.25" customHeight="1" x14ac:dyDescent="0.2">
      <c r="A27" s="39" t="s">
        <v>132</v>
      </c>
      <c r="B27" s="37" t="s">
        <v>79</v>
      </c>
      <c r="C27" s="33" t="s">
        <v>47</v>
      </c>
      <c r="D27" s="33" t="s">
        <v>45</v>
      </c>
      <c r="E27" s="35" t="s">
        <v>48</v>
      </c>
      <c r="F27" s="4">
        <v>0</v>
      </c>
      <c r="G27" s="4">
        <v>0</v>
      </c>
      <c r="H27" s="4">
        <v>0</v>
      </c>
      <c r="I27" s="4">
        <v>0</v>
      </c>
      <c r="J27" s="4">
        <v>2</v>
      </c>
      <c r="K27" s="23">
        <f t="shared" si="0"/>
        <v>2</v>
      </c>
      <c r="L27" s="17">
        <f t="shared" si="1"/>
        <v>3.1746031746031744</v>
      </c>
    </row>
    <row r="28" spans="1:12" ht="17.25" customHeight="1" x14ac:dyDescent="0.2">
      <c r="A28" s="10" t="s">
        <v>133</v>
      </c>
      <c r="B28" s="37" t="s">
        <v>79</v>
      </c>
      <c r="C28" s="37" t="s">
        <v>49</v>
      </c>
      <c r="D28" s="37" t="s">
        <v>45</v>
      </c>
      <c r="E28" s="37" t="s">
        <v>50</v>
      </c>
      <c r="F28" s="4"/>
      <c r="G28" s="4"/>
      <c r="H28" s="4"/>
      <c r="I28" s="4"/>
      <c r="J28" s="4"/>
      <c r="K28" s="23">
        <f t="shared" si="0"/>
        <v>0</v>
      </c>
      <c r="L28" s="17">
        <f t="shared" si="1"/>
        <v>0</v>
      </c>
    </row>
    <row r="29" spans="1:12" ht="17.25" customHeight="1" x14ac:dyDescent="0.2">
      <c r="A29" s="10" t="s">
        <v>134</v>
      </c>
      <c r="B29" s="37" t="s">
        <v>79</v>
      </c>
      <c r="C29" s="37" t="s">
        <v>49</v>
      </c>
      <c r="D29" s="37" t="s">
        <v>45</v>
      </c>
      <c r="E29" s="37" t="s">
        <v>77</v>
      </c>
      <c r="F29" s="4"/>
      <c r="G29" s="4"/>
      <c r="H29" s="4"/>
      <c r="I29" s="4"/>
      <c r="J29" s="4"/>
      <c r="K29" s="23">
        <f t="shared" si="0"/>
        <v>0</v>
      </c>
      <c r="L29" s="17">
        <f t="shared" si="1"/>
        <v>0</v>
      </c>
    </row>
    <row r="30" spans="1:12" ht="17.25" customHeight="1" x14ac:dyDescent="0.2">
      <c r="A30" s="55" t="s">
        <v>43</v>
      </c>
      <c r="B30" s="37" t="s">
        <v>79</v>
      </c>
      <c r="C30" s="56" t="s">
        <v>40</v>
      </c>
      <c r="D30" s="37" t="s">
        <v>41</v>
      </c>
      <c r="E30" s="56" t="s">
        <v>42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23">
        <f t="shared" si="0"/>
        <v>0</v>
      </c>
      <c r="L30" s="17">
        <f t="shared" si="1"/>
        <v>0</v>
      </c>
    </row>
    <row r="31" spans="1:12" ht="17.25" customHeight="1" x14ac:dyDescent="0.2">
      <c r="A31" s="55" t="s">
        <v>145</v>
      </c>
      <c r="B31" s="37" t="s">
        <v>79</v>
      </c>
      <c r="C31" s="56" t="s">
        <v>40</v>
      </c>
      <c r="D31" s="37" t="s">
        <v>41</v>
      </c>
      <c r="E31" s="56" t="s">
        <v>42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23">
        <f t="shared" si="0"/>
        <v>0</v>
      </c>
      <c r="L31" s="17">
        <f t="shared" si="1"/>
        <v>0</v>
      </c>
    </row>
    <row r="32" spans="1:12" ht="17.25" customHeight="1" x14ac:dyDescent="0.2">
      <c r="A32" s="55" t="s">
        <v>146</v>
      </c>
      <c r="B32" s="37" t="s">
        <v>79</v>
      </c>
      <c r="C32" s="56" t="s">
        <v>40</v>
      </c>
      <c r="D32" s="37" t="s">
        <v>41</v>
      </c>
      <c r="E32" s="56" t="s">
        <v>42</v>
      </c>
      <c r="F32" s="17"/>
      <c r="G32" s="17"/>
      <c r="H32" s="17"/>
      <c r="I32" s="17"/>
      <c r="J32" s="17"/>
      <c r="K32" s="23">
        <f t="shared" si="0"/>
        <v>0</v>
      </c>
      <c r="L32" s="17">
        <f t="shared" si="1"/>
        <v>0</v>
      </c>
    </row>
    <row r="33" spans="1:12" ht="17.25" customHeight="1" x14ac:dyDescent="0.2">
      <c r="A33" s="55" t="s">
        <v>147</v>
      </c>
      <c r="B33" s="37" t="s">
        <v>79</v>
      </c>
      <c r="C33" s="56" t="s">
        <v>40</v>
      </c>
      <c r="D33" s="37" t="s">
        <v>41</v>
      </c>
      <c r="E33" s="56" t="s">
        <v>42</v>
      </c>
      <c r="F33" s="17"/>
      <c r="G33" s="17"/>
      <c r="H33" s="17"/>
      <c r="I33" s="17"/>
      <c r="J33" s="17"/>
      <c r="K33" s="23">
        <f t="shared" si="0"/>
        <v>0</v>
      </c>
      <c r="L33" s="17">
        <f t="shared" si="1"/>
        <v>0</v>
      </c>
    </row>
    <row r="34" spans="1:12" ht="17.25" customHeight="1" x14ac:dyDescent="0.3">
      <c r="A34" s="11"/>
      <c r="B34" s="10"/>
      <c r="C34" s="11"/>
      <c r="D34" s="4"/>
      <c r="E34" s="11"/>
      <c r="F34" s="4"/>
      <c r="G34" s="4"/>
      <c r="H34" s="4"/>
      <c r="I34" s="4"/>
      <c r="J34" s="4"/>
      <c r="K34" s="12"/>
      <c r="L34" s="4"/>
    </row>
    <row r="35" spans="1:12" ht="17.25" customHeight="1" x14ac:dyDescent="0.3">
      <c r="A35" s="11"/>
      <c r="B35" s="10"/>
      <c r="C35" s="11"/>
      <c r="D35" s="4"/>
      <c r="E35" s="11"/>
      <c r="F35" s="4"/>
      <c r="G35" s="4"/>
      <c r="H35" s="4"/>
      <c r="I35" s="4"/>
      <c r="J35" s="4"/>
      <c r="K35" s="12"/>
      <c r="L35" s="4"/>
    </row>
    <row r="36" spans="1:12" ht="17.25" customHeight="1" x14ac:dyDescent="0.3">
      <c r="A36" s="11"/>
      <c r="B36" s="10"/>
      <c r="C36" s="11"/>
      <c r="D36" s="4"/>
      <c r="E36" s="11"/>
      <c r="F36" s="4"/>
      <c r="G36" s="4"/>
      <c r="H36" s="4"/>
      <c r="I36" s="4"/>
      <c r="J36" s="4"/>
      <c r="K36" s="12"/>
      <c r="L36" s="4"/>
    </row>
    <row r="37" spans="1:12" ht="17.25" customHeight="1" x14ac:dyDescent="0.3">
      <c r="A37" s="11"/>
      <c r="B37" s="10"/>
      <c r="C37" s="11"/>
      <c r="D37" s="4"/>
      <c r="E37" s="11"/>
      <c r="F37" s="4"/>
      <c r="G37" s="4"/>
      <c r="H37" s="4"/>
      <c r="I37" s="4"/>
      <c r="J37" s="4"/>
      <c r="K37" s="12"/>
      <c r="L37" s="4"/>
    </row>
    <row r="38" spans="1:12" ht="17.25" customHeight="1" x14ac:dyDescent="0.3">
      <c r="A38" s="11"/>
      <c r="B38" s="10"/>
      <c r="C38" s="11"/>
      <c r="D38" s="4"/>
      <c r="E38" s="11"/>
      <c r="F38" s="4"/>
      <c r="G38" s="4"/>
      <c r="H38" s="4"/>
      <c r="I38" s="4"/>
      <c r="J38" s="4"/>
      <c r="K38" s="12"/>
      <c r="L38" s="4"/>
    </row>
    <row r="39" spans="1:12" ht="17.25" customHeight="1" x14ac:dyDescent="0.3">
      <c r="A39" s="11"/>
      <c r="B39" s="10"/>
      <c r="C39" s="11"/>
      <c r="D39" s="4"/>
      <c r="E39" s="11"/>
      <c r="F39" s="4"/>
      <c r="G39" s="4"/>
      <c r="H39" s="4"/>
      <c r="I39" s="4"/>
      <c r="J39" s="4"/>
      <c r="K39" s="12"/>
      <c r="L39" s="4"/>
    </row>
    <row r="40" spans="1:12" ht="17.25" customHeight="1" x14ac:dyDescent="0.3">
      <c r="A40" s="11"/>
      <c r="B40" s="10"/>
      <c r="C40" s="11"/>
      <c r="D40" s="4"/>
      <c r="E40" s="11"/>
      <c r="F40" s="4"/>
      <c r="G40" s="4"/>
      <c r="H40" s="4"/>
      <c r="I40" s="4"/>
      <c r="J40" s="4"/>
      <c r="K40" s="12"/>
      <c r="L40" s="4"/>
    </row>
  </sheetData>
  <sortState ref="A8:L33">
    <sortCondition descending="1" ref="K8"/>
  </sortState>
  <mergeCells count="3">
    <mergeCell ref="D2:E2"/>
    <mergeCell ref="F6:K6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2013-03-16T17:33:32Z</cp:lastPrinted>
  <dcterms:created xsi:type="dcterms:W3CDTF">2008-02-24T23:44:53Z</dcterms:created>
  <dcterms:modified xsi:type="dcterms:W3CDTF">2013-03-16T17:54:01Z</dcterms:modified>
</cp:coreProperties>
</file>