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360" yWindow="165" windowWidth="19440" windowHeight="9855"/>
  </bookViews>
  <sheets>
    <sheet name="6 razred" sheetId="1" r:id="rId1"/>
    <sheet name="7. разред - обична" sheetId="2" r:id="rId2"/>
    <sheet name="7. разред - посебна" sheetId="5" r:id="rId3"/>
    <sheet name="8. разред - обична" sheetId="3" r:id="rId4"/>
    <sheet name="8. разред - посебна" sheetId="6" r:id="rId5"/>
  </sheets>
  <definedNames>
    <definedName name="_xlnm._FilterDatabase" localSheetId="0" hidden="1">'6 razred'!$A$2:$O$193</definedName>
  </definedNames>
  <calcPr calcId="144525"/>
</workbook>
</file>

<file path=xl/calcChain.xml><?xml version="1.0" encoding="utf-8"?>
<calcChain xmlns="http://schemas.openxmlformats.org/spreadsheetml/2006/main">
  <c r="A3" i="5" l="1"/>
  <c r="A4" i="5" s="1"/>
  <c r="A5" i="5" s="1"/>
  <c r="A6" i="5" s="1"/>
  <c r="A7" i="5" s="1"/>
  <c r="A8" i="5" s="1"/>
  <c r="A9" i="5" s="1"/>
  <c r="A10" i="5" s="1"/>
  <c r="A11" i="5" s="1"/>
  <c r="A12" i="5" s="1"/>
  <c r="A13" i="5" s="1"/>
  <c r="A14" i="5" s="1"/>
  <c r="A15" i="5" s="1"/>
  <c r="A16" i="5" s="1"/>
  <c r="A17" i="5" s="1"/>
  <c r="A18" i="5" s="1"/>
  <c r="A19" i="5" s="1"/>
  <c r="A20" i="5" s="1"/>
  <c r="A21" i="5" s="1"/>
  <c r="A22" i="5" s="1"/>
  <c r="A23" i="5" s="1"/>
  <c r="A24" i="5" s="1"/>
  <c r="A25" i="5" s="1"/>
  <c r="A26" i="5" s="1"/>
  <c r="A27" i="5" s="1"/>
  <c r="A28" i="5" s="1"/>
  <c r="A29" i="5" s="1"/>
  <c r="A30" i="5" s="1"/>
  <c r="A31" i="5" s="1"/>
  <c r="A32" i="5" s="1"/>
  <c r="A33" i="5" s="1"/>
  <c r="A34" i="5" s="1"/>
  <c r="A35" i="5" s="1"/>
  <c r="A36" i="5" s="1"/>
  <c r="A37" i="5" s="1"/>
  <c r="A38" i="5" s="1"/>
  <c r="A39" i="5" s="1"/>
  <c r="A40" i="5" s="1"/>
  <c r="A41" i="5" s="1"/>
  <c r="A42" i="5" s="1"/>
  <c r="A43" i="5" s="1"/>
  <c r="A44" i="5" s="1"/>
  <c r="A45" i="5" s="1"/>
  <c r="A4" i="6"/>
  <c r="A5" i="6" s="1"/>
  <c r="A6" i="6" s="1"/>
  <c r="A7" i="6" s="1"/>
  <c r="A8" i="6" s="1"/>
  <c r="A9" i="6" s="1"/>
  <c r="A10" i="6" s="1"/>
  <c r="A11" i="6" s="1"/>
  <c r="A12" i="6" s="1"/>
  <c r="A13" i="6" s="1"/>
  <c r="A14" i="6" s="1"/>
  <c r="A15" i="6" s="1"/>
  <c r="A16" i="6" s="1"/>
  <c r="A17" i="6" s="1"/>
  <c r="A18" i="6" s="1"/>
  <c r="A19" i="6" s="1"/>
  <c r="A20" i="6" s="1"/>
  <c r="A21" i="6" s="1"/>
  <c r="A22" i="6" s="1"/>
  <c r="A23" i="6" s="1"/>
  <c r="A24" i="6" s="1"/>
  <c r="A25" i="6" s="1"/>
  <c r="A26" i="6" s="1"/>
  <c r="A27" i="6" s="1"/>
  <c r="A28" i="6" s="1"/>
  <c r="A29" i="6" s="1"/>
  <c r="A30" i="6" s="1"/>
  <c r="A31" i="6" s="1"/>
  <c r="A32" i="6" s="1"/>
  <c r="A33" i="6" s="1"/>
  <c r="A34" i="6" s="1"/>
  <c r="A35" i="6" s="1"/>
  <c r="A36" i="6" s="1"/>
  <c r="A37" i="6" s="1"/>
  <c r="A4" i="3" l="1"/>
  <c r="A5" i="3" s="1"/>
  <c r="A6" i="3" s="1"/>
  <c r="A7" i="3" s="1"/>
  <c r="A8" i="3" s="1"/>
  <c r="A9" i="3" s="1"/>
  <c r="A10" i="3" s="1"/>
  <c r="A11" i="3" s="1"/>
  <c r="A12" i="3" s="1"/>
  <c r="A13" i="3" s="1"/>
  <c r="A14" i="3" s="1"/>
  <c r="A15" i="3" s="1"/>
  <c r="A16" i="3" s="1"/>
  <c r="A17" i="3" s="1"/>
  <c r="A18" i="3" s="1"/>
  <c r="A19" i="3" s="1"/>
  <c r="A20" i="3" s="1"/>
  <c r="A21" i="3" s="1"/>
  <c r="A22" i="3" s="1"/>
  <c r="A23" i="3" s="1"/>
  <c r="A24" i="3" s="1"/>
  <c r="A25" i="3" s="1"/>
  <c r="A26" i="3" s="1"/>
  <c r="A27" i="3" s="1"/>
  <c r="A28" i="3" s="1"/>
  <c r="A29" i="3" s="1"/>
  <c r="A30" i="3" s="1"/>
  <c r="A31" i="3" s="1"/>
  <c r="A32" i="3" s="1"/>
  <c r="A33" i="3" s="1"/>
  <c r="A34" i="3" s="1"/>
  <c r="A35" i="3" s="1"/>
  <c r="A36" i="3" s="1"/>
  <c r="A37" i="3" s="1"/>
  <c r="A38" i="3" s="1"/>
  <c r="A39" i="3" s="1"/>
  <c r="A40" i="3" s="1"/>
  <c r="A41" i="3" s="1"/>
  <c r="A42" i="3" s="1"/>
  <c r="A43" i="3" s="1"/>
  <c r="A44" i="3" s="1"/>
  <c r="A45" i="3" s="1"/>
  <c r="A46" i="3" s="1"/>
  <c r="A47" i="3" s="1"/>
  <c r="A48" i="3" s="1"/>
  <c r="A49" i="3" s="1"/>
  <c r="A50" i="3" s="1"/>
  <c r="A51" i="3" s="1"/>
  <c r="A52" i="3" s="1"/>
  <c r="A53" i="3" s="1"/>
  <c r="A54" i="3" s="1"/>
  <c r="A55" i="3" s="1"/>
  <c r="A56" i="3" s="1"/>
  <c r="A57" i="3" s="1"/>
  <c r="A58" i="3" s="1"/>
  <c r="A59" i="3" s="1"/>
  <c r="A60" i="3" s="1"/>
  <c r="A61" i="3" s="1"/>
  <c r="A62" i="3" s="1"/>
  <c r="A63" i="3" s="1"/>
  <c r="A64" i="3" s="1"/>
  <c r="A65" i="3" s="1"/>
  <c r="A66" i="3" s="1"/>
  <c r="A67" i="3" s="1"/>
  <c r="A68" i="3" s="1"/>
  <c r="A69" i="3" s="1"/>
  <c r="A70" i="3" s="1"/>
  <c r="A71" i="3" s="1"/>
  <c r="A72" i="3" s="1"/>
  <c r="A73" i="3" s="1"/>
  <c r="A74" i="3" s="1"/>
  <c r="A75" i="3" s="1"/>
  <c r="A76" i="3" s="1"/>
  <c r="A77" i="3" s="1"/>
  <c r="A78" i="3" s="1"/>
  <c r="A79" i="3" s="1"/>
  <c r="A80" i="3" s="1"/>
  <c r="A81" i="3" s="1"/>
  <c r="A82" i="3" s="1"/>
  <c r="A83" i="3" s="1"/>
  <c r="A84" i="3" s="1"/>
  <c r="A85" i="3" s="1"/>
  <c r="A86" i="3" s="1"/>
  <c r="A87" i="3" s="1"/>
  <c r="A88" i="3" s="1"/>
  <c r="A89" i="3" s="1"/>
  <c r="A90" i="3" s="1"/>
  <c r="A91" i="3" s="1"/>
  <c r="A92" i="3" s="1"/>
  <c r="A93" i="3" s="1"/>
  <c r="A94" i="3" s="1"/>
  <c r="A95" i="3" s="1"/>
  <c r="A96" i="3" s="1"/>
  <c r="A97" i="3" s="1"/>
  <c r="A98" i="3" s="1"/>
  <c r="A99" i="3" s="1"/>
  <c r="A100" i="3" s="1"/>
  <c r="A101" i="3" s="1"/>
  <c r="A102" i="3" s="1"/>
  <c r="A103" i="3" s="1"/>
  <c r="A104" i="3" s="1"/>
  <c r="A105" i="3" s="1"/>
  <c r="A106" i="3" s="1"/>
  <c r="A107" i="3" s="1"/>
  <c r="A108" i="3" s="1"/>
  <c r="A109" i="3" s="1"/>
  <c r="A110" i="3" s="1"/>
  <c r="A111" i="3" s="1"/>
  <c r="A112" i="3" s="1"/>
  <c r="A113" i="3" s="1"/>
  <c r="A114" i="3" s="1"/>
  <c r="A115" i="3" s="1"/>
  <c r="A116" i="3" s="1"/>
  <c r="A117" i="3" s="1"/>
  <c r="A118" i="3" s="1"/>
  <c r="A119" i="3" s="1"/>
  <c r="F4" i="1" l="1"/>
  <c r="F5" i="1"/>
  <c r="F6" i="1"/>
  <c r="F7" i="1"/>
  <c r="F8" i="1"/>
  <c r="F9" i="1"/>
  <c r="F10" i="1"/>
  <c r="F11" i="1"/>
  <c r="F12" i="1"/>
  <c r="F13" i="1"/>
  <c r="F14" i="1"/>
  <c r="F15" i="1"/>
  <c r="F16" i="1"/>
  <c r="F17" i="1"/>
  <c r="F18" i="1"/>
  <c r="F19" i="1"/>
  <c r="F20" i="1"/>
  <c r="F21" i="1"/>
  <c r="F22" i="1"/>
  <c r="F23" i="1"/>
  <c r="F24" i="1"/>
  <c r="F25" i="1"/>
  <c r="F26" i="1"/>
  <c r="F27" i="1"/>
  <c r="F28" i="1"/>
  <c r="F29" i="1"/>
  <c r="F30" i="1"/>
  <c r="F31" i="1"/>
  <c r="F32" i="1"/>
  <c r="F33" i="1"/>
  <c r="F34" i="1"/>
  <c r="F35" i="1"/>
  <c r="F36" i="1"/>
  <c r="F37" i="1"/>
  <c r="F38" i="1"/>
  <c r="F39" i="1"/>
  <c r="F40" i="1"/>
  <c r="F41" i="1"/>
  <c r="F42" i="1"/>
  <c r="F43" i="1"/>
  <c r="F44" i="1"/>
  <c r="F45" i="1"/>
  <c r="F46" i="1"/>
  <c r="F47" i="1"/>
  <c r="F48" i="1"/>
  <c r="F49" i="1"/>
  <c r="F50" i="1"/>
  <c r="F51" i="1"/>
  <c r="F52" i="1"/>
  <c r="F53" i="1"/>
  <c r="F54" i="1"/>
  <c r="F55" i="1"/>
  <c r="F56" i="1"/>
  <c r="F57" i="1"/>
  <c r="F58" i="1"/>
  <c r="F59" i="1"/>
  <c r="F60" i="1"/>
  <c r="F61" i="1"/>
  <c r="F62" i="1"/>
  <c r="F63" i="1"/>
  <c r="F64" i="1"/>
  <c r="F65" i="1"/>
  <c r="F66" i="1"/>
  <c r="F67" i="1"/>
  <c r="F68" i="1"/>
  <c r="F69" i="1"/>
  <c r="F70" i="1"/>
  <c r="F71" i="1"/>
  <c r="F72" i="1"/>
  <c r="F73" i="1"/>
  <c r="F74" i="1"/>
  <c r="F76" i="1"/>
  <c r="F77" i="1"/>
  <c r="F78" i="1"/>
  <c r="F79" i="1"/>
  <c r="F80" i="1"/>
  <c r="F81" i="1"/>
  <c r="F82" i="1"/>
  <c r="F83" i="1"/>
  <c r="F85" i="1"/>
  <c r="F86" i="1"/>
  <c r="F87" i="1"/>
  <c r="F88" i="1"/>
  <c r="F89" i="1"/>
  <c r="F90" i="1"/>
  <c r="F91" i="1"/>
  <c r="F92" i="1"/>
  <c r="F93" i="1"/>
  <c r="F94" i="1"/>
  <c r="F95" i="1"/>
  <c r="F96" i="1"/>
  <c r="F97" i="1"/>
  <c r="F98" i="1"/>
  <c r="F99" i="1"/>
  <c r="F100" i="1"/>
  <c r="F101" i="1"/>
  <c r="F102" i="1"/>
  <c r="F103" i="1"/>
  <c r="F104" i="1"/>
  <c r="F105" i="1"/>
  <c r="F106" i="1"/>
  <c r="F107" i="1"/>
  <c r="F108" i="1"/>
  <c r="F109" i="1"/>
  <c r="F110" i="1"/>
  <c r="F111" i="1"/>
  <c r="F112" i="1"/>
  <c r="F113" i="1"/>
  <c r="F114" i="1"/>
  <c r="F115" i="1"/>
  <c r="F116" i="1"/>
  <c r="F117" i="1"/>
  <c r="F118" i="1"/>
  <c r="F119" i="1"/>
  <c r="F120" i="1"/>
  <c r="F121" i="1"/>
  <c r="F122" i="1"/>
  <c r="F123" i="1"/>
  <c r="F124" i="1"/>
  <c r="F125" i="1"/>
  <c r="F126" i="1"/>
  <c r="F127" i="1"/>
  <c r="F128" i="1"/>
  <c r="F129" i="1"/>
  <c r="F130" i="1"/>
  <c r="F131" i="1"/>
  <c r="F132" i="1"/>
  <c r="F133" i="1"/>
  <c r="F134" i="1"/>
  <c r="F135" i="1"/>
  <c r="F136" i="1"/>
  <c r="F75" i="1"/>
  <c r="F137" i="1"/>
  <c r="F138" i="1"/>
  <c r="F139" i="1"/>
  <c r="F140" i="1"/>
  <c r="F141" i="1"/>
  <c r="F142" i="1"/>
  <c r="F143" i="1"/>
  <c r="F144" i="1"/>
  <c r="F145" i="1"/>
  <c r="F146" i="1"/>
  <c r="F147" i="1"/>
  <c r="F148" i="1"/>
  <c r="F149" i="1"/>
  <c r="F150" i="1"/>
  <c r="F151" i="1"/>
  <c r="F152" i="1"/>
  <c r="F153" i="1"/>
  <c r="F154" i="1"/>
  <c r="F155" i="1"/>
  <c r="F156" i="1"/>
  <c r="F157" i="1"/>
  <c r="F158" i="1"/>
  <c r="F159" i="1"/>
  <c r="F160" i="1"/>
  <c r="F161" i="1"/>
  <c r="F162" i="1"/>
  <c r="F163" i="1"/>
  <c r="F164" i="1"/>
  <c r="F165" i="1"/>
  <c r="F166" i="1"/>
  <c r="F167" i="1"/>
  <c r="F168" i="1"/>
  <c r="F169" i="1"/>
  <c r="F170" i="1"/>
  <c r="F171" i="1"/>
  <c r="F172" i="1"/>
  <c r="F173" i="1"/>
  <c r="F174" i="1"/>
  <c r="F175" i="1"/>
  <c r="F176" i="1"/>
  <c r="F177" i="1"/>
  <c r="F178" i="1"/>
  <c r="F179" i="1"/>
  <c r="F180" i="1"/>
  <c r="F181" i="1"/>
  <c r="F182" i="1"/>
  <c r="F183" i="1"/>
  <c r="F184" i="1"/>
  <c r="F185" i="1"/>
  <c r="F186" i="1"/>
  <c r="F187" i="1"/>
  <c r="F188" i="1"/>
  <c r="F189" i="1"/>
  <c r="F190" i="1"/>
  <c r="F191" i="1"/>
  <c r="F192" i="1"/>
  <c r="F193" i="1"/>
  <c r="F3" i="1"/>
  <c r="N22" i="1" l="1"/>
  <c r="N41" i="1"/>
  <c r="N32" i="1"/>
  <c r="N145" i="1"/>
  <c r="N187" i="1"/>
  <c r="N156" i="1"/>
  <c r="N98" i="1"/>
  <c r="N138" i="1"/>
  <c r="N168" i="1"/>
  <c r="N9" i="1"/>
  <c r="N69" i="1"/>
  <c r="N122" i="1"/>
  <c r="N70" i="1"/>
  <c r="N154" i="1"/>
  <c r="N38" i="1"/>
  <c r="N115" i="1"/>
  <c r="N35" i="1"/>
  <c r="N175" i="1"/>
  <c r="N13" i="1"/>
  <c r="N47" i="1"/>
  <c r="N133" i="1"/>
  <c r="N24" i="1"/>
  <c r="N39" i="1"/>
  <c r="N14" i="1"/>
  <c r="N80" i="1"/>
  <c r="N155" i="1"/>
  <c r="N92" i="1"/>
  <c r="N128" i="1"/>
  <c r="N182" i="1"/>
  <c r="N121" i="1"/>
  <c r="N118" i="1"/>
  <c r="N90" i="1"/>
  <c r="N37" i="1"/>
  <c r="N125" i="1"/>
  <c r="N140" i="1"/>
  <c r="N79" i="1"/>
  <c r="N3" i="1"/>
  <c r="N40" i="1"/>
  <c r="N86" i="1"/>
  <c r="N188" i="1"/>
  <c r="N46" i="1"/>
  <c r="N36" i="1"/>
  <c r="N44" i="1"/>
  <c r="N4" i="1"/>
  <c r="N120" i="1"/>
  <c r="N130" i="1"/>
  <c r="N192" i="1"/>
  <c r="N12" i="1"/>
  <c r="N129" i="1"/>
  <c r="N184" i="1"/>
  <c r="N51" i="1"/>
  <c r="N68" i="1"/>
  <c r="N91" i="1"/>
  <c r="N8" i="1"/>
  <c r="N81" i="1"/>
  <c r="N62" i="1"/>
  <c r="N50" i="1"/>
  <c r="N103" i="1"/>
  <c r="N100" i="1"/>
  <c r="N114" i="1"/>
  <c r="N150" i="1"/>
  <c r="N193" i="1"/>
  <c r="N75" i="1"/>
  <c r="N157" i="1"/>
  <c r="N163" i="1"/>
  <c r="N124" i="1"/>
  <c r="N142" i="1"/>
  <c r="N151" i="1"/>
  <c r="N78" i="1"/>
  <c r="N52" i="1"/>
  <c r="N126" i="1"/>
  <c r="N179" i="1"/>
  <c r="N117" i="1"/>
  <c r="N25" i="1"/>
  <c r="N96" i="1"/>
  <c r="N74" i="1"/>
  <c r="N109" i="1"/>
  <c r="N43" i="1"/>
  <c r="N181" i="1"/>
  <c r="N31" i="1"/>
  <c r="N170" i="1"/>
  <c r="N95" i="1"/>
  <c r="N17" i="1"/>
  <c r="N65" i="1"/>
  <c r="N72" i="1"/>
  <c r="N55" i="1"/>
  <c r="N141" i="1"/>
  <c r="N159" i="1"/>
  <c r="N171" i="1"/>
  <c r="N134" i="1"/>
  <c r="N49" i="1"/>
  <c r="N152" i="1"/>
  <c r="N83" i="1"/>
  <c r="N23" i="1"/>
  <c r="N169" i="1"/>
  <c r="N164" i="1"/>
  <c r="N94" i="1"/>
  <c r="N18" i="1"/>
  <c r="N102" i="1"/>
  <c r="N30" i="1"/>
  <c r="N191" i="1"/>
  <c r="N97" i="1"/>
  <c r="N26" i="1"/>
  <c r="N105" i="1"/>
  <c r="N190" i="1"/>
  <c r="N177" i="1"/>
  <c r="N82" i="1"/>
  <c r="N172" i="1"/>
  <c r="N64" i="1"/>
  <c r="N57" i="1"/>
  <c r="N119" i="1"/>
  <c r="N99" i="1"/>
  <c r="N165" i="1"/>
  <c r="N16" i="1"/>
  <c r="N5" i="1"/>
  <c r="N84" i="1"/>
  <c r="N89" i="1"/>
  <c r="N176" i="1"/>
  <c r="N33" i="1"/>
  <c r="N116" i="1"/>
  <c r="N59" i="1"/>
  <c r="N186" i="1"/>
  <c r="N127" i="1"/>
  <c r="N11" i="1"/>
  <c r="N27" i="1"/>
  <c r="N167" i="1"/>
  <c r="N20" i="1"/>
  <c r="N58" i="1"/>
  <c r="N112" i="1"/>
  <c r="N166" i="1"/>
  <c r="N85" i="1"/>
  <c r="N132" i="1"/>
  <c r="N174" i="1"/>
  <c r="N29" i="1"/>
  <c r="N139" i="1"/>
  <c r="N67" i="1"/>
  <c r="N73" i="1"/>
  <c r="N146" i="1"/>
  <c r="N66" i="1"/>
  <c r="N162" i="1"/>
  <c r="N19" i="1"/>
  <c r="N7" i="1"/>
  <c r="N135" i="1"/>
  <c r="N108" i="1"/>
  <c r="N63" i="1"/>
  <c r="N123" i="1"/>
  <c r="N136" i="1"/>
  <c r="N111" i="1"/>
  <c r="N56" i="1"/>
  <c r="N160" i="1"/>
  <c r="N76" i="1"/>
  <c r="N110" i="1"/>
  <c r="N137" i="1"/>
  <c r="N10" i="1"/>
  <c r="N21" i="1"/>
  <c r="N131" i="1"/>
  <c r="N147" i="1"/>
  <c r="N189" i="1"/>
  <c r="N185" i="1"/>
  <c r="N34" i="1"/>
  <c r="N71" i="1"/>
  <c r="N53" i="1"/>
  <c r="N183" i="1"/>
  <c r="N178" i="1"/>
  <c r="N144" i="1"/>
  <c r="N60" i="1"/>
  <c r="N48" i="1"/>
  <c r="N148" i="1"/>
  <c r="N104" i="1"/>
  <c r="N143" i="1"/>
  <c r="N54" i="1"/>
  <c r="N106" i="1"/>
  <c r="N149" i="1"/>
  <c r="N101" i="1"/>
  <c r="N173" i="1"/>
  <c r="N77" i="1"/>
  <c r="N180" i="1"/>
  <c r="N15" i="1"/>
  <c r="N87" i="1"/>
  <c r="N153" i="1"/>
  <c r="N28" i="1"/>
  <c r="N6" i="1"/>
  <c r="N107" i="1"/>
  <c r="N88" i="1"/>
  <c r="N61" i="1"/>
  <c r="N158" i="1"/>
  <c r="N113" i="1"/>
  <c r="N45" i="1"/>
  <c r="N161" i="1"/>
  <c r="N93" i="1"/>
  <c r="N42" i="1"/>
</calcChain>
</file>

<file path=xl/sharedStrings.xml><?xml version="1.0" encoding="utf-8"?>
<sst xmlns="http://schemas.openxmlformats.org/spreadsheetml/2006/main" count="2914" uniqueCount="1150">
  <si>
    <t>Име и презиме</t>
  </si>
  <si>
    <t>Место</t>
  </si>
  <si>
    <t>Укупно</t>
  </si>
  <si>
    <t>Душан Бегуш</t>
  </si>
  <si>
    <t>Шабац</t>
  </si>
  <si>
    <t>Јово Михајловић</t>
  </si>
  <si>
    <t>Јована Смињанић</t>
  </si>
  <si>
    <t>Прва Основна Школа</t>
  </si>
  <si>
    <t>Ужице</t>
  </si>
  <si>
    <t>Иван Жунић</t>
  </si>
  <si>
    <t>Вукашин Војиновић</t>
  </si>
  <si>
    <t>Весна Димитријевић</t>
  </si>
  <si>
    <t xml:space="preserve">ЖељкаПавловић </t>
  </si>
  <si>
    <t>21. октобар</t>
  </si>
  <si>
    <t>Крагујевац</t>
  </si>
  <si>
    <t>Љиљана Симић Равлић</t>
  </si>
  <si>
    <t>Ана Златановић</t>
  </si>
  <si>
    <t xml:space="preserve"> Београд</t>
  </si>
  <si>
    <t>Радојка Чупић</t>
  </si>
  <si>
    <t>Матија Шеремет</t>
  </si>
  <si>
    <t>Шид</t>
  </si>
  <si>
    <t>Милица Смиљанић</t>
  </si>
  <si>
    <t>Илија Влаховић</t>
  </si>
  <si>
    <t>Славица Вукосављевић</t>
  </si>
  <si>
    <t xml:space="preserve">Вина Кришнараџ </t>
  </si>
  <si>
    <t>Весна Тодоровић-Ристић</t>
  </si>
  <si>
    <t>Матија Јовановић</t>
  </si>
  <si>
    <t>Слободан Секулић</t>
  </si>
  <si>
    <t>Верица Брковић</t>
  </si>
  <si>
    <t>Марија Пејовић</t>
  </si>
  <si>
    <t>Десанка Максимовић</t>
  </si>
  <si>
    <t>Прибој</t>
  </si>
  <si>
    <t>Братислав Бојанић</t>
  </si>
  <si>
    <t xml:space="preserve">Милица Вугделић    </t>
  </si>
  <si>
    <t>Јован Миодраговић</t>
  </si>
  <si>
    <t>Јелена Калдерон</t>
  </si>
  <si>
    <t>Марија Савић</t>
  </si>
  <si>
    <t>Филип Пантић</t>
  </si>
  <si>
    <t>Соња Маринковић</t>
  </si>
  <si>
    <t>Мирјана Кисјелица</t>
  </si>
  <si>
    <t>Урош Гордић</t>
  </si>
  <si>
    <t>Драгана Туцаковић</t>
  </si>
  <si>
    <t>Аранђеловац</t>
  </si>
  <si>
    <t>Анђелина Џаврић</t>
  </si>
  <si>
    <t>Андреј Јојић</t>
  </si>
  <si>
    <t>Јосиф Панчић</t>
  </si>
  <si>
    <t>Љиљана Милојевић</t>
  </si>
  <si>
    <t>Марко Зоговић</t>
  </si>
  <si>
    <t>Наташа Мићевић</t>
  </si>
  <si>
    <t>Лазар Манчић</t>
  </si>
  <si>
    <t>Пирот</t>
  </si>
  <si>
    <t>Љубиша Ђорђевић</t>
  </si>
  <si>
    <t>Алекса Трифковић</t>
  </si>
  <si>
    <t>Алекса Ђорђевић</t>
  </si>
  <si>
    <t>Стефан Немања</t>
  </si>
  <si>
    <t>Ниш</t>
  </si>
  <si>
    <t>Љубица Мијалковић</t>
  </si>
  <si>
    <t>Милан Станковић</t>
  </si>
  <si>
    <t>Страхиња Ђорђевић</t>
  </si>
  <si>
    <t>Учитељ Таса</t>
  </si>
  <si>
    <t>Весна Гроздановић</t>
  </si>
  <si>
    <t>Данило Влаховић</t>
  </si>
  <si>
    <t>Вршац</t>
  </si>
  <si>
    <t>Музафер Бабачић</t>
  </si>
  <si>
    <t>Ђорђе  Станојевић</t>
  </si>
  <si>
    <t>Карађорђе</t>
  </si>
  <si>
    <t>Жељка Филић</t>
  </si>
  <si>
    <t>Филип Недељковић</t>
  </si>
  <si>
    <t>Трстеник</t>
  </si>
  <si>
    <t>Марина Трипковић</t>
  </si>
  <si>
    <t>Милица Николић</t>
  </si>
  <si>
    <t>Јагодина</t>
  </si>
  <si>
    <t>Владан Јовановић</t>
  </si>
  <si>
    <t>Ена Ђорђевић</t>
  </si>
  <si>
    <t>Апатин</t>
  </si>
  <si>
    <t>Весна Чортан</t>
  </si>
  <si>
    <t>Бенгин Јован</t>
  </si>
  <si>
    <t>Кнегиња Милица</t>
  </si>
  <si>
    <t>Милета Васовић</t>
  </si>
  <si>
    <t>Михаило Павловић</t>
  </si>
  <si>
    <t>Чачак</t>
  </si>
  <si>
    <t>Олга Дукић</t>
  </si>
  <si>
    <t>Жељка Матић</t>
  </si>
  <si>
    <t>Крупањ</t>
  </si>
  <si>
    <t>Веселин Цветиновић</t>
  </si>
  <si>
    <t>Милош Тадић</t>
  </si>
  <si>
    <t>Драгана Пиваш</t>
  </si>
  <si>
    <t>Тамара Пјевац</t>
  </si>
  <si>
    <t>Милка Живковић</t>
  </si>
  <si>
    <t>Јован Милинковић</t>
  </si>
  <si>
    <t>Мајка Југовића</t>
  </si>
  <si>
    <t>Марија Паројчић</t>
  </si>
  <si>
    <t xml:space="preserve">Алекса Зорклија  </t>
  </si>
  <si>
    <t>Снежана Милићевић</t>
  </si>
  <si>
    <t>Милош Ђошић</t>
  </si>
  <si>
    <t>Јабука</t>
  </si>
  <si>
    <t>Александра Чакован</t>
  </si>
  <si>
    <t>Јелица Јанићијевић</t>
  </si>
  <si>
    <t>Ђорђе Крстић</t>
  </si>
  <si>
    <t>Љиљана Иванчевић</t>
  </si>
  <si>
    <t>Вељко Матић</t>
  </si>
  <si>
    <t>Ђура Јакшић</t>
  </si>
  <si>
    <t>Ћуприја</t>
  </si>
  <si>
    <t>Ивана Круљ, Предраг Милеуснић</t>
  </si>
  <si>
    <t>Андреј Величков</t>
  </si>
  <si>
    <t>Милановић Вања</t>
  </si>
  <si>
    <t>Сава Илић</t>
  </si>
  <si>
    <t>Милица Давидовић</t>
  </si>
  <si>
    <t>Љубовија</t>
  </si>
  <si>
    <t>Митра Смиљанић Грујић</t>
  </si>
  <si>
    <t>Елена Томић</t>
  </si>
  <si>
    <t>Лозница</t>
  </si>
  <si>
    <t>Миленко Ђуровић</t>
  </si>
  <si>
    <t>Милинко Милетић</t>
  </si>
  <si>
    <t>Мито Игумановић</t>
  </si>
  <si>
    <t>Косјерић</t>
  </si>
  <si>
    <t>Марија Пјевић</t>
  </si>
  <si>
    <t>Јелена Цицварић</t>
  </si>
  <si>
    <t>Опово</t>
  </si>
  <si>
    <t>Ирена Јовановић</t>
  </si>
  <si>
    <t>Андреј Шестић</t>
  </si>
  <si>
    <t>Мајур</t>
  </si>
  <si>
    <t>Мирјана Марковић</t>
  </si>
  <si>
    <t>Димитрије Ђорђевић</t>
  </si>
  <si>
    <t>Лесковац</t>
  </si>
  <si>
    <t>Горан Тасић</t>
  </si>
  <si>
    <t>Јана Пешко</t>
  </si>
  <si>
    <t>Реља Миловић</t>
  </si>
  <si>
    <t>Ваљево</t>
  </si>
  <si>
    <t>Драган Јанковић</t>
  </si>
  <si>
    <t>Никола Марковић</t>
  </si>
  <si>
    <t>Љиљана Обућина</t>
  </si>
  <si>
    <t>Јован Видојевић</t>
  </si>
  <si>
    <t>Милан Ђ. Милићевић</t>
  </si>
  <si>
    <t>Слађана Николић</t>
  </si>
  <si>
    <t xml:space="preserve">Маја Маљковић </t>
  </si>
  <si>
    <t>Драгослава Јекић</t>
  </si>
  <si>
    <t>Лазар Вучетић</t>
  </si>
  <si>
    <t>Вукашин Јовановић</t>
  </si>
  <si>
    <t>Параћин</t>
  </si>
  <si>
    <t>Иван Стевановић</t>
  </si>
  <si>
    <t>Димитрије Микарић</t>
  </si>
  <si>
    <t>Крушевац</t>
  </si>
  <si>
    <t>Мирка Максимовић</t>
  </si>
  <si>
    <t>Мелани Вилер</t>
  </si>
  <si>
    <t>Брус</t>
  </si>
  <si>
    <t>Верољуб Милутиновић</t>
  </si>
  <si>
    <t>Мина Симић</t>
  </si>
  <si>
    <t>Бранко Радичевић</t>
  </si>
  <si>
    <t>Слађан Игњатовић</t>
  </si>
  <si>
    <t>Лука Цветиновић</t>
  </si>
  <si>
    <t>Невена Смолчић</t>
  </si>
  <si>
    <t>Павле Радић</t>
  </si>
  <si>
    <t>Јелена Ђурђевић</t>
  </si>
  <si>
    <t>Владимир Игњатијевић</t>
  </si>
  <si>
    <t>Веселин Маслеша</t>
  </si>
  <si>
    <t>Јасна Цветковић</t>
  </si>
  <si>
    <t>Стефан Спајић</t>
  </si>
  <si>
    <t>Ћирило и Mетодије</t>
  </si>
  <si>
    <t>Селма Поповић</t>
  </si>
  <si>
    <t>Милан Ђурић</t>
  </si>
  <si>
    <t>Милош Црњански</t>
  </si>
  <si>
    <t>Славиша Станковић</t>
  </si>
  <si>
    <t>Краљ Александар I</t>
  </si>
  <si>
    <t>Биљана Милошевић</t>
  </si>
  <si>
    <t>Срђан Николић</t>
  </si>
  <si>
    <t>Димитрије Богдановић</t>
  </si>
  <si>
    <t>Бошко Ђуричић</t>
  </si>
  <si>
    <t>Надица С.Ћујић</t>
  </si>
  <si>
    <t>Илија Милошевић</t>
  </si>
  <si>
    <t>Јована Лазић</t>
  </si>
  <si>
    <t>Бранко Ћопић</t>
  </si>
  <si>
    <t>Адриан Варга</t>
  </si>
  <si>
    <t>Мирослав Милановић</t>
  </si>
  <si>
    <t>Марко Павловић</t>
  </si>
  <si>
    <t>Урош Стојковић</t>
  </si>
  <si>
    <t>Рада Миљковић</t>
  </si>
  <si>
    <t>Никола Живановић</t>
  </si>
  <si>
    <t>Милан Арсић</t>
  </si>
  <si>
    <t>Бранко Крсмановић</t>
  </si>
  <si>
    <t>Марина Васић</t>
  </si>
  <si>
    <t>Огњен Милинковић</t>
  </si>
  <si>
    <t>Радоје Домановић</t>
  </si>
  <si>
    <t>Ранка Рајковић</t>
  </si>
  <si>
    <t>Уна Драговић</t>
  </si>
  <si>
    <t>Страхиња Вукановић</t>
  </si>
  <si>
    <t>Рума</t>
  </si>
  <si>
    <t>Сандра Новаковић</t>
  </si>
  <si>
    <t>Панчево</t>
  </si>
  <si>
    <t>Јелена Дамњановић</t>
  </si>
  <si>
    <t>Филип Митић</t>
  </si>
  <si>
    <t>Владимир Марковић</t>
  </si>
  <si>
    <t>Стефан Сремчев</t>
  </si>
  <si>
    <t>Васа Стајић</t>
  </si>
  <si>
    <t>Мокрин</t>
  </si>
  <si>
    <t>Драган Васић</t>
  </si>
  <si>
    <t>Јања Крстић</t>
  </si>
  <si>
    <t>Биљана Даничић</t>
  </si>
  <si>
    <t>Тамара Радосављевић</t>
  </si>
  <si>
    <t>Милан Видимлић</t>
  </si>
  <si>
    <t>Младост</t>
  </si>
  <si>
    <t>Невенка Лелас</t>
  </si>
  <si>
    <t>Ана Манојловић</t>
  </si>
  <si>
    <t>Снежана Немеш</t>
  </si>
  <si>
    <t>Немања Радић</t>
  </si>
  <si>
    <t>Ивана Скочајић</t>
  </si>
  <si>
    <t>Марија Петровић</t>
  </si>
  <si>
    <t>Анђела Продановић</t>
  </si>
  <si>
    <t>Нада Матић</t>
  </si>
  <si>
    <t>Винко Јеремијић</t>
  </si>
  <si>
    <t>Сандра Максимовић</t>
  </si>
  <si>
    <t>Марија Томић Гољић</t>
  </si>
  <si>
    <t>Миона Ковачевић</t>
  </si>
  <si>
    <t>Варварин</t>
  </si>
  <si>
    <t>Ивана Кркић</t>
  </si>
  <si>
    <t>Милица Јанковић</t>
  </si>
  <si>
    <t>Ненад Јешић</t>
  </si>
  <si>
    <t>Тијана Кнежевић</t>
  </si>
  <si>
    <t xml:space="preserve">Маша Цветановска </t>
  </si>
  <si>
    <t>Василије Јовановић</t>
  </si>
  <si>
    <t>Зајечар</t>
  </si>
  <si>
    <t>Младен Шљивовић</t>
  </si>
  <si>
    <t>Предраг Максимовић</t>
  </si>
  <si>
    <t xml:space="preserve">Нови Бановци </t>
  </si>
  <si>
    <t>Дане Дрча</t>
  </si>
  <si>
    <t>Алекс Ковач</t>
  </si>
  <si>
    <t>Петефи бригада</t>
  </si>
  <si>
    <t>Кула</t>
  </si>
  <si>
    <t>Кристина Војчина, Милош Остојић</t>
  </si>
  <si>
    <t>Алекса Турудић</t>
  </si>
  <si>
    <t>Петар Спасић</t>
  </si>
  <si>
    <t xml:space="preserve">Бор </t>
  </si>
  <si>
    <t>Минка Милићевић</t>
  </si>
  <si>
    <t>Владислав Вукосављевић</t>
  </si>
  <si>
    <t>Александар Обрадовић</t>
  </si>
  <si>
    <t>Mатија Плазинић</t>
  </si>
  <si>
    <t>Снежана Ђурђевић</t>
  </si>
  <si>
    <t>Момир Станишић</t>
  </si>
  <si>
    <t>Нови Сад</t>
  </si>
  <si>
    <t>Татјана Пивнички Николин</t>
  </si>
  <si>
    <t>Милица Горданић</t>
  </si>
  <si>
    <t>Лешница</t>
  </si>
  <si>
    <t>Зоран Митрић</t>
  </si>
  <si>
    <t xml:space="preserve">Давид Ћурувија </t>
  </si>
  <si>
    <t>Инђија</t>
  </si>
  <si>
    <t>Матија Хорватић</t>
  </si>
  <si>
    <t xml:space="preserve"> Тара Милетић</t>
  </si>
  <si>
    <t>Мирјана Илић</t>
  </si>
  <si>
    <t>Алекса Сотиров</t>
  </si>
  <si>
    <t>Свети Сава</t>
  </si>
  <si>
    <t>Наташа Станић</t>
  </si>
  <si>
    <t>Бојан Арнаут</t>
  </si>
  <si>
    <t>Сомбор</t>
  </si>
  <si>
    <t>Анђелка Терзић</t>
  </si>
  <si>
    <t xml:space="preserve">Добривоје Вујовић </t>
  </si>
  <si>
    <t>Ивањица</t>
  </si>
  <si>
    <t>Милка Поледица</t>
  </si>
  <si>
    <t>Миљана Марковић</t>
  </si>
  <si>
    <t>Љупче Николић</t>
  </si>
  <si>
    <t>Алексинац</t>
  </si>
  <si>
    <t>Александра Вуковић</t>
  </si>
  <si>
    <t>Марија Новаковић</t>
  </si>
  <si>
    <t>Вук Урошевић</t>
  </si>
  <si>
    <t>Ивана Круљ,
Предраг Милеуснић</t>
  </si>
  <si>
    <t>Немања Цветковић</t>
  </si>
  <si>
    <t>Станишић</t>
  </si>
  <si>
    <t>Драгољуб Ђурић</t>
  </si>
  <si>
    <t>Лазар Пуцар</t>
  </si>
  <si>
    <t>Смедерево</t>
  </si>
  <si>
    <t>Зоран Чукић</t>
  </si>
  <si>
    <t>Александар Николић</t>
  </si>
  <si>
    <t>Цар Константин</t>
  </si>
  <si>
    <t>Драгана Милошевић</t>
  </si>
  <si>
    <t>Алекса Стојановић</t>
  </si>
  <si>
    <t>Бојан Варинац</t>
  </si>
  <si>
    <t>Ана Киковић</t>
  </si>
  <si>
    <t>Наташа Китановић</t>
  </si>
  <si>
    <t>Кристина Кртенић</t>
  </si>
  <si>
    <t>Зорица Станкић</t>
  </si>
  <si>
    <t>Душан Здравковић</t>
  </si>
  <si>
    <t>Његош</t>
  </si>
  <si>
    <t>Златица Стојановић</t>
  </si>
  <si>
    <t>Иван  Фершиши</t>
  </si>
  <si>
    <t>Слађана Шкода</t>
  </si>
  <si>
    <t>Милош Пајић</t>
  </si>
  <si>
    <t>Суботица</t>
  </si>
  <si>
    <t xml:space="preserve">Гордана Матош </t>
  </si>
  <si>
    <t>Михајло Орловић</t>
  </si>
  <si>
    <t>Бранислава Блајваз</t>
  </si>
  <si>
    <t>Павле Ђоковић</t>
  </si>
  <si>
    <t>Димитрије Глигоровски</t>
  </si>
  <si>
    <t>Јанко Веселиновић</t>
  </si>
  <si>
    <t>Душанка Росић</t>
  </si>
  <si>
    <t>Видан Милошевић</t>
  </si>
  <si>
    <t>Лав Лукић</t>
  </si>
  <si>
    <t>Никола Тесла</t>
  </si>
  <si>
    <t>Босиљка Живановић</t>
  </si>
  <si>
    <t>Ана Бошковски</t>
  </si>
  <si>
    <t>Бранислав Нушић</t>
  </si>
  <si>
    <t>Сања Булат</t>
  </si>
  <si>
    <t>Драган Прпа</t>
  </si>
  <si>
    <t>Михајло Пупин</t>
  </si>
  <si>
    <t>Мирјана Бањац</t>
  </si>
  <si>
    <t>Павле Аћимовић</t>
  </si>
  <si>
    <t>Петар Дуњић</t>
  </si>
  <si>
    <t>Ђорђе Петровић</t>
  </si>
  <si>
    <t>Александровац</t>
  </si>
  <si>
    <t>Манда Кнежевић</t>
  </si>
  <si>
    <t xml:space="preserve">Лука Баровић    </t>
  </si>
  <si>
    <t>Владислав Рибникар</t>
  </si>
  <si>
    <t>Данијела Савић</t>
  </si>
  <si>
    <t>Лана Ђоковић</t>
  </si>
  <si>
    <t>Стефан Ћулафић</t>
  </si>
  <si>
    <t>Филип Филиповић</t>
  </si>
  <si>
    <t>Нада Јојић</t>
  </si>
  <si>
    <t>Душан Грабовић</t>
  </si>
  <si>
    <t>Дуле Караклајић</t>
  </si>
  <si>
    <t>Јасмина Стевановић</t>
  </si>
  <si>
    <t>Михајло Петровић</t>
  </si>
  <si>
    <t>Свилајнац</t>
  </si>
  <si>
    <t>Ленка Николић</t>
  </si>
  <si>
    <t xml:space="preserve">Војин Лазић </t>
  </si>
  <si>
    <t>Гордана Настић</t>
  </si>
  <si>
    <t>Алекса Пантовић</t>
  </si>
  <si>
    <t>Јасмина Милојевић</t>
  </si>
  <si>
    <t>Маша Казанџић</t>
  </si>
  <si>
    <t>Сандра Бубања</t>
  </si>
  <si>
    <t>Иво Андрић</t>
  </si>
  <si>
    <t>Љиљана Костић</t>
  </si>
  <si>
    <t>Вељко Божић</t>
  </si>
  <si>
    <t>Виктор Рујевић</t>
  </si>
  <si>
    <t>Јасмина Чубрило</t>
  </si>
  <si>
    <t>Јован Трајковић</t>
  </si>
  <si>
    <t>Чегар</t>
  </si>
  <si>
    <t>Татјана Мишић</t>
  </si>
  <si>
    <t>Богдан Николић</t>
  </si>
  <si>
    <t>Косанчић</t>
  </si>
  <si>
    <t>Биљана Геров</t>
  </si>
  <si>
    <t>Лука Радаковић</t>
  </si>
  <si>
    <t>Зрењанин</t>
  </si>
  <si>
    <t>Мариана Јашков</t>
  </si>
  <si>
    <t>Анђела Томашевић</t>
  </si>
  <si>
    <t>Синиша Благојевић</t>
  </si>
  <si>
    <t>Ивана Симеуновић</t>
  </si>
  <si>
    <t xml:space="preserve">Зоран Бојковић  </t>
  </si>
  <si>
    <t>Шуњеварић Саша</t>
  </si>
  <si>
    <t xml:space="preserve">Марко Вељовић  </t>
  </si>
  <si>
    <t>Андрија Соковић</t>
  </si>
  <si>
    <t>Жељко Урошевић</t>
  </si>
  <si>
    <t>Јана Јанковић</t>
  </si>
  <si>
    <t>Весна Рибић</t>
  </si>
  <si>
    <t>Михаило Главоњић</t>
  </si>
  <si>
    <t>Горан Ивковић</t>
  </si>
  <si>
    <t>Марко Ставрић</t>
  </si>
  <si>
    <t xml:space="preserve">Игор Мемаровић </t>
  </si>
  <si>
    <t>Тара Зечевић</t>
  </si>
  <si>
    <t>Радојка Ристановић</t>
  </si>
  <si>
    <t>Иван Зафировић</t>
  </si>
  <si>
    <t>Милица Мирковић</t>
  </si>
  <si>
    <t>Немања Станковић</t>
  </si>
  <si>
    <t xml:space="preserve">Борислав Пекић </t>
  </si>
  <si>
    <t>Зоран Лунгановић</t>
  </si>
  <si>
    <t>Игор Енги</t>
  </si>
  <si>
    <t xml:space="preserve">Милена Кецман  </t>
  </si>
  <si>
    <t>Алекса Вучковић</t>
  </si>
  <si>
    <t>Вања Пеић</t>
  </si>
  <si>
    <t>Јасика</t>
  </si>
  <si>
    <t>Владимир Обрадовић</t>
  </si>
  <si>
    <t>Никола Јарић</t>
  </si>
  <si>
    <t>Сремска Каменица</t>
  </si>
  <si>
    <t>Тамара Пазаркић</t>
  </si>
  <si>
    <t>Ђорђе Рајачић</t>
  </si>
  <si>
    <t>Ивана Томић</t>
  </si>
  <si>
    <t>Лука Тодоров</t>
  </si>
  <si>
    <t>Јасмина Кокот</t>
  </si>
  <si>
    <t>Леа Ирт</t>
  </si>
  <si>
    <t xml:space="preserve">Урош Миловановић </t>
  </si>
  <si>
    <t>Наташа Милинковић</t>
  </si>
  <si>
    <t>Михајло Томић</t>
  </si>
  <si>
    <t>Александар Предић</t>
  </si>
  <si>
    <t>Вера Станоевски</t>
  </si>
  <si>
    <t>Томислав Живковић</t>
  </si>
  <si>
    <t>Стеван Вугделија</t>
  </si>
  <si>
    <t>Наташа Јовановић Ристић</t>
  </si>
  <si>
    <t>Матија Глишовић</t>
  </si>
  <si>
    <t>Јана Кркић</t>
  </si>
  <si>
    <t>Ћићевац</t>
  </si>
  <si>
    <t>Милош Митровић</t>
  </si>
  <si>
    <t>Николина Новаковић</t>
  </si>
  <si>
    <t>Пријепоље</t>
  </si>
  <si>
    <t>Мирослав Филиповић</t>
  </si>
  <si>
    <t>Марко Костић</t>
  </si>
  <si>
    <t>Нова Пазова</t>
  </si>
  <si>
    <t>Добрила Костић</t>
  </si>
  <si>
    <t>Стефан Јовановић</t>
  </si>
  <si>
    <t>Бубањски хероји</t>
  </si>
  <si>
    <t>Југослав Ђорђевић</t>
  </si>
  <si>
    <t>Стефан Немања Станковић</t>
  </si>
  <si>
    <t>Врдник</t>
  </si>
  <si>
    <t>Зоран Праштало</t>
  </si>
  <si>
    <t>Марко Цвијетиновић</t>
  </si>
  <si>
    <t>Михајло Марковић</t>
  </si>
  <si>
    <t>Светозар Марковић</t>
  </si>
  <si>
    <t>Жељка Клус</t>
  </si>
  <si>
    <t>Теа Симић</t>
  </si>
  <si>
    <t xml:space="preserve">Биљана Саичић </t>
  </si>
  <si>
    <t>Лука Рајић</t>
  </si>
  <si>
    <t>Петар Љубисављевић</t>
  </si>
  <si>
    <t>Пожаревац</t>
  </si>
  <si>
    <t>Слађана Милић</t>
  </si>
  <si>
    <t>Михаил Бајев</t>
  </si>
  <si>
    <t>Лидија Хлапец</t>
  </si>
  <si>
    <t>Наталија Ранђеловић</t>
  </si>
  <si>
    <t>Дарко Симић</t>
  </si>
  <si>
    <t>Милица Васић</t>
  </si>
  <si>
    <t>Краљ Милутин</t>
  </si>
  <si>
    <t>Грачаница</t>
  </si>
  <si>
    <t>Сунчица Аритоновић</t>
  </si>
  <si>
    <t>Александар Костовић</t>
  </si>
  <si>
    <t>Славица Антонијевић</t>
  </si>
  <si>
    <t>Невена Стојковић</t>
  </si>
  <si>
    <t>Врање</t>
  </si>
  <si>
    <t>Даница Милосављевић</t>
  </si>
  <si>
    <t>Г. Андрејевић</t>
  </si>
  <si>
    <t>Алекса Младеновић</t>
  </si>
  <si>
    <t>Сташа Алексић</t>
  </si>
  <si>
    <t>Лука Мирчић</t>
  </si>
  <si>
    <t>Сурдулица</t>
  </si>
  <si>
    <t>Данило Јовић</t>
  </si>
  <si>
    <t>Ивана Стаменковић</t>
  </si>
  <si>
    <t>Десимир Ранђеловић</t>
  </si>
  <si>
    <t>С.Стојановић</t>
  </si>
  <si>
    <t>Страхиња Марковић</t>
  </si>
  <si>
    <t>Славица Вукићевић</t>
  </si>
  <si>
    <t>Огњен Митић</t>
  </si>
  <si>
    <t>Власотинце</t>
  </si>
  <si>
    <t>Јасмина Тотошковић</t>
  </si>
  <si>
    <t>Душан Радовић</t>
  </si>
  <si>
    <t>Петар Кочић</t>
  </si>
  <si>
    <t>Иван Горан Ковачић</t>
  </si>
  <si>
    <t>Вук Караџић</t>
  </si>
  <si>
    <t>Лаза Костић</t>
  </si>
  <si>
    <t>З. Миловановић</t>
  </si>
  <si>
    <t>име и презиме наставника</t>
  </si>
  <si>
    <t>Зад. 1</t>
  </si>
  <si>
    <t>Осн. Школа</t>
  </si>
  <si>
    <t>Зад. 2</t>
  </si>
  <si>
    <t>Зад. 3</t>
  </si>
  <si>
    <t>Зад. 4</t>
  </si>
  <si>
    <t>Зад. 5</t>
  </si>
  <si>
    <t>Награда</t>
  </si>
  <si>
    <t>похвала</t>
  </si>
  <si>
    <t>6. разред</t>
  </si>
  <si>
    <t>"</t>
  </si>
  <si>
    <t>ОШ "</t>
  </si>
  <si>
    <t>Николај Велимировић</t>
  </si>
  <si>
    <t>Јован Стерија Поповић</t>
  </si>
  <si>
    <t>Јован Јовановић Змај</t>
  </si>
  <si>
    <t>Сава Шумановић</t>
  </si>
  <si>
    <t>Светозар Марковић Тоза</t>
  </si>
  <si>
    <t>Нада Поповић</t>
  </si>
  <si>
    <t>Јелена Ћетковић</t>
  </si>
  <si>
    <t>Боривоје Ж. Милојевић</t>
  </si>
  <si>
    <t>Вера Благојевић</t>
  </si>
  <si>
    <t>8. септембар</t>
  </si>
  <si>
    <t>Милован Глишић</t>
  </si>
  <si>
    <t>Десанка максимовић</t>
  </si>
  <si>
    <t>Павле Савић</t>
  </si>
  <si>
    <t>Прва основна школа краља Петра II</t>
  </si>
  <si>
    <t>Милинко Кушић</t>
  </si>
  <si>
    <t>Јован Курсула</t>
  </si>
  <si>
    <t>IV Краљевачки батаљон</t>
  </si>
  <si>
    <t>Аца Алексић Александровац</t>
  </si>
  <si>
    <t>Светолик Ранковић</t>
  </si>
  <si>
    <t>Жарко Зрењанин</t>
  </si>
  <si>
    <t>Иван Милутиновић</t>
  </si>
  <si>
    <t>Јован Цвијић</t>
  </si>
  <si>
    <t>Вељко Дугошевић</t>
  </si>
  <si>
    <t xml:space="preserve"> Скадарлија</t>
  </si>
  <si>
    <t xml:space="preserve"> Стари Град</t>
  </si>
  <si>
    <t>Иво Лола Рибар</t>
  </si>
  <si>
    <t>Светозар Милетић</t>
  </si>
  <si>
    <t>Миодраг Чајетинац Чајка</t>
  </si>
  <si>
    <t>Станислав Сремчевић</t>
  </si>
  <si>
    <t>Посавски партизани</t>
  </si>
  <si>
    <t xml:space="preserve"> Дринка Павловић</t>
  </si>
  <si>
    <t>Станислав Бинички</t>
  </si>
  <si>
    <t>Хајдук Вељко</t>
  </si>
  <si>
    <t>Петар Враголић</t>
  </si>
  <si>
    <t>Милица Павловић</t>
  </si>
  <si>
    <t>ÏV Краљевачки батаљон</t>
  </si>
  <si>
    <t>Живан Маричић</t>
  </si>
  <si>
    <t>Петар Тасић</t>
  </si>
  <si>
    <t>БранкоРадичевић</t>
  </si>
  <si>
    <t>Кизур Иштван</t>
  </si>
  <si>
    <t>Др Јован Цвијић</t>
  </si>
  <si>
    <t>Деспот Стефан Лазаревић</t>
  </si>
  <si>
    <t>Гоце Делчев</t>
  </si>
  <si>
    <t>Адра Савчић</t>
  </si>
  <si>
    <t>Петар Петровић Његош</t>
  </si>
  <si>
    <t>Михаило Петровић Алас</t>
  </si>
  <si>
    <t>Мома Станојловић</t>
  </si>
  <si>
    <t>Доситеј Обрадовић</t>
  </si>
  <si>
    <t>Достиеј Обрадовић</t>
  </si>
  <si>
    <t>Момчило Поповић Озрен</t>
  </si>
  <si>
    <t>Стеван Синђелић</t>
  </si>
  <si>
    <t>Старина Новак</t>
  </si>
  <si>
    <t xml:space="preserve">Владимир Перић Валтер </t>
  </si>
  <si>
    <t>8. октобар</t>
  </si>
  <si>
    <t>17. октобар</t>
  </si>
  <si>
    <t>Димитрије Туцовић</t>
  </si>
  <si>
    <t>Стојан Љубић</t>
  </si>
  <si>
    <t>Исидора Секулић</t>
  </si>
  <si>
    <t>Војвода Радмир Путник</t>
  </si>
  <si>
    <t>Јефимија</t>
  </si>
  <si>
    <t>Драгомир Марковић</t>
  </si>
  <si>
    <t>Владика Николај</t>
  </si>
  <si>
    <t>Васа Живковић</t>
  </si>
  <si>
    <t>Милутин и Драгиња Тодоровић</t>
  </si>
  <si>
    <t>Милош Обреновић</t>
  </si>
  <si>
    <t>Драган Лукић</t>
  </si>
  <si>
    <t>Милица Стојадиновић Српкиња</t>
  </si>
  <si>
    <t>Лепосавић</t>
  </si>
  <si>
    <t>Мирослав Антић</t>
  </si>
  <si>
    <t>Маја Шкорић</t>
  </si>
  <si>
    <t>Лена Димитријевић</t>
  </si>
  <si>
    <t>Томислав Беновић</t>
  </si>
  <si>
    <t xml:space="preserve">Наталија Петровић </t>
  </si>
  <si>
    <t xml:space="preserve"> Милица Паројчић</t>
  </si>
  <si>
    <t>Ања Важић</t>
  </si>
  <si>
    <t>Лука Ђаловић</t>
  </si>
  <si>
    <t>Никола Спасић</t>
  </si>
  <si>
    <t xml:space="preserve">Славка Јордановић </t>
  </si>
  <si>
    <t>Надица С. Ћујић</t>
  </si>
  <si>
    <t>Б. Јовановић</t>
  </si>
  <si>
    <t>С. Цветковић</t>
  </si>
  <si>
    <t>М. Стојановић</t>
  </si>
  <si>
    <t>Владичин Хан</t>
  </si>
  <si>
    <t>Краљево</t>
  </si>
  <si>
    <t>Доња Мутница</t>
  </si>
  <si>
    <t>Косовска Митровица</t>
  </si>
  <si>
    <t>Сремска  Митровица</t>
  </si>
  <si>
    <t>Бања Ковиљача</t>
  </si>
  <si>
    <t>Растко Немањић-Свети Сава</t>
  </si>
  <si>
    <t>7 разред</t>
  </si>
  <si>
    <t>посебно
одељење
(ДА / НЕ)</t>
  </si>
  <si>
    <t>Осн. школа (скратити)</t>
  </si>
  <si>
    <t>ПУНО име и презиме
наставника</t>
  </si>
  <si>
    <t>Маша Ђурић</t>
  </si>
  <si>
    <t>НЕ</t>
  </si>
  <si>
    <t xml:space="preserve"> Лука Марковић </t>
  </si>
  <si>
    <t>Београд</t>
  </si>
  <si>
    <t>Лука Поповић</t>
  </si>
  <si>
    <t>Урош Пантелић</t>
  </si>
  <si>
    <t>Ања Петровић</t>
  </si>
  <si>
    <t>Богдан Обрадовић</t>
  </si>
  <si>
    <t>Горица Ивановић</t>
  </si>
  <si>
    <t>Никола Дугошија</t>
  </si>
  <si>
    <t>не</t>
  </si>
  <si>
    <t>Сремска Митровица</t>
  </si>
  <si>
    <t>Никола Милина</t>
  </si>
  <si>
    <t>Лазар Саватић</t>
  </si>
  <si>
    <t>Весна Поповић</t>
  </si>
  <si>
    <t>Душан Обрадовић</t>
  </si>
  <si>
    <t>Светлана Ђукановић</t>
  </si>
  <si>
    <t>Анта Богићевић</t>
  </si>
  <si>
    <t xml:space="preserve">Владимир Ђукановић </t>
  </si>
  <si>
    <t>Ноелле Гарјетовић</t>
  </si>
  <si>
    <t>Светлана Николић</t>
  </si>
  <si>
    <t>Тара Степановић</t>
  </si>
  <si>
    <t>Петар Дамјановић</t>
  </si>
  <si>
    <t>Стефан Јокић</t>
  </si>
  <si>
    <t>Никола Цинцовић</t>
  </si>
  <si>
    <t>Лука Милутиновић</t>
  </si>
  <si>
    <t>Јелена Тасић</t>
  </si>
  <si>
    <t>Драгана Ђукановић</t>
  </si>
  <si>
    <t>Лука Кандић</t>
  </si>
  <si>
    <t>Јеврем Обреновић</t>
  </si>
  <si>
    <t>Биљана Гајић</t>
  </si>
  <si>
    <t>Ана Марковић</t>
  </si>
  <si>
    <t>Херој Радмила Шишковић</t>
  </si>
  <si>
    <t>Смедеревска Паланка</t>
  </si>
  <si>
    <t>Слободанка Николић</t>
  </si>
  <si>
    <t>Матија Поповић</t>
  </si>
  <si>
    <t>Лазар Ристовић</t>
  </si>
  <si>
    <t>Лазар Савић</t>
  </si>
  <si>
    <t>Софија Орловић</t>
  </si>
  <si>
    <t>Ћирило и Методије</t>
  </si>
  <si>
    <t>Богдан Брујић</t>
  </si>
  <si>
    <t>Страхиња Гвоздић</t>
  </si>
  <si>
    <t xml:space="preserve"> Војин Мастиловић</t>
  </si>
  <si>
    <t>Ерсан Смаиловић</t>
  </si>
  <si>
    <t>Слободанка Новосел</t>
  </si>
  <si>
    <t>Светозар Пољак</t>
  </si>
  <si>
    <t>Кљајићево</t>
  </si>
  <si>
    <t>С. Николић, Љ. Мијатовић</t>
  </si>
  <si>
    <t>Бранислав Ћујић</t>
  </si>
  <si>
    <t>Матија Новаковић</t>
  </si>
  <si>
    <t>Николина Братић</t>
  </si>
  <si>
    <t>Далиборка Храњец</t>
  </si>
  <si>
    <t>Деспот Стефан Високи</t>
  </si>
  <si>
    <t>Деспотовац</t>
  </si>
  <si>
    <t>Сузана Милојевић</t>
  </si>
  <si>
    <t xml:space="preserve">Сташа Ђорђевић </t>
  </si>
  <si>
    <t>Зоран Јовичић</t>
  </si>
  <si>
    <t>Вања Јовановић</t>
  </si>
  <si>
    <t>Гордана Стaнојевић</t>
  </si>
  <si>
    <t>Наталија Чакован</t>
  </si>
  <si>
    <t>Стевица Јовановић</t>
  </si>
  <si>
    <t>Зоран Савић</t>
  </si>
  <si>
    <t>Никола Лапчевић</t>
  </si>
  <si>
    <t>Милица Мићић</t>
  </si>
  <si>
    <t>Иван Гундулић</t>
  </si>
  <si>
    <t>Марија Шоргић</t>
  </si>
  <si>
    <t>Анђела Загорац</t>
  </si>
  <si>
    <t>Милош Ивић</t>
  </si>
  <si>
    <t>Јован Дучић</t>
  </si>
  <si>
    <t>Анђа Поповић</t>
  </si>
  <si>
    <t>Јоаким Радојевић</t>
  </si>
  <si>
    <t>Радош Јојић</t>
  </si>
  <si>
    <t>Славица Маричић</t>
  </si>
  <si>
    <t>Анђела Ћирић</t>
  </si>
  <si>
    <t>Јасмина Чукић</t>
  </si>
  <si>
    <t>Вук Глигорић</t>
  </si>
  <si>
    <t>Лаза К. Лазаревић</t>
  </si>
  <si>
    <t>Биљана Томић</t>
  </si>
  <si>
    <t>Вељко Панић</t>
  </si>
  <si>
    <t>Јован Станишић</t>
  </si>
  <si>
    <t>Анђела Миловановић</t>
  </si>
  <si>
    <t>Вожд Карађорђе</t>
  </si>
  <si>
    <t>Биљана Богдановић</t>
  </si>
  <si>
    <t>Елена Миленковић</t>
  </si>
  <si>
    <t>Весна Тодоровић</t>
  </si>
  <si>
    <t>Матеја Маричић</t>
  </si>
  <si>
    <t>Зорица Цвејић</t>
  </si>
  <si>
    <t>Вељко Петровић</t>
  </si>
  <si>
    <t>17 октобар</t>
  </si>
  <si>
    <t>Јасмина Милосављевић</t>
  </si>
  <si>
    <t>Стефан Ерић</t>
  </si>
  <si>
    <t>Валентино Кујунџић</t>
  </si>
  <si>
    <t xml:space="preserve">Алан Павлуковић </t>
  </si>
  <si>
    <t>Момчило Тошић</t>
  </si>
  <si>
    <t>8.септембар</t>
  </si>
  <si>
    <t>Весна Цветковић</t>
  </si>
  <si>
    <t>Никола Илић</t>
  </si>
  <si>
    <t>Ратко Вукићевић</t>
  </si>
  <si>
    <t>Биљана Николић</t>
  </si>
  <si>
    <t>Оливера Томић</t>
  </si>
  <si>
    <t>Андра Савчић</t>
  </si>
  <si>
    <t>Милка Нинковић</t>
  </si>
  <si>
    <t>Никола Вучићевић</t>
  </si>
  <si>
    <t>Анђела Манчић</t>
  </si>
  <si>
    <t>Мина Спасојевић</t>
  </si>
  <si>
    <t>Ноеми Тотх</t>
  </si>
  <si>
    <t>Јован Микић</t>
  </si>
  <si>
    <t xml:space="preserve">Наташа Скендеровић </t>
  </si>
  <si>
    <t>Нађа Митић</t>
  </si>
  <si>
    <t>Наташа Илијић</t>
  </si>
  <si>
    <t>Теодора Вујчић</t>
  </si>
  <si>
    <t>Василије Андрић</t>
  </si>
  <si>
    <t>Милан Ракић</t>
  </si>
  <si>
    <t>Срђан Зрнић</t>
  </si>
  <si>
    <t xml:space="preserve"> Петар Аћимовић</t>
  </si>
  <si>
    <t>Дринка Павловић</t>
  </si>
  <si>
    <t>Никола Веселиновић</t>
  </si>
  <si>
    <t>Сузана Ђаковић</t>
  </si>
  <si>
    <t>Марко Стојановић</t>
  </si>
  <si>
    <t>Драган Манчић</t>
  </si>
  <si>
    <t>Јана Величковић</t>
  </si>
  <si>
    <t>Вук Вујасиновић</t>
  </si>
  <si>
    <t>Б. Паланка</t>
  </si>
  <si>
    <t>Боја Кнежевић</t>
  </si>
  <si>
    <t xml:space="preserve"> Александра Васић</t>
  </si>
  <si>
    <t>Јелена Божин</t>
  </si>
  <si>
    <t>Биљана Голубовић</t>
  </si>
  <si>
    <t>Игор Јовановић</t>
  </si>
  <si>
    <t>Радица Јовановић</t>
  </si>
  <si>
    <t>Петар Јовановић</t>
  </si>
  <si>
    <t>Дејан Томљеновић</t>
  </si>
  <si>
    <t>Андрија Гајић</t>
  </si>
  <si>
    <t>Не</t>
  </si>
  <si>
    <t>Анита Тасић-Крпица</t>
  </si>
  <si>
    <t>Ема Пауновић</t>
  </si>
  <si>
    <t>Никола Мишковић</t>
  </si>
  <si>
    <t xml:space="preserve">Инђија </t>
  </si>
  <si>
    <t>Вукашин Станисављевић</t>
  </si>
  <si>
    <t>Весна Манић</t>
  </si>
  <si>
    <t>Вукашин Баџов</t>
  </si>
  <si>
    <t>Н. Арсић</t>
  </si>
  <si>
    <t>Катарина Петровић</t>
  </si>
  <si>
    <t>Лука Ђурић</t>
  </si>
  <si>
    <t>Ратко Митровић</t>
  </si>
  <si>
    <t>Зоран Дивац</t>
  </si>
  <si>
    <t>Андрeј Ачковић</t>
  </si>
  <si>
    <t>Вера Анђелковић</t>
  </si>
  <si>
    <t xml:space="preserve">Тадија Ђорђевић Теодоровић </t>
  </si>
  <si>
    <t>Мирјана Дебељаковић</t>
  </si>
  <si>
    <t>Никола Денић</t>
  </si>
  <si>
    <t xml:space="preserve">Јован Исаиловић  </t>
  </si>
  <si>
    <t>Огњен Мићић</t>
  </si>
  <si>
    <t>Југослав Секулић</t>
  </si>
  <si>
    <t>Јована Урошевић</t>
  </si>
  <si>
    <t>Петар Брауновић</t>
  </si>
  <si>
    <t>Виктор Мичић</t>
  </si>
  <si>
    <t>Ивана Круљ</t>
  </si>
  <si>
    <t>Матеј Вучковић</t>
  </si>
  <si>
    <t>Марија Даниловић</t>
  </si>
  <si>
    <t>Виктор Живковић</t>
  </si>
  <si>
    <t>Наташа Петковић</t>
  </si>
  <si>
    <t xml:space="preserve">Павле Гавриловић </t>
  </si>
  <si>
    <t>Иван Гајић</t>
  </si>
  <si>
    <t>Јелена Живковић</t>
  </si>
  <si>
    <t>Кузмин</t>
  </si>
  <si>
    <t>Јован Свилар</t>
  </si>
  <si>
    <t>Лазар Јовановић</t>
  </si>
  <si>
    <t>Богдан Алексић</t>
  </si>
  <si>
    <t>14.октобар</t>
  </si>
  <si>
    <t>Борис Милошевић</t>
  </si>
  <si>
    <t xml:space="preserve">Вук Арсенијевић </t>
  </si>
  <si>
    <t>Богдан Миленковић</t>
  </si>
  <si>
    <t>Чокот</t>
  </si>
  <si>
    <t>Слађана Миланов</t>
  </si>
  <si>
    <t>Димитрије   Анџић</t>
  </si>
  <si>
    <t>Војвода Степа</t>
  </si>
  <si>
    <t>Душанка Стојановић</t>
  </si>
  <si>
    <t>Катарина Стојановић</t>
  </si>
  <si>
    <t>Братислав Милошевић</t>
  </si>
  <si>
    <t>Димитрије Илић</t>
  </si>
  <si>
    <t>Богдана Колић</t>
  </si>
  <si>
    <t>Мирослав Ђорђевић</t>
  </si>
  <si>
    <t>Вукан Терзић</t>
  </si>
  <si>
    <t>Херој Иван Мукер</t>
  </si>
  <si>
    <t>Ана Живковић</t>
  </si>
  <si>
    <t>Јована Гавриловић</t>
  </si>
  <si>
    <t>Јелена Михалек</t>
  </si>
  <si>
    <t>Сонта</t>
  </si>
  <si>
    <t>Југослава Балаћ</t>
  </si>
  <si>
    <t>Вук Игњатовић</t>
  </si>
  <si>
    <t>Лука Трипковић</t>
  </si>
  <si>
    <t>Стефан Живанић</t>
  </si>
  <si>
    <t>Бошко Палковљевић Пинки</t>
  </si>
  <si>
    <t>Зоран Мандић</t>
  </si>
  <si>
    <t>Јелена Пешић</t>
  </si>
  <si>
    <t>Браћа Груловић</t>
  </si>
  <si>
    <t>Бешка</t>
  </si>
  <si>
    <t>Љиљана Тановић</t>
  </si>
  <si>
    <t>Тијана Јовановић</t>
  </si>
  <si>
    <t>Тамара Вуловић</t>
  </si>
  <si>
    <t>Зубин Поток</t>
  </si>
  <si>
    <t>Радица Томашевић</t>
  </si>
  <si>
    <t>Сава Станковић</t>
  </si>
  <si>
    <t>Анђела Цвијановић</t>
  </si>
  <si>
    <t>Никола Војиновић</t>
  </si>
  <si>
    <t>Невена Танaскoвић</t>
  </si>
  <si>
    <t>Танаско Рајић</t>
  </si>
  <si>
    <t>Зорана  Рамовић</t>
  </si>
  <si>
    <t>Илија Ћојбашић</t>
  </si>
  <si>
    <t>Филип Станковић</t>
  </si>
  <si>
    <t>Андрија Ђокић</t>
  </si>
  <si>
    <t>К. Драгутиновић</t>
  </si>
  <si>
    <t>Александар Протић</t>
  </si>
  <si>
    <t>Јасмина Милутиновић</t>
  </si>
  <si>
    <t>Богдан Пауновић</t>
  </si>
  <si>
    <t>С. Андрејевић</t>
  </si>
  <si>
    <t>Ана Јовановић</t>
  </si>
  <si>
    <t>Мајда Поповић</t>
  </si>
  <si>
    <t>Димитрије Стоилковић</t>
  </si>
  <si>
    <t>Урош Мијатовић</t>
  </si>
  <si>
    <t>Стана Бачанин</t>
  </si>
  <si>
    <t>Лешак</t>
  </si>
  <si>
    <t>Милунка Вукадиновић</t>
  </si>
  <si>
    <t>Душан Ђорђевић</t>
  </si>
  <si>
    <t>Т. Стаменковић</t>
  </si>
  <si>
    <t>Марко Стојадиновић</t>
  </si>
  <si>
    <t>8 разред - обична</t>
  </si>
  <si>
    <t>Душан Мишковић</t>
  </si>
  <si>
    <t>ОШ "Николај Велимировић"</t>
  </si>
  <si>
    <t>СФО</t>
  </si>
  <si>
    <t>Давид Милинковић</t>
  </si>
  <si>
    <t>ОШ "Мика Митровић"</t>
  </si>
  <si>
    <t>Богатић</t>
  </si>
  <si>
    <t>Биљана Срдановић</t>
  </si>
  <si>
    <t>Анђела Бешир</t>
  </si>
  <si>
    <t>ОШ "Десанка Максимовић"</t>
  </si>
  <si>
    <t>Игор Павловић</t>
  </si>
  <si>
    <t>ОШ  "Иван Горан Ковачић"</t>
  </si>
  <si>
    <t>Александар Јелић</t>
  </si>
  <si>
    <t>Милица Дамјановић</t>
  </si>
  <si>
    <t>Огњен Стефановић</t>
  </si>
  <si>
    <t>ОШ  "Лаза Костић"</t>
  </si>
  <si>
    <t>Ђорђе Ћипаризовић</t>
  </si>
  <si>
    <t>Војин Ивковић</t>
  </si>
  <si>
    <t>ОШ  "Радоје Домановић"</t>
  </si>
  <si>
    <t>Милан Крстић</t>
  </si>
  <si>
    <t>Зои Бизетић</t>
  </si>
  <si>
    <t>Ања Станић</t>
  </si>
  <si>
    <t>ОШ  "Драган Лукић"</t>
  </si>
  <si>
    <t>Снежана Кутлашић</t>
  </si>
  <si>
    <t>Кристина Вукосављевић</t>
  </si>
  <si>
    <t>ОШ "Вера Благојевић"</t>
  </si>
  <si>
    <t>Страхиња Николић</t>
  </si>
  <si>
    <t>ОШ "Петар Тасић"</t>
  </si>
  <si>
    <t>Корнел Хуђик</t>
  </si>
  <si>
    <t xml:space="preserve">ОШ "Братство-јединство" </t>
  </si>
  <si>
    <t>Бајша</t>
  </si>
  <si>
    <t>Габор Кочиш</t>
  </si>
  <si>
    <t>Петар Васиљевић</t>
  </si>
  <si>
    <t>Стефан Миленковић</t>
  </si>
  <si>
    <t>ОШ "Станислав Бинички"</t>
  </si>
  <si>
    <t>Никола Димић</t>
  </si>
  <si>
    <t>ОШ "Учитељ Таса"</t>
  </si>
  <si>
    <t>Милица Ђорђевић</t>
  </si>
  <si>
    <t>ОШ "Лаза К. Лазаревић"</t>
  </si>
  <si>
    <t>Александра Бабић Шарбох</t>
  </si>
  <si>
    <t>ОШ "Радоје Домановић"</t>
  </si>
  <si>
    <t>Димитрије Глукчевић</t>
  </si>
  <si>
    <t>ОШ "Душан Радовић"</t>
  </si>
  <si>
    <t>Мина Петровић</t>
  </si>
  <si>
    <t>ОШ "Иво Андрић"</t>
  </si>
  <si>
    <t>Сузана Стојановић</t>
  </si>
  <si>
    <t>Александар Стојковић</t>
  </si>
  <si>
    <t>ОШ "Синиша Јанић"</t>
  </si>
  <si>
    <t>Владан Васић</t>
  </si>
  <si>
    <t>ОШ "Свети Сава"</t>
  </si>
  <si>
    <t>Наташа Ристић</t>
  </si>
  <si>
    <t xml:space="preserve">Милена Марковић </t>
  </si>
  <si>
    <t>ОШ "Вељко Дугошевић"</t>
  </si>
  <si>
    <t>Никола Савић</t>
  </si>
  <si>
    <t>Лука Токмачић</t>
  </si>
  <si>
    <t>ОШ "Петар Кочић"</t>
  </si>
  <si>
    <t>Саво Цвијетић</t>
  </si>
  <si>
    <t>ОШ "Андра Савчић"</t>
  </si>
  <si>
    <t>Јелисавета Алексић</t>
  </si>
  <si>
    <t>ОШ "Херој Иван Мукер"</t>
  </si>
  <si>
    <t>Владан Вуковић</t>
  </si>
  <si>
    <t>Богдан Мицић</t>
  </si>
  <si>
    <t>ОШ "Добрила Стамболић"</t>
  </si>
  <si>
    <t>Сврљиг</t>
  </si>
  <si>
    <t>Борислав Гојковић</t>
  </si>
  <si>
    <t>Стефан Букоровић</t>
  </si>
  <si>
    <t>ОШ "Ната Јеличић"</t>
  </si>
  <si>
    <t>Биљана Баштовановић</t>
  </si>
  <si>
    <t>Михајло Бенцун</t>
  </si>
  <si>
    <t>ОШ "Вук Караџић"</t>
  </si>
  <si>
    <t>С. Ивановић</t>
  </si>
  <si>
    <t>Жарко Ивковић</t>
  </si>
  <si>
    <t>Марко Стеванетић</t>
  </si>
  <si>
    <t>ОШ "Јосиф Панчић"</t>
  </si>
  <si>
    <t>Иван Шобић</t>
  </si>
  <si>
    <t>ОШ "Стефан Немања"</t>
  </si>
  <si>
    <t>Тања Тинтор</t>
  </si>
  <si>
    <t>Аранђел Бакурски</t>
  </si>
  <si>
    <t>ОШ "Братство-Јединство"</t>
  </si>
  <si>
    <t>Алибунар</t>
  </si>
  <si>
    <t>Олимпија Троча</t>
  </si>
  <si>
    <t>Душан Костић</t>
  </si>
  <si>
    <t>ОШ "Јован Јовановић Змај"</t>
  </si>
  <si>
    <t>Сандра Смиљковић</t>
  </si>
  <si>
    <t>Филип Ивановић</t>
  </si>
  <si>
    <t>ОШ "Лаза Костић"</t>
  </si>
  <si>
    <t>Павле Јаневски</t>
  </si>
  <si>
    <t>ОШ "Ратко Вукићевић"</t>
  </si>
  <si>
    <t>Лазар Станаревић</t>
  </si>
  <si>
    <t>ОШ "Прва обреновачка"</t>
  </si>
  <si>
    <t>Здравка Марјановић</t>
  </si>
  <si>
    <t>Милош Милинковић</t>
  </si>
  <si>
    <t>ОШ "Јанко Веселиновић"</t>
  </si>
  <si>
    <t>Матеја Вршка</t>
  </si>
  <si>
    <t>Ђорђе Јовановић</t>
  </si>
  <si>
    <t>ОШ "Прота Матеја Ненадовић"</t>
  </si>
  <si>
    <t>Бранковина</t>
  </si>
  <si>
    <t>Дамјан Лазић</t>
  </si>
  <si>
    <t>Бојана Малешевић</t>
  </si>
  <si>
    <t>ОШ "Деспот Стефан Високи"</t>
  </si>
  <si>
    <t>Немања Вујадиновић</t>
  </si>
  <si>
    <t>Бачка Паланка</t>
  </si>
  <si>
    <t>Славица Кременовић</t>
  </si>
  <si>
    <t>Мирослав Поповић</t>
  </si>
  <si>
    <t xml:space="preserve"> ОШ "Деспот Стефан Лазаревић"</t>
  </si>
  <si>
    <t>Тамара Шево</t>
  </si>
  <si>
    <t>Немања Грујичић</t>
  </si>
  <si>
    <t>ОШ "Нада Пурић"</t>
  </si>
  <si>
    <t>Милован Лековић</t>
  </si>
  <si>
    <t>Ђорђе Малетић</t>
  </si>
  <si>
    <t>Клење</t>
  </si>
  <si>
    <t>Гордана  Милинковић</t>
  </si>
  <si>
    <t>Анастасија Радак</t>
  </si>
  <si>
    <t xml:space="preserve"> ОШ "Зага Маливук"</t>
  </si>
  <si>
    <t>Предраг Родић</t>
  </si>
  <si>
    <t>Марко Миладиновић</t>
  </si>
  <si>
    <t>ОШ "Сретен Младеновић Мика"</t>
  </si>
  <si>
    <t>Јелена Манасијевић</t>
  </si>
  <si>
    <t>Никола Ненадовић</t>
  </si>
  <si>
    <t>Марко Лазаревић</t>
  </si>
  <si>
    <t>ОШ "Јован Дучић"</t>
  </si>
  <si>
    <t>Jована Костић</t>
  </si>
  <si>
    <t>ОШ "Доситеј Обрадовић"</t>
  </si>
  <si>
    <t>Љиљана Мијатовић</t>
  </si>
  <si>
    <t>Михаило Симић</t>
  </si>
  <si>
    <t>Миодраг Митић</t>
  </si>
  <si>
    <t>Јован Церовић</t>
  </si>
  <si>
    <t>ОШ "Милена Павловић Барили“</t>
  </si>
  <si>
    <t>Ранко Марковић</t>
  </si>
  <si>
    <t>Ђорђе Сабатуш</t>
  </si>
  <si>
    <t>ОШ "Ђорђе Натошевић"</t>
  </si>
  <si>
    <t>Зоран Мићић</t>
  </si>
  <si>
    <t xml:space="preserve"> Ђорђе Момчиловић</t>
  </si>
  <si>
    <t>ОШ "Светолик Ранковић"</t>
  </si>
  <si>
    <t>Иван Јевтић</t>
  </si>
  <si>
    <t>ОШ"Влада Аксентијевић"</t>
  </si>
  <si>
    <t>Јелена Вучетић</t>
  </si>
  <si>
    <t>Милорад Игић</t>
  </si>
  <si>
    <t>ОШ "Милан Ракић"</t>
  </si>
  <si>
    <t>Бабин Мост</t>
  </si>
  <si>
    <t>Златан Васовић</t>
  </si>
  <si>
    <t>Марко Никачевић</t>
  </si>
  <si>
    <t>ОШ "Иван Гундулић"</t>
  </si>
  <si>
    <t>Борис Маринковић</t>
  </si>
  <si>
    <t>Александар Пузовић</t>
  </si>
  <si>
    <t>Наташа Столић</t>
  </si>
  <si>
    <t>ОШ "Дринка Павловић"</t>
  </si>
  <si>
    <t>Филип Стевановић</t>
  </si>
  <si>
    <t>ОШ "Лазар Саватић"</t>
  </si>
  <si>
    <t>Стефан Миленовић</t>
  </si>
  <si>
    <t>ОШ "Бранко Крсмановић"</t>
  </si>
  <si>
    <t>Сикирица</t>
  </si>
  <si>
    <t>Славиша Живковић</t>
  </si>
  <si>
    <t>Катарина Ђорђевић</t>
  </si>
  <si>
    <t>ОШ "Старина Новак"</t>
  </si>
  <si>
    <t>Лазар Милошевић</t>
  </si>
  <si>
    <t>ОШ "Милица Павловић"</t>
  </si>
  <si>
    <t>Антоније Суботић</t>
  </si>
  <si>
    <t>Ириг</t>
  </si>
  <si>
    <t>Славица Мунџић</t>
  </si>
  <si>
    <t>Војин Лукић</t>
  </si>
  <si>
    <t>Ксенија Кезић-Кањевац</t>
  </si>
  <si>
    <t>њ</t>
  </si>
  <si>
    <t>Милутин Никодијевић</t>
  </si>
  <si>
    <t>Милица Урошевић</t>
  </si>
  <si>
    <t>ОШ "Станислав Сремчевић"</t>
  </si>
  <si>
    <t>Немања Трајковић</t>
  </si>
  <si>
    <t>ОШ "Стеван Дукић“</t>
  </si>
  <si>
    <t>Снежана Ивановић</t>
  </si>
  <si>
    <t>Александар Миљковић</t>
  </si>
  <si>
    <t>ОШ "Никодије Стојановић Татко“</t>
  </si>
  <si>
    <t>Прокупље</t>
  </si>
  <si>
    <t>Томислав Војиновић              Војкан Симоновић</t>
  </si>
  <si>
    <t>Предраг Ожеговић</t>
  </si>
  <si>
    <t>ОШ "Жарко Зрењанин"</t>
  </si>
  <si>
    <t>Александар Утјешановић</t>
  </si>
  <si>
    <t>Марија Бркић</t>
  </si>
  <si>
    <t>ОШ "Љуба Ненадовић"</t>
  </si>
  <si>
    <t>Јасмина Кековић</t>
  </si>
  <si>
    <t>Душан Ристић</t>
  </si>
  <si>
    <t>М. Митровић</t>
  </si>
  <si>
    <t>Алекса Новаковић</t>
  </si>
  <si>
    <t>ОШ "'Димитрије Туцовић''</t>
  </si>
  <si>
    <t>Андрија Стевановић</t>
  </si>
  <si>
    <t>Петар Ивановић</t>
  </si>
  <si>
    <t>Алекса Робавс</t>
  </si>
  <si>
    <t>ОШ "Бубањски хероји"</t>
  </si>
  <si>
    <t>Милош Максимовић</t>
  </si>
  <si>
    <t>Теодора Петровић</t>
  </si>
  <si>
    <t>ОШ "Милош Црњански"</t>
  </si>
  <si>
    <t>Светозар Петровић</t>
  </si>
  <si>
    <t>Драгана Бранковић</t>
  </si>
  <si>
    <t>Вранеш Душан</t>
  </si>
  <si>
    <t>ОШ "Краљ Александар I"</t>
  </si>
  <si>
    <t xml:space="preserve">Марко Гавриловић </t>
  </si>
  <si>
    <t>NE</t>
  </si>
  <si>
    <t>ОШ "Милинко Кушић"</t>
  </si>
  <si>
    <t>Верица Спасојевић</t>
  </si>
  <si>
    <t>Бранко Грбић</t>
  </si>
  <si>
    <t>ОШ "Љуба Нешић"</t>
  </si>
  <si>
    <t>Злата Урошевић</t>
  </si>
  <si>
    <t>Алекса Станић</t>
  </si>
  <si>
    <t>ОШ "Прва основна школа краља Петра II"</t>
  </si>
  <si>
    <t>Павле Гошић</t>
  </si>
  <si>
    <t>Наталија Бранковић</t>
  </si>
  <si>
    <t>ОШ "Бранко Миљковић"</t>
  </si>
  <si>
    <t>Снежана Рајић</t>
  </si>
  <si>
    <t>Душан Белча</t>
  </si>
  <si>
    <t>ОШ "НХ Синиша Николајевић"</t>
  </si>
  <si>
    <t>Данијела Маринчев</t>
  </si>
  <si>
    <t>Маша Раденковић</t>
  </si>
  <si>
    <t>Аника Јовановић</t>
  </si>
  <si>
    <t>ОШ "Момчило Поповић Озрен"</t>
  </si>
  <si>
    <t>Вељко Мићуновић</t>
  </si>
  <si>
    <t>Сергеј Вукасовић</t>
  </si>
  <si>
    <t>ОШ "Бранко Радичевић"</t>
  </si>
  <si>
    <t>Љиљана Јанковић</t>
  </si>
  <si>
    <t>Ангелина Димитријевић</t>
  </si>
  <si>
    <t>ОШ "3. октобар"</t>
  </si>
  <si>
    <t>Бор</t>
  </si>
  <si>
    <t xml:space="preserve"> Љиља Шпехар</t>
  </si>
  <si>
    <t>Никола Златановић</t>
  </si>
  <si>
    <t>Велика Плана</t>
  </si>
  <si>
    <t>Љиљана Митровић</t>
  </si>
  <si>
    <t>Анђела Деспотовић</t>
  </si>
  <si>
    <t>ОШ "Кадињача"</t>
  </si>
  <si>
    <t>Селимир Лазић</t>
  </si>
  <si>
    <t>Стефан Секулић</t>
  </si>
  <si>
    <t>ОШ "Стана Бачанин"</t>
  </si>
  <si>
    <t>Милица Тодић</t>
  </si>
  <si>
    <t>ОШ "Марко Орешковић"</t>
  </si>
  <si>
    <t>Игор Димитријевић</t>
  </si>
  <si>
    <t>Анастасија Ракић</t>
  </si>
  <si>
    <t>ОШ "Кнез Лазар''</t>
  </si>
  <si>
    <t>Купци</t>
  </si>
  <si>
    <t>Мирослав Панић</t>
  </si>
  <si>
    <t>Милош Милошевић</t>
  </si>
  <si>
    <t>ОШ "Бошко Палковљевић Пинки"</t>
  </si>
  <si>
    <t>Милан Несторовић</t>
  </si>
  <si>
    <t>Лука Ивковић</t>
  </si>
  <si>
    <t>ОШ "Чегар"</t>
  </si>
  <si>
    <t>Јован Најдовски</t>
  </si>
  <si>
    <t>Коста Бесермењи</t>
  </si>
  <si>
    <t>Јован Васић</t>
  </si>
  <si>
    <t>ОШ "Петар Враголић"</t>
  </si>
  <si>
    <t>Владимир Крстић</t>
  </si>
  <si>
    <t>ОШ "Исидора Секулић"</t>
  </si>
  <si>
    <t xml:space="preserve"> Лука Зороје</t>
  </si>
  <si>
    <t>ОШ "Милан Илић Чича"</t>
  </si>
  <si>
    <t>Биљана Вујановић</t>
  </si>
  <si>
    <t>Димитрије Петровић</t>
  </si>
  <si>
    <t>Алекса Живановић</t>
  </si>
  <si>
    <t>ОШ "Надежда Петровић"</t>
  </si>
  <si>
    <t>Александра Стефановић</t>
  </si>
  <si>
    <t>Урош Миленковић</t>
  </si>
  <si>
    <t>ОШ "Франце Прешерн"</t>
  </si>
  <si>
    <t>Јелисавета Хрњаковић</t>
  </si>
  <si>
    <t>Сања Милосављевић</t>
  </si>
  <si>
    <t>Лука Ћосић</t>
  </si>
  <si>
    <t>Владан Митровић</t>
  </si>
  <si>
    <t>Вељко Котлаја</t>
  </si>
  <si>
    <t>Миленко Вујков</t>
  </si>
  <si>
    <t>ОШ "Петефи Шандор"</t>
  </si>
  <si>
    <t>Миле Шубара</t>
  </si>
  <si>
    <t>Никола Лазаревић</t>
  </si>
  <si>
    <t>ОШ "Мика Антић"</t>
  </si>
  <si>
    <t>Наталија Анђелић</t>
  </si>
  <si>
    <t>Огњен Спасић</t>
  </si>
  <si>
    <t>Огњен Остојић</t>
  </si>
  <si>
    <t>Предраг Токић</t>
  </si>
  <si>
    <t>ОШ "Кнез Лазар"</t>
  </si>
  <si>
    <t>Доња Гуштерица</t>
  </si>
  <si>
    <t>Звонко Младеновић</t>
  </si>
  <si>
    <t>8 разред посебна</t>
  </si>
  <si>
    <t>Богдан Рајков</t>
  </si>
  <si>
    <t>ДА</t>
  </si>
  <si>
    <t>Гимназија "Јован Јовановић Змај"</t>
  </si>
  <si>
    <t>Томас Немеш</t>
  </si>
  <si>
    <t xml:space="preserve"> Павле Ћулафић</t>
  </si>
  <si>
    <t>Математичка гимназија</t>
  </si>
  <si>
    <t>Вишња Јовановић</t>
  </si>
  <si>
    <t xml:space="preserve">Марко Шишовић </t>
  </si>
  <si>
    <t xml:space="preserve">Михаило Милошевић </t>
  </si>
  <si>
    <t xml:space="preserve"> Данил Грбић</t>
  </si>
  <si>
    <t>Урош Малеш</t>
  </si>
  <si>
    <t>Урош Круљ</t>
  </si>
  <si>
    <t>Гимназија ''Светозар Марковић''</t>
  </si>
  <si>
    <t>Јелена Ђорђевић</t>
  </si>
  <si>
    <t xml:space="preserve">Лука Царић </t>
  </si>
  <si>
    <t xml:space="preserve">Вишња Јовановић </t>
  </si>
  <si>
    <t>Михаило Тимотић</t>
  </si>
  <si>
    <t>Ваљевска Гимназија</t>
  </si>
  <si>
    <t xml:space="preserve"> Ленка Стаматовић </t>
  </si>
  <si>
    <t xml:space="preserve">Ирина Ђанковић </t>
  </si>
  <si>
    <t xml:space="preserve">Тадија Шебез </t>
  </si>
  <si>
    <t>Митар Милинковић</t>
  </si>
  <si>
    <t>Марко Миливојевић</t>
  </si>
  <si>
    <t>Прва крагујевачка гимназија</t>
  </si>
  <si>
    <t>Ђорђевић Катарина</t>
  </si>
  <si>
    <t>Лазар Станковић</t>
  </si>
  <si>
    <t xml:space="preserve">Владан Козић </t>
  </si>
  <si>
    <t>Иванчић Јелена</t>
  </si>
  <si>
    <t xml:space="preserve"> Јован Торомановић </t>
  </si>
  <si>
    <t xml:space="preserve">Алиса Јошовић </t>
  </si>
  <si>
    <t xml:space="preserve">Лука Лазић </t>
  </si>
  <si>
    <t xml:space="preserve">Борислав Петровић </t>
  </si>
  <si>
    <t xml:space="preserve"> Ђорђе Стефановић </t>
  </si>
  <si>
    <t xml:space="preserve"> Милица Гузијан </t>
  </si>
  <si>
    <t>Павле Тепавчевић</t>
  </si>
  <si>
    <t>Јована Виденовић</t>
  </si>
  <si>
    <t xml:space="preserve">Зарија Тртовић </t>
  </si>
  <si>
    <t xml:space="preserve">Марко Мандић </t>
  </si>
  <si>
    <t xml:space="preserve"> Сања Ђукић</t>
  </si>
  <si>
    <t>Никола Лукић</t>
  </si>
  <si>
    <t>Петра Поповић</t>
  </si>
  <si>
    <t>Александра Марељ</t>
  </si>
  <si>
    <t>Смиљка Басрак</t>
  </si>
  <si>
    <t>Никола Васић</t>
  </si>
  <si>
    <t>Страхиња Танацков</t>
  </si>
  <si>
    <t>Данило Ердељан</t>
  </si>
  <si>
    <t>Тина Михаиловић</t>
  </si>
  <si>
    <t>7 разред - посебна</t>
  </si>
  <si>
    <t xml:space="preserve"> Добрица Јовановић</t>
  </si>
  <si>
    <t>Да</t>
  </si>
  <si>
    <t xml:space="preserve"> Милош Милићев</t>
  </si>
  <si>
    <t>Лука Павловић</t>
  </si>
  <si>
    <t>"Гимназија"</t>
  </si>
  <si>
    <t>Ирена Јокић</t>
  </si>
  <si>
    <t xml:space="preserve"> Момчило Мркаић</t>
  </si>
  <si>
    <t xml:space="preserve"> Марко Тошић</t>
  </si>
  <si>
    <t>Урош Миладиновић</t>
  </si>
  <si>
    <t>Славољуб Митић</t>
  </si>
  <si>
    <t xml:space="preserve">Тања Миковић </t>
  </si>
  <si>
    <t xml:space="preserve">Златко Голубовић </t>
  </si>
  <si>
    <t>Вељко Радић</t>
  </si>
  <si>
    <t>да</t>
  </si>
  <si>
    <t>Снежана Булајић</t>
  </si>
  <si>
    <t xml:space="preserve"> Алекса Мађаревић</t>
  </si>
  <si>
    <t xml:space="preserve"> Павле Пакаловић</t>
  </si>
  <si>
    <t xml:space="preserve">Јован Брашанац </t>
  </si>
  <si>
    <t xml:space="preserve">Павле Антонијевић </t>
  </si>
  <si>
    <t xml:space="preserve"> Илија Николић</t>
  </si>
  <si>
    <t xml:space="preserve"> Петар Самарџић</t>
  </si>
  <si>
    <t xml:space="preserve"> Никола Чутурић</t>
  </si>
  <si>
    <t xml:space="preserve"> Сара Драгутиновић</t>
  </si>
  <si>
    <t xml:space="preserve"> Александар Цуцић</t>
  </si>
  <si>
    <t>Вељко Ђурашевић</t>
  </si>
  <si>
    <t>Јордан Динић</t>
  </si>
  <si>
    <t xml:space="preserve"> Мина Милићев</t>
  </si>
  <si>
    <t xml:space="preserve"> Синиша Јанковић</t>
  </si>
  <si>
    <t>Душан Живанић</t>
  </si>
  <si>
    <t>Филип Покрић</t>
  </si>
  <si>
    <t>Александар Филиповић</t>
  </si>
  <si>
    <t>Реља Алексић</t>
  </si>
  <si>
    <t xml:space="preserve"> Марко Крејовић</t>
  </si>
  <si>
    <t>Димитрије Чапрић</t>
  </si>
  <si>
    <t>"Гимназија''</t>
  </si>
  <si>
    <t>Владан Пејовић</t>
  </si>
  <si>
    <t xml:space="preserve"> Ђорђе Милић</t>
  </si>
  <si>
    <t xml:space="preserve">Марко Боровићанин </t>
  </si>
  <si>
    <t>Александар Марјановић</t>
  </si>
  <si>
    <t>Вељко Гајић</t>
  </si>
  <si>
    <t>Ваљевска гимназија</t>
  </si>
  <si>
    <t>Наташа Радмиловић</t>
  </si>
  <si>
    <t>Милица Шобот</t>
  </si>
  <si>
    <t xml:space="preserve"> Невена Чубриловић</t>
  </si>
  <si>
    <t>Јован Марковић</t>
  </si>
  <si>
    <t>Никола Радојичић</t>
  </si>
  <si>
    <t xml:space="preserve">Андрија Савић </t>
  </si>
  <si>
    <t>Јанко Ђурић</t>
  </si>
  <si>
    <t xml:space="preserve"> Душан Дерикоњић</t>
  </si>
  <si>
    <t>Вељко Богдановић</t>
  </si>
  <si>
    <t xml:space="preserve"> Филип Негојевић</t>
  </si>
  <si>
    <t>Михаило Вуковић</t>
  </si>
  <si>
    <t>Мирослава Тошић</t>
  </si>
  <si>
    <t>ОШ "Змај Јова Јовановић"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</si>
</sst>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sz val="10"/>
      <name val="Times New Roman"/>
      <family val="1"/>
    </font>
    <font>
      <sz val="10"/>
      <color theme="1"/>
      <name val="Times New Roman"/>
      <family val="1"/>
    </font>
    <font>
      <sz val="10"/>
      <color rgb="FF000000"/>
      <name val="Times New Roman"/>
      <family val="1"/>
    </font>
    <font>
      <sz val="11"/>
      <color theme="1"/>
      <name val="Times New Roman"/>
      <family val="1"/>
    </font>
    <font>
      <sz val="28"/>
      <name val="Times New Roman"/>
      <family val="1"/>
    </font>
    <font>
      <sz val="24"/>
      <color theme="1"/>
      <name val="Calibri"/>
      <family val="2"/>
      <scheme val="minor"/>
    </font>
    <font>
      <sz val="20"/>
      <name val="Times New Roman"/>
      <family val="1"/>
    </font>
    <font>
      <sz val="10"/>
      <color indexed="8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0" fontId="1" fillId="0" borderId="0"/>
    <xf numFmtId="0" fontId="1" fillId="0" borderId="0"/>
    <xf numFmtId="0" fontId="1" fillId="0" borderId="0"/>
  </cellStyleXfs>
  <cellXfs count="55">
    <xf numFmtId="0" fontId="0" fillId="0" borderId="0" xfId="0"/>
    <xf numFmtId="0" fontId="2" fillId="0" borderId="0" xfId="1" applyFont="1"/>
    <xf numFmtId="0" fontId="2" fillId="0" borderId="0" xfId="1" applyFont="1" applyFill="1" applyAlignment="1">
      <alignment horizontal="center" vertical="center"/>
    </xf>
    <xf numFmtId="0" fontId="2" fillId="0" borderId="1" xfId="1" applyFont="1" applyBorder="1" applyAlignment="1">
      <alignment horizontal="center"/>
    </xf>
    <xf numFmtId="0" fontId="2" fillId="0" borderId="1" xfId="1" applyFont="1" applyFill="1" applyBorder="1" applyAlignment="1">
      <alignment horizontal="center" vertical="center"/>
    </xf>
    <xf numFmtId="0" fontId="2" fillId="0" borderId="1" xfId="1" applyFont="1" applyFill="1" applyBorder="1" applyAlignment="1">
      <alignment horizontal="center" vertical="center" wrapText="1"/>
    </xf>
    <xf numFmtId="0" fontId="2" fillId="0" borderId="1" xfId="1" applyFont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0" fillId="0" borderId="1" xfId="0" applyBorder="1"/>
    <xf numFmtId="0" fontId="3" fillId="0" borderId="1" xfId="0" applyFont="1" applyFill="1" applyBorder="1" applyAlignment="1">
      <alignment horizontal="center" vertical="center" wrapText="1"/>
    </xf>
    <xf numFmtId="0" fontId="2" fillId="0" borderId="1" xfId="2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4" fillId="0" borderId="1" xfId="2" applyFont="1" applyFill="1" applyBorder="1" applyAlignment="1">
      <alignment horizontal="center" vertical="center"/>
    </xf>
    <xf numFmtId="0" fontId="3" fillId="0" borderId="1" xfId="0" quotePrefix="1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quotePrefix="1" applyFont="1" applyBorder="1" applyAlignment="1">
      <alignment horizontal="center"/>
    </xf>
    <xf numFmtId="0" fontId="3" fillId="0" borderId="1" xfId="0" applyFont="1" applyBorder="1" applyAlignment="1">
      <alignment horizontal="center"/>
    </xf>
    <xf numFmtId="0" fontId="4" fillId="0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5" fillId="0" borderId="0" xfId="0" applyFont="1"/>
    <xf numFmtId="0" fontId="3" fillId="0" borderId="0" xfId="0" applyFont="1" applyFill="1" applyAlignment="1">
      <alignment horizontal="center" vertical="center"/>
    </xf>
    <xf numFmtId="0" fontId="0" fillId="0" borderId="1" xfId="0" applyBorder="1" applyAlignment="1">
      <alignment horizontal="center"/>
    </xf>
    <xf numFmtId="0" fontId="3" fillId="0" borderId="1" xfId="0" applyNumberFormat="1" applyFont="1" applyFill="1" applyBorder="1" applyAlignment="1">
      <alignment horizontal="center" vertical="center"/>
    </xf>
    <xf numFmtId="0" fontId="0" fillId="2" borderId="1" xfId="0" applyFill="1" applyBorder="1"/>
    <xf numFmtId="0" fontId="6" fillId="0" borderId="0" xfId="1" applyFont="1" applyFill="1" applyAlignment="1">
      <alignment horizontal="center" vertical="center"/>
    </xf>
    <xf numFmtId="0" fontId="0" fillId="0" borderId="0" xfId="0" applyAlignment="1">
      <alignment horizontal="center"/>
    </xf>
    <xf numFmtId="0" fontId="7" fillId="0" borderId="0" xfId="0" applyFont="1"/>
    <xf numFmtId="0" fontId="0" fillId="0" borderId="1" xfId="0" applyBorder="1" applyAlignment="1">
      <alignment horizontal="center" vertical="center"/>
    </xf>
    <xf numFmtId="0" fontId="2" fillId="0" borderId="1" xfId="3" applyFont="1" applyFill="1" applyBorder="1" applyAlignment="1">
      <alignment horizontal="center" vertical="center"/>
    </xf>
    <xf numFmtId="0" fontId="2" fillId="0" borderId="1" xfId="3" applyFont="1" applyFill="1" applyBorder="1" applyAlignment="1">
      <alignment horizontal="center" vertical="center" wrapText="1"/>
    </xf>
    <xf numFmtId="0" fontId="0" fillId="0" borderId="0" xfId="0" applyAlignment="1">
      <alignment vertical="center"/>
    </xf>
    <xf numFmtId="0" fontId="2" fillId="0" borderId="1" xfId="2" applyNumberFormat="1" applyFont="1" applyFill="1" applyBorder="1" applyAlignment="1">
      <alignment horizontal="center" vertical="center"/>
    </xf>
    <xf numFmtId="2" fontId="0" fillId="0" borderId="1" xfId="0" applyNumberFormat="1" applyBorder="1" applyAlignment="1">
      <alignment horizontal="center"/>
    </xf>
    <xf numFmtId="0" fontId="0" fillId="0" borderId="1" xfId="0" applyFill="1" applyBorder="1" applyAlignment="1">
      <alignment horizontal="center"/>
    </xf>
    <xf numFmtId="2" fontId="0" fillId="0" borderId="0" xfId="0" applyNumberFormat="1"/>
    <xf numFmtId="0" fontId="8" fillId="0" borderId="0" xfId="2" applyNumberFormat="1" applyFont="1" applyFill="1" applyBorder="1"/>
    <xf numFmtId="0" fontId="2" fillId="0" borderId="1" xfId="2" applyFont="1" applyBorder="1" applyAlignment="1">
      <alignment horizontal="center" vertical="center"/>
    </xf>
    <xf numFmtId="0" fontId="2" fillId="0" borderId="1" xfId="2" applyNumberFormat="1" applyFont="1" applyFill="1" applyBorder="1" applyAlignment="1">
      <alignment horizontal="center"/>
    </xf>
    <xf numFmtId="0" fontId="2" fillId="0" borderId="1" xfId="2" applyNumberFormat="1" applyFont="1" applyFill="1" applyBorder="1" applyAlignment="1">
      <alignment horizontal="center" wrapText="1"/>
    </xf>
    <xf numFmtId="0" fontId="2" fillId="0" borderId="1" xfId="0" applyNumberFormat="1" applyFont="1" applyFill="1" applyBorder="1" applyAlignment="1">
      <alignment horizontal="center" vertical="center"/>
    </xf>
    <xf numFmtId="0" fontId="0" fillId="0" borderId="1" xfId="0" applyFont="1" applyBorder="1"/>
    <xf numFmtId="0" fontId="4" fillId="0" borderId="1" xfId="0" applyNumberFormat="1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 wrapText="1"/>
    </xf>
    <xf numFmtId="0" fontId="9" fillId="0" borderId="1" xfId="0" applyNumberFormat="1" applyFont="1" applyFill="1" applyBorder="1" applyAlignment="1">
      <alignment horizontal="center" vertical="center"/>
    </xf>
    <xf numFmtId="0" fontId="9" fillId="0" borderId="1" xfId="0" applyNumberFormat="1" applyFont="1" applyFill="1" applyBorder="1" applyAlignment="1">
      <alignment horizontal="center" vertical="center" wrapText="1"/>
    </xf>
    <xf numFmtId="0" fontId="4" fillId="0" borderId="1" xfId="1" applyNumberFormat="1" applyFont="1" applyFill="1" applyBorder="1" applyAlignment="1">
      <alignment horizontal="center" vertical="center"/>
    </xf>
    <xf numFmtId="0" fontId="2" fillId="0" borderId="1" xfId="1" applyNumberFormat="1" applyFont="1" applyFill="1" applyBorder="1" applyAlignment="1">
      <alignment horizontal="center" vertical="center"/>
    </xf>
    <xf numFmtId="0" fontId="2" fillId="0" borderId="1" xfId="0" quotePrefix="1" applyFont="1" applyFill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 wrapText="1"/>
    </xf>
    <xf numFmtId="0" fontId="4" fillId="0" borderId="1" xfId="1" applyFont="1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4" fillId="0" borderId="1" xfId="3" applyFont="1" applyFill="1" applyBorder="1" applyAlignment="1">
      <alignment horizontal="center" vertical="center"/>
    </xf>
    <xf numFmtId="0" fontId="2" fillId="0" borderId="1" xfId="3" applyFont="1" applyFill="1" applyBorder="1" applyAlignment="1">
      <alignment horizontal="center"/>
    </xf>
    <xf numFmtId="0" fontId="4" fillId="0" borderId="1" xfId="3" applyFont="1" applyFill="1" applyBorder="1" applyAlignment="1">
      <alignment horizontal="center"/>
    </xf>
  </cellXfs>
  <cellStyles count="4">
    <cellStyle name="Normal" xfId="0" builtinId="0"/>
    <cellStyle name="Normal 2" xfId="1"/>
    <cellStyle name="Normal 3" xfId="3"/>
    <cellStyle name="Normal 4" xfId="2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193"/>
  <sheetViews>
    <sheetView tabSelected="1" topLeftCell="A61" zoomScale="85" zoomScaleNormal="85" workbookViewId="0">
      <selection activeCell="T87" sqref="T87"/>
    </sheetView>
  </sheetViews>
  <sheetFormatPr defaultRowHeight="15" x14ac:dyDescent="0.25"/>
  <cols>
    <col min="1" max="1" width="5.42578125" style="20" customWidth="1"/>
    <col min="2" max="2" width="27.7109375" style="21" customWidth="1"/>
    <col min="3" max="3" width="5.85546875" style="21" hidden="1" customWidth="1"/>
    <col min="4" max="4" width="31.28515625" style="21" hidden="1" customWidth="1"/>
    <col min="5" max="5" width="2.140625" style="21" hidden="1" customWidth="1"/>
    <col min="6" max="6" width="32.140625" style="21" customWidth="1"/>
    <col min="7" max="7" width="22.7109375" style="21" bestFit="1" customWidth="1"/>
    <col min="8" max="8" width="27.85546875" style="21" customWidth="1"/>
    <col min="15" max="15" width="8.42578125" bestFit="1" customWidth="1"/>
  </cols>
  <sheetData>
    <row r="1" spans="1:15" ht="35.25" x14ac:dyDescent="0.25">
      <c r="A1" s="1"/>
      <c r="B1" s="2"/>
      <c r="C1" s="2"/>
      <c r="D1" s="2"/>
      <c r="E1" s="2"/>
      <c r="F1" s="2"/>
      <c r="G1" s="25" t="s">
        <v>452</v>
      </c>
      <c r="H1" s="2"/>
    </row>
    <row r="2" spans="1:15" ht="43.5" customHeight="1" x14ac:dyDescent="0.25">
      <c r="A2" s="3"/>
      <c r="B2" s="4" t="s">
        <v>0</v>
      </c>
      <c r="C2" s="5"/>
      <c r="D2" s="4" t="s">
        <v>445</v>
      </c>
      <c r="E2" s="4"/>
      <c r="F2" s="4"/>
      <c r="G2" s="4" t="s">
        <v>1</v>
      </c>
      <c r="H2" s="5" t="s">
        <v>443</v>
      </c>
      <c r="I2" s="5" t="s">
        <v>444</v>
      </c>
      <c r="J2" s="5" t="s">
        <v>446</v>
      </c>
      <c r="K2" s="5" t="s">
        <v>447</v>
      </c>
      <c r="L2" s="5" t="s">
        <v>448</v>
      </c>
      <c r="M2" s="5" t="s">
        <v>449</v>
      </c>
      <c r="N2" s="5" t="s">
        <v>2</v>
      </c>
      <c r="O2" s="5" t="s">
        <v>450</v>
      </c>
    </row>
    <row r="3" spans="1:15" x14ac:dyDescent="0.25">
      <c r="A3" s="6">
        <v>1</v>
      </c>
      <c r="B3" s="7" t="s">
        <v>3</v>
      </c>
      <c r="C3" s="7" t="s">
        <v>454</v>
      </c>
      <c r="D3" s="7" t="s">
        <v>455</v>
      </c>
      <c r="E3" s="7" t="s">
        <v>453</v>
      </c>
      <c r="F3" s="7" t="str">
        <f>CONCATENATE(C3,D3,E3)</f>
        <v>ОШ "Николај Велимировић"</v>
      </c>
      <c r="G3" s="7" t="s">
        <v>4</v>
      </c>
      <c r="H3" s="7" t="s">
        <v>5</v>
      </c>
      <c r="I3" s="8">
        <v>20</v>
      </c>
      <c r="J3" s="8">
        <v>20</v>
      </c>
      <c r="K3" s="8">
        <v>20</v>
      </c>
      <c r="L3" s="8">
        <v>20</v>
      </c>
      <c r="M3" s="8">
        <v>20</v>
      </c>
      <c r="N3" s="8">
        <f t="shared" ref="N3:N34" si="0">SUM(I3:M3)</f>
        <v>100</v>
      </c>
      <c r="O3" s="22">
        <v>1</v>
      </c>
    </row>
    <row r="4" spans="1:15" x14ac:dyDescent="0.25">
      <c r="A4" s="6">
        <v>2</v>
      </c>
      <c r="B4" s="9" t="s">
        <v>10</v>
      </c>
      <c r="C4" s="7" t="s">
        <v>454</v>
      </c>
      <c r="D4" s="9" t="s">
        <v>7</v>
      </c>
      <c r="E4" s="7" t="s">
        <v>453</v>
      </c>
      <c r="F4" s="7" t="str">
        <f t="shared" ref="F4:F67" si="1">CONCATENATE(C4,D4,E4)</f>
        <v>ОШ "Прва Основна Школа"</v>
      </c>
      <c r="G4" s="9" t="s">
        <v>8</v>
      </c>
      <c r="H4" s="9" t="s">
        <v>11</v>
      </c>
      <c r="I4" s="8">
        <v>20</v>
      </c>
      <c r="J4" s="8">
        <v>20</v>
      </c>
      <c r="K4" s="8">
        <v>20</v>
      </c>
      <c r="L4" s="8">
        <v>20</v>
      </c>
      <c r="M4" s="8">
        <v>20</v>
      </c>
      <c r="N4" s="8">
        <f t="shared" si="0"/>
        <v>100</v>
      </c>
      <c r="O4" s="22">
        <v>1</v>
      </c>
    </row>
    <row r="5" spans="1:15" x14ac:dyDescent="0.25">
      <c r="A5" s="6">
        <v>3</v>
      </c>
      <c r="B5" s="4" t="s">
        <v>16</v>
      </c>
      <c r="C5" s="7" t="s">
        <v>454</v>
      </c>
      <c r="D5" s="4" t="s">
        <v>456</v>
      </c>
      <c r="E5" s="7" t="s">
        <v>453</v>
      </c>
      <c r="F5" s="7" t="str">
        <f t="shared" si="1"/>
        <v>ОШ "Јован Стерија Поповић"</v>
      </c>
      <c r="G5" s="4" t="s">
        <v>17</v>
      </c>
      <c r="H5" s="4" t="s">
        <v>18</v>
      </c>
      <c r="I5" s="8">
        <v>20</v>
      </c>
      <c r="J5" s="8">
        <v>20</v>
      </c>
      <c r="K5" s="8">
        <v>20</v>
      </c>
      <c r="L5" s="8">
        <v>20</v>
      </c>
      <c r="M5" s="8">
        <v>20</v>
      </c>
      <c r="N5" s="8">
        <f t="shared" si="0"/>
        <v>100</v>
      </c>
      <c r="O5" s="22">
        <v>1</v>
      </c>
    </row>
    <row r="6" spans="1:15" x14ac:dyDescent="0.25">
      <c r="A6" s="6">
        <v>4</v>
      </c>
      <c r="B6" s="7" t="s">
        <v>36</v>
      </c>
      <c r="C6" s="7" t="s">
        <v>454</v>
      </c>
      <c r="D6" s="7" t="s">
        <v>455</v>
      </c>
      <c r="E6" s="7" t="s">
        <v>453</v>
      </c>
      <c r="F6" s="7" t="str">
        <f t="shared" si="1"/>
        <v>ОШ "Николај Велимировић"</v>
      </c>
      <c r="G6" s="7" t="s">
        <v>4</v>
      </c>
      <c r="H6" s="7" t="s">
        <v>5</v>
      </c>
      <c r="I6" s="8">
        <v>20</v>
      </c>
      <c r="J6" s="8">
        <v>20</v>
      </c>
      <c r="K6" s="8">
        <v>20</v>
      </c>
      <c r="L6" s="8">
        <v>20</v>
      </c>
      <c r="M6" s="8">
        <v>20</v>
      </c>
      <c r="N6" s="8">
        <f t="shared" si="0"/>
        <v>100</v>
      </c>
      <c r="O6" s="22">
        <v>1</v>
      </c>
    </row>
    <row r="7" spans="1:15" x14ac:dyDescent="0.25">
      <c r="A7" s="6">
        <v>5</v>
      </c>
      <c r="B7" s="4" t="s">
        <v>97</v>
      </c>
      <c r="C7" s="7" t="s">
        <v>454</v>
      </c>
      <c r="D7" s="4" t="s">
        <v>98</v>
      </c>
      <c r="E7" s="7" t="s">
        <v>453</v>
      </c>
      <c r="F7" s="7" t="str">
        <f t="shared" si="1"/>
        <v>ОШ "Ђорђе Крстић"</v>
      </c>
      <c r="G7" s="4" t="s">
        <v>17</v>
      </c>
      <c r="H7" s="4" t="s">
        <v>99</v>
      </c>
      <c r="I7" s="8">
        <v>20</v>
      </c>
      <c r="J7" s="8">
        <v>20</v>
      </c>
      <c r="K7" s="8">
        <v>20</v>
      </c>
      <c r="L7" s="8">
        <v>20</v>
      </c>
      <c r="M7" s="8">
        <v>20</v>
      </c>
      <c r="N7" s="8">
        <f t="shared" si="0"/>
        <v>100</v>
      </c>
      <c r="O7" s="22">
        <v>1</v>
      </c>
    </row>
    <row r="8" spans="1:15" x14ac:dyDescent="0.25">
      <c r="A8" s="6">
        <v>6</v>
      </c>
      <c r="B8" s="12" t="s">
        <v>144</v>
      </c>
      <c r="C8" s="7" t="s">
        <v>454</v>
      </c>
      <c r="D8" s="12" t="s">
        <v>457</v>
      </c>
      <c r="E8" s="7" t="s">
        <v>453</v>
      </c>
      <c r="F8" s="7" t="str">
        <f t="shared" si="1"/>
        <v>ОШ "Јован Јовановић Змај"</v>
      </c>
      <c r="G8" s="12" t="s">
        <v>145</v>
      </c>
      <c r="H8" s="12" t="s">
        <v>146</v>
      </c>
      <c r="I8" s="8">
        <v>20</v>
      </c>
      <c r="J8" s="8">
        <v>20</v>
      </c>
      <c r="K8" s="8">
        <v>20</v>
      </c>
      <c r="L8" s="8">
        <v>20</v>
      </c>
      <c r="M8" s="8">
        <v>20</v>
      </c>
      <c r="N8" s="8">
        <f t="shared" si="0"/>
        <v>100</v>
      </c>
      <c r="O8" s="22">
        <v>1</v>
      </c>
    </row>
    <row r="9" spans="1:15" x14ac:dyDescent="0.25">
      <c r="A9" s="6">
        <v>7</v>
      </c>
      <c r="B9" s="4" t="s">
        <v>204</v>
      </c>
      <c r="C9" s="7" t="s">
        <v>454</v>
      </c>
      <c r="D9" s="4" t="s">
        <v>458</v>
      </c>
      <c r="E9" s="7" t="s">
        <v>453</v>
      </c>
      <c r="F9" s="7" t="str">
        <f t="shared" si="1"/>
        <v>ОШ "Сава Шумановић"</v>
      </c>
      <c r="G9" s="4" t="s">
        <v>17</v>
      </c>
      <c r="H9" s="4" t="s">
        <v>205</v>
      </c>
      <c r="I9" s="8">
        <v>20</v>
      </c>
      <c r="J9" s="8">
        <v>20</v>
      </c>
      <c r="K9" s="8">
        <v>20</v>
      </c>
      <c r="L9" s="8">
        <v>20</v>
      </c>
      <c r="M9" s="8">
        <v>20</v>
      </c>
      <c r="N9" s="8">
        <f t="shared" si="0"/>
        <v>100</v>
      </c>
      <c r="O9" s="22">
        <v>1</v>
      </c>
    </row>
    <row r="10" spans="1:15" x14ac:dyDescent="0.25">
      <c r="A10" s="6">
        <v>8</v>
      </c>
      <c r="B10" s="15" t="s">
        <v>230</v>
      </c>
      <c r="C10" s="7" t="s">
        <v>454</v>
      </c>
      <c r="D10" s="15" t="s">
        <v>437</v>
      </c>
      <c r="E10" s="7" t="s">
        <v>453</v>
      </c>
      <c r="F10" s="7" t="str">
        <f t="shared" si="1"/>
        <v>ОШ "Душан Радовић"</v>
      </c>
      <c r="G10" s="15" t="s">
        <v>231</v>
      </c>
      <c r="H10" s="15" t="s">
        <v>232</v>
      </c>
      <c r="I10" s="8">
        <v>20</v>
      </c>
      <c r="J10" s="8">
        <v>20</v>
      </c>
      <c r="K10" s="8">
        <v>20</v>
      </c>
      <c r="L10" s="8">
        <v>20</v>
      </c>
      <c r="M10" s="8">
        <v>20</v>
      </c>
      <c r="N10" s="8">
        <f t="shared" si="0"/>
        <v>100</v>
      </c>
      <c r="O10" s="22">
        <v>1</v>
      </c>
    </row>
    <row r="11" spans="1:15" x14ac:dyDescent="0.25">
      <c r="A11" s="6">
        <v>9</v>
      </c>
      <c r="B11" s="7" t="s">
        <v>237</v>
      </c>
      <c r="C11" s="7" t="s">
        <v>454</v>
      </c>
      <c r="D11" s="7" t="s">
        <v>459</v>
      </c>
      <c r="E11" s="7" t="s">
        <v>453</v>
      </c>
      <c r="F11" s="7" t="str">
        <f t="shared" si="1"/>
        <v>ОШ "Светозар Марковић Тоза"</v>
      </c>
      <c r="G11" s="7" t="s">
        <v>238</v>
      </c>
      <c r="H11" s="7" t="s">
        <v>239</v>
      </c>
      <c r="I11" s="8">
        <v>20</v>
      </c>
      <c r="J11" s="8">
        <v>20</v>
      </c>
      <c r="K11" s="8">
        <v>20</v>
      </c>
      <c r="L11" s="8">
        <v>20</v>
      </c>
      <c r="M11" s="8">
        <v>20</v>
      </c>
      <c r="N11" s="8">
        <f t="shared" si="0"/>
        <v>100</v>
      </c>
      <c r="O11" s="22">
        <v>1</v>
      </c>
    </row>
    <row r="12" spans="1:15" x14ac:dyDescent="0.25">
      <c r="A12" s="6">
        <v>10</v>
      </c>
      <c r="B12" s="7" t="s">
        <v>273</v>
      </c>
      <c r="C12" s="7" t="s">
        <v>454</v>
      </c>
      <c r="D12" s="7" t="s">
        <v>460</v>
      </c>
      <c r="E12" s="7" t="s">
        <v>453</v>
      </c>
      <c r="F12" s="7" t="str">
        <f t="shared" si="1"/>
        <v>ОШ "Нада Поповић"</v>
      </c>
      <c r="G12" s="7" t="s">
        <v>142</v>
      </c>
      <c r="H12" s="7" t="s">
        <v>274</v>
      </c>
      <c r="I12" s="8">
        <v>20</v>
      </c>
      <c r="J12" s="8">
        <v>20</v>
      </c>
      <c r="K12" s="8">
        <v>20</v>
      </c>
      <c r="L12" s="8">
        <v>20</v>
      </c>
      <c r="M12" s="8">
        <v>20</v>
      </c>
      <c r="N12" s="8">
        <f t="shared" si="0"/>
        <v>100</v>
      </c>
      <c r="O12" s="22">
        <v>1</v>
      </c>
    </row>
    <row r="13" spans="1:15" x14ac:dyDescent="0.25">
      <c r="A13" s="6">
        <v>11</v>
      </c>
      <c r="B13" s="4" t="s">
        <v>406</v>
      </c>
      <c r="C13" s="7" t="s">
        <v>454</v>
      </c>
      <c r="D13" s="4" t="s">
        <v>182</v>
      </c>
      <c r="E13" s="7" t="s">
        <v>453</v>
      </c>
      <c r="F13" s="7" t="str">
        <f t="shared" si="1"/>
        <v>ОШ "Радоје Домановић"</v>
      </c>
      <c r="G13" s="4" t="s">
        <v>17</v>
      </c>
      <c r="H13" s="4" t="s">
        <v>183</v>
      </c>
      <c r="I13" s="8">
        <v>20</v>
      </c>
      <c r="J13" s="8">
        <v>20</v>
      </c>
      <c r="K13" s="8">
        <v>20</v>
      </c>
      <c r="L13" s="8">
        <v>20</v>
      </c>
      <c r="M13" s="8">
        <v>20</v>
      </c>
      <c r="N13" s="8">
        <f t="shared" si="0"/>
        <v>100</v>
      </c>
      <c r="O13" s="22">
        <v>1</v>
      </c>
    </row>
    <row r="14" spans="1:15" x14ac:dyDescent="0.25">
      <c r="A14" s="6">
        <v>12</v>
      </c>
      <c r="B14" s="19" t="s">
        <v>420</v>
      </c>
      <c r="C14" s="7" t="s">
        <v>454</v>
      </c>
      <c r="D14" s="19" t="s">
        <v>457</v>
      </c>
      <c r="E14" s="7" t="s">
        <v>453</v>
      </c>
      <c r="F14" s="7" t="str">
        <f t="shared" si="1"/>
        <v>ОШ "Јован Јовановић Змај"</v>
      </c>
      <c r="G14" s="19" t="s">
        <v>421</v>
      </c>
      <c r="H14" s="19" t="s">
        <v>423</v>
      </c>
      <c r="I14" s="8">
        <v>20</v>
      </c>
      <c r="J14" s="8">
        <v>20</v>
      </c>
      <c r="K14" s="8">
        <v>20</v>
      </c>
      <c r="L14" s="8">
        <v>20</v>
      </c>
      <c r="M14" s="8">
        <v>20</v>
      </c>
      <c r="N14" s="8">
        <f t="shared" si="0"/>
        <v>100</v>
      </c>
      <c r="O14" s="22">
        <v>1</v>
      </c>
    </row>
    <row r="15" spans="1:15" x14ac:dyDescent="0.25">
      <c r="A15" s="6">
        <v>13</v>
      </c>
      <c r="B15" s="7" t="s">
        <v>235</v>
      </c>
      <c r="C15" s="7" t="s">
        <v>454</v>
      </c>
      <c r="D15" s="7" t="s">
        <v>313</v>
      </c>
      <c r="E15" s="7" t="s">
        <v>453</v>
      </c>
      <c r="F15" s="7" t="str">
        <f t="shared" si="1"/>
        <v>ОШ "Филип Филиповић"</v>
      </c>
      <c r="G15" s="7" t="s">
        <v>80</v>
      </c>
      <c r="H15" s="11" t="s">
        <v>236</v>
      </c>
      <c r="I15" s="8">
        <v>20</v>
      </c>
      <c r="J15" s="8">
        <v>19</v>
      </c>
      <c r="K15" s="8">
        <v>20</v>
      </c>
      <c r="L15" s="8">
        <v>20</v>
      </c>
      <c r="M15" s="8">
        <v>20</v>
      </c>
      <c r="N15" s="8">
        <f t="shared" si="0"/>
        <v>99</v>
      </c>
      <c r="O15" s="22">
        <v>1</v>
      </c>
    </row>
    <row r="16" spans="1:15" x14ac:dyDescent="0.25">
      <c r="A16" s="6">
        <v>14</v>
      </c>
      <c r="B16" s="4" t="s">
        <v>24</v>
      </c>
      <c r="C16" s="7" t="s">
        <v>454</v>
      </c>
      <c r="D16" s="4" t="s">
        <v>461</v>
      </c>
      <c r="E16" s="7" t="s">
        <v>453</v>
      </c>
      <c r="F16" s="7" t="str">
        <f t="shared" si="1"/>
        <v>ОШ "Јелена Ћетковић"</v>
      </c>
      <c r="G16" s="4" t="s">
        <v>17</v>
      </c>
      <c r="H16" s="4" t="s">
        <v>25</v>
      </c>
      <c r="I16" s="8">
        <v>20</v>
      </c>
      <c r="J16" s="8">
        <v>20</v>
      </c>
      <c r="K16" s="8">
        <v>20</v>
      </c>
      <c r="L16" s="8">
        <v>20</v>
      </c>
      <c r="M16" s="8">
        <v>18</v>
      </c>
      <c r="N16" s="8">
        <f t="shared" si="0"/>
        <v>98</v>
      </c>
      <c r="O16" s="22">
        <v>1</v>
      </c>
    </row>
    <row r="17" spans="1:15" x14ac:dyDescent="0.25">
      <c r="A17" s="6">
        <v>15</v>
      </c>
      <c r="B17" s="4" t="s">
        <v>47</v>
      </c>
      <c r="C17" s="7" t="s">
        <v>454</v>
      </c>
      <c r="D17" s="4" t="s">
        <v>523</v>
      </c>
      <c r="E17" s="7" t="s">
        <v>453</v>
      </c>
      <c r="F17" s="7" t="str">
        <f t="shared" si="1"/>
        <v>ОШ "Мирослав Антић"</v>
      </c>
      <c r="G17" s="4" t="s">
        <v>17</v>
      </c>
      <c r="H17" s="4" t="s">
        <v>48</v>
      </c>
      <c r="I17" s="8">
        <v>20</v>
      </c>
      <c r="J17" s="8">
        <v>20</v>
      </c>
      <c r="K17" s="8">
        <v>20</v>
      </c>
      <c r="L17" s="8">
        <v>20</v>
      </c>
      <c r="M17" s="8">
        <v>18</v>
      </c>
      <c r="N17" s="8">
        <f t="shared" si="0"/>
        <v>98</v>
      </c>
      <c r="O17" s="22">
        <v>1</v>
      </c>
    </row>
    <row r="18" spans="1:15" x14ac:dyDescent="0.25">
      <c r="A18" s="6">
        <v>16</v>
      </c>
      <c r="B18" s="9" t="s">
        <v>29</v>
      </c>
      <c r="C18" s="7" t="s">
        <v>454</v>
      </c>
      <c r="D18" s="9" t="s">
        <v>30</v>
      </c>
      <c r="E18" s="7" t="s">
        <v>453</v>
      </c>
      <c r="F18" s="7" t="str">
        <f t="shared" si="1"/>
        <v>ОШ "Десанка Максимовић"</v>
      </c>
      <c r="G18" s="12" t="s">
        <v>31</v>
      </c>
      <c r="H18" s="9" t="s">
        <v>32</v>
      </c>
      <c r="I18" s="8">
        <v>20</v>
      </c>
      <c r="J18" s="8">
        <v>20</v>
      </c>
      <c r="K18" s="8">
        <v>20</v>
      </c>
      <c r="L18" s="8">
        <v>17</v>
      </c>
      <c r="M18" s="8">
        <v>20</v>
      </c>
      <c r="N18" s="8">
        <f t="shared" si="0"/>
        <v>97</v>
      </c>
      <c r="O18" s="22">
        <v>2</v>
      </c>
    </row>
    <row r="19" spans="1:15" x14ac:dyDescent="0.25">
      <c r="A19" s="6">
        <v>17</v>
      </c>
      <c r="B19" s="4" t="s">
        <v>44</v>
      </c>
      <c r="C19" s="7" t="s">
        <v>454</v>
      </c>
      <c r="D19" s="4" t="s">
        <v>45</v>
      </c>
      <c r="E19" s="7" t="s">
        <v>453</v>
      </c>
      <c r="F19" s="7" t="str">
        <f t="shared" si="1"/>
        <v>ОШ "Јосиф Панчић"</v>
      </c>
      <c r="G19" s="4" t="s">
        <v>17</v>
      </c>
      <c r="H19" s="4" t="s">
        <v>46</v>
      </c>
      <c r="I19" s="8">
        <v>20</v>
      </c>
      <c r="J19" s="8">
        <v>20</v>
      </c>
      <c r="K19" s="8">
        <v>20</v>
      </c>
      <c r="L19" s="8">
        <v>17</v>
      </c>
      <c r="M19" s="8">
        <v>20</v>
      </c>
      <c r="N19" s="8">
        <f t="shared" si="0"/>
        <v>97</v>
      </c>
      <c r="O19" s="22">
        <v>2</v>
      </c>
    </row>
    <row r="20" spans="1:15" x14ac:dyDescent="0.25">
      <c r="A20" s="6">
        <v>18</v>
      </c>
      <c r="B20" s="7" t="s">
        <v>53</v>
      </c>
      <c r="C20" s="7" t="s">
        <v>454</v>
      </c>
      <c r="D20" s="7" t="s">
        <v>54</v>
      </c>
      <c r="E20" s="7" t="s">
        <v>453</v>
      </c>
      <c r="F20" s="7" t="str">
        <f t="shared" si="1"/>
        <v>ОШ "Стефан Немања"</v>
      </c>
      <c r="G20" s="7" t="s">
        <v>55</v>
      </c>
      <c r="H20" s="7" t="s">
        <v>56</v>
      </c>
      <c r="I20" s="8">
        <v>20</v>
      </c>
      <c r="J20" s="8">
        <v>17</v>
      </c>
      <c r="K20" s="8">
        <v>20</v>
      </c>
      <c r="L20" s="8">
        <v>20</v>
      </c>
      <c r="M20" s="8">
        <v>20</v>
      </c>
      <c r="N20" s="8">
        <f t="shared" si="0"/>
        <v>97</v>
      </c>
      <c r="O20" s="22">
        <v>2</v>
      </c>
    </row>
    <row r="21" spans="1:15" x14ac:dyDescent="0.25">
      <c r="A21" s="6">
        <v>19</v>
      </c>
      <c r="B21" s="4" t="s">
        <v>76</v>
      </c>
      <c r="C21" s="7" t="s">
        <v>454</v>
      </c>
      <c r="D21" s="4" t="s">
        <v>77</v>
      </c>
      <c r="E21" s="7" t="s">
        <v>453</v>
      </c>
      <c r="F21" s="7" t="str">
        <f t="shared" si="1"/>
        <v>ОШ "Кнегиња Милица"</v>
      </c>
      <c r="G21" s="4" t="s">
        <v>17</v>
      </c>
      <c r="H21" s="4" t="s">
        <v>78</v>
      </c>
      <c r="I21" s="8">
        <v>20</v>
      </c>
      <c r="J21" s="8">
        <v>20</v>
      </c>
      <c r="K21" s="8">
        <v>20</v>
      </c>
      <c r="L21" s="8">
        <v>17</v>
      </c>
      <c r="M21" s="8">
        <v>20</v>
      </c>
      <c r="N21" s="8">
        <f t="shared" si="0"/>
        <v>97</v>
      </c>
      <c r="O21" s="22">
        <v>2</v>
      </c>
    </row>
    <row r="22" spans="1:15" x14ac:dyDescent="0.25">
      <c r="A22" s="6">
        <v>20</v>
      </c>
      <c r="B22" s="7" t="s">
        <v>82</v>
      </c>
      <c r="C22" s="7" t="s">
        <v>454</v>
      </c>
      <c r="D22" s="12" t="s">
        <v>462</v>
      </c>
      <c r="E22" s="7" t="s">
        <v>453</v>
      </c>
      <c r="F22" s="7" t="str">
        <f t="shared" si="1"/>
        <v>ОШ "Боривоје Ж. Милојевић"</v>
      </c>
      <c r="G22" s="12" t="s">
        <v>83</v>
      </c>
      <c r="H22" s="12" t="s">
        <v>84</v>
      </c>
      <c r="I22" s="8">
        <v>20</v>
      </c>
      <c r="J22" s="8">
        <v>20</v>
      </c>
      <c r="K22" s="8">
        <v>20</v>
      </c>
      <c r="L22" s="8">
        <v>20</v>
      </c>
      <c r="M22" s="8">
        <v>17</v>
      </c>
      <c r="N22" s="8">
        <f t="shared" si="0"/>
        <v>97</v>
      </c>
      <c r="O22" s="22">
        <v>2</v>
      </c>
    </row>
    <row r="23" spans="1:15" x14ac:dyDescent="0.25">
      <c r="A23" s="6">
        <v>21</v>
      </c>
      <c r="B23" s="4" t="s">
        <v>199</v>
      </c>
      <c r="C23" s="7" t="s">
        <v>454</v>
      </c>
      <c r="D23" s="4" t="s">
        <v>200</v>
      </c>
      <c r="E23" s="7" t="s">
        <v>453</v>
      </c>
      <c r="F23" s="7" t="str">
        <f t="shared" si="1"/>
        <v>ОШ "Младост"</v>
      </c>
      <c r="G23" s="4" t="s">
        <v>17</v>
      </c>
      <c r="H23" s="4" t="s">
        <v>201</v>
      </c>
      <c r="I23" s="8">
        <v>20</v>
      </c>
      <c r="J23" s="8">
        <v>20</v>
      </c>
      <c r="K23" s="8">
        <v>20</v>
      </c>
      <c r="L23" s="8">
        <v>17</v>
      </c>
      <c r="M23" s="8">
        <v>20</v>
      </c>
      <c r="N23" s="8">
        <f t="shared" si="0"/>
        <v>97</v>
      </c>
      <c r="O23" s="22">
        <v>2</v>
      </c>
    </row>
    <row r="24" spans="1:15" x14ac:dyDescent="0.25">
      <c r="A24" s="6">
        <v>22</v>
      </c>
      <c r="B24" s="12" t="s">
        <v>225</v>
      </c>
      <c r="C24" s="7" t="s">
        <v>454</v>
      </c>
      <c r="D24" s="12" t="s">
        <v>226</v>
      </c>
      <c r="E24" s="7" t="s">
        <v>453</v>
      </c>
      <c r="F24" s="7" t="str">
        <f t="shared" si="1"/>
        <v>ОШ "Петефи бригада"</v>
      </c>
      <c r="G24" s="12" t="s">
        <v>227</v>
      </c>
      <c r="H24" s="12" t="s">
        <v>228</v>
      </c>
      <c r="I24" s="8">
        <v>20</v>
      </c>
      <c r="J24" s="8">
        <v>20</v>
      </c>
      <c r="K24" s="8">
        <v>20</v>
      </c>
      <c r="L24" s="8">
        <v>17</v>
      </c>
      <c r="M24" s="8">
        <v>20</v>
      </c>
      <c r="N24" s="8">
        <f t="shared" si="0"/>
        <v>97</v>
      </c>
      <c r="O24" s="22">
        <v>2</v>
      </c>
    </row>
    <row r="25" spans="1:15" x14ac:dyDescent="0.25">
      <c r="A25" s="6">
        <v>23</v>
      </c>
      <c r="B25" s="11" t="s">
        <v>318</v>
      </c>
      <c r="C25" s="7" t="s">
        <v>454</v>
      </c>
      <c r="D25" s="12" t="s">
        <v>457</v>
      </c>
      <c r="E25" s="7" t="s">
        <v>453</v>
      </c>
      <c r="F25" s="7" t="str">
        <f t="shared" si="1"/>
        <v>ОШ "Јован Јовановић Змај"</v>
      </c>
      <c r="G25" s="12" t="s">
        <v>319</v>
      </c>
      <c r="H25" s="12" t="s">
        <v>320</v>
      </c>
      <c r="I25" s="8">
        <v>20</v>
      </c>
      <c r="J25" s="8">
        <v>20</v>
      </c>
      <c r="K25" s="8">
        <v>20</v>
      </c>
      <c r="L25" s="8">
        <v>17</v>
      </c>
      <c r="M25" s="8">
        <v>20</v>
      </c>
      <c r="N25" s="8">
        <f t="shared" si="0"/>
        <v>97</v>
      </c>
      <c r="O25" s="22">
        <v>2</v>
      </c>
    </row>
    <row r="26" spans="1:15" x14ac:dyDescent="0.25">
      <c r="A26" s="6">
        <v>24</v>
      </c>
      <c r="B26" s="7" t="s">
        <v>368</v>
      </c>
      <c r="C26" s="7" t="s">
        <v>454</v>
      </c>
      <c r="D26" s="12" t="s">
        <v>457</v>
      </c>
      <c r="E26" s="7" t="s">
        <v>453</v>
      </c>
      <c r="F26" s="7" t="str">
        <f t="shared" si="1"/>
        <v>ОШ "Јован Јовановић Змај"</v>
      </c>
      <c r="G26" s="7" t="s">
        <v>369</v>
      </c>
      <c r="H26" s="7" t="s">
        <v>370</v>
      </c>
      <c r="I26" s="8">
        <v>20</v>
      </c>
      <c r="J26" s="8">
        <v>20</v>
      </c>
      <c r="K26" s="8">
        <v>20</v>
      </c>
      <c r="L26" s="8">
        <v>17</v>
      </c>
      <c r="M26" s="8">
        <v>20</v>
      </c>
      <c r="N26" s="8">
        <f t="shared" si="0"/>
        <v>97</v>
      </c>
      <c r="O26" s="22">
        <v>2</v>
      </c>
    </row>
    <row r="27" spans="1:15" x14ac:dyDescent="0.25">
      <c r="A27" s="6">
        <v>25</v>
      </c>
      <c r="B27" s="12" t="s">
        <v>355</v>
      </c>
      <c r="C27" s="7" t="s">
        <v>454</v>
      </c>
      <c r="D27" s="12" t="s">
        <v>463</v>
      </c>
      <c r="E27" s="7" t="s">
        <v>453</v>
      </c>
      <c r="F27" s="7" t="str">
        <f t="shared" si="1"/>
        <v>ОШ "Вера Благојевић"</v>
      </c>
      <c r="G27" s="12" t="s">
        <v>542</v>
      </c>
      <c r="H27" s="12" t="s">
        <v>356</v>
      </c>
      <c r="I27" s="8">
        <v>20</v>
      </c>
      <c r="J27" s="8">
        <v>20</v>
      </c>
      <c r="K27" s="8">
        <v>20</v>
      </c>
      <c r="L27" s="8">
        <v>20</v>
      </c>
      <c r="M27" s="8">
        <v>16.600000000000001</v>
      </c>
      <c r="N27" s="8">
        <f t="shared" si="0"/>
        <v>96.6</v>
      </c>
      <c r="O27" s="22">
        <v>2</v>
      </c>
    </row>
    <row r="28" spans="1:15" x14ac:dyDescent="0.25">
      <c r="A28" s="6">
        <v>26</v>
      </c>
      <c r="B28" s="12" t="s">
        <v>219</v>
      </c>
      <c r="C28" s="7" t="s">
        <v>454</v>
      </c>
      <c r="D28" s="12" t="s">
        <v>30</v>
      </c>
      <c r="E28" s="7" t="s">
        <v>453</v>
      </c>
      <c r="F28" s="7" t="str">
        <f t="shared" si="1"/>
        <v>ОШ "Десанка Максимовић"</v>
      </c>
      <c r="G28" s="12" t="s">
        <v>220</v>
      </c>
      <c r="H28" s="12" t="s">
        <v>221</v>
      </c>
      <c r="I28" s="8">
        <v>20</v>
      </c>
      <c r="J28" s="8">
        <v>20</v>
      </c>
      <c r="K28" s="8">
        <v>20</v>
      </c>
      <c r="L28" s="8">
        <v>20</v>
      </c>
      <c r="M28" s="8">
        <v>16</v>
      </c>
      <c r="N28" s="8">
        <f t="shared" si="0"/>
        <v>96</v>
      </c>
      <c r="O28" s="22">
        <v>2</v>
      </c>
    </row>
    <row r="29" spans="1:15" x14ac:dyDescent="0.25">
      <c r="A29" s="6">
        <v>27</v>
      </c>
      <c r="B29" s="12" t="s">
        <v>57</v>
      </c>
      <c r="C29" s="7" t="s">
        <v>454</v>
      </c>
      <c r="D29" s="12" t="s">
        <v>464</v>
      </c>
      <c r="E29" s="7" t="s">
        <v>453</v>
      </c>
      <c r="F29" s="7" t="str">
        <f t="shared" si="1"/>
        <v>ОШ "8. септембар"</v>
      </c>
      <c r="G29" s="12" t="s">
        <v>50</v>
      </c>
      <c r="H29" s="12" t="s">
        <v>51</v>
      </c>
      <c r="I29" s="8">
        <v>20</v>
      </c>
      <c r="J29" s="8">
        <v>20</v>
      </c>
      <c r="K29" s="8">
        <v>20</v>
      </c>
      <c r="L29" s="8">
        <v>20</v>
      </c>
      <c r="M29" s="8">
        <v>15</v>
      </c>
      <c r="N29" s="8">
        <f t="shared" si="0"/>
        <v>95</v>
      </c>
      <c r="O29" s="22">
        <v>2</v>
      </c>
    </row>
    <row r="30" spans="1:15" x14ac:dyDescent="0.25">
      <c r="A30" s="6">
        <v>28</v>
      </c>
      <c r="B30" s="12" t="s">
        <v>104</v>
      </c>
      <c r="C30" s="7" t="s">
        <v>454</v>
      </c>
      <c r="D30" s="12" t="s">
        <v>464</v>
      </c>
      <c r="E30" s="7" t="s">
        <v>453</v>
      </c>
      <c r="F30" s="7" t="str">
        <f t="shared" si="1"/>
        <v>ОШ "8. септембар"</v>
      </c>
      <c r="G30" s="12" t="s">
        <v>50</v>
      </c>
      <c r="H30" s="12" t="s">
        <v>51</v>
      </c>
      <c r="I30" s="8">
        <v>20</v>
      </c>
      <c r="J30" s="8">
        <v>17</v>
      </c>
      <c r="K30" s="8">
        <v>20</v>
      </c>
      <c r="L30" s="8">
        <v>18</v>
      </c>
      <c r="M30" s="8">
        <v>20</v>
      </c>
      <c r="N30" s="8">
        <f t="shared" si="0"/>
        <v>95</v>
      </c>
      <c r="O30" s="22">
        <v>2</v>
      </c>
    </row>
    <row r="31" spans="1:15" x14ac:dyDescent="0.25">
      <c r="A31" s="6">
        <v>29</v>
      </c>
      <c r="B31" s="12" t="s">
        <v>150</v>
      </c>
      <c r="C31" s="7" t="s">
        <v>454</v>
      </c>
      <c r="D31" s="12" t="s">
        <v>465</v>
      </c>
      <c r="E31" s="7" t="s">
        <v>453</v>
      </c>
      <c r="F31" s="7" t="str">
        <f t="shared" si="1"/>
        <v>ОШ "Милован Глишић"</v>
      </c>
      <c r="G31" s="12" t="s">
        <v>128</v>
      </c>
      <c r="H31" s="12" t="s">
        <v>151</v>
      </c>
      <c r="I31" s="8">
        <v>20</v>
      </c>
      <c r="J31" s="8">
        <v>20</v>
      </c>
      <c r="K31" s="8">
        <v>20</v>
      </c>
      <c r="L31" s="8">
        <v>16</v>
      </c>
      <c r="M31" s="8">
        <v>18</v>
      </c>
      <c r="N31" s="8">
        <f t="shared" si="0"/>
        <v>94</v>
      </c>
      <c r="O31" s="22">
        <v>2</v>
      </c>
    </row>
    <row r="32" spans="1:15" x14ac:dyDescent="0.25">
      <c r="A32" s="6">
        <v>30</v>
      </c>
      <c r="B32" s="19" t="s">
        <v>407</v>
      </c>
      <c r="C32" s="7" t="s">
        <v>454</v>
      </c>
      <c r="D32" s="19" t="s">
        <v>466</v>
      </c>
      <c r="E32" s="7" t="s">
        <v>453</v>
      </c>
      <c r="F32" s="7" t="str">
        <f t="shared" si="1"/>
        <v>ОШ "Десанка максимовић"</v>
      </c>
      <c r="G32" s="19" t="s">
        <v>408</v>
      </c>
      <c r="H32" s="19" t="s">
        <v>409</v>
      </c>
      <c r="I32" s="8">
        <v>19</v>
      </c>
      <c r="J32" s="8">
        <v>20</v>
      </c>
      <c r="K32" s="8">
        <v>20</v>
      </c>
      <c r="L32" s="8">
        <v>20</v>
      </c>
      <c r="M32" s="8">
        <v>14</v>
      </c>
      <c r="N32" s="8">
        <f t="shared" si="0"/>
        <v>93</v>
      </c>
      <c r="O32" s="22">
        <v>2</v>
      </c>
    </row>
    <row r="33" spans="1:15" x14ac:dyDescent="0.25">
      <c r="A33" s="6">
        <v>31</v>
      </c>
      <c r="B33" s="7" t="s">
        <v>412</v>
      </c>
      <c r="C33" s="7" t="s">
        <v>454</v>
      </c>
      <c r="D33" s="7" t="s">
        <v>333</v>
      </c>
      <c r="E33" s="7" t="s">
        <v>453</v>
      </c>
      <c r="F33" s="7" t="str">
        <f t="shared" si="1"/>
        <v>ОШ "Чегар"</v>
      </c>
      <c r="G33" s="7" t="s">
        <v>55</v>
      </c>
      <c r="H33" s="7" t="s">
        <v>413</v>
      </c>
      <c r="I33" s="8">
        <v>20</v>
      </c>
      <c r="J33" s="8">
        <v>20</v>
      </c>
      <c r="K33" s="8">
        <v>20</v>
      </c>
      <c r="L33" s="8">
        <v>13</v>
      </c>
      <c r="M33" s="8">
        <v>20</v>
      </c>
      <c r="N33" s="8">
        <f t="shared" si="0"/>
        <v>93</v>
      </c>
      <c r="O33" s="22">
        <v>2</v>
      </c>
    </row>
    <row r="34" spans="1:15" x14ac:dyDescent="0.25">
      <c r="A34" s="6">
        <v>32</v>
      </c>
      <c r="B34" s="4" t="s">
        <v>135</v>
      </c>
      <c r="C34" s="7" t="s">
        <v>454</v>
      </c>
      <c r="D34" s="4" t="s">
        <v>467</v>
      </c>
      <c r="E34" s="7" t="s">
        <v>453</v>
      </c>
      <c r="F34" s="7" t="str">
        <f t="shared" si="1"/>
        <v>ОШ "Павле Савић"</v>
      </c>
      <c r="G34" s="4" t="s">
        <v>17</v>
      </c>
      <c r="H34" s="4" t="s">
        <v>136</v>
      </c>
      <c r="I34" s="8">
        <v>20</v>
      </c>
      <c r="J34" s="8">
        <v>20</v>
      </c>
      <c r="K34" s="8">
        <v>20</v>
      </c>
      <c r="L34" s="8">
        <v>11</v>
      </c>
      <c r="M34" s="8">
        <v>20</v>
      </c>
      <c r="N34" s="8">
        <f t="shared" si="0"/>
        <v>91</v>
      </c>
      <c r="O34" s="22">
        <v>2</v>
      </c>
    </row>
    <row r="35" spans="1:15" x14ac:dyDescent="0.25">
      <c r="A35" s="6">
        <v>33</v>
      </c>
      <c r="B35" s="9" t="s">
        <v>6</v>
      </c>
      <c r="C35" s="7" t="s">
        <v>454</v>
      </c>
      <c r="D35" s="9" t="s">
        <v>468</v>
      </c>
      <c r="E35" s="7" t="s">
        <v>453</v>
      </c>
      <c r="F35" s="7" t="str">
        <f t="shared" si="1"/>
        <v>ОШ "Прва основна школа краља Петра II"</v>
      </c>
      <c r="G35" s="9" t="s">
        <v>8</v>
      </c>
      <c r="H35" s="9" t="s">
        <v>9</v>
      </c>
      <c r="I35" s="8">
        <v>20</v>
      </c>
      <c r="J35" s="8">
        <v>20</v>
      </c>
      <c r="K35" s="8">
        <v>20</v>
      </c>
      <c r="L35" s="8">
        <v>20</v>
      </c>
      <c r="M35" s="8">
        <v>10</v>
      </c>
      <c r="N35" s="8">
        <f t="shared" ref="N35:N66" si="2">SUM(I35:M35)</f>
        <v>90</v>
      </c>
      <c r="O35" s="22">
        <v>2</v>
      </c>
    </row>
    <row r="36" spans="1:15" x14ac:dyDescent="0.25">
      <c r="A36" s="6">
        <v>34</v>
      </c>
      <c r="B36" s="9" t="s">
        <v>254</v>
      </c>
      <c r="C36" s="7" t="s">
        <v>454</v>
      </c>
      <c r="D36" s="12" t="s">
        <v>469</v>
      </c>
      <c r="E36" s="7" t="s">
        <v>453</v>
      </c>
      <c r="F36" s="7" t="str">
        <f t="shared" si="1"/>
        <v>ОШ "Милинко Кушић"</v>
      </c>
      <c r="G36" s="7" t="s">
        <v>255</v>
      </c>
      <c r="H36" s="9" t="s">
        <v>256</v>
      </c>
      <c r="I36" s="8">
        <v>20</v>
      </c>
      <c r="J36" s="8">
        <v>20</v>
      </c>
      <c r="K36" s="8">
        <v>20</v>
      </c>
      <c r="L36" s="8">
        <v>20</v>
      </c>
      <c r="M36" s="8">
        <v>10</v>
      </c>
      <c r="N36" s="8">
        <f t="shared" si="2"/>
        <v>90</v>
      </c>
      <c r="O36" s="22">
        <v>2</v>
      </c>
    </row>
    <row r="37" spans="1:15" x14ac:dyDescent="0.25">
      <c r="A37" s="6">
        <v>35</v>
      </c>
      <c r="B37" s="10" t="s">
        <v>12</v>
      </c>
      <c r="C37" s="7" t="s">
        <v>454</v>
      </c>
      <c r="D37" s="10" t="s">
        <v>13</v>
      </c>
      <c r="E37" s="7" t="s">
        <v>453</v>
      </c>
      <c r="F37" s="7" t="str">
        <f t="shared" si="1"/>
        <v>ОШ "21. октобар"</v>
      </c>
      <c r="G37" s="10" t="s">
        <v>14</v>
      </c>
      <c r="H37" s="10" t="s">
        <v>15</v>
      </c>
      <c r="I37" s="8">
        <v>20</v>
      </c>
      <c r="J37" s="8">
        <v>20</v>
      </c>
      <c r="K37" s="8">
        <v>20</v>
      </c>
      <c r="L37" s="8">
        <v>9</v>
      </c>
      <c r="M37" s="8">
        <v>20</v>
      </c>
      <c r="N37" s="8">
        <f t="shared" si="2"/>
        <v>89</v>
      </c>
      <c r="O37" s="22">
        <v>2</v>
      </c>
    </row>
    <row r="38" spans="1:15" x14ac:dyDescent="0.25">
      <c r="A38" s="6">
        <v>36</v>
      </c>
      <c r="B38" s="12" t="s">
        <v>275</v>
      </c>
      <c r="C38" s="7" t="s">
        <v>454</v>
      </c>
      <c r="D38" s="14" t="s">
        <v>402</v>
      </c>
      <c r="E38" s="7" t="s">
        <v>453</v>
      </c>
      <c r="F38" s="7" t="str">
        <f t="shared" si="1"/>
        <v>ОШ "Светозар Марковић"</v>
      </c>
      <c r="G38" s="12" t="s">
        <v>538</v>
      </c>
      <c r="H38" s="12" t="s">
        <v>276</v>
      </c>
      <c r="I38" s="8">
        <v>20</v>
      </c>
      <c r="J38" s="8">
        <v>20</v>
      </c>
      <c r="K38" s="8">
        <v>20</v>
      </c>
      <c r="L38" s="8">
        <v>9</v>
      </c>
      <c r="M38" s="8">
        <v>20</v>
      </c>
      <c r="N38" s="8">
        <f t="shared" si="2"/>
        <v>89</v>
      </c>
      <c r="O38" s="22">
        <v>2</v>
      </c>
    </row>
    <row r="39" spans="1:15" x14ac:dyDescent="0.25">
      <c r="A39" s="6">
        <v>37</v>
      </c>
      <c r="B39" s="11" t="s">
        <v>287</v>
      </c>
      <c r="C39" s="7" t="s">
        <v>454</v>
      </c>
      <c r="D39" s="11" t="s">
        <v>457</v>
      </c>
      <c r="E39" s="7" t="s">
        <v>453</v>
      </c>
      <c r="F39" s="7" t="str">
        <f t="shared" si="1"/>
        <v>ОШ "Јован Јовановић Змај"</v>
      </c>
      <c r="G39" s="11" t="s">
        <v>541</v>
      </c>
      <c r="H39" s="7" t="s">
        <v>288</v>
      </c>
      <c r="I39" s="8">
        <v>20</v>
      </c>
      <c r="J39" s="8">
        <v>20</v>
      </c>
      <c r="K39" s="8">
        <v>20</v>
      </c>
      <c r="L39" s="8">
        <v>9</v>
      </c>
      <c r="M39" s="8">
        <v>20</v>
      </c>
      <c r="N39" s="8">
        <f t="shared" si="2"/>
        <v>89</v>
      </c>
      <c r="O39" s="22">
        <v>2</v>
      </c>
    </row>
    <row r="40" spans="1:15" x14ac:dyDescent="0.25">
      <c r="A40" s="6">
        <v>38</v>
      </c>
      <c r="B40" s="4" t="s">
        <v>308</v>
      </c>
      <c r="C40" s="7" t="s">
        <v>454</v>
      </c>
      <c r="D40" s="4" t="s">
        <v>309</v>
      </c>
      <c r="E40" s="7" t="s">
        <v>453</v>
      </c>
      <c r="F40" s="7" t="str">
        <f t="shared" si="1"/>
        <v>ОШ "Владислав Рибникар"</v>
      </c>
      <c r="G40" s="4" t="s">
        <v>17</v>
      </c>
      <c r="H40" s="4" t="s">
        <v>310</v>
      </c>
      <c r="I40" s="8">
        <v>20</v>
      </c>
      <c r="J40" s="8">
        <v>20</v>
      </c>
      <c r="K40" s="8">
        <v>20</v>
      </c>
      <c r="L40" s="8">
        <v>9</v>
      </c>
      <c r="M40" s="8">
        <v>20</v>
      </c>
      <c r="N40" s="8">
        <f t="shared" si="2"/>
        <v>89</v>
      </c>
      <c r="O40" s="22">
        <v>2</v>
      </c>
    </row>
    <row r="41" spans="1:15" x14ac:dyDescent="0.25">
      <c r="A41" s="6">
        <v>39</v>
      </c>
      <c r="B41" s="12" t="s">
        <v>361</v>
      </c>
      <c r="C41" s="7" t="s">
        <v>454</v>
      </c>
      <c r="D41" s="12" t="s">
        <v>30</v>
      </c>
      <c r="E41" s="7" t="s">
        <v>453</v>
      </c>
      <c r="F41" s="7" t="str">
        <f t="shared" si="1"/>
        <v>ОШ "Десанка Максимовић"</v>
      </c>
      <c r="G41" s="12" t="s">
        <v>220</v>
      </c>
      <c r="H41" s="12" t="s">
        <v>221</v>
      </c>
      <c r="I41" s="8">
        <v>20</v>
      </c>
      <c r="J41" s="8">
        <v>20</v>
      </c>
      <c r="K41" s="8">
        <v>20</v>
      </c>
      <c r="L41" s="8">
        <v>9</v>
      </c>
      <c r="M41" s="8">
        <v>20</v>
      </c>
      <c r="N41" s="8">
        <f t="shared" si="2"/>
        <v>89</v>
      </c>
      <c r="O41" s="22">
        <v>2</v>
      </c>
    </row>
    <row r="42" spans="1:15" x14ac:dyDescent="0.25">
      <c r="A42" s="6">
        <v>40</v>
      </c>
      <c r="B42" s="4" t="s">
        <v>375</v>
      </c>
      <c r="C42" s="7" t="s">
        <v>454</v>
      </c>
      <c r="D42" s="4" t="s">
        <v>481</v>
      </c>
      <c r="E42" s="7" t="s">
        <v>453</v>
      </c>
      <c r="F42" s="7" t="str">
        <f t="shared" si="1"/>
        <v>ОШ "Светозар Милетић"</v>
      </c>
      <c r="G42" s="4" t="s">
        <v>17</v>
      </c>
      <c r="H42" s="4" t="s">
        <v>88</v>
      </c>
      <c r="I42" s="8">
        <v>20</v>
      </c>
      <c r="J42" s="8">
        <v>20</v>
      </c>
      <c r="K42" s="8">
        <v>20</v>
      </c>
      <c r="L42" s="8">
        <v>9</v>
      </c>
      <c r="M42" s="8">
        <v>20</v>
      </c>
      <c r="N42" s="8">
        <f t="shared" si="2"/>
        <v>89</v>
      </c>
      <c r="O42" s="22">
        <v>2</v>
      </c>
    </row>
    <row r="43" spans="1:15" x14ac:dyDescent="0.25">
      <c r="A43" s="6">
        <v>41</v>
      </c>
      <c r="B43" s="4" t="s">
        <v>300</v>
      </c>
      <c r="C43" s="7" t="s">
        <v>454</v>
      </c>
      <c r="D43" s="4" t="s">
        <v>301</v>
      </c>
      <c r="E43" s="7" t="s">
        <v>453</v>
      </c>
      <c r="F43" s="7" t="str">
        <f t="shared" si="1"/>
        <v>ОШ "Михајло Пупин"</v>
      </c>
      <c r="G43" s="4" t="s">
        <v>17</v>
      </c>
      <c r="H43" s="4" t="s">
        <v>302</v>
      </c>
      <c r="I43" s="8">
        <v>20</v>
      </c>
      <c r="J43" s="8">
        <v>20</v>
      </c>
      <c r="K43" s="8">
        <v>20</v>
      </c>
      <c r="L43" s="8">
        <v>20</v>
      </c>
      <c r="M43" s="8">
        <v>8</v>
      </c>
      <c r="N43" s="8">
        <f t="shared" si="2"/>
        <v>88</v>
      </c>
      <c r="O43" s="22">
        <v>2</v>
      </c>
    </row>
    <row r="44" spans="1:15" x14ac:dyDescent="0.25">
      <c r="A44" s="6">
        <v>42</v>
      </c>
      <c r="B44" s="12" t="s">
        <v>67</v>
      </c>
      <c r="C44" s="7" t="s">
        <v>454</v>
      </c>
      <c r="D44" s="12" t="s">
        <v>482</v>
      </c>
      <c r="E44" s="7" t="s">
        <v>453</v>
      </c>
      <c r="F44" s="7" t="str">
        <f t="shared" si="1"/>
        <v>ОШ "Миодраг Чајетинац Чајка"</v>
      </c>
      <c r="G44" s="12" t="s">
        <v>68</v>
      </c>
      <c r="H44" s="12" t="s">
        <v>69</v>
      </c>
      <c r="I44" s="8">
        <v>20</v>
      </c>
      <c r="J44" s="8">
        <v>7</v>
      </c>
      <c r="K44" s="8">
        <v>20</v>
      </c>
      <c r="L44" s="8">
        <v>20</v>
      </c>
      <c r="M44" s="8">
        <v>20</v>
      </c>
      <c r="N44" s="8">
        <f t="shared" si="2"/>
        <v>87</v>
      </c>
      <c r="O44" s="22">
        <v>2</v>
      </c>
    </row>
    <row r="45" spans="1:15" x14ac:dyDescent="0.25">
      <c r="A45" s="6">
        <v>43</v>
      </c>
      <c r="B45" s="12" t="s">
        <v>212</v>
      </c>
      <c r="C45" s="7" t="s">
        <v>454</v>
      </c>
      <c r="D45" s="12" t="s">
        <v>470</v>
      </c>
      <c r="E45" s="7" t="s">
        <v>453</v>
      </c>
      <c r="F45" s="7" t="str">
        <f t="shared" si="1"/>
        <v>ОШ "Јован Курсула"</v>
      </c>
      <c r="G45" s="12" t="s">
        <v>213</v>
      </c>
      <c r="H45" s="12" t="s">
        <v>214</v>
      </c>
      <c r="I45" s="8">
        <v>20</v>
      </c>
      <c r="J45" s="8">
        <v>20</v>
      </c>
      <c r="K45" s="8">
        <v>20</v>
      </c>
      <c r="L45" s="8">
        <v>17</v>
      </c>
      <c r="M45" s="8">
        <v>10</v>
      </c>
      <c r="N45" s="8">
        <f t="shared" si="2"/>
        <v>87</v>
      </c>
      <c r="O45" s="22">
        <v>2</v>
      </c>
    </row>
    <row r="46" spans="1:15" x14ac:dyDescent="0.25">
      <c r="A46" s="6">
        <v>44</v>
      </c>
      <c r="B46" s="12" t="s">
        <v>289</v>
      </c>
      <c r="C46" s="7" t="s">
        <v>454</v>
      </c>
      <c r="D46" s="14" t="s">
        <v>471</v>
      </c>
      <c r="E46" s="7" t="s">
        <v>453</v>
      </c>
      <c r="F46" s="7" t="str">
        <f t="shared" si="1"/>
        <v>ОШ "IV Краљевачки батаљон"</v>
      </c>
      <c r="G46" s="12" t="s">
        <v>538</v>
      </c>
      <c r="H46" s="12" t="s">
        <v>211</v>
      </c>
      <c r="I46" s="8">
        <v>20</v>
      </c>
      <c r="J46" s="8">
        <v>20</v>
      </c>
      <c r="K46" s="8">
        <v>20</v>
      </c>
      <c r="L46" s="8">
        <v>20</v>
      </c>
      <c r="M46" s="8">
        <v>7</v>
      </c>
      <c r="N46" s="8">
        <f t="shared" si="2"/>
        <v>87</v>
      </c>
      <c r="O46" s="22">
        <v>2</v>
      </c>
    </row>
    <row r="47" spans="1:15" x14ac:dyDescent="0.25">
      <c r="A47" s="6">
        <v>45</v>
      </c>
      <c r="B47" s="4" t="s">
        <v>37</v>
      </c>
      <c r="C47" s="7" t="s">
        <v>454</v>
      </c>
      <c r="D47" s="4" t="s">
        <v>38</v>
      </c>
      <c r="E47" s="7" t="s">
        <v>453</v>
      </c>
      <c r="F47" s="7" t="str">
        <f t="shared" si="1"/>
        <v>ОШ "Соња Маринковић"</v>
      </c>
      <c r="G47" s="4" t="s">
        <v>17</v>
      </c>
      <c r="H47" s="4" t="s">
        <v>39</v>
      </c>
      <c r="I47" s="8">
        <v>20</v>
      </c>
      <c r="J47" s="8">
        <v>6</v>
      </c>
      <c r="K47" s="8">
        <v>20</v>
      </c>
      <c r="L47" s="8">
        <v>20</v>
      </c>
      <c r="M47" s="8">
        <v>20</v>
      </c>
      <c r="N47" s="8">
        <f t="shared" si="2"/>
        <v>86</v>
      </c>
      <c r="O47" s="22">
        <v>2</v>
      </c>
    </row>
    <row r="48" spans="1:15" x14ac:dyDescent="0.25">
      <c r="A48" s="6">
        <v>46</v>
      </c>
      <c r="B48" s="12" t="s">
        <v>198</v>
      </c>
      <c r="C48" s="7" t="s">
        <v>454</v>
      </c>
      <c r="D48" s="12" t="s">
        <v>167</v>
      </c>
      <c r="E48" s="7" t="s">
        <v>453</v>
      </c>
      <c r="F48" s="7" t="str">
        <f t="shared" si="1"/>
        <v>ОШ "Бошко Ђуричић"</v>
      </c>
      <c r="G48" s="12" t="s">
        <v>71</v>
      </c>
      <c r="H48" s="12" t="s">
        <v>168</v>
      </c>
      <c r="I48" s="8">
        <v>20</v>
      </c>
      <c r="J48" s="8">
        <v>17</v>
      </c>
      <c r="K48" s="8">
        <v>20</v>
      </c>
      <c r="L48" s="8">
        <v>9</v>
      </c>
      <c r="M48" s="8">
        <v>20</v>
      </c>
      <c r="N48" s="8">
        <f t="shared" si="2"/>
        <v>86</v>
      </c>
      <c r="O48" s="22">
        <v>2</v>
      </c>
    </row>
    <row r="49" spans="1:15" x14ac:dyDescent="0.25">
      <c r="A49" s="6">
        <v>47</v>
      </c>
      <c r="B49" s="7" t="s">
        <v>305</v>
      </c>
      <c r="C49" s="7" t="s">
        <v>454</v>
      </c>
      <c r="D49" s="7" t="s">
        <v>472</v>
      </c>
      <c r="E49" s="7" t="s">
        <v>453</v>
      </c>
      <c r="F49" s="7" t="str">
        <f t="shared" si="1"/>
        <v>ОШ "Аца Алексић Александровац"</v>
      </c>
      <c r="G49" s="7" t="s">
        <v>306</v>
      </c>
      <c r="H49" s="7" t="s">
        <v>307</v>
      </c>
      <c r="I49" s="8">
        <v>20</v>
      </c>
      <c r="J49" s="8">
        <v>20</v>
      </c>
      <c r="K49" s="8">
        <v>20</v>
      </c>
      <c r="L49" s="8">
        <v>20</v>
      </c>
      <c r="M49" s="8">
        <v>6</v>
      </c>
      <c r="N49" s="8">
        <f t="shared" si="2"/>
        <v>86</v>
      </c>
      <c r="O49" s="22">
        <v>2</v>
      </c>
    </row>
    <row r="50" spans="1:15" x14ac:dyDescent="0.25">
      <c r="A50" s="6">
        <v>48</v>
      </c>
      <c r="B50" s="7" t="s">
        <v>332</v>
      </c>
      <c r="C50" s="7" t="s">
        <v>454</v>
      </c>
      <c r="D50" s="7" t="s">
        <v>333</v>
      </c>
      <c r="E50" s="7" t="s">
        <v>453</v>
      </c>
      <c r="F50" s="7" t="str">
        <f t="shared" si="1"/>
        <v>ОШ "Чегар"</v>
      </c>
      <c r="G50" s="7" t="s">
        <v>55</v>
      </c>
      <c r="H50" s="7" t="s">
        <v>334</v>
      </c>
      <c r="I50" s="8">
        <v>20</v>
      </c>
      <c r="J50" s="8">
        <v>20</v>
      </c>
      <c r="K50" s="8">
        <v>20</v>
      </c>
      <c r="L50" s="8">
        <v>8</v>
      </c>
      <c r="M50" s="8">
        <v>18</v>
      </c>
      <c r="N50" s="24">
        <f t="shared" si="2"/>
        <v>86</v>
      </c>
      <c r="O50" s="22">
        <v>2</v>
      </c>
    </row>
    <row r="51" spans="1:15" x14ac:dyDescent="0.25">
      <c r="A51" s="6">
        <v>49</v>
      </c>
      <c r="B51" s="4" t="s">
        <v>33</v>
      </c>
      <c r="C51" s="7" t="s">
        <v>454</v>
      </c>
      <c r="D51" s="4" t="s">
        <v>34</v>
      </c>
      <c r="E51" s="7" t="s">
        <v>453</v>
      </c>
      <c r="F51" s="7" t="str">
        <f t="shared" si="1"/>
        <v>ОШ "Јован Миодраговић"</v>
      </c>
      <c r="G51" s="4" t="s">
        <v>17</v>
      </c>
      <c r="H51" s="4" t="s">
        <v>35</v>
      </c>
      <c r="I51" s="8">
        <v>20</v>
      </c>
      <c r="J51" s="8">
        <v>20</v>
      </c>
      <c r="K51" s="8">
        <v>20</v>
      </c>
      <c r="L51" s="8">
        <v>20</v>
      </c>
      <c r="M51" s="8">
        <v>5</v>
      </c>
      <c r="N51" s="8">
        <f t="shared" si="2"/>
        <v>85</v>
      </c>
      <c r="O51" s="22">
        <v>3</v>
      </c>
    </row>
    <row r="52" spans="1:15" x14ac:dyDescent="0.25">
      <c r="A52" s="6">
        <v>50</v>
      </c>
      <c r="B52" s="7" t="s">
        <v>524</v>
      </c>
      <c r="C52" s="7" t="s">
        <v>454</v>
      </c>
      <c r="D52" s="7" t="s">
        <v>473</v>
      </c>
      <c r="E52" s="7" t="s">
        <v>453</v>
      </c>
      <c r="F52" s="7" t="str">
        <f t="shared" si="1"/>
        <v>ОШ "Светолик Ранковић"</v>
      </c>
      <c r="G52" s="10" t="s">
        <v>42</v>
      </c>
      <c r="H52" s="7" t="s">
        <v>43</v>
      </c>
      <c r="I52" s="8">
        <v>20</v>
      </c>
      <c r="J52" s="8">
        <v>20</v>
      </c>
      <c r="K52" s="8">
        <v>20</v>
      </c>
      <c r="L52" s="8">
        <v>20</v>
      </c>
      <c r="M52" s="8">
        <v>5</v>
      </c>
      <c r="N52" s="8">
        <f t="shared" si="2"/>
        <v>85</v>
      </c>
      <c r="O52" s="22">
        <v>3</v>
      </c>
    </row>
    <row r="53" spans="1:15" x14ac:dyDescent="0.25">
      <c r="A53" s="6">
        <v>51</v>
      </c>
      <c r="B53" s="7" t="s">
        <v>58</v>
      </c>
      <c r="C53" s="7" t="s">
        <v>454</v>
      </c>
      <c r="D53" s="7" t="s">
        <v>59</v>
      </c>
      <c r="E53" s="7" t="s">
        <v>453</v>
      </c>
      <c r="F53" s="7" t="str">
        <f t="shared" si="1"/>
        <v>ОШ "Учитељ Таса"</v>
      </c>
      <c r="G53" s="7" t="s">
        <v>55</v>
      </c>
      <c r="H53" s="7" t="s">
        <v>60</v>
      </c>
      <c r="I53" s="8">
        <v>20</v>
      </c>
      <c r="J53" s="8">
        <v>5</v>
      </c>
      <c r="K53" s="8">
        <v>20</v>
      </c>
      <c r="L53" s="8">
        <v>20</v>
      </c>
      <c r="M53" s="8">
        <v>20</v>
      </c>
      <c r="N53" s="8">
        <f t="shared" si="2"/>
        <v>85</v>
      </c>
      <c r="O53" s="22">
        <v>3</v>
      </c>
    </row>
    <row r="54" spans="1:15" x14ac:dyDescent="0.25">
      <c r="A54" s="6">
        <v>52</v>
      </c>
      <c r="B54" s="12" t="s">
        <v>73</v>
      </c>
      <c r="C54" s="7" t="s">
        <v>454</v>
      </c>
      <c r="D54" s="12" t="s">
        <v>474</v>
      </c>
      <c r="E54" s="7" t="s">
        <v>453</v>
      </c>
      <c r="F54" s="7" t="str">
        <f t="shared" si="1"/>
        <v>ОШ "Жарко Зрењанин"</v>
      </c>
      <c r="G54" s="12" t="s">
        <v>74</v>
      </c>
      <c r="H54" s="12" t="s">
        <v>75</v>
      </c>
      <c r="I54" s="8">
        <v>20</v>
      </c>
      <c r="J54" s="8">
        <v>20</v>
      </c>
      <c r="K54" s="8">
        <v>20</v>
      </c>
      <c r="L54" s="8">
        <v>20</v>
      </c>
      <c r="M54" s="8">
        <v>5</v>
      </c>
      <c r="N54" s="8">
        <f t="shared" si="2"/>
        <v>85</v>
      </c>
      <c r="O54" s="22">
        <v>3</v>
      </c>
    </row>
    <row r="55" spans="1:15" x14ac:dyDescent="0.25">
      <c r="A55" s="6">
        <v>53</v>
      </c>
      <c r="B55" s="4" t="s">
        <v>169</v>
      </c>
      <c r="C55" s="7" t="s">
        <v>454</v>
      </c>
      <c r="D55" s="4" t="s">
        <v>441</v>
      </c>
      <c r="E55" s="7" t="s">
        <v>453</v>
      </c>
      <c r="F55" s="7" t="str">
        <f t="shared" si="1"/>
        <v>ОШ "Лаза Костић"</v>
      </c>
      <c r="G55" s="4" t="s">
        <v>17</v>
      </c>
      <c r="H55" s="4" t="s">
        <v>153</v>
      </c>
      <c r="I55" s="8">
        <v>20</v>
      </c>
      <c r="J55" s="8">
        <v>20</v>
      </c>
      <c r="K55" s="8">
        <v>20</v>
      </c>
      <c r="L55" s="8">
        <v>20</v>
      </c>
      <c r="M55" s="24">
        <v>5</v>
      </c>
      <c r="N55" s="8">
        <f t="shared" si="2"/>
        <v>85</v>
      </c>
      <c r="O55" s="22">
        <v>3</v>
      </c>
    </row>
    <row r="56" spans="1:15" x14ac:dyDescent="0.25">
      <c r="A56" s="6">
        <v>54</v>
      </c>
      <c r="B56" s="4" t="s">
        <v>184</v>
      </c>
      <c r="C56" s="7" t="s">
        <v>454</v>
      </c>
      <c r="D56" s="4" t="s">
        <v>441</v>
      </c>
      <c r="E56" s="7" t="s">
        <v>453</v>
      </c>
      <c r="F56" s="7" t="str">
        <f t="shared" si="1"/>
        <v>ОШ "Лаза Костић"</v>
      </c>
      <c r="G56" s="4" t="s">
        <v>17</v>
      </c>
      <c r="H56" s="4" t="s">
        <v>153</v>
      </c>
      <c r="I56" s="8">
        <v>20</v>
      </c>
      <c r="J56" s="8">
        <v>20</v>
      </c>
      <c r="K56" s="8">
        <v>20</v>
      </c>
      <c r="L56" s="8">
        <v>20</v>
      </c>
      <c r="M56" s="8">
        <v>5</v>
      </c>
      <c r="N56" s="8">
        <f t="shared" si="2"/>
        <v>85</v>
      </c>
      <c r="O56" s="22">
        <v>3</v>
      </c>
    </row>
    <row r="57" spans="1:15" x14ac:dyDescent="0.25">
      <c r="A57" s="6">
        <v>55</v>
      </c>
      <c r="B57" s="4" t="s">
        <v>525</v>
      </c>
      <c r="C57" s="7" t="s">
        <v>454</v>
      </c>
      <c r="D57" s="4" t="s">
        <v>523</v>
      </c>
      <c r="E57" s="7" t="s">
        <v>453</v>
      </c>
      <c r="F57" s="7" t="str">
        <f t="shared" si="1"/>
        <v>ОШ "Мирослав Антић"</v>
      </c>
      <c r="G57" s="4" t="s">
        <v>17</v>
      </c>
      <c r="H57" s="4" t="s">
        <v>48</v>
      </c>
      <c r="I57" s="8">
        <v>20</v>
      </c>
      <c r="J57" s="8">
        <v>20</v>
      </c>
      <c r="K57" s="8">
        <v>20</v>
      </c>
      <c r="L57" s="8">
        <v>20</v>
      </c>
      <c r="M57" s="8">
        <v>5</v>
      </c>
      <c r="N57" s="8">
        <f t="shared" si="2"/>
        <v>85</v>
      </c>
      <c r="O57" s="22">
        <v>3</v>
      </c>
    </row>
    <row r="58" spans="1:15" x14ac:dyDescent="0.25">
      <c r="A58" s="6">
        <v>56</v>
      </c>
      <c r="B58" s="11" t="s">
        <v>362</v>
      </c>
      <c r="C58" s="7" t="s">
        <v>454</v>
      </c>
      <c r="D58" s="18" t="s">
        <v>475</v>
      </c>
      <c r="E58" s="7" t="s">
        <v>453</v>
      </c>
      <c r="F58" s="7" t="str">
        <f t="shared" si="1"/>
        <v>ОШ "Иван Милутиновић"</v>
      </c>
      <c r="G58" s="7" t="s">
        <v>285</v>
      </c>
      <c r="H58" s="18" t="s">
        <v>363</v>
      </c>
      <c r="I58" s="8">
        <v>20</v>
      </c>
      <c r="J58" s="8">
        <v>20</v>
      </c>
      <c r="K58" s="8">
        <v>20</v>
      </c>
      <c r="L58" s="8">
        <v>20</v>
      </c>
      <c r="M58" s="8">
        <v>5</v>
      </c>
      <c r="N58" s="8">
        <f t="shared" si="2"/>
        <v>85</v>
      </c>
      <c r="O58" s="22">
        <v>3</v>
      </c>
    </row>
    <row r="59" spans="1:15" x14ac:dyDescent="0.25">
      <c r="A59" s="6">
        <v>57</v>
      </c>
      <c r="B59" s="12" t="s">
        <v>165</v>
      </c>
      <c r="C59" s="7" t="s">
        <v>454</v>
      </c>
      <c r="D59" s="12" t="s">
        <v>476</v>
      </c>
      <c r="E59" s="7" t="s">
        <v>453</v>
      </c>
      <c r="F59" s="7" t="str">
        <f t="shared" si="1"/>
        <v>ОШ "Јован Цвијић"</v>
      </c>
      <c r="G59" s="12" t="s">
        <v>111</v>
      </c>
      <c r="H59" s="12" t="s">
        <v>112</v>
      </c>
      <c r="I59" s="8">
        <v>20</v>
      </c>
      <c r="J59" s="8">
        <v>20</v>
      </c>
      <c r="K59" s="8">
        <v>20</v>
      </c>
      <c r="L59" s="8">
        <v>20</v>
      </c>
      <c r="M59" s="8">
        <v>4</v>
      </c>
      <c r="N59" s="8">
        <f t="shared" si="2"/>
        <v>84</v>
      </c>
      <c r="O59" s="22">
        <v>3</v>
      </c>
    </row>
    <row r="60" spans="1:15" x14ac:dyDescent="0.25">
      <c r="A60" s="6">
        <v>58</v>
      </c>
      <c r="B60" s="11" t="s">
        <v>185</v>
      </c>
      <c r="C60" s="7" t="s">
        <v>454</v>
      </c>
      <c r="D60" s="11" t="s">
        <v>477</v>
      </c>
      <c r="E60" s="7" t="s">
        <v>453</v>
      </c>
      <c r="F60" s="7" t="str">
        <f t="shared" si="1"/>
        <v>ОШ "Вељко Дугошевић"</v>
      </c>
      <c r="G60" s="11" t="s">
        <v>186</v>
      </c>
      <c r="H60" s="7" t="s">
        <v>187</v>
      </c>
      <c r="I60" s="8">
        <v>10</v>
      </c>
      <c r="J60" s="8">
        <v>20</v>
      </c>
      <c r="K60" s="8">
        <v>20</v>
      </c>
      <c r="L60" s="8">
        <v>20</v>
      </c>
      <c r="M60" s="8">
        <v>14</v>
      </c>
      <c r="N60" s="8">
        <f t="shared" si="2"/>
        <v>84</v>
      </c>
      <c r="O60" s="22">
        <v>3</v>
      </c>
    </row>
    <row r="61" spans="1:15" x14ac:dyDescent="0.25">
      <c r="A61" s="6">
        <v>59</v>
      </c>
      <c r="B61" s="4" t="s">
        <v>297</v>
      </c>
      <c r="C61" s="7" t="s">
        <v>454</v>
      </c>
      <c r="D61" s="4" t="s">
        <v>298</v>
      </c>
      <c r="E61" s="7" t="s">
        <v>453</v>
      </c>
      <c r="F61" s="7" t="str">
        <f t="shared" si="1"/>
        <v>ОШ "Бранислав Нушић"</v>
      </c>
      <c r="G61" s="4" t="s">
        <v>17</v>
      </c>
      <c r="H61" s="4" t="s">
        <v>299</v>
      </c>
      <c r="I61" s="8">
        <v>20</v>
      </c>
      <c r="J61" s="8">
        <v>20</v>
      </c>
      <c r="K61" s="8">
        <v>19</v>
      </c>
      <c r="L61" s="8">
        <v>20</v>
      </c>
      <c r="M61" s="8">
        <v>5</v>
      </c>
      <c r="N61" s="8">
        <f t="shared" si="2"/>
        <v>84</v>
      </c>
      <c r="O61" s="22">
        <v>3</v>
      </c>
    </row>
    <row r="62" spans="1:15" x14ac:dyDescent="0.25">
      <c r="A62" s="6">
        <v>60</v>
      </c>
      <c r="B62" s="7" t="s">
        <v>381</v>
      </c>
      <c r="C62" s="7" t="s">
        <v>454</v>
      </c>
      <c r="D62" s="7" t="s">
        <v>271</v>
      </c>
      <c r="E62" s="7" t="s">
        <v>453</v>
      </c>
      <c r="F62" s="7" t="str">
        <f t="shared" si="1"/>
        <v>ОШ "Цар Константин"</v>
      </c>
      <c r="G62" s="7" t="s">
        <v>55</v>
      </c>
      <c r="H62" s="7" t="s">
        <v>272</v>
      </c>
      <c r="I62" s="8">
        <v>20</v>
      </c>
      <c r="J62" s="8">
        <v>20</v>
      </c>
      <c r="K62" s="8">
        <v>20</v>
      </c>
      <c r="L62" s="8">
        <v>20</v>
      </c>
      <c r="M62" s="8">
        <v>3</v>
      </c>
      <c r="N62" s="8">
        <f t="shared" si="2"/>
        <v>83</v>
      </c>
      <c r="O62" s="22">
        <v>3</v>
      </c>
    </row>
    <row r="63" spans="1:15" x14ac:dyDescent="0.25">
      <c r="A63" s="6">
        <v>61</v>
      </c>
      <c r="B63" s="4" t="s">
        <v>85</v>
      </c>
      <c r="C63" s="7" t="s">
        <v>454</v>
      </c>
      <c r="D63" s="4" t="s">
        <v>478</v>
      </c>
      <c r="E63" s="7" t="s">
        <v>453</v>
      </c>
      <c r="F63" s="7" t="str">
        <f t="shared" si="1"/>
        <v>ОШ " Скадарлија"</v>
      </c>
      <c r="G63" s="4" t="s">
        <v>17</v>
      </c>
      <c r="H63" s="4" t="s">
        <v>86</v>
      </c>
      <c r="I63" s="8">
        <v>20</v>
      </c>
      <c r="J63" s="8">
        <v>20</v>
      </c>
      <c r="K63" s="8">
        <v>20</v>
      </c>
      <c r="L63" s="8">
        <v>17</v>
      </c>
      <c r="M63" s="8">
        <v>5</v>
      </c>
      <c r="N63" s="8">
        <f t="shared" si="2"/>
        <v>82</v>
      </c>
      <c r="O63" s="22">
        <v>3</v>
      </c>
    </row>
    <row r="64" spans="1:15" x14ac:dyDescent="0.25">
      <c r="A64" s="6">
        <v>62</v>
      </c>
      <c r="B64" s="4" t="s">
        <v>526</v>
      </c>
      <c r="C64" s="7" t="s">
        <v>454</v>
      </c>
      <c r="D64" s="4" t="s">
        <v>163</v>
      </c>
      <c r="E64" s="7" t="s">
        <v>453</v>
      </c>
      <c r="F64" s="7" t="str">
        <f t="shared" si="1"/>
        <v>ОШ "Краљ Александар I"</v>
      </c>
      <c r="G64" s="4" t="s">
        <v>17</v>
      </c>
      <c r="H64" s="4" t="s">
        <v>164</v>
      </c>
      <c r="I64" s="8">
        <v>20</v>
      </c>
      <c r="J64" s="8">
        <v>5</v>
      </c>
      <c r="K64" s="8">
        <v>20</v>
      </c>
      <c r="L64" s="8">
        <v>17</v>
      </c>
      <c r="M64" s="8">
        <v>20</v>
      </c>
      <c r="N64" s="8">
        <f t="shared" si="2"/>
        <v>82</v>
      </c>
      <c r="O64" s="22">
        <v>3</v>
      </c>
    </row>
    <row r="65" spans="1:15" x14ac:dyDescent="0.25">
      <c r="A65" s="6">
        <v>63</v>
      </c>
      <c r="B65" s="4" t="s">
        <v>527</v>
      </c>
      <c r="C65" s="7" t="s">
        <v>454</v>
      </c>
      <c r="D65" s="4" t="s">
        <v>440</v>
      </c>
      <c r="E65" s="7" t="s">
        <v>453</v>
      </c>
      <c r="F65" s="7" t="str">
        <f t="shared" si="1"/>
        <v>ОШ "Вук Караџић"</v>
      </c>
      <c r="G65" s="4" t="s">
        <v>17</v>
      </c>
      <c r="H65" s="4" t="s">
        <v>532</v>
      </c>
      <c r="I65" s="8">
        <v>20</v>
      </c>
      <c r="J65" s="8">
        <v>5</v>
      </c>
      <c r="K65" s="8">
        <v>20</v>
      </c>
      <c r="L65" s="8">
        <v>20</v>
      </c>
      <c r="M65" s="8">
        <v>17</v>
      </c>
      <c r="N65" s="8">
        <f t="shared" si="2"/>
        <v>82</v>
      </c>
      <c r="O65" s="22">
        <v>3</v>
      </c>
    </row>
    <row r="66" spans="1:15" x14ac:dyDescent="0.25">
      <c r="A66" s="6">
        <v>64</v>
      </c>
      <c r="B66" s="4" t="s">
        <v>341</v>
      </c>
      <c r="C66" s="7" t="s">
        <v>454</v>
      </c>
      <c r="D66" s="4" t="s">
        <v>45</v>
      </c>
      <c r="E66" s="7" t="s">
        <v>453</v>
      </c>
      <c r="F66" s="7" t="str">
        <f t="shared" si="1"/>
        <v>ОШ "Јосиф Панчић"</v>
      </c>
      <c r="G66" s="4" t="s">
        <v>17</v>
      </c>
      <c r="H66" s="4" t="s">
        <v>46</v>
      </c>
      <c r="I66" s="8">
        <v>20</v>
      </c>
      <c r="J66" s="8">
        <v>20</v>
      </c>
      <c r="K66" s="8">
        <v>16</v>
      </c>
      <c r="L66" s="8">
        <v>6</v>
      </c>
      <c r="M66" s="8">
        <v>20</v>
      </c>
      <c r="N66" s="8">
        <f t="shared" si="2"/>
        <v>82</v>
      </c>
      <c r="O66" s="22">
        <v>3</v>
      </c>
    </row>
    <row r="67" spans="1:15" x14ac:dyDescent="0.25">
      <c r="A67" s="6">
        <v>65</v>
      </c>
      <c r="B67" s="19" t="s">
        <v>422</v>
      </c>
      <c r="C67" s="7" t="s">
        <v>454</v>
      </c>
      <c r="D67" s="19" t="s">
        <v>457</v>
      </c>
      <c r="E67" s="7" t="s">
        <v>453</v>
      </c>
      <c r="F67" s="7" t="str">
        <f t="shared" si="1"/>
        <v>ОШ "Јован Јовановић Змај"</v>
      </c>
      <c r="G67" s="19" t="s">
        <v>421</v>
      </c>
      <c r="H67" s="19" t="s">
        <v>423</v>
      </c>
      <c r="I67" s="8">
        <v>20</v>
      </c>
      <c r="J67" s="8">
        <v>20</v>
      </c>
      <c r="K67" s="8">
        <v>19</v>
      </c>
      <c r="L67" s="8">
        <v>20</v>
      </c>
      <c r="M67" s="8">
        <v>2</v>
      </c>
      <c r="N67" s="8">
        <f t="shared" ref="N67:N99" si="3">SUM(I67:M67)</f>
        <v>81</v>
      </c>
      <c r="O67" s="22">
        <v>3</v>
      </c>
    </row>
    <row r="68" spans="1:15" x14ac:dyDescent="0.25">
      <c r="A68" s="6">
        <v>66</v>
      </c>
      <c r="B68" s="4" t="s">
        <v>87</v>
      </c>
      <c r="C68" s="7" t="s">
        <v>454</v>
      </c>
      <c r="D68" s="4" t="s">
        <v>481</v>
      </c>
      <c r="E68" s="7" t="s">
        <v>453</v>
      </c>
      <c r="F68" s="7" t="str">
        <f t="shared" ref="F68:F132" si="4">CONCATENATE(C68,D68,E68)</f>
        <v>ОШ "Светозар Милетић"</v>
      </c>
      <c r="G68" s="4" t="s">
        <v>17</v>
      </c>
      <c r="H68" s="4" t="s">
        <v>88</v>
      </c>
      <c r="I68" s="8">
        <v>20</v>
      </c>
      <c r="J68" s="8">
        <v>0</v>
      </c>
      <c r="K68" s="8">
        <v>20</v>
      </c>
      <c r="L68" s="8">
        <v>20</v>
      </c>
      <c r="M68" s="8">
        <v>20</v>
      </c>
      <c r="N68" s="8">
        <f t="shared" si="3"/>
        <v>80</v>
      </c>
      <c r="O68" s="22">
        <v>3</v>
      </c>
    </row>
    <row r="69" spans="1:15" x14ac:dyDescent="0.25">
      <c r="A69" s="6">
        <v>67</v>
      </c>
      <c r="B69" s="13" t="s">
        <v>92</v>
      </c>
      <c r="C69" s="7" t="s">
        <v>454</v>
      </c>
      <c r="D69" s="13" t="s">
        <v>483</v>
      </c>
      <c r="E69" s="7" t="s">
        <v>453</v>
      </c>
      <c r="F69" s="7" t="str">
        <f t="shared" si="4"/>
        <v>ОШ "Станислав Сремчевић"</v>
      </c>
      <c r="G69" s="10" t="s">
        <v>14</v>
      </c>
      <c r="H69" s="13" t="s">
        <v>93</v>
      </c>
      <c r="I69" s="8">
        <v>20</v>
      </c>
      <c r="J69" s="8">
        <v>20</v>
      </c>
      <c r="K69" s="8">
        <v>20</v>
      </c>
      <c r="L69" s="8">
        <v>15</v>
      </c>
      <c r="M69" s="8">
        <v>5</v>
      </c>
      <c r="N69" s="8">
        <f t="shared" si="3"/>
        <v>80</v>
      </c>
      <c r="O69" s="22">
        <v>3</v>
      </c>
    </row>
    <row r="70" spans="1:15" ht="25.5" x14ac:dyDescent="0.25">
      <c r="A70" s="6">
        <v>68</v>
      </c>
      <c r="B70" s="12" t="s">
        <v>100</v>
      </c>
      <c r="C70" s="7" t="s">
        <v>454</v>
      </c>
      <c r="D70" s="12" t="s">
        <v>101</v>
      </c>
      <c r="E70" s="7" t="s">
        <v>453</v>
      </c>
      <c r="F70" s="7" t="str">
        <f t="shared" si="4"/>
        <v>ОШ "Ђура Јакшић"</v>
      </c>
      <c r="G70" s="12" t="s">
        <v>102</v>
      </c>
      <c r="H70" s="11" t="s">
        <v>103</v>
      </c>
      <c r="I70" s="8">
        <v>20</v>
      </c>
      <c r="J70" s="8">
        <v>20</v>
      </c>
      <c r="K70" s="8">
        <v>20</v>
      </c>
      <c r="L70" s="8">
        <v>20</v>
      </c>
      <c r="M70" s="8">
        <v>0</v>
      </c>
      <c r="N70" s="8">
        <f t="shared" si="3"/>
        <v>80</v>
      </c>
      <c r="O70" s="22">
        <v>3</v>
      </c>
    </row>
    <row r="71" spans="1:15" x14ac:dyDescent="0.25">
      <c r="A71" s="6">
        <v>69</v>
      </c>
      <c r="B71" s="7" t="s">
        <v>123</v>
      </c>
      <c r="C71" s="7" t="s">
        <v>454</v>
      </c>
      <c r="D71" s="7" t="s">
        <v>440</v>
      </c>
      <c r="E71" s="7" t="s">
        <v>453</v>
      </c>
      <c r="F71" s="7" t="str">
        <f t="shared" si="4"/>
        <v>ОШ "Вук Караџић"</v>
      </c>
      <c r="G71" s="7" t="s">
        <v>124</v>
      </c>
      <c r="H71" s="7" t="s">
        <v>125</v>
      </c>
      <c r="I71" s="8">
        <v>20</v>
      </c>
      <c r="J71" s="8">
        <v>20</v>
      </c>
      <c r="K71" s="8">
        <v>20</v>
      </c>
      <c r="L71" s="8">
        <v>20</v>
      </c>
      <c r="M71" s="8">
        <v>0</v>
      </c>
      <c r="N71" s="8">
        <f t="shared" si="3"/>
        <v>80</v>
      </c>
      <c r="O71" s="22">
        <v>3</v>
      </c>
    </row>
    <row r="72" spans="1:15" x14ac:dyDescent="0.25">
      <c r="A72" s="6">
        <v>70</v>
      </c>
      <c r="B72" s="9" t="s">
        <v>207</v>
      </c>
      <c r="C72" s="7" t="s">
        <v>454</v>
      </c>
      <c r="D72" s="9" t="s">
        <v>208</v>
      </c>
      <c r="E72" s="7" t="s">
        <v>453</v>
      </c>
      <c r="F72" s="7" t="str">
        <f t="shared" si="4"/>
        <v>ОШ "Нада Матић"</v>
      </c>
      <c r="G72" s="9" t="s">
        <v>8</v>
      </c>
      <c r="H72" s="9" t="s">
        <v>209</v>
      </c>
      <c r="I72" s="8">
        <v>20</v>
      </c>
      <c r="J72" s="8">
        <v>0</v>
      </c>
      <c r="K72" s="8">
        <v>20</v>
      </c>
      <c r="L72" s="8">
        <v>20</v>
      </c>
      <c r="M72" s="8">
        <v>20</v>
      </c>
      <c r="N72" s="8">
        <f t="shared" si="3"/>
        <v>80</v>
      </c>
      <c r="O72" s="22">
        <v>3</v>
      </c>
    </row>
    <row r="73" spans="1:15" x14ac:dyDescent="0.25">
      <c r="A73" s="6">
        <v>71</v>
      </c>
      <c r="B73" s="4" t="s">
        <v>293</v>
      </c>
      <c r="C73" s="7" t="s">
        <v>454</v>
      </c>
      <c r="D73" s="4" t="s">
        <v>496</v>
      </c>
      <c r="E73" s="7" t="s">
        <v>453</v>
      </c>
      <c r="F73" s="7" t="str">
        <f t="shared" si="4"/>
        <v>ОШ "Деспот Стефан Лазаревић"</v>
      </c>
      <c r="G73" s="4" t="s">
        <v>17</v>
      </c>
      <c r="H73" s="4" t="s">
        <v>283</v>
      </c>
      <c r="I73" s="8">
        <v>20</v>
      </c>
      <c r="J73" s="8">
        <v>0</v>
      </c>
      <c r="K73" s="8">
        <v>20</v>
      </c>
      <c r="L73" s="8">
        <v>20</v>
      </c>
      <c r="M73" s="8">
        <v>20</v>
      </c>
      <c r="N73" s="8">
        <f t="shared" si="3"/>
        <v>80</v>
      </c>
      <c r="O73" s="22">
        <v>3</v>
      </c>
    </row>
    <row r="74" spans="1:15" x14ac:dyDescent="0.25">
      <c r="A74" s="6">
        <v>72</v>
      </c>
      <c r="B74" s="4" t="s">
        <v>346</v>
      </c>
      <c r="C74" s="7" t="s">
        <v>454</v>
      </c>
      <c r="D74" s="4" t="s">
        <v>461</v>
      </c>
      <c r="E74" s="7" t="s">
        <v>453</v>
      </c>
      <c r="F74" s="7" t="str">
        <f t="shared" si="4"/>
        <v>ОШ "Јелена Ћетковић"</v>
      </c>
      <c r="G74" s="4" t="s">
        <v>17</v>
      </c>
      <c r="H74" s="4" t="s">
        <v>25</v>
      </c>
      <c r="I74" s="8">
        <v>20</v>
      </c>
      <c r="J74" s="8">
        <v>0</v>
      </c>
      <c r="K74" s="8">
        <v>20</v>
      </c>
      <c r="L74" s="8">
        <v>20</v>
      </c>
      <c r="M74" s="8">
        <v>20</v>
      </c>
      <c r="N74" s="8">
        <f t="shared" si="3"/>
        <v>80</v>
      </c>
      <c r="O74" s="22">
        <v>3</v>
      </c>
    </row>
    <row r="75" spans="1:15" x14ac:dyDescent="0.25">
      <c r="A75" s="6">
        <v>134</v>
      </c>
      <c r="B75" s="4" t="s">
        <v>64</v>
      </c>
      <c r="C75" s="7" t="s">
        <v>454</v>
      </c>
      <c r="D75" s="4" t="s">
        <v>65</v>
      </c>
      <c r="E75" s="7" t="s">
        <v>453</v>
      </c>
      <c r="F75" s="7" t="str">
        <f>CONCATENATE(C75,D75,E75)</f>
        <v>ОШ "Карађорђе"</v>
      </c>
      <c r="G75" s="4" t="s">
        <v>17</v>
      </c>
      <c r="H75" s="4" t="s">
        <v>66</v>
      </c>
      <c r="I75" s="8">
        <v>20</v>
      </c>
      <c r="J75" s="8">
        <v>20</v>
      </c>
      <c r="K75" s="8">
        <v>20</v>
      </c>
      <c r="L75" s="8">
        <v>0</v>
      </c>
      <c r="M75" s="8">
        <v>20</v>
      </c>
      <c r="N75" s="8">
        <f>SUM(I75:M75)</f>
        <v>80</v>
      </c>
      <c r="O75" s="22">
        <v>3</v>
      </c>
    </row>
    <row r="76" spans="1:15" x14ac:dyDescent="0.25">
      <c r="A76" s="6">
        <v>73</v>
      </c>
      <c r="B76" s="4" t="s">
        <v>248</v>
      </c>
      <c r="C76" s="7" t="s">
        <v>454</v>
      </c>
      <c r="D76" s="4" t="s">
        <v>249</v>
      </c>
      <c r="E76" s="7" t="s">
        <v>453</v>
      </c>
      <c r="F76" s="7" t="str">
        <f t="shared" si="4"/>
        <v>ОШ "Свети Сава"</v>
      </c>
      <c r="G76" s="4" t="s">
        <v>17</v>
      </c>
      <c r="H76" s="4" t="s">
        <v>250</v>
      </c>
      <c r="I76" s="8">
        <v>20</v>
      </c>
      <c r="J76" s="8">
        <v>17</v>
      </c>
      <c r="K76" s="8">
        <v>20</v>
      </c>
      <c r="L76" s="8">
        <v>6</v>
      </c>
      <c r="M76" s="8">
        <v>16.600000000000001</v>
      </c>
      <c r="N76" s="8">
        <f t="shared" si="3"/>
        <v>79.599999999999994</v>
      </c>
      <c r="O76" s="22">
        <v>3</v>
      </c>
    </row>
    <row r="77" spans="1:15" x14ac:dyDescent="0.25">
      <c r="A77" s="6">
        <v>74</v>
      </c>
      <c r="B77" s="4" t="s">
        <v>170</v>
      </c>
      <c r="C77" s="7" t="s">
        <v>454</v>
      </c>
      <c r="D77" s="4" t="s">
        <v>171</v>
      </c>
      <c r="E77" s="7" t="s">
        <v>453</v>
      </c>
      <c r="F77" s="7" t="str">
        <f t="shared" si="4"/>
        <v>ОШ "Бранко Ћопић"</v>
      </c>
      <c r="G77" s="4" t="s">
        <v>17</v>
      </c>
      <c r="H77" s="4" t="s">
        <v>172</v>
      </c>
      <c r="I77" s="8">
        <v>20</v>
      </c>
      <c r="J77" s="8">
        <v>20</v>
      </c>
      <c r="K77" s="8">
        <v>20</v>
      </c>
      <c r="L77" s="8">
        <v>17</v>
      </c>
      <c r="M77" s="8">
        <v>2</v>
      </c>
      <c r="N77" s="8">
        <f t="shared" si="3"/>
        <v>79</v>
      </c>
      <c r="O77" s="22">
        <v>3</v>
      </c>
    </row>
    <row r="78" spans="1:15" x14ac:dyDescent="0.25">
      <c r="A78" s="6">
        <v>75</v>
      </c>
      <c r="B78" s="12" t="s">
        <v>175</v>
      </c>
      <c r="C78" s="7" t="s">
        <v>454</v>
      </c>
      <c r="D78" s="12" t="s">
        <v>176</v>
      </c>
      <c r="E78" s="7" t="s">
        <v>453</v>
      </c>
      <c r="F78" s="7" t="str">
        <f t="shared" si="4"/>
        <v>ОШ "Рада Миљковић"</v>
      </c>
      <c r="G78" s="12" t="s">
        <v>71</v>
      </c>
      <c r="H78" s="12" t="s">
        <v>177</v>
      </c>
      <c r="I78" s="8">
        <v>20</v>
      </c>
      <c r="J78" s="8">
        <v>20</v>
      </c>
      <c r="K78" s="8">
        <v>20</v>
      </c>
      <c r="L78" s="8">
        <v>19</v>
      </c>
      <c r="M78" s="8">
        <v>0</v>
      </c>
      <c r="N78" s="8">
        <f t="shared" si="3"/>
        <v>79</v>
      </c>
      <c r="O78" s="22">
        <v>3</v>
      </c>
    </row>
    <row r="79" spans="1:15" x14ac:dyDescent="0.25">
      <c r="A79" s="6">
        <v>76</v>
      </c>
      <c r="B79" s="7" t="s">
        <v>270</v>
      </c>
      <c r="C79" s="7" t="s">
        <v>454</v>
      </c>
      <c r="D79" s="7" t="s">
        <v>271</v>
      </c>
      <c r="E79" s="7" t="s">
        <v>453</v>
      </c>
      <c r="F79" s="7" t="str">
        <f t="shared" si="4"/>
        <v>ОШ "Цар Константин"</v>
      </c>
      <c r="G79" s="7" t="s">
        <v>55</v>
      </c>
      <c r="H79" s="7" t="s">
        <v>272</v>
      </c>
      <c r="I79" s="8">
        <v>20</v>
      </c>
      <c r="J79" s="8">
        <v>0</v>
      </c>
      <c r="K79" s="8">
        <v>20</v>
      </c>
      <c r="L79" s="8">
        <v>20</v>
      </c>
      <c r="M79" s="8">
        <v>19</v>
      </c>
      <c r="N79" s="8">
        <f t="shared" si="3"/>
        <v>79</v>
      </c>
      <c r="O79" s="22">
        <v>3</v>
      </c>
    </row>
    <row r="80" spans="1:15" x14ac:dyDescent="0.25">
      <c r="A80" s="6">
        <v>77</v>
      </c>
      <c r="B80" s="4" t="s">
        <v>371</v>
      </c>
      <c r="C80" s="7" t="s">
        <v>454</v>
      </c>
      <c r="D80" s="4" t="s">
        <v>479</v>
      </c>
      <c r="E80" s="7" t="s">
        <v>453</v>
      </c>
      <c r="F80" s="7" t="str">
        <f t="shared" si="4"/>
        <v>ОШ " Стари Град"</v>
      </c>
      <c r="G80" s="4" t="s">
        <v>17</v>
      </c>
      <c r="H80" s="4" t="s">
        <v>372</v>
      </c>
      <c r="I80" s="8">
        <v>20</v>
      </c>
      <c r="J80" s="8">
        <v>20</v>
      </c>
      <c r="K80" s="8">
        <v>20</v>
      </c>
      <c r="L80" s="8">
        <v>18</v>
      </c>
      <c r="M80" s="8">
        <v>1</v>
      </c>
      <c r="N80" s="8">
        <f t="shared" si="3"/>
        <v>79</v>
      </c>
      <c r="O80" s="22">
        <v>3</v>
      </c>
    </row>
    <row r="81" spans="1:15" x14ac:dyDescent="0.25">
      <c r="A81" s="6">
        <v>78</v>
      </c>
      <c r="B81" s="4" t="s">
        <v>52</v>
      </c>
      <c r="C81" s="7" t="s">
        <v>454</v>
      </c>
      <c r="D81" s="4" t="s">
        <v>523</v>
      </c>
      <c r="E81" s="7" t="s">
        <v>453</v>
      </c>
      <c r="F81" s="7" t="str">
        <f t="shared" si="4"/>
        <v>ОШ "Мирослав Антић"</v>
      </c>
      <c r="G81" s="4" t="s">
        <v>17</v>
      </c>
      <c r="H81" s="4" t="s">
        <v>48</v>
      </c>
      <c r="I81" s="8">
        <v>20</v>
      </c>
      <c r="J81" s="8">
        <v>0</v>
      </c>
      <c r="K81" s="8">
        <v>20</v>
      </c>
      <c r="L81" s="8">
        <v>20</v>
      </c>
      <c r="M81" s="8">
        <v>18</v>
      </c>
      <c r="N81" s="8">
        <f t="shared" si="3"/>
        <v>78</v>
      </c>
      <c r="O81" s="22">
        <v>3</v>
      </c>
    </row>
    <row r="82" spans="1:15" x14ac:dyDescent="0.25">
      <c r="A82" s="6">
        <v>79</v>
      </c>
      <c r="B82" s="4" t="s">
        <v>528</v>
      </c>
      <c r="C82" s="7" t="s">
        <v>454</v>
      </c>
      <c r="D82" s="4" t="s">
        <v>163</v>
      </c>
      <c r="E82" s="7" t="s">
        <v>453</v>
      </c>
      <c r="F82" s="7" t="str">
        <f t="shared" si="4"/>
        <v>ОШ "Краљ Александар I"</v>
      </c>
      <c r="G82" s="4" t="s">
        <v>17</v>
      </c>
      <c r="H82" s="4" t="s">
        <v>164</v>
      </c>
      <c r="I82" s="8">
        <v>20</v>
      </c>
      <c r="J82" s="8">
        <v>0</v>
      </c>
      <c r="K82" s="8">
        <v>20</v>
      </c>
      <c r="L82" s="8">
        <v>17</v>
      </c>
      <c r="M82" s="8">
        <v>20</v>
      </c>
      <c r="N82" s="8">
        <f t="shared" si="3"/>
        <v>77</v>
      </c>
      <c r="O82" s="22">
        <v>3</v>
      </c>
    </row>
    <row r="83" spans="1:15" x14ac:dyDescent="0.25">
      <c r="A83" s="6">
        <v>80</v>
      </c>
      <c r="B83" s="4" t="s">
        <v>315</v>
      </c>
      <c r="C83" s="7" t="s">
        <v>454</v>
      </c>
      <c r="D83" s="4" t="s">
        <v>316</v>
      </c>
      <c r="E83" s="7" t="s">
        <v>453</v>
      </c>
      <c r="F83" s="7" t="str">
        <f t="shared" si="4"/>
        <v>ОШ "Дуле Караклајић"</v>
      </c>
      <c r="G83" s="4" t="s">
        <v>17</v>
      </c>
      <c r="H83" s="4" t="s">
        <v>317</v>
      </c>
      <c r="I83" s="8">
        <v>20</v>
      </c>
      <c r="J83" s="8">
        <v>20</v>
      </c>
      <c r="K83" s="8">
        <v>20</v>
      </c>
      <c r="L83" s="8">
        <v>17</v>
      </c>
      <c r="M83" s="8">
        <v>0</v>
      </c>
      <c r="N83" s="8">
        <f t="shared" si="3"/>
        <v>77</v>
      </c>
      <c r="O83" s="22">
        <v>3</v>
      </c>
    </row>
    <row r="84" spans="1:15" x14ac:dyDescent="0.25">
      <c r="A84" s="6">
        <v>81</v>
      </c>
      <c r="B84" s="4" t="s">
        <v>347</v>
      </c>
      <c r="C84" s="7" t="s">
        <v>454</v>
      </c>
      <c r="D84" s="4" t="s">
        <v>457</v>
      </c>
      <c r="E84" s="7" t="s">
        <v>453</v>
      </c>
      <c r="F84" s="7" t="s">
        <v>1149</v>
      </c>
      <c r="G84" s="4" t="s">
        <v>17</v>
      </c>
      <c r="H84" s="4" t="s">
        <v>348</v>
      </c>
      <c r="I84" s="8">
        <v>20</v>
      </c>
      <c r="J84" s="8">
        <v>17</v>
      </c>
      <c r="K84" s="8">
        <v>20</v>
      </c>
      <c r="L84" s="8">
        <v>20</v>
      </c>
      <c r="M84" s="8">
        <v>0</v>
      </c>
      <c r="N84" s="8">
        <f t="shared" si="3"/>
        <v>77</v>
      </c>
      <c r="O84" s="22">
        <v>3</v>
      </c>
    </row>
    <row r="85" spans="1:15" x14ac:dyDescent="0.25">
      <c r="A85" s="6">
        <v>82</v>
      </c>
      <c r="B85" s="7" t="s">
        <v>410</v>
      </c>
      <c r="C85" s="7" t="s">
        <v>454</v>
      </c>
      <c r="D85" s="7" t="s">
        <v>148</v>
      </c>
      <c r="E85" s="7" t="s">
        <v>453</v>
      </c>
      <c r="F85" s="7" t="str">
        <f t="shared" si="4"/>
        <v>ОШ "Бранко Радичевић"</v>
      </c>
      <c r="G85" s="7" t="s">
        <v>238</v>
      </c>
      <c r="H85" s="7" t="s">
        <v>411</v>
      </c>
      <c r="I85" s="8">
        <v>18</v>
      </c>
      <c r="J85" s="8">
        <v>19</v>
      </c>
      <c r="K85" s="8">
        <v>20</v>
      </c>
      <c r="L85" s="8">
        <v>0</v>
      </c>
      <c r="M85" s="8">
        <v>20</v>
      </c>
      <c r="N85" s="8">
        <f t="shared" si="3"/>
        <v>77</v>
      </c>
      <c r="O85" s="22">
        <v>3</v>
      </c>
    </row>
    <row r="86" spans="1:15" x14ac:dyDescent="0.25">
      <c r="A86" s="6">
        <v>83</v>
      </c>
      <c r="B86" s="12" t="s">
        <v>251</v>
      </c>
      <c r="C86" s="7" t="s">
        <v>454</v>
      </c>
      <c r="D86" s="12" t="s">
        <v>480</v>
      </c>
      <c r="E86" s="7" t="s">
        <v>453</v>
      </c>
      <c r="F86" s="7" t="str">
        <f t="shared" si="4"/>
        <v>ОШ "Иво Лола Рибар"</v>
      </c>
      <c r="G86" s="12" t="s">
        <v>252</v>
      </c>
      <c r="H86" s="12" t="s">
        <v>253</v>
      </c>
      <c r="I86" s="8">
        <v>18</v>
      </c>
      <c r="J86" s="8">
        <v>17</v>
      </c>
      <c r="K86" s="8">
        <v>20</v>
      </c>
      <c r="L86" s="8">
        <v>20</v>
      </c>
      <c r="M86" s="8">
        <v>0</v>
      </c>
      <c r="N86" s="8">
        <f t="shared" si="3"/>
        <v>75</v>
      </c>
      <c r="O86" s="22">
        <v>3</v>
      </c>
    </row>
    <row r="87" spans="1:15" x14ac:dyDescent="0.25">
      <c r="A87" s="6">
        <v>84</v>
      </c>
      <c r="B87" s="7" t="s">
        <v>529</v>
      </c>
      <c r="C87" s="7" t="s">
        <v>454</v>
      </c>
      <c r="D87" s="7" t="s">
        <v>473</v>
      </c>
      <c r="E87" s="7" t="s">
        <v>453</v>
      </c>
      <c r="F87" s="7" t="str">
        <f t="shared" si="4"/>
        <v>ОШ "Светолик Ранковић"</v>
      </c>
      <c r="G87" s="10" t="s">
        <v>42</v>
      </c>
      <c r="H87" s="7" t="s">
        <v>43</v>
      </c>
      <c r="I87" s="8">
        <v>6</v>
      </c>
      <c r="J87" s="8">
        <v>20</v>
      </c>
      <c r="K87" s="8">
        <v>20</v>
      </c>
      <c r="L87" s="8">
        <v>9</v>
      </c>
      <c r="M87" s="8">
        <v>20</v>
      </c>
      <c r="N87" s="8">
        <f t="shared" si="3"/>
        <v>75</v>
      </c>
      <c r="O87" s="22">
        <v>3</v>
      </c>
    </row>
    <row r="88" spans="1:15" x14ac:dyDescent="0.25">
      <c r="A88" s="6">
        <v>85</v>
      </c>
      <c r="B88" s="17" t="s">
        <v>432</v>
      </c>
      <c r="C88" s="7" t="s">
        <v>454</v>
      </c>
      <c r="D88" s="17" t="s">
        <v>148</v>
      </c>
      <c r="E88" s="7" t="s">
        <v>453</v>
      </c>
      <c r="F88" s="7" t="str">
        <f t="shared" si="4"/>
        <v>ОШ "Бранко Радичевић"</v>
      </c>
      <c r="G88" s="17" t="s">
        <v>540</v>
      </c>
      <c r="H88" s="17" t="s">
        <v>433</v>
      </c>
      <c r="I88" s="8">
        <v>20</v>
      </c>
      <c r="J88" s="8">
        <v>20</v>
      </c>
      <c r="K88" s="8">
        <v>20</v>
      </c>
      <c r="L88" s="8">
        <v>0</v>
      </c>
      <c r="M88" s="8">
        <v>15</v>
      </c>
      <c r="N88" s="8">
        <f t="shared" si="3"/>
        <v>75</v>
      </c>
      <c r="O88" s="22">
        <v>3</v>
      </c>
    </row>
    <row r="89" spans="1:15" x14ac:dyDescent="0.25">
      <c r="A89" s="6">
        <v>86</v>
      </c>
      <c r="B89" s="4" t="s">
        <v>160</v>
      </c>
      <c r="C89" s="7" t="s">
        <v>454</v>
      </c>
      <c r="D89" s="4" t="s">
        <v>161</v>
      </c>
      <c r="E89" s="7" t="s">
        <v>453</v>
      </c>
      <c r="F89" s="7" t="str">
        <f t="shared" si="4"/>
        <v>ОШ "Милош Црњански"</v>
      </c>
      <c r="G89" s="4" t="s">
        <v>17</v>
      </c>
      <c r="H89" s="4" t="s">
        <v>162</v>
      </c>
      <c r="I89" s="8">
        <v>15</v>
      </c>
      <c r="J89" s="8">
        <v>0</v>
      </c>
      <c r="K89" s="8">
        <v>19</v>
      </c>
      <c r="L89" s="8">
        <v>20</v>
      </c>
      <c r="M89" s="8">
        <v>20</v>
      </c>
      <c r="N89" s="8">
        <f t="shared" si="3"/>
        <v>74</v>
      </c>
      <c r="O89" s="22">
        <v>3</v>
      </c>
    </row>
    <row r="90" spans="1:15" x14ac:dyDescent="0.25">
      <c r="A90" s="6">
        <v>87</v>
      </c>
      <c r="B90" s="4" t="s">
        <v>215</v>
      </c>
      <c r="C90" s="7" t="s">
        <v>454</v>
      </c>
      <c r="D90" s="4" t="s">
        <v>484</v>
      </c>
      <c r="E90" s="7" t="s">
        <v>453</v>
      </c>
      <c r="F90" s="7" t="str">
        <f t="shared" si="4"/>
        <v>ОШ "Посавски партизани"</v>
      </c>
      <c r="G90" s="4" t="s">
        <v>17</v>
      </c>
      <c r="H90" s="4" t="s">
        <v>216</v>
      </c>
      <c r="I90" s="8">
        <v>20</v>
      </c>
      <c r="J90" s="8">
        <v>20</v>
      </c>
      <c r="K90" s="8">
        <v>20</v>
      </c>
      <c r="L90" s="8">
        <v>9</v>
      </c>
      <c r="M90" s="8">
        <v>5</v>
      </c>
      <c r="N90" s="8">
        <f t="shared" si="3"/>
        <v>74</v>
      </c>
      <c r="O90" s="22">
        <v>3</v>
      </c>
    </row>
    <row r="91" spans="1:15" x14ac:dyDescent="0.25">
      <c r="A91" s="6">
        <v>88</v>
      </c>
      <c r="B91" s="4" t="s">
        <v>326</v>
      </c>
      <c r="C91" s="7" t="s">
        <v>454</v>
      </c>
      <c r="D91" s="4" t="s">
        <v>327</v>
      </c>
      <c r="E91" s="7" t="s">
        <v>453</v>
      </c>
      <c r="F91" s="7" t="str">
        <f t="shared" si="4"/>
        <v>ОШ "Иво Андрић"</v>
      </c>
      <c r="G91" s="4" t="s">
        <v>17</v>
      </c>
      <c r="H91" s="4" t="s">
        <v>328</v>
      </c>
      <c r="I91" s="8">
        <v>20</v>
      </c>
      <c r="J91" s="8">
        <v>20</v>
      </c>
      <c r="K91" s="8">
        <v>4</v>
      </c>
      <c r="L91" s="8">
        <v>20</v>
      </c>
      <c r="M91" s="8">
        <v>10</v>
      </c>
      <c r="N91" s="8">
        <f t="shared" si="3"/>
        <v>74</v>
      </c>
      <c r="O91" s="22">
        <v>3</v>
      </c>
    </row>
    <row r="92" spans="1:15" x14ac:dyDescent="0.25">
      <c r="A92" s="6">
        <v>89</v>
      </c>
      <c r="B92" s="11" t="s">
        <v>391</v>
      </c>
      <c r="C92" s="7" t="s">
        <v>454</v>
      </c>
      <c r="D92" s="11" t="s">
        <v>543</v>
      </c>
      <c r="E92" s="7" t="s">
        <v>453</v>
      </c>
      <c r="F92" s="7" t="str">
        <f t="shared" si="4"/>
        <v>ОШ "Растко Немањић-Свети Сава"</v>
      </c>
      <c r="G92" s="11" t="s">
        <v>392</v>
      </c>
      <c r="H92" s="7" t="s">
        <v>393</v>
      </c>
      <c r="I92" s="8">
        <v>14</v>
      </c>
      <c r="J92" s="8">
        <v>0</v>
      </c>
      <c r="K92" s="8">
        <v>20</v>
      </c>
      <c r="L92" s="8">
        <v>20</v>
      </c>
      <c r="M92" s="8">
        <v>20</v>
      </c>
      <c r="N92" s="8">
        <f t="shared" si="3"/>
        <v>74</v>
      </c>
      <c r="O92" s="22">
        <v>3</v>
      </c>
    </row>
    <row r="93" spans="1:15" x14ac:dyDescent="0.25">
      <c r="A93" s="6">
        <v>90</v>
      </c>
      <c r="B93" s="4" t="s">
        <v>404</v>
      </c>
      <c r="C93" s="7" t="s">
        <v>454</v>
      </c>
      <c r="D93" s="4" t="s">
        <v>485</v>
      </c>
      <c r="E93" s="7" t="s">
        <v>453</v>
      </c>
      <c r="F93" s="7" t="str">
        <f t="shared" si="4"/>
        <v>ОШ " Дринка Павловић"</v>
      </c>
      <c r="G93" s="4" t="s">
        <v>17</v>
      </c>
      <c r="H93" s="4" t="s">
        <v>405</v>
      </c>
      <c r="I93" s="8">
        <v>20</v>
      </c>
      <c r="J93" s="8">
        <v>20</v>
      </c>
      <c r="K93" s="8">
        <v>20</v>
      </c>
      <c r="L93" s="8">
        <v>0</v>
      </c>
      <c r="M93" s="8">
        <v>14</v>
      </c>
      <c r="N93" s="8">
        <f t="shared" si="3"/>
        <v>74</v>
      </c>
      <c r="O93" s="22">
        <v>3</v>
      </c>
    </row>
    <row r="94" spans="1:15" x14ac:dyDescent="0.25">
      <c r="A94" s="6">
        <v>91</v>
      </c>
      <c r="B94" s="4" t="s">
        <v>152</v>
      </c>
      <c r="C94" s="7" t="s">
        <v>454</v>
      </c>
      <c r="D94" s="4" t="s">
        <v>456</v>
      </c>
      <c r="E94" s="7" t="s">
        <v>453</v>
      </c>
      <c r="F94" s="7" t="str">
        <f t="shared" si="4"/>
        <v>ОШ "Јован Стерија Поповић"</v>
      </c>
      <c r="G94" s="4" t="s">
        <v>17</v>
      </c>
      <c r="H94" s="4" t="s">
        <v>153</v>
      </c>
      <c r="I94" s="8">
        <v>20</v>
      </c>
      <c r="J94" s="8">
        <v>20</v>
      </c>
      <c r="K94" s="8">
        <v>19</v>
      </c>
      <c r="L94" s="8">
        <v>9</v>
      </c>
      <c r="M94" s="8">
        <v>5</v>
      </c>
      <c r="N94" s="8">
        <f t="shared" si="3"/>
        <v>73</v>
      </c>
      <c r="O94" s="22">
        <v>3</v>
      </c>
    </row>
    <row r="95" spans="1:15" x14ac:dyDescent="0.25">
      <c r="A95" s="6">
        <v>92</v>
      </c>
      <c r="B95" s="7" t="s">
        <v>365</v>
      </c>
      <c r="C95" s="7" t="s">
        <v>454</v>
      </c>
      <c r="D95" s="7" t="s">
        <v>486</v>
      </c>
      <c r="E95" s="7" t="s">
        <v>453</v>
      </c>
      <c r="F95" s="7" t="str">
        <f t="shared" si="4"/>
        <v>ОШ "Станислав Бинички"</v>
      </c>
      <c r="G95" s="7" t="s">
        <v>366</v>
      </c>
      <c r="H95" s="7" t="s">
        <v>367</v>
      </c>
      <c r="I95" s="8">
        <v>20</v>
      </c>
      <c r="J95" s="8">
        <v>20</v>
      </c>
      <c r="K95" s="8">
        <v>20</v>
      </c>
      <c r="L95" s="8">
        <v>8</v>
      </c>
      <c r="M95" s="8">
        <v>5</v>
      </c>
      <c r="N95" s="8">
        <f t="shared" si="3"/>
        <v>73</v>
      </c>
      <c r="O95" s="22">
        <v>3</v>
      </c>
    </row>
    <row r="96" spans="1:15" x14ac:dyDescent="0.25">
      <c r="A96" s="6">
        <v>93</v>
      </c>
      <c r="B96" s="12" t="s">
        <v>382</v>
      </c>
      <c r="C96" s="7" t="s">
        <v>454</v>
      </c>
      <c r="D96" s="12" t="s">
        <v>487</v>
      </c>
      <c r="E96" s="7" t="s">
        <v>453</v>
      </c>
      <c r="F96" s="7" t="str">
        <f t="shared" si="4"/>
        <v>ОШ "Хајдук Вељко"</v>
      </c>
      <c r="G96" s="12" t="s">
        <v>220</v>
      </c>
      <c r="H96" s="12" t="s">
        <v>383</v>
      </c>
      <c r="I96" s="8">
        <v>16</v>
      </c>
      <c r="J96" s="8">
        <v>20</v>
      </c>
      <c r="K96" s="8">
        <v>19</v>
      </c>
      <c r="L96" s="8">
        <v>18</v>
      </c>
      <c r="M96" s="8">
        <v>0</v>
      </c>
      <c r="N96" s="8">
        <f t="shared" si="3"/>
        <v>73</v>
      </c>
      <c r="O96" s="22">
        <v>3</v>
      </c>
    </row>
    <row r="97" spans="1:15" x14ac:dyDescent="0.25">
      <c r="A97" s="6">
        <v>94</v>
      </c>
      <c r="B97" s="4" t="s">
        <v>173</v>
      </c>
      <c r="C97" s="7" t="s">
        <v>454</v>
      </c>
      <c r="D97" s="4" t="s">
        <v>158</v>
      </c>
      <c r="E97" s="7" t="s">
        <v>453</v>
      </c>
      <c r="F97" s="7" t="str">
        <f t="shared" si="4"/>
        <v>ОШ "Ћирило и Mетодије"</v>
      </c>
      <c r="G97" s="4" t="s">
        <v>17</v>
      </c>
      <c r="H97" s="4" t="s">
        <v>159</v>
      </c>
      <c r="I97" s="8">
        <v>20</v>
      </c>
      <c r="J97" s="8">
        <v>12</v>
      </c>
      <c r="K97" s="8">
        <v>20</v>
      </c>
      <c r="L97" s="8">
        <v>0</v>
      </c>
      <c r="M97" s="8">
        <v>20</v>
      </c>
      <c r="N97" s="8">
        <f t="shared" si="3"/>
        <v>72</v>
      </c>
      <c r="O97" s="22">
        <v>3</v>
      </c>
    </row>
    <row r="98" spans="1:15" x14ac:dyDescent="0.25">
      <c r="A98" s="6">
        <v>95</v>
      </c>
      <c r="B98" s="7" t="s">
        <v>94</v>
      </c>
      <c r="C98" s="7" t="s">
        <v>454</v>
      </c>
      <c r="D98" s="7" t="s">
        <v>497</v>
      </c>
      <c r="E98" s="7" t="s">
        <v>453</v>
      </c>
      <c r="F98" s="7" t="str">
        <f t="shared" si="4"/>
        <v>ОШ "Гоце Делчев"</v>
      </c>
      <c r="G98" s="7" t="s">
        <v>95</v>
      </c>
      <c r="H98" s="7" t="s">
        <v>96</v>
      </c>
      <c r="I98" s="8">
        <v>20</v>
      </c>
      <c r="J98" s="8">
        <v>20</v>
      </c>
      <c r="K98" s="8">
        <v>19</v>
      </c>
      <c r="L98" s="8">
        <v>8</v>
      </c>
      <c r="M98" s="8">
        <v>4</v>
      </c>
      <c r="N98" s="8">
        <f t="shared" si="3"/>
        <v>71</v>
      </c>
      <c r="O98" s="22">
        <v>3</v>
      </c>
    </row>
    <row r="99" spans="1:15" x14ac:dyDescent="0.25">
      <c r="A99" s="6">
        <v>96</v>
      </c>
      <c r="B99" s="7" t="s">
        <v>107</v>
      </c>
      <c r="C99" s="7" t="s">
        <v>454</v>
      </c>
      <c r="D99" s="7" t="s">
        <v>488</v>
      </c>
      <c r="E99" s="7" t="s">
        <v>453</v>
      </c>
      <c r="F99" s="7" t="str">
        <f t="shared" si="4"/>
        <v>ОШ "Петар Враголић"</v>
      </c>
      <c r="G99" s="7" t="s">
        <v>108</v>
      </c>
      <c r="H99" s="7" t="s">
        <v>109</v>
      </c>
      <c r="I99" s="8">
        <v>18</v>
      </c>
      <c r="J99" s="8">
        <v>7</v>
      </c>
      <c r="K99" s="8">
        <v>15</v>
      </c>
      <c r="L99" s="8">
        <v>20</v>
      </c>
      <c r="M99" s="8">
        <v>11</v>
      </c>
      <c r="N99" s="8">
        <f t="shared" si="3"/>
        <v>71</v>
      </c>
      <c r="O99" s="22">
        <v>3</v>
      </c>
    </row>
    <row r="100" spans="1:15" x14ac:dyDescent="0.25">
      <c r="A100" s="6">
        <v>97</v>
      </c>
      <c r="B100" s="12" t="s">
        <v>166</v>
      </c>
      <c r="C100" s="7" t="s">
        <v>454</v>
      </c>
      <c r="D100" s="12" t="s">
        <v>167</v>
      </c>
      <c r="E100" s="7" t="s">
        <v>453</v>
      </c>
      <c r="F100" s="7" t="str">
        <f t="shared" si="4"/>
        <v>ОШ "Бошко Ђуричић"</v>
      </c>
      <c r="G100" s="12" t="s">
        <v>71</v>
      </c>
      <c r="H100" s="12" t="s">
        <v>533</v>
      </c>
      <c r="I100" s="8">
        <v>20</v>
      </c>
      <c r="J100" s="8">
        <v>0</v>
      </c>
      <c r="K100" s="8">
        <v>20</v>
      </c>
      <c r="L100" s="8">
        <v>20</v>
      </c>
      <c r="M100" s="8">
        <v>11</v>
      </c>
      <c r="N100" s="8">
        <f t="shared" ref="N100:N131" si="5">SUM(I100:M100)</f>
        <v>71</v>
      </c>
      <c r="O100" s="22">
        <v>3</v>
      </c>
    </row>
    <row r="101" spans="1:15" x14ac:dyDescent="0.25">
      <c r="A101" s="6">
        <v>98</v>
      </c>
      <c r="B101" s="7" t="s">
        <v>174</v>
      </c>
      <c r="C101" s="7" t="s">
        <v>454</v>
      </c>
      <c r="D101" s="7" t="s">
        <v>59</v>
      </c>
      <c r="E101" s="7" t="s">
        <v>453</v>
      </c>
      <c r="F101" s="7" t="str">
        <f t="shared" si="4"/>
        <v>ОШ "Учитељ Таса"</v>
      </c>
      <c r="G101" s="7" t="s">
        <v>55</v>
      </c>
      <c r="H101" s="7" t="s">
        <v>60</v>
      </c>
      <c r="I101" s="8">
        <v>20</v>
      </c>
      <c r="J101" s="8">
        <v>5</v>
      </c>
      <c r="K101" s="8">
        <v>20</v>
      </c>
      <c r="L101" s="8">
        <v>9</v>
      </c>
      <c r="M101" s="8">
        <v>17</v>
      </c>
      <c r="N101" s="8">
        <f t="shared" si="5"/>
        <v>71</v>
      </c>
      <c r="O101" s="22">
        <v>3</v>
      </c>
    </row>
    <row r="102" spans="1:15" x14ac:dyDescent="0.25">
      <c r="A102" s="6">
        <v>99</v>
      </c>
      <c r="B102" s="7" t="s">
        <v>206</v>
      </c>
      <c r="C102" s="7" t="s">
        <v>454</v>
      </c>
      <c r="D102" s="7" t="s">
        <v>489</v>
      </c>
      <c r="E102" s="7" t="s">
        <v>453</v>
      </c>
      <c r="F102" s="7" t="str">
        <f t="shared" si="4"/>
        <v>ОШ "Милица Павловић"</v>
      </c>
      <c r="G102" s="7" t="s">
        <v>80</v>
      </c>
      <c r="H102" s="11" t="s">
        <v>442</v>
      </c>
      <c r="I102" s="8">
        <v>16</v>
      </c>
      <c r="J102" s="8">
        <v>12</v>
      </c>
      <c r="K102" s="8">
        <v>20</v>
      </c>
      <c r="L102" s="8">
        <v>20</v>
      </c>
      <c r="M102" s="8">
        <v>3</v>
      </c>
      <c r="N102" s="8">
        <f t="shared" si="5"/>
        <v>71</v>
      </c>
      <c r="O102" s="22">
        <v>3</v>
      </c>
    </row>
    <row r="103" spans="1:15" x14ac:dyDescent="0.25">
      <c r="A103" s="6">
        <v>100</v>
      </c>
      <c r="B103" s="12" t="s">
        <v>210</v>
      </c>
      <c r="C103" s="7" t="s">
        <v>454</v>
      </c>
      <c r="D103" s="14" t="s">
        <v>490</v>
      </c>
      <c r="E103" s="7" t="s">
        <v>453</v>
      </c>
      <c r="F103" s="7" t="str">
        <f t="shared" si="4"/>
        <v>ОШ "ÏV Краљевачки батаљон"</v>
      </c>
      <c r="G103" s="12" t="s">
        <v>538</v>
      </c>
      <c r="H103" s="12" t="s">
        <v>211</v>
      </c>
      <c r="I103" s="8">
        <v>20</v>
      </c>
      <c r="J103" s="8">
        <v>20</v>
      </c>
      <c r="K103" s="8">
        <v>20</v>
      </c>
      <c r="L103" s="8">
        <v>11</v>
      </c>
      <c r="M103" s="8">
        <v>0</v>
      </c>
      <c r="N103" s="8">
        <f t="shared" si="5"/>
        <v>71</v>
      </c>
      <c r="O103" s="22">
        <v>3</v>
      </c>
    </row>
    <row r="104" spans="1:15" x14ac:dyDescent="0.25">
      <c r="A104" s="6">
        <v>101</v>
      </c>
      <c r="B104" s="7" t="s">
        <v>261</v>
      </c>
      <c r="C104" s="7" t="s">
        <v>454</v>
      </c>
      <c r="D104" s="7" t="s">
        <v>455</v>
      </c>
      <c r="E104" s="7" t="s">
        <v>453</v>
      </c>
      <c r="F104" s="7" t="str">
        <f t="shared" si="4"/>
        <v>ОШ "Николај Велимировић"</v>
      </c>
      <c r="G104" s="7" t="s">
        <v>4</v>
      </c>
      <c r="H104" s="7" t="s">
        <v>5</v>
      </c>
      <c r="I104" s="8">
        <v>20</v>
      </c>
      <c r="J104" s="8">
        <v>5</v>
      </c>
      <c r="K104" s="8">
        <v>20</v>
      </c>
      <c r="L104" s="8">
        <v>20</v>
      </c>
      <c r="M104" s="8">
        <v>5</v>
      </c>
      <c r="N104" s="8">
        <f t="shared" si="5"/>
        <v>70</v>
      </c>
      <c r="O104" s="22" t="s">
        <v>451</v>
      </c>
    </row>
    <row r="105" spans="1:15" x14ac:dyDescent="0.25">
      <c r="A105" s="6">
        <v>102</v>
      </c>
      <c r="B105" s="12" t="s">
        <v>323</v>
      </c>
      <c r="C105" s="7" t="s">
        <v>454</v>
      </c>
      <c r="D105" s="14" t="s">
        <v>491</v>
      </c>
      <c r="E105" s="7" t="s">
        <v>453</v>
      </c>
      <c r="F105" s="7" t="str">
        <f t="shared" si="4"/>
        <v>ОШ "Живан Маричић"</v>
      </c>
      <c r="G105" s="12" t="s">
        <v>538</v>
      </c>
      <c r="H105" s="12" t="s">
        <v>324</v>
      </c>
      <c r="I105" s="8">
        <v>20</v>
      </c>
      <c r="J105" s="8">
        <v>5</v>
      </c>
      <c r="K105" s="8">
        <v>20</v>
      </c>
      <c r="L105" s="8">
        <v>20</v>
      </c>
      <c r="M105" s="8">
        <v>5</v>
      </c>
      <c r="N105" s="8">
        <f t="shared" si="5"/>
        <v>70</v>
      </c>
      <c r="O105" s="22" t="s">
        <v>451</v>
      </c>
    </row>
    <row r="106" spans="1:15" x14ac:dyDescent="0.25">
      <c r="A106" s="6">
        <v>103</v>
      </c>
      <c r="B106" s="12" t="s">
        <v>127</v>
      </c>
      <c r="C106" s="7" t="s">
        <v>454</v>
      </c>
      <c r="D106" s="12" t="s">
        <v>498</v>
      </c>
      <c r="E106" s="7" t="s">
        <v>453</v>
      </c>
      <c r="F106" s="7" t="str">
        <f t="shared" si="4"/>
        <v>ОШ "Адра Савчић"</v>
      </c>
      <c r="G106" s="12" t="s">
        <v>128</v>
      </c>
      <c r="H106" s="12" t="s">
        <v>129</v>
      </c>
      <c r="I106" s="8">
        <v>20</v>
      </c>
      <c r="J106" s="8">
        <v>0</v>
      </c>
      <c r="K106" s="8">
        <v>20</v>
      </c>
      <c r="L106" s="8">
        <v>9</v>
      </c>
      <c r="M106" s="8">
        <v>20</v>
      </c>
      <c r="N106" s="8">
        <f t="shared" si="5"/>
        <v>69</v>
      </c>
      <c r="O106" s="22" t="s">
        <v>451</v>
      </c>
    </row>
    <row r="107" spans="1:15" x14ac:dyDescent="0.25">
      <c r="A107" s="6">
        <v>104</v>
      </c>
      <c r="B107" s="7" t="s">
        <v>353</v>
      </c>
      <c r="C107" s="7" t="s">
        <v>454</v>
      </c>
      <c r="D107" s="7" t="s">
        <v>460</v>
      </c>
      <c r="E107" s="7" t="s">
        <v>453</v>
      </c>
      <c r="F107" s="7" t="str">
        <f t="shared" si="4"/>
        <v>ОШ "Нада Поповић"</v>
      </c>
      <c r="G107" s="7" t="s">
        <v>142</v>
      </c>
      <c r="H107" s="7" t="s">
        <v>197</v>
      </c>
      <c r="I107" s="8">
        <v>17</v>
      </c>
      <c r="J107" s="8">
        <v>20</v>
      </c>
      <c r="K107" s="8">
        <v>20</v>
      </c>
      <c r="L107" s="8">
        <v>2</v>
      </c>
      <c r="M107" s="8">
        <v>10</v>
      </c>
      <c r="N107" s="8">
        <f t="shared" si="5"/>
        <v>69</v>
      </c>
      <c r="O107" s="22" t="s">
        <v>451</v>
      </c>
    </row>
    <row r="108" spans="1:15" x14ac:dyDescent="0.25">
      <c r="A108" s="6">
        <v>105</v>
      </c>
      <c r="B108" s="7" t="s">
        <v>61</v>
      </c>
      <c r="C108" s="7" t="s">
        <v>454</v>
      </c>
      <c r="D108" s="7" t="s">
        <v>456</v>
      </c>
      <c r="E108" s="7" t="s">
        <v>453</v>
      </c>
      <c r="F108" s="7" t="str">
        <f t="shared" si="4"/>
        <v>ОШ "Јован Стерија Поповић"</v>
      </c>
      <c r="G108" s="7" t="s">
        <v>62</v>
      </c>
      <c r="H108" s="7" t="s">
        <v>63</v>
      </c>
      <c r="I108" s="8">
        <v>20</v>
      </c>
      <c r="J108" s="8">
        <v>20</v>
      </c>
      <c r="K108" s="8">
        <v>20</v>
      </c>
      <c r="L108" s="8">
        <v>3</v>
      </c>
      <c r="M108" s="8">
        <v>5</v>
      </c>
      <c r="N108" s="8">
        <f t="shared" si="5"/>
        <v>68</v>
      </c>
      <c r="O108" s="22" t="s">
        <v>451</v>
      </c>
    </row>
    <row r="109" spans="1:15" x14ac:dyDescent="0.25">
      <c r="A109" s="6">
        <v>106</v>
      </c>
      <c r="B109" s="4" t="s">
        <v>132</v>
      </c>
      <c r="C109" s="7" t="s">
        <v>454</v>
      </c>
      <c r="D109" s="4" t="s">
        <v>133</v>
      </c>
      <c r="E109" s="7" t="s">
        <v>453</v>
      </c>
      <c r="F109" s="7" t="str">
        <f t="shared" si="4"/>
        <v>ОШ "Милан Ђ. Милићевић"</v>
      </c>
      <c r="G109" s="4" t="s">
        <v>17</v>
      </c>
      <c r="H109" s="4" t="s">
        <v>134</v>
      </c>
      <c r="I109" s="8">
        <v>20</v>
      </c>
      <c r="J109" s="8">
        <v>5</v>
      </c>
      <c r="K109" s="8">
        <v>20</v>
      </c>
      <c r="L109" s="8">
        <v>3</v>
      </c>
      <c r="M109" s="8">
        <v>20</v>
      </c>
      <c r="N109" s="8">
        <f t="shared" si="5"/>
        <v>68</v>
      </c>
      <c r="O109" s="22" t="s">
        <v>451</v>
      </c>
    </row>
    <row r="110" spans="1:15" x14ac:dyDescent="0.25">
      <c r="A110" s="6">
        <v>107</v>
      </c>
      <c r="B110" s="12" t="s">
        <v>240</v>
      </c>
      <c r="C110" s="7" t="s">
        <v>454</v>
      </c>
      <c r="D110" s="7" t="s">
        <v>492</v>
      </c>
      <c r="E110" s="7" t="s">
        <v>453</v>
      </c>
      <c r="F110" s="7" t="str">
        <f t="shared" si="4"/>
        <v>ОШ "Петар Тасић"</v>
      </c>
      <c r="G110" s="12" t="s">
        <v>241</v>
      </c>
      <c r="H110" s="12" t="s">
        <v>242</v>
      </c>
      <c r="I110" s="8">
        <v>20</v>
      </c>
      <c r="J110" s="8">
        <v>0</v>
      </c>
      <c r="K110" s="8">
        <v>20</v>
      </c>
      <c r="L110" s="8">
        <v>20</v>
      </c>
      <c r="M110" s="8">
        <v>8</v>
      </c>
      <c r="N110" s="8">
        <f t="shared" si="5"/>
        <v>68</v>
      </c>
      <c r="O110" s="22" t="s">
        <v>451</v>
      </c>
    </row>
    <row r="111" spans="1:15" ht="16.5" customHeight="1" x14ac:dyDescent="0.25">
      <c r="A111" s="6">
        <v>108</v>
      </c>
      <c r="B111" s="7" t="s">
        <v>330</v>
      </c>
      <c r="C111" s="7" t="s">
        <v>454</v>
      </c>
      <c r="D111" s="7" t="s">
        <v>480</v>
      </c>
      <c r="E111" s="7" t="s">
        <v>453</v>
      </c>
      <c r="F111" s="7" t="str">
        <f t="shared" si="4"/>
        <v>ОШ "Иво Лола Рибар"</v>
      </c>
      <c r="G111" s="7" t="s">
        <v>238</v>
      </c>
      <c r="H111" s="7" t="s">
        <v>331</v>
      </c>
      <c r="I111" s="8">
        <v>20</v>
      </c>
      <c r="J111" s="8">
        <v>20</v>
      </c>
      <c r="K111" s="8">
        <v>20</v>
      </c>
      <c r="L111" s="8">
        <v>8</v>
      </c>
      <c r="M111" s="8">
        <v>0</v>
      </c>
      <c r="N111" s="8">
        <f t="shared" si="5"/>
        <v>68</v>
      </c>
      <c r="O111" s="22" t="s">
        <v>451</v>
      </c>
    </row>
    <row r="112" spans="1:15" x14ac:dyDescent="0.25">
      <c r="A112" s="6">
        <v>109</v>
      </c>
      <c r="B112" s="4" t="s">
        <v>401</v>
      </c>
      <c r="C112" s="7" t="s">
        <v>454</v>
      </c>
      <c r="D112" s="4" t="s">
        <v>402</v>
      </c>
      <c r="E112" s="7" t="s">
        <v>453</v>
      </c>
      <c r="F112" s="7" t="str">
        <f t="shared" si="4"/>
        <v>ОШ "Светозар Марковић"</v>
      </c>
      <c r="G112" s="4" t="s">
        <v>17</v>
      </c>
      <c r="H112" s="4" t="s">
        <v>403</v>
      </c>
      <c r="I112" s="8">
        <v>20</v>
      </c>
      <c r="J112" s="8">
        <v>0</v>
      </c>
      <c r="K112" s="8">
        <v>20</v>
      </c>
      <c r="L112" s="8">
        <v>20</v>
      </c>
      <c r="M112" s="8">
        <v>8</v>
      </c>
      <c r="N112" s="8">
        <f t="shared" si="5"/>
        <v>68</v>
      </c>
      <c r="O112" s="22" t="s">
        <v>451</v>
      </c>
    </row>
    <row r="113" spans="1:15" x14ac:dyDescent="0.25">
      <c r="A113" s="6">
        <v>110</v>
      </c>
      <c r="B113" s="11" t="s">
        <v>19</v>
      </c>
      <c r="C113" s="7" t="s">
        <v>454</v>
      </c>
      <c r="D113" s="11" t="s">
        <v>493</v>
      </c>
      <c r="E113" s="7" t="s">
        <v>453</v>
      </c>
      <c r="F113" s="7" t="str">
        <f t="shared" si="4"/>
        <v>ОШ "БранкоРадичевић"</v>
      </c>
      <c r="G113" s="11" t="s">
        <v>20</v>
      </c>
      <c r="H113" s="7" t="s">
        <v>21</v>
      </c>
      <c r="I113" s="8">
        <v>20</v>
      </c>
      <c r="J113" s="8">
        <v>18</v>
      </c>
      <c r="K113" s="8">
        <v>9</v>
      </c>
      <c r="L113" s="8">
        <v>20</v>
      </c>
      <c r="M113" s="8">
        <v>0</v>
      </c>
      <c r="N113" s="8">
        <f t="shared" si="5"/>
        <v>67</v>
      </c>
      <c r="O113" s="22" t="s">
        <v>451</v>
      </c>
    </row>
    <row r="114" spans="1:15" x14ac:dyDescent="0.25">
      <c r="A114" s="6">
        <v>111</v>
      </c>
      <c r="B114" s="9" t="s">
        <v>113</v>
      </c>
      <c r="C114" s="7" t="s">
        <v>454</v>
      </c>
      <c r="D114" s="9" t="s">
        <v>114</v>
      </c>
      <c r="E114" s="7" t="s">
        <v>453</v>
      </c>
      <c r="F114" s="7" t="str">
        <f t="shared" si="4"/>
        <v>ОШ "Мито Игумановић"</v>
      </c>
      <c r="G114" s="12" t="s">
        <v>115</v>
      </c>
      <c r="H114" s="9" t="s">
        <v>116</v>
      </c>
      <c r="I114" s="8">
        <v>18</v>
      </c>
      <c r="J114" s="8">
        <v>0</v>
      </c>
      <c r="K114" s="8">
        <v>20</v>
      </c>
      <c r="L114" s="8">
        <v>9</v>
      </c>
      <c r="M114" s="8">
        <v>20</v>
      </c>
      <c r="N114" s="8">
        <f t="shared" si="5"/>
        <v>67</v>
      </c>
      <c r="O114" s="22" t="s">
        <v>451</v>
      </c>
    </row>
    <row r="115" spans="1:15" x14ac:dyDescent="0.25">
      <c r="A115" s="6">
        <v>112</v>
      </c>
      <c r="B115" s="4" t="s">
        <v>181</v>
      </c>
      <c r="C115" s="7" t="s">
        <v>454</v>
      </c>
      <c r="D115" s="4" t="s">
        <v>182</v>
      </c>
      <c r="E115" s="7" t="s">
        <v>453</v>
      </c>
      <c r="F115" s="7" t="str">
        <f t="shared" si="4"/>
        <v>ОШ "Радоје Домановић"</v>
      </c>
      <c r="G115" s="4" t="s">
        <v>17</v>
      </c>
      <c r="H115" s="4" t="s">
        <v>183</v>
      </c>
      <c r="I115" s="8">
        <v>20</v>
      </c>
      <c r="J115" s="8">
        <v>20</v>
      </c>
      <c r="K115" s="8">
        <v>20</v>
      </c>
      <c r="L115" s="8">
        <v>2</v>
      </c>
      <c r="M115" s="8">
        <v>5</v>
      </c>
      <c r="N115" s="8">
        <f t="shared" si="5"/>
        <v>67</v>
      </c>
      <c r="O115" s="22" t="s">
        <v>451</v>
      </c>
    </row>
    <row r="116" spans="1:15" ht="25.5" x14ac:dyDescent="0.25">
      <c r="A116" s="6">
        <v>113</v>
      </c>
      <c r="B116" s="12" t="s">
        <v>262</v>
      </c>
      <c r="C116" s="7" t="s">
        <v>454</v>
      </c>
      <c r="D116" s="12" t="s">
        <v>101</v>
      </c>
      <c r="E116" s="7" t="s">
        <v>453</v>
      </c>
      <c r="F116" s="7" t="str">
        <f t="shared" si="4"/>
        <v>ОШ "Ђура Јакшић"</v>
      </c>
      <c r="G116" s="12" t="s">
        <v>102</v>
      </c>
      <c r="H116" s="11" t="s">
        <v>263</v>
      </c>
      <c r="I116" s="8">
        <v>20</v>
      </c>
      <c r="J116" s="8">
        <v>20</v>
      </c>
      <c r="K116" s="8">
        <v>2</v>
      </c>
      <c r="L116" s="8">
        <v>20</v>
      </c>
      <c r="M116" s="8">
        <v>5</v>
      </c>
      <c r="N116" s="8">
        <f t="shared" si="5"/>
        <v>67</v>
      </c>
      <c r="O116" s="22" t="s">
        <v>451</v>
      </c>
    </row>
    <row r="117" spans="1:15" x14ac:dyDescent="0.25">
      <c r="A117" s="6">
        <v>114</v>
      </c>
      <c r="B117" s="4" t="s">
        <v>359</v>
      </c>
      <c r="C117" s="7" t="s">
        <v>454</v>
      </c>
      <c r="D117" s="4" t="s">
        <v>360</v>
      </c>
      <c r="E117" s="7" t="s">
        <v>453</v>
      </c>
      <c r="F117" s="7" t="str">
        <f t="shared" si="4"/>
        <v>ОШ "Борислав Пекић "</v>
      </c>
      <c r="G117" s="4" t="s">
        <v>17</v>
      </c>
      <c r="H117" s="4" t="s">
        <v>534</v>
      </c>
      <c r="I117" s="8">
        <v>20</v>
      </c>
      <c r="J117" s="8">
        <v>0</v>
      </c>
      <c r="K117" s="8">
        <v>20</v>
      </c>
      <c r="L117" s="8">
        <v>20</v>
      </c>
      <c r="M117" s="8">
        <v>7</v>
      </c>
      <c r="N117" s="8">
        <f t="shared" si="5"/>
        <v>67</v>
      </c>
      <c r="O117" s="22" t="s">
        <v>451</v>
      </c>
    </row>
    <row r="118" spans="1:15" x14ac:dyDescent="0.25">
      <c r="A118" s="6">
        <v>115</v>
      </c>
      <c r="B118" s="12" t="s">
        <v>110</v>
      </c>
      <c r="C118" s="7" t="s">
        <v>454</v>
      </c>
      <c r="D118" s="12" t="s">
        <v>476</v>
      </c>
      <c r="E118" s="7" t="s">
        <v>453</v>
      </c>
      <c r="F118" s="7" t="str">
        <f t="shared" si="4"/>
        <v>ОШ "Јован Цвијић"</v>
      </c>
      <c r="G118" s="12" t="s">
        <v>111</v>
      </c>
      <c r="H118" s="12" t="s">
        <v>112</v>
      </c>
      <c r="I118" s="8">
        <v>20</v>
      </c>
      <c r="J118" s="8">
        <v>0</v>
      </c>
      <c r="K118" s="8">
        <v>20</v>
      </c>
      <c r="L118" s="8">
        <v>20</v>
      </c>
      <c r="M118" s="8">
        <v>5</v>
      </c>
      <c r="N118" s="8">
        <f t="shared" si="5"/>
        <v>65</v>
      </c>
      <c r="O118" s="22" t="s">
        <v>451</v>
      </c>
    </row>
    <row r="119" spans="1:15" x14ac:dyDescent="0.25">
      <c r="A119" s="6">
        <v>116</v>
      </c>
      <c r="B119" s="4" t="s">
        <v>218</v>
      </c>
      <c r="C119" s="7" t="s">
        <v>454</v>
      </c>
      <c r="D119" s="4" t="s">
        <v>171</v>
      </c>
      <c r="E119" s="7" t="s">
        <v>453</v>
      </c>
      <c r="F119" s="7" t="str">
        <f t="shared" si="4"/>
        <v>ОШ "Бранко Ћопић"</v>
      </c>
      <c r="G119" s="4" t="s">
        <v>17</v>
      </c>
      <c r="H119" s="4" t="s">
        <v>172</v>
      </c>
      <c r="I119" s="8">
        <v>20</v>
      </c>
      <c r="J119" s="8">
        <v>20</v>
      </c>
      <c r="K119" s="8">
        <v>20</v>
      </c>
      <c r="L119" s="8">
        <v>0</v>
      </c>
      <c r="M119" s="8">
        <v>5</v>
      </c>
      <c r="N119" s="8">
        <f t="shared" si="5"/>
        <v>65</v>
      </c>
      <c r="O119" s="22" t="s">
        <v>451</v>
      </c>
    </row>
    <row r="120" spans="1:15" x14ac:dyDescent="0.25">
      <c r="A120" s="6">
        <v>117</v>
      </c>
      <c r="B120" s="18" t="s">
        <v>284</v>
      </c>
      <c r="C120" s="7" t="s">
        <v>454</v>
      </c>
      <c r="D120" s="18" t="s">
        <v>494</v>
      </c>
      <c r="E120" s="7" t="s">
        <v>453</v>
      </c>
      <c r="F120" s="7" t="str">
        <f t="shared" si="4"/>
        <v>ОШ "Кизур Иштван"</v>
      </c>
      <c r="G120" s="7" t="s">
        <v>285</v>
      </c>
      <c r="H120" s="18" t="s">
        <v>286</v>
      </c>
      <c r="I120" s="8">
        <v>20</v>
      </c>
      <c r="J120" s="8">
        <v>5</v>
      </c>
      <c r="K120" s="8">
        <v>20</v>
      </c>
      <c r="L120" s="8">
        <v>20</v>
      </c>
      <c r="M120" s="8">
        <v>0</v>
      </c>
      <c r="N120" s="8">
        <f t="shared" si="5"/>
        <v>65</v>
      </c>
      <c r="O120" s="22" t="s">
        <v>451</v>
      </c>
    </row>
    <row r="121" spans="1:15" x14ac:dyDescent="0.25">
      <c r="A121" s="6">
        <v>118</v>
      </c>
      <c r="B121" s="11" t="s">
        <v>192</v>
      </c>
      <c r="C121" s="7" t="s">
        <v>454</v>
      </c>
      <c r="D121" s="11" t="s">
        <v>193</v>
      </c>
      <c r="E121" s="7" t="s">
        <v>453</v>
      </c>
      <c r="F121" s="7" t="str">
        <f t="shared" si="4"/>
        <v>ОШ "Васа Стајић"</v>
      </c>
      <c r="G121" s="11" t="s">
        <v>194</v>
      </c>
      <c r="H121" s="11" t="s">
        <v>195</v>
      </c>
      <c r="I121" s="8">
        <v>20</v>
      </c>
      <c r="J121" s="8">
        <v>0</v>
      </c>
      <c r="K121" s="8">
        <v>20</v>
      </c>
      <c r="L121" s="8">
        <v>17</v>
      </c>
      <c r="M121" s="8">
        <v>7</v>
      </c>
      <c r="N121" s="24">
        <f t="shared" si="5"/>
        <v>64</v>
      </c>
      <c r="O121" s="22" t="s">
        <v>451</v>
      </c>
    </row>
    <row r="122" spans="1:15" x14ac:dyDescent="0.25">
      <c r="A122" s="6">
        <v>119</v>
      </c>
      <c r="B122" s="7" t="s">
        <v>530</v>
      </c>
      <c r="C122" s="7" t="s">
        <v>454</v>
      </c>
      <c r="D122" s="7" t="s">
        <v>249</v>
      </c>
      <c r="E122" s="7" t="s">
        <v>453</v>
      </c>
      <c r="F122" s="7" t="str">
        <f t="shared" si="4"/>
        <v>ОШ "Свети Сава"</v>
      </c>
      <c r="G122" s="10" t="s">
        <v>42</v>
      </c>
      <c r="H122" s="7" t="s">
        <v>106</v>
      </c>
      <c r="I122" s="8">
        <v>15</v>
      </c>
      <c r="J122" s="8">
        <v>12</v>
      </c>
      <c r="K122" s="8">
        <v>20</v>
      </c>
      <c r="L122" s="8">
        <v>17</v>
      </c>
      <c r="M122" s="8">
        <v>0</v>
      </c>
      <c r="N122" s="8">
        <f t="shared" si="5"/>
        <v>64</v>
      </c>
      <c r="O122" s="22" t="s">
        <v>451</v>
      </c>
    </row>
    <row r="123" spans="1:15" x14ac:dyDescent="0.25">
      <c r="A123" s="6">
        <v>120</v>
      </c>
      <c r="B123" s="7" t="s">
        <v>394</v>
      </c>
      <c r="C123" s="7" t="s">
        <v>454</v>
      </c>
      <c r="D123" s="7" t="s">
        <v>395</v>
      </c>
      <c r="E123" s="7" t="s">
        <v>453</v>
      </c>
      <c r="F123" s="7" t="str">
        <f t="shared" si="4"/>
        <v>ОШ "Бубањски хероји"</v>
      </c>
      <c r="G123" s="7" t="s">
        <v>55</v>
      </c>
      <c r="H123" s="7" t="s">
        <v>396</v>
      </c>
      <c r="I123" s="8">
        <v>20</v>
      </c>
      <c r="J123" s="8">
        <v>20</v>
      </c>
      <c r="K123" s="8">
        <v>15</v>
      </c>
      <c r="L123" s="8">
        <v>9</v>
      </c>
      <c r="M123" s="8">
        <v>0</v>
      </c>
      <c r="N123" s="8">
        <f t="shared" si="5"/>
        <v>64</v>
      </c>
      <c r="O123" s="22" t="s">
        <v>451</v>
      </c>
    </row>
    <row r="124" spans="1:15" x14ac:dyDescent="0.25">
      <c r="A124" s="6">
        <v>121</v>
      </c>
      <c r="B124" s="12" t="s">
        <v>49</v>
      </c>
      <c r="C124" s="7" t="s">
        <v>454</v>
      </c>
      <c r="D124" s="12" t="s">
        <v>464</v>
      </c>
      <c r="E124" s="7" t="s">
        <v>453</v>
      </c>
      <c r="F124" s="7" t="str">
        <f t="shared" si="4"/>
        <v>ОШ "8. септембар"</v>
      </c>
      <c r="G124" s="12" t="s">
        <v>50</v>
      </c>
      <c r="H124" s="12" t="s">
        <v>51</v>
      </c>
      <c r="I124" s="8">
        <v>20</v>
      </c>
      <c r="J124" s="8">
        <v>20</v>
      </c>
      <c r="K124" s="8">
        <v>20</v>
      </c>
      <c r="L124" s="8">
        <v>0</v>
      </c>
      <c r="M124" s="8">
        <v>3</v>
      </c>
      <c r="N124" s="8">
        <f t="shared" si="5"/>
        <v>63</v>
      </c>
      <c r="O124" s="22" t="s">
        <v>451</v>
      </c>
    </row>
    <row r="125" spans="1:15" x14ac:dyDescent="0.25">
      <c r="A125" s="6">
        <v>122</v>
      </c>
      <c r="B125" s="12" t="s">
        <v>267</v>
      </c>
      <c r="C125" s="7" t="s">
        <v>454</v>
      </c>
      <c r="D125" s="12" t="s">
        <v>495</v>
      </c>
      <c r="E125" s="7" t="s">
        <v>453</v>
      </c>
      <c r="F125" s="7" t="str">
        <f t="shared" si="4"/>
        <v>ОШ "Др Јован Цвијић"</v>
      </c>
      <c r="G125" s="12" t="s">
        <v>268</v>
      </c>
      <c r="H125" s="12" t="s">
        <v>269</v>
      </c>
      <c r="I125" s="8">
        <v>20</v>
      </c>
      <c r="J125" s="8">
        <v>20</v>
      </c>
      <c r="K125" s="8">
        <v>20</v>
      </c>
      <c r="L125" s="8">
        <v>3</v>
      </c>
      <c r="M125" s="8">
        <v>0</v>
      </c>
      <c r="N125" s="8">
        <f t="shared" si="5"/>
        <v>63</v>
      </c>
      <c r="O125" s="22" t="s">
        <v>451</v>
      </c>
    </row>
    <row r="126" spans="1:15" x14ac:dyDescent="0.25">
      <c r="A126" s="6">
        <v>123</v>
      </c>
      <c r="B126" s="4" t="s">
        <v>303</v>
      </c>
      <c r="C126" s="7" t="s">
        <v>454</v>
      </c>
      <c r="D126" s="4" t="s">
        <v>161</v>
      </c>
      <c r="E126" s="7" t="s">
        <v>453</v>
      </c>
      <c r="F126" s="7" t="str">
        <f t="shared" si="4"/>
        <v>ОШ "Милош Црњански"</v>
      </c>
      <c r="G126" s="4" t="s">
        <v>17</v>
      </c>
      <c r="H126" s="4" t="s">
        <v>162</v>
      </c>
      <c r="I126" s="8">
        <v>20</v>
      </c>
      <c r="J126" s="8">
        <v>0</v>
      </c>
      <c r="K126" s="8">
        <v>19</v>
      </c>
      <c r="L126" s="8">
        <v>10</v>
      </c>
      <c r="M126" s="8">
        <v>14</v>
      </c>
      <c r="N126" s="8">
        <f t="shared" si="5"/>
        <v>63</v>
      </c>
      <c r="O126" s="22" t="s">
        <v>451</v>
      </c>
    </row>
    <row r="127" spans="1:15" x14ac:dyDescent="0.25">
      <c r="A127" s="6">
        <v>124</v>
      </c>
      <c r="B127" s="12" t="s">
        <v>304</v>
      </c>
      <c r="C127" s="7" t="s">
        <v>454</v>
      </c>
      <c r="D127" s="14" t="s">
        <v>471</v>
      </c>
      <c r="E127" s="7" t="s">
        <v>453</v>
      </c>
      <c r="F127" s="7" t="str">
        <f t="shared" si="4"/>
        <v>ОШ "IV Краљевачки батаљон"</v>
      </c>
      <c r="G127" s="12" t="s">
        <v>538</v>
      </c>
      <c r="H127" s="12" t="s">
        <v>211</v>
      </c>
      <c r="I127" s="8">
        <v>18</v>
      </c>
      <c r="J127" s="8">
        <v>20</v>
      </c>
      <c r="K127" s="8">
        <v>20</v>
      </c>
      <c r="L127" s="8">
        <v>5</v>
      </c>
      <c r="M127" s="8">
        <v>0</v>
      </c>
      <c r="N127" s="8">
        <f t="shared" si="5"/>
        <v>63</v>
      </c>
      <c r="O127" s="22" t="s">
        <v>451</v>
      </c>
    </row>
    <row r="128" spans="1:15" x14ac:dyDescent="0.25">
      <c r="A128" s="6">
        <v>125</v>
      </c>
      <c r="B128" s="11" t="s">
        <v>338</v>
      </c>
      <c r="C128" s="7" t="s">
        <v>454</v>
      </c>
      <c r="D128" s="11" t="s">
        <v>499</v>
      </c>
      <c r="E128" s="7" t="s">
        <v>453</v>
      </c>
      <c r="F128" s="7" t="str">
        <f t="shared" si="4"/>
        <v>ОШ "Петар Петровић Његош"</v>
      </c>
      <c r="G128" s="7" t="s">
        <v>339</v>
      </c>
      <c r="H128" s="11" t="s">
        <v>340</v>
      </c>
      <c r="I128" s="8">
        <v>20</v>
      </c>
      <c r="J128" s="8">
        <v>12</v>
      </c>
      <c r="K128" s="8">
        <v>20</v>
      </c>
      <c r="L128" s="8">
        <v>8</v>
      </c>
      <c r="M128" s="8">
        <v>3</v>
      </c>
      <c r="N128" s="8">
        <f t="shared" si="5"/>
        <v>63</v>
      </c>
      <c r="O128" s="22" t="s">
        <v>451</v>
      </c>
    </row>
    <row r="129" spans="1:15" x14ac:dyDescent="0.25">
      <c r="A129" s="6">
        <v>126</v>
      </c>
      <c r="B129" s="7" t="s">
        <v>364</v>
      </c>
      <c r="C129" s="7" t="s">
        <v>454</v>
      </c>
      <c r="D129" s="7" t="s">
        <v>523</v>
      </c>
      <c r="E129" s="7" t="s">
        <v>453</v>
      </c>
      <c r="F129" s="7" t="str">
        <f t="shared" si="4"/>
        <v>ОШ "Мирослав Антић"</v>
      </c>
      <c r="G129" s="7" t="s">
        <v>188</v>
      </c>
      <c r="H129" s="7" t="s">
        <v>189</v>
      </c>
      <c r="I129" s="8">
        <v>15</v>
      </c>
      <c r="J129" s="8">
        <v>20</v>
      </c>
      <c r="K129" s="8">
        <v>20</v>
      </c>
      <c r="L129" s="8">
        <v>8</v>
      </c>
      <c r="M129" s="8">
        <v>0</v>
      </c>
      <c r="N129" s="8">
        <f t="shared" si="5"/>
        <v>63</v>
      </c>
      <c r="O129" s="22" t="s">
        <v>451</v>
      </c>
    </row>
    <row r="130" spans="1:15" x14ac:dyDescent="0.25">
      <c r="A130" s="6">
        <v>127</v>
      </c>
      <c r="B130" s="12" t="s">
        <v>178</v>
      </c>
      <c r="C130" s="7" t="s">
        <v>454</v>
      </c>
      <c r="D130" s="12" t="s">
        <v>179</v>
      </c>
      <c r="E130" s="7" t="s">
        <v>453</v>
      </c>
      <c r="F130" s="7" t="str">
        <f t="shared" si="4"/>
        <v>ОШ "Бранко Крсмановић"</v>
      </c>
      <c r="G130" s="12" t="s">
        <v>539</v>
      </c>
      <c r="H130" s="12" t="s">
        <v>180</v>
      </c>
      <c r="I130" s="8">
        <v>20</v>
      </c>
      <c r="J130" s="8">
        <v>20</v>
      </c>
      <c r="K130" s="8">
        <v>20</v>
      </c>
      <c r="L130" s="8">
        <v>0</v>
      </c>
      <c r="M130" s="8">
        <v>2</v>
      </c>
      <c r="N130" s="24">
        <f t="shared" si="5"/>
        <v>62</v>
      </c>
      <c r="O130" s="22" t="s">
        <v>451</v>
      </c>
    </row>
    <row r="131" spans="1:15" x14ac:dyDescent="0.25">
      <c r="A131" s="6">
        <v>128</v>
      </c>
      <c r="B131" s="4" t="s">
        <v>357</v>
      </c>
      <c r="C131" s="7" t="s">
        <v>454</v>
      </c>
      <c r="D131" s="4" t="s">
        <v>500</v>
      </c>
      <c r="E131" s="7" t="s">
        <v>453</v>
      </c>
      <c r="F131" s="7" t="str">
        <f t="shared" si="4"/>
        <v>ОШ "Михаило Петровић Алас"</v>
      </c>
      <c r="G131" s="4" t="s">
        <v>17</v>
      </c>
      <c r="H131" s="4" t="s">
        <v>358</v>
      </c>
      <c r="I131" s="8">
        <v>20</v>
      </c>
      <c r="J131" s="8">
        <v>20</v>
      </c>
      <c r="K131" s="8">
        <v>20</v>
      </c>
      <c r="L131" s="8">
        <v>2</v>
      </c>
      <c r="M131" s="8">
        <v>0</v>
      </c>
      <c r="N131" s="8">
        <f t="shared" si="5"/>
        <v>62</v>
      </c>
      <c r="O131" s="22" t="s">
        <v>451</v>
      </c>
    </row>
    <row r="132" spans="1:15" x14ac:dyDescent="0.25">
      <c r="A132" s="6">
        <v>129</v>
      </c>
      <c r="B132" s="13" t="s">
        <v>40</v>
      </c>
      <c r="C132" s="7" t="s">
        <v>454</v>
      </c>
      <c r="D132" s="13" t="s">
        <v>501</v>
      </c>
      <c r="E132" s="7" t="s">
        <v>453</v>
      </c>
      <c r="F132" s="7" t="str">
        <f t="shared" si="4"/>
        <v>ОШ "Мома Станојловић"</v>
      </c>
      <c r="G132" s="10" t="s">
        <v>14</v>
      </c>
      <c r="H132" s="13" t="s">
        <v>41</v>
      </c>
      <c r="I132" s="8">
        <v>16</v>
      </c>
      <c r="J132" s="8">
        <v>0</v>
      </c>
      <c r="K132" s="8">
        <v>20</v>
      </c>
      <c r="L132" s="8">
        <v>20</v>
      </c>
      <c r="M132" s="8">
        <v>5</v>
      </c>
      <c r="N132" s="8">
        <f t="shared" ref="N132:N162" si="6">SUM(I132:M132)</f>
        <v>61</v>
      </c>
      <c r="O132" s="22"/>
    </row>
    <row r="133" spans="1:15" x14ac:dyDescent="0.25">
      <c r="A133" s="6">
        <v>130</v>
      </c>
      <c r="B133" s="4" t="s">
        <v>147</v>
      </c>
      <c r="C133" s="7" t="s">
        <v>454</v>
      </c>
      <c r="D133" s="4" t="s">
        <v>148</v>
      </c>
      <c r="E133" s="7" t="s">
        <v>453</v>
      </c>
      <c r="F133" s="7" t="str">
        <f t="shared" ref="F133:F193" si="7">CONCATENATE(C133,D133,E133)</f>
        <v>ОШ "Бранко Радичевић"</v>
      </c>
      <c r="G133" s="4" t="s">
        <v>17</v>
      </c>
      <c r="H133" s="4" t="s">
        <v>149</v>
      </c>
      <c r="I133" s="8">
        <v>20</v>
      </c>
      <c r="J133" s="8">
        <v>12</v>
      </c>
      <c r="K133" s="8">
        <v>20</v>
      </c>
      <c r="L133" s="8">
        <v>9</v>
      </c>
      <c r="M133" s="8">
        <v>0</v>
      </c>
      <c r="N133" s="8">
        <f t="shared" si="6"/>
        <v>61</v>
      </c>
      <c r="O133" s="22"/>
    </row>
    <row r="134" spans="1:15" x14ac:dyDescent="0.25">
      <c r="A134" s="6">
        <v>131</v>
      </c>
      <c r="B134" s="4" t="s">
        <v>290</v>
      </c>
      <c r="C134" s="7" t="s">
        <v>454</v>
      </c>
      <c r="D134" s="4" t="s">
        <v>440</v>
      </c>
      <c r="E134" s="7" t="s">
        <v>453</v>
      </c>
      <c r="F134" s="7" t="str">
        <f t="shared" si="7"/>
        <v>ОШ "Вук Караџић"</v>
      </c>
      <c r="G134" s="4" t="s">
        <v>17</v>
      </c>
      <c r="H134" s="4" t="s">
        <v>203</v>
      </c>
      <c r="I134" s="8">
        <v>20</v>
      </c>
      <c r="J134" s="8">
        <v>0</v>
      </c>
      <c r="K134" s="8">
        <v>10</v>
      </c>
      <c r="L134" s="8">
        <v>11</v>
      </c>
      <c r="M134" s="8">
        <v>20</v>
      </c>
      <c r="N134" s="8">
        <f t="shared" si="6"/>
        <v>61</v>
      </c>
      <c r="O134" s="22"/>
    </row>
    <row r="135" spans="1:15" x14ac:dyDescent="0.25">
      <c r="A135" s="6">
        <v>132</v>
      </c>
      <c r="B135" s="12" t="s">
        <v>385</v>
      </c>
      <c r="C135" s="7" t="s">
        <v>454</v>
      </c>
      <c r="D135" s="12" t="s">
        <v>502</v>
      </c>
      <c r="E135" s="7" t="s">
        <v>453</v>
      </c>
      <c r="F135" s="7" t="str">
        <f t="shared" si="7"/>
        <v>ОШ "Доситеј Обрадовић"</v>
      </c>
      <c r="G135" s="12" t="s">
        <v>386</v>
      </c>
      <c r="H135" s="12" t="s">
        <v>387</v>
      </c>
      <c r="I135" s="8">
        <v>20</v>
      </c>
      <c r="J135" s="8">
        <v>20</v>
      </c>
      <c r="K135" s="8">
        <v>19</v>
      </c>
      <c r="L135" s="8">
        <v>0</v>
      </c>
      <c r="M135" s="8">
        <v>2</v>
      </c>
      <c r="N135" s="8">
        <f t="shared" si="6"/>
        <v>61</v>
      </c>
      <c r="O135" s="22"/>
    </row>
    <row r="136" spans="1:15" x14ac:dyDescent="0.25">
      <c r="A136" s="6">
        <v>133</v>
      </c>
      <c r="B136" s="4" t="s">
        <v>400</v>
      </c>
      <c r="C136" s="7" t="s">
        <v>454</v>
      </c>
      <c r="D136" s="4" t="s">
        <v>309</v>
      </c>
      <c r="E136" s="7" t="s">
        <v>453</v>
      </c>
      <c r="F136" s="7" t="str">
        <f t="shared" si="7"/>
        <v>ОШ "Владислав Рибникар"</v>
      </c>
      <c r="G136" s="4" t="s">
        <v>17</v>
      </c>
      <c r="H136" s="4" t="s">
        <v>310</v>
      </c>
      <c r="I136" s="8">
        <v>20</v>
      </c>
      <c r="J136" s="8">
        <v>0</v>
      </c>
      <c r="K136" s="8">
        <v>20</v>
      </c>
      <c r="L136" s="8">
        <v>12</v>
      </c>
      <c r="M136" s="8">
        <v>9</v>
      </c>
      <c r="N136" s="8">
        <f t="shared" si="6"/>
        <v>61</v>
      </c>
      <c r="O136" s="22"/>
    </row>
    <row r="137" spans="1:15" x14ac:dyDescent="0.25">
      <c r="A137" s="6">
        <v>135</v>
      </c>
      <c r="B137" s="7" t="s">
        <v>117</v>
      </c>
      <c r="C137" s="7" t="s">
        <v>454</v>
      </c>
      <c r="D137" s="7" t="s">
        <v>503</v>
      </c>
      <c r="E137" s="7" t="s">
        <v>453</v>
      </c>
      <c r="F137" s="7" t="str">
        <f t="shared" si="7"/>
        <v>ОШ "Достиеј Обрадовић"</v>
      </c>
      <c r="G137" s="7" t="s">
        <v>118</v>
      </c>
      <c r="H137" s="7" t="s">
        <v>119</v>
      </c>
      <c r="I137" s="8">
        <v>20</v>
      </c>
      <c r="J137" s="8">
        <v>0</v>
      </c>
      <c r="K137" s="8">
        <v>20</v>
      </c>
      <c r="L137" s="8">
        <v>20</v>
      </c>
      <c r="M137" s="8">
        <v>0</v>
      </c>
      <c r="N137" s="8">
        <f t="shared" si="6"/>
        <v>60</v>
      </c>
      <c r="O137" s="22"/>
    </row>
    <row r="138" spans="1:15" x14ac:dyDescent="0.25">
      <c r="A138" s="6">
        <v>136</v>
      </c>
      <c r="B138" s="12" t="s">
        <v>138</v>
      </c>
      <c r="C138" s="7" t="s">
        <v>454</v>
      </c>
      <c r="D138" s="23" t="s">
        <v>504</v>
      </c>
      <c r="E138" s="7" t="s">
        <v>453</v>
      </c>
      <c r="F138" s="7" t="str">
        <f t="shared" si="7"/>
        <v>ОШ "Момчило Поповић Озрен"</v>
      </c>
      <c r="G138" s="12" t="s">
        <v>139</v>
      </c>
      <c r="H138" s="12" t="s">
        <v>140</v>
      </c>
      <c r="I138" s="8">
        <v>20</v>
      </c>
      <c r="J138" s="8">
        <v>0</v>
      </c>
      <c r="K138" s="8">
        <v>20</v>
      </c>
      <c r="L138" s="8">
        <v>20</v>
      </c>
      <c r="M138" s="8">
        <v>0</v>
      </c>
      <c r="N138" s="8">
        <f t="shared" si="6"/>
        <v>60</v>
      </c>
      <c r="O138" s="22"/>
    </row>
    <row r="139" spans="1:15" x14ac:dyDescent="0.25">
      <c r="A139" s="6">
        <v>137</v>
      </c>
      <c r="B139" s="4" t="s">
        <v>157</v>
      </c>
      <c r="C139" s="7" t="s">
        <v>454</v>
      </c>
      <c r="D139" s="4" t="s">
        <v>158</v>
      </c>
      <c r="E139" s="7" t="s">
        <v>453</v>
      </c>
      <c r="F139" s="7" t="str">
        <f t="shared" si="7"/>
        <v>ОШ "Ћирило и Mетодије"</v>
      </c>
      <c r="G139" s="4" t="s">
        <v>17</v>
      </c>
      <c r="H139" s="4" t="s">
        <v>159</v>
      </c>
      <c r="I139" s="8">
        <v>20</v>
      </c>
      <c r="J139" s="8">
        <v>0</v>
      </c>
      <c r="K139" s="8">
        <v>20</v>
      </c>
      <c r="L139" s="8">
        <v>20</v>
      </c>
      <c r="M139" s="8">
        <v>0</v>
      </c>
      <c r="N139" s="8">
        <f t="shared" si="6"/>
        <v>60</v>
      </c>
      <c r="O139" s="22"/>
    </row>
    <row r="140" spans="1:15" x14ac:dyDescent="0.25">
      <c r="A140" s="6">
        <v>138</v>
      </c>
      <c r="B140" s="7" t="s">
        <v>190</v>
      </c>
      <c r="C140" s="7" t="s">
        <v>454</v>
      </c>
      <c r="D140" s="7" t="s">
        <v>457</v>
      </c>
      <c r="E140" s="7" t="s">
        <v>453</v>
      </c>
      <c r="F140" s="7" t="str">
        <f t="shared" si="7"/>
        <v>ОШ "Јован Јовановић Змај"</v>
      </c>
      <c r="G140" s="7" t="s">
        <v>188</v>
      </c>
      <c r="H140" s="7" t="s">
        <v>191</v>
      </c>
      <c r="I140" s="8">
        <v>20</v>
      </c>
      <c r="J140" s="8">
        <v>0</v>
      </c>
      <c r="K140" s="8">
        <v>20</v>
      </c>
      <c r="L140" s="8">
        <v>0</v>
      </c>
      <c r="M140" s="8">
        <v>20</v>
      </c>
      <c r="N140" s="8">
        <f t="shared" si="6"/>
        <v>60</v>
      </c>
      <c r="O140" s="22"/>
    </row>
    <row r="141" spans="1:15" x14ac:dyDescent="0.25">
      <c r="A141" s="6">
        <v>139</v>
      </c>
      <c r="B141" s="11" t="s">
        <v>243</v>
      </c>
      <c r="C141" s="7" t="s">
        <v>454</v>
      </c>
      <c r="D141" s="11" t="s">
        <v>438</v>
      </c>
      <c r="E141" s="7" t="s">
        <v>453</v>
      </c>
      <c r="F141" s="7" t="str">
        <f t="shared" si="7"/>
        <v>ОШ "Петар Кочић"</v>
      </c>
      <c r="G141" s="11" t="s">
        <v>244</v>
      </c>
      <c r="H141" s="7" t="s">
        <v>245</v>
      </c>
      <c r="I141" s="8">
        <v>20</v>
      </c>
      <c r="J141" s="8">
        <v>12</v>
      </c>
      <c r="K141" s="8">
        <v>20</v>
      </c>
      <c r="L141" s="8">
        <v>3</v>
      </c>
      <c r="M141" s="8">
        <v>5</v>
      </c>
      <c r="N141" s="8">
        <f t="shared" si="6"/>
        <v>60</v>
      </c>
      <c r="O141" s="22"/>
    </row>
    <row r="142" spans="1:15" x14ac:dyDescent="0.25">
      <c r="A142" s="6">
        <v>140</v>
      </c>
      <c r="B142" s="4" t="s">
        <v>344</v>
      </c>
      <c r="C142" s="7" t="s">
        <v>454</v>
      </c>
      <c r="D142" s="4" t="s">
        <v>505</v>
      </c>
      <c r="E142" s="7" t="s">
        <v>453</v>
      </c>
      <c r="F142" s="7" t="str">
        <f t="shared" si="7"/>
        <v>ОШ "Стеван Синђелић"</v>
      </c>
      <c r="G142" s="4" t="s">
        <v>17</v>
      </c>
      <c r="H142" s="4" t="s">
        <v>345</v>
      </c>
      <c r="I142" s="8">
        <v>20</v>
      </c>
      <c r="J142" s="8">
        <v>0</v>
      </c>
      <c r="K142" s="8">
        <v>20</v>
      </c>
      <c r="L142" s="8">
        <v>20</v>
      </c>
      <c r="M142" s="8">
        <v>0</v>
      </c>
      <c r="N142" s="8">
        <f t="shared" si="6"/>
        <v>60</v>
      </c>
      <c r="O142" s="22"/>
    </row>
    <row r="143" spans="1:15" x14ac:dyDescent="0.25">
      <c r="A143" s="6">
        <v>141</v>
      </c>
      <c r="B143" s="7" t="s">
        <v>120</v>
      </c>
      <c r="C143" s="7" t="s">
        <v>454</v>
      </c>
      <c r="D143" s="7" t="s">
        <v>121</v>
      </c>
      <c r="E143" s="7" t="s">
        <v>453</v>
      </c>
      <c r="F143" s="7" t="str">
        <f t="shared" si="7"/>
        <v>ОШ "Мајур"</v>
      </c>
      <c r="G143" s="7" t="s">
        <v>121</v>
      </c>
      <c r="H143" s="7" t="s">
        <v>122</v>
      </c>
      <c r="I143" s="8">
        <v>10</v>
      </c>
      <c r="J143" s="8">
        <v>19</v>
      </c>
      <c r="K143" s="8">
        <v>13</v>
      </c>
      <c r="L143" s="8">
        <v>17</v>
      </c>
      <c r="M143" s="8">
        <v>0</v>
      </c>
      <c r="N143" s="8">
        <f t="shared" si="6"/>
        <v>59</v>
      </c>
      <c r="O143" s="22"/>
    </row>
    <row r="144" spans="1:15" x14ac:dyDescent="0.25">
      <c r="A144" s="6">
        <v>142</v>
      </c>
      <c r="B144" s="12" t="s">
        <v>264</v>
      </c>
      <c r="C144" s="7" t="s">
        <v>454</v>
      </c>
      <c r="D144" s="12" t="s">
        <v>439</v>
      </c>
      <c r="E144" s="7" t="s">
        <v>453</v>
      </c>
      <c r="F144" s="7" t="str">
        <f t="shared" si="7"/>
        <v>ОШ "Иван Горан Ковачић"</v>
      </c>
      <c r="G144" s="12" t="s">
        <v>265</v>
      </c>
      <c r="H144" s="12" t="s">
        <v>266</v>
      </c>
      <c r="I144" s="8">
        <v>20</v>
      </c>
      <c r="J144" s="8">
        <v>5</v>
      </c>
      <c r="K144" s="8">
        <v>20</v>
      </c>
      <c r="L144" s="8">
        <v>0</v>
      </c>
      <c r="M144" s="8">
        <v>14</v>
      </c>
      <c r="N144" s="8">
        <f t="shared" si="6"/>
        <v>59</v>
      </c>
      <c r="O144" s="22"/>
    </row>
    <row r="145" spans="1:15" x14ac:dyDescent="0.25">
      <c r="A145" s="6">
        <v>143</v>
      </c>
      <c r="B145" s="7" t="s">
        <v>79</v>
      </c>
      <c r="C145" s="7" t="s">
        <v>454</v>
      </c>
      <c r="D145" s="7" t="s">
        <v>440</v>
      </c>
      <c r="E145" s="7" t="s">
        <v>453</v>
      </c>
      <c r="F145" s="7" t="str">
        <f t="shared" si="7"/>
        <v>ОШ "Вук Караџић"</v>
      </c>
      <c r="G145" s="7" t="s">
        <v>80</v>
      </c>
      <c r="H145" s="11" t="s">
        <v>81</v>
      </c>
      <c r="I145" s="8">
        <v>20</v>
      </c>
      <c r="J145" s="8">
        <v>0</v>
      </c>
      <c r="K145" s="8">
        <v>20</v>
      </c>
      <c r="L145" s="8">
        <v>17</v>
      </c>
      <c r="M145" s="8">
        <v>0</v>
      </c>
      <c r="N145" s="8">
        <f t="shared" si="6"/>
        <v>57</v>
      </c>
      <c r="O145" s="22"/>
    </row>
    <row r="146" spans="1:15" x14ac:dyDescent="0.25">
      <c r="A146" s="6">
        <v>144</v>
      </c>
      <c r="B146" s="7" t="s">
        <v>141</v>
      </c>
      <c r="C146" s="7" t="s">
        <v>454</v>
      </c>
      <c r="D146" s="7" t="s">
        <v>440</v>
      </c>
      <c r="E146" s="7" t="s">
        <v>453</v>
      </c>
      <c r="F146" s="7" t="str">
        <f t="shared" si="7"/>
        <v>ОШ "Вук Караџић"</v>
      </c>
      <c r="G146" s="7" t="s">
        <v>142</v>
      </c>
      <c r="H146" s="7" t="s">
        <v>143</v>
      </c>
      <c r="I146" s="8">
        <v>20</v>
      </c>
      <c r="J146" s="8">
        <v>17</v>
      </c>
      <c r="K146" s="8">
        <v>20</v>
      </c>
      <c r="L146" s="8">
        <v>0</v>
      </c>
      <c r="M146" s="8">
        <v>0</v>
      </c>
      <c r="N146" s="8">
        <f t="shared" si="6"/>
        <v>57</v>
      </c>
      <c r="O146" s="22"/>
    </row>
    <row r="147" spans="1:15" x14ac:dyDescent="0.25">
      <c r="A147" s="6">
        <v>145</v>
      </c>
      <c r="B147" s="4" t="s">
        <v>311</v>
      </c>
      <c r="C147" s="7" t="s">
        <v>454</v>
      </c>
      <c r="D147" s="4" t="s">
        <v>478</v>
      </c>
      <c r="E147" s="7" t="s">
        <v>453</v>
      </c>
      <c r="F147" s="7" t="str">
        <f t="shared" si="7"/>
        <v>ОШ " Скадарлија"</v>
      </c>
      <c r="G147" s="4" t="s">
        <v>17</v>
      </c>
      <c r="H147" s="4" t="s">
        <v>86</v>
      </c>
      <c r="I147" s="8">
        <v>20</v>
      </c>
      <c r="J147" s="8">
        <v>7</v>
      </c>
      <c r="K147" s="8">
        <v>20</v>
      </c>
      <c r="L147" s="8">
        <v>8</v>
      </c>
      <c r="M147" s="8">
        <v>2</v>
      </c>
      <c r="N147" s="24">
        <f t="shared" si="6"/>
        <v>57</v>
      </c>
      <c r="O147" s="22"/>
    </row>
    <row r="148" spans="1:15" x14ac:dyDescent="0.25">
      <c r="A148" s="6">
        <v>146</v>
      </c>
      <c r="B148" s="13" t="s">
        <v>376</v>
      </c>
      <c r="C148" s="7" t="s">
        <v>454</v>
      </c>
      <c r="D148" s="13" t="s">
        <v>518</v>
      </c>
      <c r="E148" s="7" t="s">
        <v>453</v>
      </c>
      <c r="F148" s="7" t="str">
        <f t="shared" si="7"/>
        <v>ОШ "Милутин и Драгиња Тодоровић"</v>
      </c>
      <c r="G148" s="10" t="s">
        <v>14</v>
      </c>
      <c r="H148" s="13" t="s">
        <v>377</v>
      </c>
      <c r="I148" s="8">
        <v>20</v>
      </c>
      <c r="J148" s="8">
        <v>0</v>
      </c>
      <c r="K148" s="8">
        <v>20</v>
      </c>
      <c r="L148" s="8">
        <v>17</v>
      </c>
      <c r="M148" s="8">
        <v>0</v>
      </c>
      <c r="N148" s="8">
        <f t="shared" si="6"/>
        <v>57</v>
      </c>
      <c r="O148" s="22"/>
    </row>
    <row r="149" spans="1:15" x14ac:dyDescent="0.25">
      <c r="A149" s="6">
        <v>147</v>
      </c>
      <c r="B149" s="4" t="s">
        <v>202</v>
      </c>
      <c r="C149" s="7" t="s">
        <v>454</v>
      </c>
      <c r="D149" s="4" t="s">
        <v>440</v>
      </c>
      <c r="E149" s="7" t="s">
        <v>453</v>
      </c>
      <c r="F149" s="7" t="str">
        <f t="shared" si="7"/>
        <v>ОШ "Вук Караџић"</v>
      </c>
      <c r="G149" s="4" t="s">
        <v>17</v>
      </c>
      <c r="H149" s="4" t="s">
        <v>203</v>
      </c>
      <c r="I149" s="8">
        <v>20</v>
      </c>
      <c r="J149" s="8">
        <v>20</v>
      </c>
      <c r="K149" s="8">
        <v>7</v>
      </c>
      <c r="L149" s="8">
        <v>9</v>
      </c>
      <c r="M149" s="8">
        <v>0</v>
      </c>
      <c r="N149" s="8">
        <f t="shared" si="6"/>
        <v>56</v>
      </c>
      <c r="O149" s="22"/>
    </row>
    <row r="150" spans="1:15" x14ac:dyDescent="0.25">
      <c r="A150" s="6">
        <v>148</v>
      </c>
      <c r="B150" s="4" t="s">
        <v>294</v>
      </c>
      <c r="C150" s="7" t="s">
        <v>454</v>
      </c>
      <c r="D150" s="4" t="s">
        <v>295</v>
      </c>
      <c r="E150" s="7" t="s">
        <v>453</v>
      </c>
      <c r="F150" s="7" t="str">
        <f t="shared" si="7"/>
        <v>ОШ "Никола Тесла"</v>
      </c>
      <c r="G150" s="4" t="s">
        <v>17</v>
      </c>
      <c r="H150" s="4" t="s">
        <v>296</v>
      </c>
      <c r="I150" s="8">
        <v>20</v>
      </c>
      <c r="J150" s="8">
        <v>0</v>
      </c>
      <c r="K150" s="8">
        <v>20</v>
      </c>
      <c r="L150" s="8">
        <v>0</v>
      </c>
      <c r="M150" s="8">
        <v>14</v>
      </c>
      <c r="N150" s="8">
        <f t="shared" si="6"/>
        <v>54</v>
      </c>
      <c r="O150" s="22"/>
    </row>
    <row r="151" spans="1:15" x14ac:dyDescent="0.25">
      <c r="A151" s="6">
        <v>149</v>
      </c>
      <c r="B151" s="4" t="s">
        <v>342</v>
      </c>
      <c r="C151" s="7" t="s">
        <v>454</v>
      </c>
      <c r="D151" s="4" t="s">
        <v>506</v>
      </c>
      <c r="E151" s="7" t="s">
        <v>453</v>
      </c>
      <c r="F151" s="7" t="str">
        <f t="shared" si="7"/>
        <v>ОШ "Старина Новак"</v>
      </c>
      <c r="G151" s="4" t="s">
        <v>17</v>
      </c>
      <c r="H151" s="4" t="s">
        <v>343</v>
      </c>
      <c r="I151" s="8">
        <v>20</v>
      </c>
      <c r="J151" s="8">
        <v>0</v>
      </c>
      <c r="K151" s="8">
        <v>14</v>
      </c>
      <c r="L151" s="8">
        <v>20</v>
      </c>
      <c r="M151" s="8">
        <v>0</v>
      </c>
      <c r="N151" s="8">
        <f t="shared" si="6"/>
        <v>54</v>
      </c>
      <c r="O151" s="22"/>
    </row>
    <row r="152" spans="1:15" x14ac:dyDescent="0.25">
      <c r="A152" s="6">
        <v>150</v>
      </c>
      <c r="B152" s="9" t="s">
        <v>388</v>
      </c>
      <c r="C152" s="7" t="s">
        <v>454</v>
      </c>
      <c r="D152" s="9" t="s">
        <v>507</v>
      </c>
      <c r="E152" s="7" t="s">
        <v>453</v>
      </c>
      <c r="F152" s="7" t="str">
        <f t="shared" si="7"/>
        <v>ОШ "Владимир Перић Валтер "</v>
      </c>
      <c r="G152" s="12" t="s">
        <v>389</v>
      </c>
      <c r="H152" s="9" t="s">
        <v>390</v>
      </c>
      <c r="I152" s="8">
        <v>18</v>
      </c>
      <c r="J152" s="8">
        <v>20</v>
      </c>
      <c r="K152" s="8">
        <v>0</v>
      </c>
      <c r="L152" s="8">
        <v>16</v>
      </c>
      <c r="M152" s="8">
        <v>0</v>
      </c>
      <c r="N152" s="8">
        <f t="shared" si="6"/>
        <v>54</v>
      </c>
      <c r="O152" s="22"/>
    </row>
    <row r="153" spans="1:15" x14ac:dyDescent="0.25">
      <c r="A153" s="6">
        <v>151</v>
      </c>
      <c r="B153" s="7" t="s">
        <v>434</v>
      </c>
      <c r="C153" s="7" t="s">
        <v>454</v>
      </c>
      <c r="D153" s="7" t="s">
        <v>508</v>
      </c>
      <c r="E153" s="7" t="s">
        <v>453</v>
      </c>
      <c r="F153" s="7" t="str">
        <f t="shared" si="7"/>
        <v>ОШ "8. октобар"</v>
      </c>
      <c r="G153" s="7" t="s">
        <v>435</v>
      </c>
      <c r="H153" s="7" t="s">
        <v>436</v>
      </c>
      <c r="I153" s="8">
        <v>20</v>
      </c>
      <c r="J153" s="8">
        <v>0</v>
      </c>
      <c r="K153" s="8">
        <v>20</v>
      </c>
      <c r="L153" s="8">
        <v>9</v>
      </c>
      <c r="M153" s="8">
        <v>5</v>
      </c>
      <c r="N153" s="8">
        <f t="shared" si="6"/>
        <v>54</v>
      </c>
      <c r="O153" s="22"/>
    </row>
    <row r="154" spans="1:15" x14ac:dyDescent="0.25">
      <c r="A154" s="6">
        <v>152</v>
      </c>
      <c r="B154" s="12" t="s">
        <v>70</v>
      </c>
      <c r="C154" s="7" t="s">
        <v>454</v>
      </c>
      <c r="D154" s="12" t="s">
        <v>509</v>
      </c>
      <c r="E154" s="7" t="s">
        <v>453</v>
      </c>
      <c r="F154" s="7" t="str">
        <f t="shared" si="7"/>
        <v>ОШ "17. октобар"</v>
      </c>
      <c r="G154" s="12" t="s">
        <v>71</v>
      </c>
      <c r="H154" s="12" t="s">
        <v>72</v>
      </c>
      <c r="I154" s="8">
        <v>20</v>
      </c>
      <c r="J154" s="8">
        <v>0</v>
      </c>
      <c r="K154" s="8">
        <v>20</v>
      </c>
      <c r="L154" s="8">
        <v>9</v>
      </c>
      <c r="M154" s="8">
        <v>3</v>
      </c>
      <c r="N154" s="8">
        <f t="shared" si="6"/>
        <v>52</v>
      </c>
      <c r="O154" s="22"/>
    </row>
    <row r="155" spans="1:15" x14ac:dyDescent="0.25">
      <c r="A155" s="6">
        <v>153</v>
      </c>
      <c r="B155" s="4" t="s">
        <v>229</v>
      </c>
      <c r="C155" s="7" t="s">
        <v>454</v>
      </c>
      <c r="D155" s="4" t="s">
        <v>478</v>
      </c>
      <c r="E155" s="7" t="s">
        <v>453</v>
      </c>
      <c r="F155" s="7" t="str">
        <f t="shared" si="7"/>
        <v>ОШ " Скадарлија"</v>
      </c>
      <c r="G155" s="4" t="s">
        <v>17</v>
      </c>
      <c r="H155" s="4" t="s">
        <v>86</v>
      </c>
      <c r="I155" s="8">
        <v>19</v>
      </c>
      <c r="J155" s="8">
        <v>5</v>
      </c>
      <c r="K155" s="8">
        <v>20</v>
      </c>
      <c r="L155" s="8">
        <v>3</v>
      </c>
      <c r="M155" s="8">
        <v>5</v>
      </c>
      <c r="N155" s="8">
        <f t="shared" si="6"/>
        <v>52</v>
      </c>
      <c r="O155" s="22"/>
    </row>
    <row r="156" spans="1:15" x14ac:dyDescent="0.25">
      <c r="A156" s="6">
        <v>154</v>
      </c>
      <c r="B156" s="17" t="s">
        <v>233</v>
      </c>
      <c r="C156" s="7" t="s">
        <v>454</v>
      </c>
      <c r="D156" s="16" t="s">
        <v>510</v>
      </c>
      <c r="E156" s="7" t="s">
        <v>453</v>
      </c>
      <c r="F156" s="7" t="str">
        <f t="shared" si="7"/>
        <v>ОШ "Димитрије Туцовић"</v>
      </c>
      <c r="G156" s="17" t="s">
        <v>538</v>
      </c>
      <c r="H156" s="17" t="s">
        <v>234</v>
      </c>
      <c r="I156" s="8">
        <v>20</v>
      </c>
      <c r="J156" s="8">
        <v>12</v>
      </c>
      <c r="K156" s="8">
        <v>20</v>
      </c>
      <c r="L156" s="8">
        <v>0</v>
      </c>
      <c r="M156" s="8">
        <v>0</v>
      </c>
      <c r="N156" s="8">
        <f t="shared" si="6"/>
        <v>52</v>
      </c>
      <c r="O156" s="22"/>
    </row>
    <row r="157" spans="1:15" x14ac:dyDescent="0.25">
      <c r="A157" s="6">
        <v>155</v>
      </c>
      <c r="B157" s="12" t="s">
        <v>335</v>
      </c>
      <c r="C157" s="7" t="s">
        <v>454</v>
      </c>
      <c r="D157" s="7" t="s">
        <v>511</v>
      </c>
      <c r="E157" s="7" t="s">
        <v>453</v>
      </c>
      <c r="F157" s="7" t="str">
        <f t="shared" si="7"/>
        <v>ОШ "Стојан Љубић"</v>
      </c>
      <c r="G157" s="7" t="s">
        <v>336</v>
      </c>
      <c r="H157" s="7" t="s">
        <v>337</v>
      </c>
      <c r="I157" s="8">
        <v>15</v>
      </c>
      <c r="J157" s="8">
        <v>17</v>
      </c>
      <c r="K157" s="8">
        <v>20</v>
      </c>
      <c r="L157" s="8">
        <v>0</v>
      </c>
      <c r="M157" s="8">
        <v>0</v>
      </c>
      <c r="N157" s="8">
        <f t="shared" si="6"/>
        <v>52</v>
      </c>
      <c r="O157" s="22"/>
    </row>
    <row r="158" spans="1:15" x14ac:dyDescent="0.25">
      <c r="A158" s="6">
        <v>156</v>
      </c>
      <c r="B158" s="19" t="s">
        <v>425</v>
      </c>
      <c r="C158" s="7" t="s">
        <v>454</v>
      </c>
      <c r="D158" s="19" t="s">
        <v>457</v>
      </c>
      <c r="E158" s="7" t="s">
        <v>453</v>
      </c>
      <c r="F158" s="7" t="str">
        <f t="shared" si="7"/>
        <v>ОШ "Јован Јовановић Змај"</v>
      </c>
      <c r="G158" s="19" t="s">
        <v>421</v>
      </c>
      <c r="H158" s="19" t="s">
        <v>423</v>
      </c>
      <c r="I158" s="8">
        <v>20</v>
      </c>
      <c r="J158" s="8">
        <v>0</v>
      </c>
      <c r="K158" s="8">
        <v>20</v>
      </c>
      <c r="L158" s="8">
        <v>3</v>
      </c>
      <c r="M158" s="8">
        <v>8</v>
      </c>
      <c r="N158" s="8">
        <f t="shared" si="6"/>
        <v>51</v>
      </c>
      <c r="O158" s="22"/>
    </row>
    <row r="159" spans="1:15" x14ac:dyDescent="0.25">
      <c r="A159" s="6">
        <v>157</v>
      </c>
      <c r="B159" s="7" t="s">
        <v>277</v>
      </c>
      <c r="C159" s="7" t="s">
        <v>454</v>
      </c>
      <c r="D159" s="7" t="s">
        <v>512</v>
      </c>
      <c r="E159" s="7" t="s">
        <v>453</v>
      </c>
      <c r="F159" s="7" t="str">
        <f t="shared" si="7"/>
        <v>ОШ "Исидора Секулић"</v>
      </c>
      <c r="G159" s="7" t="s">
        <v>188</v>
      </c>
      <c r="H159" s="7" t="s">
        <v>278</v>
      </c>
      <c r="I159" s="8">
        <v>20</v>
      </c>
      <c r="J159" s="8">
        <v>7</v>
      </c>
      <c r="K159" s="8">
        <v>20</v>
      </c>
      <c r="L159" s="8">
        <v>3</v>
      </c>
      <c r="M159" s="8">
        <v>0</v>
      </c>
      <c r="N159" s="8">
        <f t="shared" si="6"/>
        <v>50</v>
      </c>
      <c r="O159" s="22"/>
    </row>
    <row r="160" spans="1:15" x14ac:dyDescent="0.25">
      <c r="A160" s="6">
        <v>158</v>
      </c>
      <c r="B160" s="19" t="s">
        <v>424</v>
      </c>
      <c r="C160" s="7" t="s">
        <v>454</v>
      </c>
      <c r="D160" s="19" t="s">
        <v>513</v>
      </c>
      <c r="E160" s="7" t="s">
        <v>453</v>
      </c>
      <c r="F160" s="7" t="str">
        <f t="shared" si="7"/>
        <v>ОШ "Војвода Радмир Путник"</v>
      </c>
      <c r="G160" s="19" t="s">
        <v>537</v>
      </c>
      <c r="H160" s="19" t="s">
        <v>535</v>
      </c>
      <c r="I160" s="8">
        <v>20</v>
      </c>
      <c r="J160" s="8">
        <v>10</v>
      </c>
      <c r="K160" s="8">
        <v>20</v>
      </c>
      <c r="L160" s="8">
        <v>0</v>
      </c>
      <c r="M160" s="8">
        <v>0</v>
      </c>
      <c r="N160" s="8">
        <f t="shared" si="6"/>
        <v>50</v>
      </c>
      <c r="O160" s="22"/>
    </row>
    <row r="161" spans="1:15" x14ac:dyDescent="0.25">
      <c r="A161" s="6">
        <v>159</v>
      </c>
      <c r="B161" s="4" t="s">
        <v>22</v>
      </c>
      <c r="C161" s="7" t="s">
        <v>454</v>
      </c>
      <c r="D161" s="4" t="s">
        <v>514</v>
      </c>
      <c r="E161" s="7" t="s">
        <v>453</v>
      </c>
      <c r="F161" s="7" t="str">
        <f t="shared" si="7"/>
        <v>ОШ "Јефимија"</v>
      </c>
      <c r="G161" s="4" t="s">
        <v>17</v>
      </c>
      <c r="H161" s="4" t="s">
        <v>23</v>
      </c>
      <c r="I161" s="8">
        <v>4</v>
      </c>
      <c r="J161" s="8">
        <v>5</v>
      </c>
      <c r="K161" s="8">
        <v>20</v>
      </c>
      <c r="L161" s="8">
        <v>20</v>
      </c>
      <c r="M161" s="8">
        <v>0</v>
      </c>
      <c r="N161" s="8">
        <f t="shared" si="6"/>
        <v>49</v>
      </c>
      <c r="O161" s="22"/>
    </row>
    <row r="162" spans="1:15" x14ac:dyDescent="0.25">
      <c r="A162" s="6">
        <v>160</v>
      </c>
      <c r="B162" s="7" t="s">
        <v>105</v>
      </c>
      <c r="C162" s="7" t="s">
        <v>454</v>
      </c>
      <c r="D162" s="7" t="s">
        <v>249</v>
      </c>
      <c r="E162" s="7" t="s">
        <v>453</v>
      </c>
      <c r="F162" s="7" t="str">
        <f t="shared" si="7"/>
        <v>ОШ "Свети Сава"</v>
      </c>
      <c r="G162" s="10" t="s">
        <v>42</v>
      </c>
      <c r="H162" s="7" t="s">
        <v>106</v>
      </c>
      <c r="I162" s="8">
        <v>20</v>
      </c>
      <c r="J162" s="8">
        <v>0</v>
      </c>
      <c r="K162" s="8">
        <v>20</v>
      </c>
      <c r="L162" s="8">
        <v>9</v>
      </c>
      <c r="M162" s="8">
        <v>0</v>
      </c>
      <c r="N162" s="8">
        <f t="shared" si="6"/>
        <v>49</v>
      </c>
      <c r="O162" s="22"/>
    </row>
    <row r="163" spans="1:15" x14ac:dyDescent="0.25">
      <c r="A163" s="6">
        <v>161</v>
      </c>
      <c r="B163" s="4" t="s">
        <v>154</v>
      </c>
      <c r="C163" s="7" t="s">
        <v>454</v>
      </c>
      <c r="D163" s="4" t="s">
        <v>155</v>
      </c>
      <c r="E163" s="7" t="s">
        <v>453</v>
      </c>
      <c r="F163" s="7" t="str">
        <f t="shared" si="7"/>
        <v>ОШ "Веселин Маслеша"</v>
      </c>
      <c r="G163" s="4" t="s">
        <v>17</v>
      </c>
      <c r="H163" s="4" t="s">
        <v>156</v>
      </c>
      <c r="I163" s="8">
        <v>20</v>
      </c>
      <c r="J163" s="8">
        <v>0</v>
      </c>
      <c r="K163" s="8">
        <v>20</v>
      </c>
      <c r="L163" s="8">
        <v>9</v>
      </c>
      <c r="M163" s="8">
        <v>0</v>
      </c>
      <c r="N163" s="8">
        <f t="shared" ref="N163:N193" si="8">SUM(I163:M163)</f>
        <v>49</v>
      </c>
      <c r="O163" s="22"/>
    </row>
    <row r="164" spans="1:15" x14ac:dyDescent="0.25">
      <c r="A164" s="6">
        <v>162</v>
      </c>
      <c r="B164" s="4" t="s">
        <v>282</v>
      </c>
      <c r="C164" s="7" t="s">
        <v>454</v>
      </c>
      <c r="D164" s="4" t="s">
        <v>496</v>
      </c>
      <c r="E164" s="7" t="s">
        <v>453</v>
      </c>
      <c r="F164" s="7" t="str">
        <f t="shared" si="7"/>
        <v>ОШ "Деспот Стефан Лазаревић"</v>
      </c>
      <c r="G164" s="4" t="s">
        <v>17</v>
      </c>
      <c r="H164" s="4" t="s">
        <v>283</v>
      </c>
      <c r="I164" s="8">
        <v>0</v>
      </c>
      <c r="J164" s="8">
        <v>0</v>
      </c>
      <c r="K164" s="8">
        <v>20</v>
      </c>
      <c r="L164" s="8">
        <v>9</v>
      </c>
      <c r="M164" s="8">
        <v>20</v>
      </c>
      <c r="N164" s="8">
        <f t="shared" si="8"/>
        <v>49</v>
      </c>
      <c r="O164" s="22"/>
    </row>
    <row r="165" spans="1:15" x14ac:dyDescent="0.25">
      <c r="A165" s="6">
        <v>163</v>
      </c>
      <c r="B165" s="4" t="s">
        <v>217</v>
      </c>
      <c r="C165" s="7" t="s">
        <v>454</v>
      </c>
      <c r="D165" s="4" t="s">
        <v>441</v>
      </c>
      <c r="E165" s="7" t="s">
        <v>453</v>
      </c>
      <c r="F165" s="7" t="str">
        <f t="shared" si="7"/>
        <v>ОШ "Лаза Костић"</v>
      </c>
      <c r="G165" s="4" t="s">
        <v>17</v>
      </c>
      <c r="H165" s="4" t="s">
        <v>153</v>
      </c>
      <c r="I165" s="8">
        <v>7</v>
      </c>
      <c r="J165" s="8">
        <v>0</v>
      </c>
      <c r="K165" s="8">
        <v>20</v>
      </c>
      <c r="L165" s="8">
        <v>20</v>
      </c>
      <c r="M165" s="8">
        <v>0</v>
      </c>
      <c r="N165" s="8">
        <f t="shared" si="8"/>
        <v>47</v>
      </c>
      <c r="O165" s="22"/>
    </row>
    <row r="166" spans="1:15" x14ac:dyDescent="0.25">
      <c r="A166" s="6">
        <v>164</v>
      </c>
      <c r="B166" s="7" t="s">
        <v>321</v>
      </c>
      <c r="C166" s="7" t="s">
        <v>454</v>
      </c>
      <c r="D166" s="7" t="s">
        <v>515</v>
      </c>
      <c r="E166" s="7" t="s">
        <v>453</v>
      </c>
      <c r="F166" s="7" t="str">
        <f t="shared" si="7"/>
        <v>ОШ "Драгомир Марковић"</v>
      </c>
      <c r="G166" s="7" t="s">
        <v>142</v>
      </c>
      <c r="H166" s="7" t="s">
        <v>322</v>
      </c>
      <c r="I166" s="8">
        <v>20</v>
      </c>
      <c r="J166" s="8">
        <v>20</v>
      </c>
      <c r="K166" s="8">
        <v>7</v>
      </c>
      <c r="L166" s="8">
        <v>0</v>
      </c>
      <c r="M166" s="8">
        <v>0</v>
      </c>
      <c r="N166" s="8">
        <f t="shared" si="8"/>
        <v>47</v>
      </c>
      <c r="O166" s="22"/>
    </row>
    <row r="167" spans="1:15" x14ac:dyDescent="0.25">
      <c r="A167" s="6">
        <v>165</v>
      </c>
      <c r="B167" s="19" t="s">
        <v>428</v>
      </c>
      <c r="C167" s="7" t="s">
        <v>454</v>
      </c>
      <c r="D167" s="19" t="s">
        <v>502</v>
      </c>
      <c r="E167" s="7" t="s">
        <v>453</v>
      </c>
      <c r="F167" s="7" t="str">
        <f t="shared" si="7"/>
        <v>ОШ "Доситеј Обрадовић"</v>
      </c>
      <c r="G167" s="19" t="s">
        <v>421</v>
      </c>
      <c r="H167" s="19" t="s">
        <v>429</v>
      </c>
      <c r="I167" s="8">
        <v>20</v>
      </c>
      <c r="J167" s="8">
        <v>0</v>
      </c>
      <c r="K167" s="8">
        <v>7</v>
      </c>
      <c r="L167" s="8">
        <v>20</v>
      </c>
      <c r="M167" s="8">
        <v>0</v>
      </c>
      <c r="N167" s="8">
        <f t="shared" si="8"/>
        <v>47</v>
      </c>
      <c r="O167" s="22"/>
    </row>
    <row r="168" spans="1:15" x14ac:dyDescent="0.25">
      <c r="A168" s="6">
        <v>166</v>
      </c>
      <c r="B168" s="12" t="s">
        <v>130</v>
      </c>
      <c r="C168" s="7" t="s">
        <v>454</v>
      </c>
      <c r="D168" s="12" t="s">
        <v>516</v>
      </c>
      <c r="E168" s="7" t="s">
        <v>453</v>
      </c>
      <c r="F168" s="7" t="str">
        <f t="shared" si="7"/>
        <v>ОШ "Владика Николај"</v>
      </c>
      <c r="G168" s="12" t="s">
        <v>128</v>
      </c>
      <c r="H168" s="12" t="s">
        <v>131</v>
      </c>
      <c r="I168" s="8">
        <v>20</v>
      </c>
      <c r="J168" s="8">
        <v>20</v>
      </c>
      <c r="K168" s="8">
        <v>6</v>
      </c>
      <c r="L168" s="8">
        <v>0</v>
      </c>
      <c r="M168" s="8">
        <v>0</v>
      </c>
      <c r="N168" s="8">
        <f t="shared" si="8"/>
        <v>46</v>
      </c>
      <c r="O168" s="22"/>
    </row>
    <row r="169" spans="1:15" x14ac:dyDescent="0.25">
      <c r="A169" s="6">
        <v>167</v>
      </c>
      <c r="B169" s="4" t="s">
        <v>89</v>
      </c>
      <c r="C169" s="7" t="s">
        <v>454</v>
      </c>
      <c r="D169" s="4" t="s">
        <v>90</v>
      </c>
      <c r="E169" s="7" t="s">
        <v>453</v>
      </c>
      <c r="F169" s="7" t="str">
        <f t="shared" si="7"/>
        <v>ОШ "Мајка Југовића"</v>
      </c>
      <c r="G169" s="4" t="s">
        <v>17</v>
      </c>
      <c r="H169" s="4" t="s">
        <v>91</v>
      </c>
      <c r="I169" s="8">
        <v>20</v>
      </c>
      <c r="J169" s="8">
        <v>0</v>
      </c>
      <c r="K169" s="8">
        <v>20</v>
      </c>
      <c r="L169" s="8">
        <v>0</v>
      </c>
      <c r="M169" s="8">
        <v>5</v>
      </c>
      <c r="N169" s="8">
        <f t="shared" si="8"/>
        <v>45</v>
      </c>
      <c r="O169" s="22"/>
    </row>
    <row r="170" spans="1:15" x14ac:dyDescent="0.25">
      <c r="A170" s="6">
        <v>168</v>
      </c>
      <c r="B170" s="7" t="s">
        <v>379</v>
      </c>
      <c r="C170" s="7" t="s">
        <v>454</v>
      </c>
      <c r="D170" s="7" t="s">
        <v>517</v>
      </c>
      <c r="E170" s="7" t="s">
        <v>453</v>
      </c>
      <c r="F170" s="7" t="str">
        <f t="shared" si="7"/>
        <v>ОШ "Васа Живковић"</v>
      </c>
      <c r="G170" s="7" t="s">
        <v>188</v>
      </c>
      <c r="H170" s="7" t="s">
        <v>380</v>
      </c>
      <c r="I170" s="8">
        <v>20</v>
      </c>
      <c r="J170" s="8">
        <v>5</v>
      </c>
      <c r="K170" s="8">
        <v>18</v>
      </c>
      <c r="L170" s="8">
        <v>0</v>
      </c>
      <c r="M170" s="8">
        <v>0</v>
      </c>
      <c r="N170" s="8">
        <f t="shared" si="8"/>
        <v>43</v>
      </c>
      <c r="O170" s="22"/>
    </row>
    <row r="171" spans="1:15" x14ac:dyDescent="0.25">
      <c r="A171" s="6">
        <v>169</v>
      </c>
      <c r="B171" s="12" t="s">
        <v>378</v>
      </c>
      <c r="C171" s="7" t="s">
        <v>454</v>
      </c>
      <c r="D171" s="23" t="s">
        <v>504</v>
      </c>
      <c r="E171" s="7" t="s">
        <v>453</v>
      </c>
      <c r="F171" s="7" t="str">
        <f t="shared" si="7"/>
        <v>ОШ "Момчило Поповић Озрен"</v>
      </c>
      <c r="G171" s="12" t="s">
        <v>139</v>
      </c>
      <c r="H171" s="12" t="s">
        <v>140</v>
      </c>
      <c r="I171" s="8">
        <v>20</v>
      </c>
      <c r="J171" s="8">
        <v>0</v>
      </c>
      <c r="K171" s="8">
        <v>20</v>
      </c>
      <c r="L171" s="8">
        <v>0</v>
      </c>
      <c r="M171" s="8">
        <v>2</v>
      </c>
      <c r="N171" s="8">
        <f t="shared" si="8"/>
        <v>42</v>
      </c>
      <c r="O171" s="22"/>
    </row>
    <row r="172" spans="1:15" x14ac:dyDescent="0.25">
      <c r="A172" s="6">
        <v>170</v>
      </c>
      <c r="B172" s="9" t="s">
        <v>26</v>
      </c>
      <c r="C172" s="7" t="s">
        <v>454</v>
      </c>
      <c r="D172" s="9" t="s">
        <v>27</v>
      </c>
      <c r="E172" s="7" t="s">
        <v>453</v>
      </c>
      <c r="F172" s="7" t="str">
        <f t="shared" si="7"/>
        <v>ОШ "Слободан Секулић"</v>
      </c>
      <c r="G172" s="9" t="s">
        <v>8</v>
      </c>
      <c r="H172" s="9" t="s">
        <v>28</v>
      </c>
      <c r="I172" s="8">
        <v>20</v>
      </c>
      <c r="J172" s="8">
        <v>0</v>
      </c>
      <c r="K172" s="8">
        <v>20</v>
      </c>
      <c r="L172" s="8">
        <v>0</v>
      </c>
      <c r="M172" s="8">
        <v>0</v>
      </c>
      <c r="N172" s="8">
        <f t="shared" si="8"/>
        <v>40</v>
      </c>
      <c r="O172" s="22"/>
    </row>
    <row r="173" spans="1:15" x14ac:dyDescent="0.25">
      <c r="A173" s="6">
        <v>171</v>
      </c>
      <c r="B173" s="7" t="s">
        <v>531</v>
      </c>
      <c r="C173" s="7" t="s">
        <v>454</v>
      </c>
      <c r="D173" s="7" t="s">
        <v>519</v>
      </c>
      <c r="E173" s="7" t="s">
        <v>453</v>
      </c>
      <c r="F173" s="7" t="str">
        <f t="shared" si="7"/>
        <v>ОШ "Милош Обреновић"</v>
      </c>
      <c r="G173" s="10" t="s">
        <v>42</v>
      </c>
      <c r="H173" s="7" t="s">
        <v>106</v>
      </c>
      <c r="I173" s="8">
        <v>20</v>
      </c>
      <c r="J173" s="8">
        <v>0</v>
      </c>
      <c r="K173" s="8">
        <v>17</v>
      </c>
      <c r="L173" s="8">
        <v>3</v>
      </c>
      <c r="M173" s="8">
        <v>0</v>
      </c>
      <c r="N173" s="8">
        <f t="shared" si="8"/>
        <v>40</v>
      </c>
      <c r="O173" s="22"/>
    </row>
    <row r="174" spans="1:15" x14ac:dyDescent="0.25">
      <c r="A174" s="6">
        <v>172</v>
      </c>
      <c r="B174" s="7" t="s">
        <v>279</v>
      </c>
      <c r="C174" s="7" t="s">
        <v>454</v>
      </c>
      <c r="D174" s="7" t="s">
        <v>280</v>
      </c>
      <c r="E174" s="7" t="s">
        <v>453</v>
      </c>
      <c r="F174" s="7" t="str">
        <f t="shared" si="7"/>
        <v>ОШ "Његош"</v>
      </c>
      <c r="G174" s="7" t="s">
        <v>55</v>
      </c>
      <c r="H174" s="7" t="s">
        <v>281</v>
      </c>
      <c r="I174" s="8">
        <v>10</v>
      </c>
      <c r="J174" s="8">
        <v>0</v>
      </c>
      <c r="K174" s="8">
        <v>14</v>
      </c>
      <c r="L174" s="8">
        <v>9</v>
      </c>
      <c r="M174" s="8">
        <v>3</v>
      </c>
      <c r="N174" s="8">
        <f t="shared" si="8"/>
        <v>36</v>
      </c>
      <c r="O174" s="22"/>
    </row>
    <row r="175" spans="1:15" x14ac:dyDescent="0.25">
      <c r="A175" s="6">
        <v>173</v>
      </c>
      <c r="B175" s="4" t="s">
        <v>246</v>
      </c>
      <c r="C175" s="7" t="s">
        <v>454</v>
      </c>
      <c r="D175" s="4" t="s">
        <v>520</v>
      </c>
      <c r="E175" s="7" t="s">
        <v>453</v>
      </c>
      <c r="F175" s="7" t="str">
        <f t="shared" si="7"/>
        <v>ОШ "Драган Лукић"</v>
      </c>
      <c r="G175" s="4" t="s">
        <v>17</v>
      </c>
      <c r="H175" s="4" t="s">
        <v>247</v>
      </c>
      <c r="I175" s="8">
        <v>15</v>
      </c>
      <c r="J175" s="8">
        <v>0</v>
      </c>
      <c r="K175" s="8">
        <v>20</v>
      </c>
      <c r="L175" s="8">
        <v>0</v>
      </c>
      <c r="M175" s="8">
        <v>0</v>
      </c>
      <c r="N175" s="8">
        <f t="shared" si="8"/>
        <v>35</v>
      </c>
      <c r="O175" s="22"/>
    </row>
    <row r="176" spans="1:15" x14ac:dyDescent="0.25">
      <c r="A176" s="6">
        <v>174</v>
      </c>
      <c r="B176" s="7" t="s">
        <v>257</v>
      </c>
      <c r="C176" s="7" t="s">
        <v>454</v>
      </c>
      <c r="D176" s="7" t="s">
        <v>258</v>
      </c>
      <c r="E176" s="7" t="s">
        <v>453</v>
      </c>
      <c r="F176" s="7" t="str">
        <f t="shared" si="7"/>
        <v>ОШ "Љупче Николић"</v>
      </c>
      <c r="G176" s="7" t="s">
        <v>259</v>
      </c>
      <c r="H176" s="7" t="s">
        <v>260</v>
      </c>
      <c r="I176" s="8">
        <v>15</v>
      </c>
      <c r="J176" s="8">
        <v>12</v>
      </c>
      <c r="K176" s="8">
        <v>0</v>
      </c>
      <c r="L176" s="8">
        <v>8</v>
      </c>
      <c r="M176" s="8">
        <v>0</v>
      </c>
      <c r="N176" s="8">
        <f t="shared" si="8"/>
        <v>35</v>
      </c>
      <c r="O176" s="22"/>
    </row>
    <row r="177" spans="1:15" x14ac:dyDescent="0.25">
      <c r="A177" s="6">
        <v>175</v>
      </c>
      <c r="B177" s="4" t="s">
        <v>312</v>
      </c>
      <c r="C177" s="7" t="s">
        <v>454</v>
      </c>
      <c r="D177" s="4" t="s">
        <v>313</v>
      </c>
      <c r="E177" s="7" t="s">
        <v>453</v>
      </c>
      <c r="F177" s="7" t="str">
        <f t="shared" si="7"/>
        <v>ОШ "Филип Филиповић"</v>
      </c>
      <c r="G177" s="4" t="s">
        <v>17</v>
      </c>
      <c r="H177" s="4" t="s">
        <v>314</v>
      </c>
      <c r="I177" s="8">
        <v>3</v>
      </c>
      <c r="J177" s="8">
        <v>0</v>
      </c>
      <c r="K177" s="8">
        <v>20</v>
      </c>
      <c r="L177" s="8">
        <v>8</v>
      </c>
      <c r="M177" s="8">
        <v>4</v>
      </c>
      <c r="N177" s="8">
        <f t="shared" si="8"/>
        <v>35</v>
      </c>
      <c r="O177" s="22"/>
    </row>
    <row r="178" spans="1:15" x14ac:dyDescent="0.25">
      <c r="A178" s="6">
        <v>176</v>
      </c>
      <c r="B178" s="7" t="s">
        <v>373</v>
      </c>
      <c r="C178" s="7" t="s">
        <v>454</v>
      </c>
      <c r="D178" s="7" t="s">
        <v>249</v>
      </c>
      <c r="E178" s="7" t="s">
        <v>453</v>
      </c>
      <c r="F178" s="7" t="str">
        <f t="shared" si="7"/>
        <v>ОШ "Свети Сава"</v>
      </c>
      <c r="G178" s="7" t="s">
        <v>55</v>
      </c>
      <c r="H178" s="7" t="s">
        <v>374</v>
      </c>
      <c r="I178" s="8">
        <v>20</v>
      </c>
      <c r="J178" s="8">
        <v>0</v>
      </c>
      <c r="K178" s="8">
        <v>7</v>
      </c>
      <c r="L178" s="8">
        <v>8</v>
      </c>
      <c r="M178" s="8">
        <v>0</v>
      </c>
      <c r="N178" s="8">
        <f t="shared" si="8"/>
        <v>35</v>
      </c>
      <c r="O178" s="22"/>
    </row>
    <row r="179" spans="1:15" ht="15" customHeight="1" x14ac:dyDescent="0.25">
      <c r="A179" s="6">
        <v>177</v>
      </c>
      <c r="B179" s="7" t="s">
        <v>349</v>
      </c>
      <c r="C179" s="7" t="s">
        <v>454</v>
      </c>
      <c r="D179" s="7" t="s">
        <v>455</v>
      </c>
      <c r="E179" s="7" t="s">
        <v>453</v>
      </c>
      <c r="F179" s="7" t="str">
        <f t="shared" si="7"/>
        <v>ОШ "Николај Велимировић"</v>
      </c>
      <c r="G179" s="7" t="s">
        <v>4</v>
      </c>
      <c r="H179" s="7" t="s">
        <v>350</v>
      </c>
      <c r="I179" s="8">
        <v>7</v>
      </c>
      <c r="J179" s="8">
        <v>0</v>
      </c>
      <c r="K179" s="8">
        <v>2</v>
      </c>
      <c r="L179" s="8">
        <v>20</v>
      </c>
      <c r="M179" s="8">
        <v>5</v>
      </c>
      <c r="N179" s="8">
        <f t="shared" si="8"/>
        <v>34</v>
      </c>
      <c r="O179" s="22"/>
    </row>
    <row r="180" spans="1:15" x14ac:dyDescent="0.25">
      <c r="A180" s="6">
        <v>178</v>
      </c>
      <c r="B180" s="11" t="s">
        <v>351</v>
      </c>
      <c r="C180" s="7" t="s">
        <v>454</v>
      </c>
      <c r="D180" s="7" t="s">
        <v>249</v>
      </c>
      <c r="E180" s="7" t="s">
        <v>453</v>
      </c>
      <c r="F180" s="7" t="str">
        <f t="shared" si="7"/>
        <v>ОШ "Свети Сава"</v>
      </c>
      <c r="G180" s="7" t="s">
        <v>80</v>
      </c>
      <c r="H180" s="7" t="s">
        <v>352</v>
      </c>
      <c r="I180" s="8">
        <v>3</v>
      </c>
      <c r="J180" s="8">
        <v>0</v>
      </c>
      <c r="K180" s="8">
        <v>20</v>
      </c>
      <c r="L180" s="8">
        <v>8</v>
      </c>
      <c r="M180" s="8">
        <v>3</v>
      </c>
      <c r="N180" s="8">
        <f t="shared" si="8"/>
        <v>34</v>
      </c>
      <c r="O180" s="22"/>
    </row>
    <row r="181" spans="1:15" x14ac:dyDescent="0.25">
      <c r="A181" s="6">
        <v>179</v>
      </c>
      <c r="B181" s="19" t="s">
        <v>430</v>
      </c>
      <c r="C181" s="7" t="s">
        <v>454</v>
      </c>
      <c r="D181" s="19" t="s">
        <v>249</v>
      </c>
      <c r="E181" s="7" t="s">
        <v>453</v>
      </c>
      <c r="F181" s="7" t="str">
        <f t="shared" si="7"/>
        <v>ОШ "Свети Сава"</v>
      </c>
      <c r="G181" s="19" t="s">
        <v>537</v>
      </c>
      <c r="H181" s="19" t="s">
        <v>431</v>
      </c>
      <c r="I181" s="8">
        <v>20</v>
      </c>
      <c r="J181" s="8">
        <v>12</v>
      </c>
      <c r="K181" s="8">
        <v>0</v>
      </c>
      <c r="L181" s="8">
        <v>0</v>
      </c>
      <c r="M181" s="8">
        <v>0</v>
      </c>
      <c r="N181" s="8">
        <f t="shared" si="8"/>
        <v>32</v>
      </c>
      <c r="O181" s="22"/>
    </row>
    <row r="182" spans="1:15" x14ac:dyDescent="0.25">
      <c r="A182" s="6">
        <v>180</v>
      </c>
      <c r="B182" s="7" t="s">
        <v>137</v>
      </c>
      <c r="C182" s="7" t="s">
        <v>454</v>
      </c>
      <c r="D182" s="7" t="s">
        <v>440</v>
      </c>
      <c r="E182" s="7" t="s">
        <v>453</v>
      </c>
      <c r="F182" s="7" t="str">
        <f t="shared" si="7"/>
        <v>ОШ "Вук Караџић"</v>
      </c>
      <c r="G182" s="7" t="s">
        <v>80</v>
      </c>
      <c r="H182" s="11" t="s">
        <v>81</v>
      </c>
      <c r="I182" s="8">
        <v>20</v>
      </c>
      <c r="J182" s="8">
        <v>0</v>
      </c>
      <c r="K182" s="8">
        <v>0</v>
      </c>
      <c r="L182" s="8">
        <v>9</v>
      </c>
      <c r="M182" s="8">
        <v>0</v>
      </c>
      <c r="N182" s="8">
        <f t="shared" si="8"/>
        <v>29</v>
      </c>
      <c r="O182" s="22"/>
    </row>
    <row r="183" spans="1:15" x14ac:dyDescent="0.25">
      <c r="A183" s="6">
        <v>181</v>
      </c>
      <c r="B183" s="7" t="s">
        <v>196</v>
      </c>
      <c r="C183" s="7" t="s">
        <v>454</v>
      </c>
      <c r="D183" s="7" t="s">
        <v>460</v>
      </c>
      <c r="E183" s="7" t="s">
        <v>453</v>
      </c>
      <c r="F183" s="7" t="str">
        <f t="shared" si="7"/>
        <v>ОШ "Нада Поповић"</v>
      </c>
      <c r="G183" s="7" t="s">
        <v>142</v>
      </c>
      <c r="H183" s="7" t="s">
        <v>197</v>
      </c>
      <c r="I183" s="8">
        <v>20</v>
      </c>
      <c r="J183" s="8">
        <v>5</v>
      </c>
      <c r="K183" s="8">
        <v>0</v>
      </c>
      <c r="L183" s="8">
        <v>0</v>
      </c>
      <c r="M183" s="8">
        <v>0</v>
      </c>
      <c r="N183" s="8">
        <f t="shared" si="8"/>
        <v>25</v>
      </c>
      <c r="O183" s="22"/>
    </row>
    <row r="184" spans="1:15" x14ac:dyDescent="0.25">
      <c r="A184" s="6">
        <v>182</v>
      </c>
      <c r="B184" s="4" t="s">
        <v>325</v>
      </c>
      <c r="C184" s="7" t="s">
        <v>454</v>
      </c>
      <c r="D184" s="4" t="s">
        <v>133</v>
      </c>
      <c r="E184" s="7" t="s">
        <v>453</v>
      </c>
      <c r="F184" s="7" t="str">
        <f t="shared" si="7"/>
        <v>ОШ "Милан Ђ. Милићевић"</v>
      </c>
      <c r="G184" s="4" t="s">
        <v>17</v>
      </c>
      <c r="H184" s="4" t="s">
        <v>134</v>
      </c>
      <c r="I184" s="8">
        <v>0</v>
      </c>
      <c r="J184" s="8">
        <v>10</v>
      </c>
      <c r="K184" s="8">
        <v>6</v>
      </c>
      <c r="L184" s="8">
        <v>9</v>
      </c>
      <c r="M184" s="8">
        <v>0</v>
      </c>
      <c r="N184" s="8">
        <f t="shared" si="8"/>
        <v>25</v>
      </c>
      <c r="O184" s="22"/>
    </row>
    <row r="185" spans="1:15" x14ac:dyDescent="0.25">
      <c r="A185" s="6">
        <v>183</v>
      </c>
      <c r="B185" s="7" t="s">
        <v>329</v>
      </c>
      <c r="C185" s="7" t="s">
        <v>454</v>
      </c>
      <c r="D185" s="7" t="s">
        <v>455</v>
      </c>
      <c r="E185" s="7" t="s">
        <v>453</v>
      </c>
      <c r="F185" s="7" t="str">
        <f t="shared" si="7"/>
        <v>ОШ "Николај Велимировић"</v>
      </c>
      <c r="G185" s="7" t="s">
        <v>4</v>
      </c>
      <c r="H185" s="7" t="s">
        <v>5</v>
      </c>
      <c r="I185" s="8">
        <v>7</v>
      </c>
      <c r="J185" s="8">
        <v>5</v>
      </c>
      <c r="K185" s="8">
        <v>11</v>
      </c>
      <c r="L185" s="8">
        <v>2</v>
      </c>
      <c r="M185" s="8">
        <v>0</v>
      </c>
      <c r="N185" s="8">
        <f t="shared" si="8"/>
        <v>25</v>
      </c>
      <c r="O185" s="22"/>
    </row>
    <row r="186" spans="1:15" x14ac:dyDescent="0.25">
      <c r="A186" s="6">
        <v>184</v>
      </c>
      <c r="B186" s="7" t="s">
        <v>126</v>
      </c>
      <c r="C186" s="7" t="s">
        <v>454</v>
      </c>
      <c r="D186" s="7" t="s">
        <v>497</v>
      </c>
      <c r="E186" s="7" t="s">
        <v>453</v>
      </c>
      <c r="F186" s="7" t="str">
        <f t="shared" si="7"/>
        <v>ОШ "Гоце Делчев"</v>
      </c>
      <c r="G186" s="7" t="s">
        <v>95</v>
      </c>
      <c r="H186" s="7" t="s">
        <v>96</v>
      </c>
      <c r="I186" s="8">
        <v>10</v>
      </c>
      <c r="J186" s="8">
        <v>0</v>
      </c>
      <c r="K186" s="8">
        <v>2</v>
      </c>
      <c r="L186" s="8">
        <v>9</v>
      </c>
      <c r="M186" s="8">
        <v>0</v>
      </c>
      <c r="N186" s="8">
        <f t="shared" si="8"/>
        <v>21</v>
      </c>
      <c r="O186" s="22"/>
    </row>
    <row r="187" spans="1:15" x14ac:dyDescent="0.25">
      <c r="A187" s="6">
        <v>185</v>
      </c>
      <c r="B187" s="7" t="s">
        <v>384</v>
      </c>
      <c r="C187" s="7" t="s">
        <v>454</v>
      </c>
      <c r="D187" s="7" t="s">
        <v>440</v>
      </c>
      <c r="E187" s="7" t="s">
        <v>453</v>
      </c>
      <c r="F187" s="7" t="str">
        <f t="shared" si="7"/>
        <v>ОШ "Вук Караџић"</v>
      </c>
      <c r="G187" s="7" t="s">
        <v>80</v>
      </c>
      <c r="H187" s="11" t="s">
        <v>81</v>
      </c>
      <c r="I187" s="8">
        <v>10</v>
      </c>
      <c r="J187" s="8">
        <v>0</v>
      </c>
      <c r="K187" s="8">
        <v>0</v>
      </c>
      <c r="L187" s="8">
        <v>9</v>
      </c>
      <c r="M187" s="8">
        <v>2</v>
      </c>
      <c r="N187" s="8">
        <f t="shared" si="8"/>
        <v>21</v>
      </c>
      <c r="O187" s="22"/>
    </row>
    <row r="188" spans="1:15" x14ac:dyDescent="0.25">
      <c r="A188" s="6">
        <v>186</v>
      </c>
      <c r="B188" s="10" t="s">
        <v>354</v>
      </c>
      <c r="C188" s="7" t="s">
        <v>454</v>
      </c>
      <c r="D188" s="10" t="s">
        <v>13</v>
      </c>
      <c r="E188" s="7" t="s">
        <v>453</v>
      </c>
      <c r="F188" s="7" t="str">
        <f t="shared" si="7"/>
        <v>ОШ "21. октобар"</v>
      </c>
      <c r="G188" s="10" t="s">
        <v>14</v>
      </c>
      <c r="H188" s="10" t="s">
        <v>15</v>
      </c>
      <c r="I188" s="8">
        <v>20</v>
      </c>
      <c r="J188" s="8">
        <v>0</v>
      </c>
      <c r="K188" s="8">
        <v>0</v>
      </c>
      <c r="L188" s="8">
        <v>0</v>
      </c>
      <c r="M188" s="8">
        <v>0</v>
      </c>
      <c r="N188" s="8">
        <f t="shared" si="8"/>
        <v>20</v>
      </c>
      <c r="O188" s="22"/>
    </row>
    <row r="189" spans="1:15" x14ac:dyDescent="0.25">
      <c r="A189" s="6">
        <v>187</v>
      </c>
      <c r="B189" s="19" t="s">
        <v>426</v>
      </c>
      <c r="C189" s="7" t="s">
        <v>454</v>
      </c>
      <c r="D189" s="19" t="s">
        <v>457</v>
      </c>
      <c r="E189" s="7" t="s">
        <v>453</v>
      </c>
      <c r="F189" s="7" t="str">
        <f t="shared" si="7"/>
        <v>ОШ "Јован Јовановић Змај"</v>
      </c>
      <c r="G189" s="19" t="s">
        <v>427</v>
      </c>
      <c r="H189" s="19" t="s">
        <v>536</v>
      </c>
      <c r="I189" s="8">
        <v>20</v>
      </c>
      <c r="J189" s="8">
        <v>0</v>
      </c>
      <c r="K189" s="8">
        <v>0</v>
      </c>
      <c r="L189" s="8">
        <v>0</v>
      </c>
      <c r="M189" s="8">
        <v>0</v>
      </c>
      <c r="N189" s="8">
        <f t="shared" si="8"/>
        <v>20</v>
      </c>
      <c r="O189" s="22"/>
    </row>
    <row r="190" spans="1:15" x14ac:dyDescent="0.25">
      <c r="A190" s="6">
        <v>188</v>
      </c>
      <c r="B190" s="11" t="s">
        <v>397</v>
      </c>
      <c r="C190" s="7" t="s">
        <v>454</v>
      </c>
      <c r="D190" s="11" t="s">
        <v>521</v>
      </c>
      <c r="E190" s="7" t="s">
        <v>453</v>
      </c>
      <c r="F190" s="7" t="str">
        <f t="shared" si="7"/>
        <v>ОШ "Милица Стојадиновић Српкиња"</v>
      </c>
      <c r="G190" s="11" t="s">
        <v>398</v>
      </c>
      <c r="H190" s="7" t="s">
        <v>399</v>
      </c>
      <c r="I190" s="8">
        <v>0</v>
      </c>
      <c r="J190" s="8">
        <v>0</v>
      </c>
      <c r="K190" s="8">
        <v>0</v>
      </c>
      <c r="L190" s="8">
        <v>6</v>
      </c>
      <c r="M190" s="8">
        <v>0</v>
      </c>
      <c r="N190" s="8">
        <f t="shared" si="8"/>
        <v>6</v>
      </c>
      <c r="O190" s="22"/>
    </row>
    <row r="191" spans="1:15" x14ac:dyDescent="0.25">
      <c r="A191" s="6">
        <v>189</v>
      </c>
      <c r="B191" s="19" t="s">
        <v>414</v>
      </c>
      <c r="C191" s="7" t="s">
        <v>454</v>
      </c>
      <c r="D191" s="19" t="s">
        <v>415</v>
      </c>
      <c r="E191" s="7" t="s">
        <v>453</v>
      </c>
      <c r="F191" s="7" t="str">
        <f t="shared" si="7"/>
        <v>ОШ "Краљ Милутин"</v>
      </c>
      <c r="G191" s="19" t="s">
        <v>416</v>
      </c>
      <c r="H191" s="19" t="s">
        <v>417</v>
      </c>
      <c r="I191" s="8">
        <v>0</v>
      </c>
      <c r="J191" s="8">
        <v>0</v>
      </c>
      <c r="K191" s="8">
        <v>0</v>
      </c>
      <c r="L191" s="8">
        <v>2</v>
      </c>
      <c r="M191" s="8">
        <v>0</v>
      </c>
      <c r="N191" s="8">
        <f t="shared" si="8"/>
        <v>2</v>
      </c>
      <c r="O191" s="22"/>
    </row>
    <row r="192" spans="1:15" x14ac:dyDescent="0.25">
      <c r="A192" s="6">
        <v>190</v>
      </c>
      <c r="B192" s="19" t="s">
        <v>418</v>
      </c>
      <c r="C192" s="7" t="s">
        <v>454</v>
      </c>
      <c r="D192" s="19" t="s">
        <v>522</v>
      </c>
      <c r="E192" s="7" t="s">
        <v>453</v>
      </c>
      <c r="F192" s="7" t="str">
        <f t="shared" si="7"/>
        <v>ОШ "Лепосавић"</v>
      </c>
      <c r="G192" s="19" t="s">
        <v>522</v>
      </c>
      <c r="H192" s="19" t="s">
        <v>419</v>
      </c>
      <c r="I192" s="8">
        <v>1</v>
      </c>
      <c r="J192" s="8">
        <v>0</v>
      </c>
      <c r="K192" s="8">
        <v>0</v>
      </c>
      <c r="L192" s="8">
        <v>0</v>
      </c>
      <c r="M192" s="8">
        <v>0</v>
      </c>
      <c r="N192" s="8">
        <f t="shared" si="8"/>
        <v>1</v>
      </c>
      <c r="O192" s="22"/>
    </row>
    <row r="193" spans="1:15" x14ac:dyDescent="0.25">
      <c r="A193" s="6">
        <v>191</v>
      </c>
      <c r="B193" s="11" t="s">
        <v>222</v>
      </c>
      <c r="C193" s="7" t="s">
        <v>454</v>
      </c>
      <c r="D193" s="11" t="s">
        <v>295</v>
      </c>
      <c r="E193" s="7" t="s">
        <v>453</v>
      </c>
      <c r="F193" s="7" t="str">
        <f t="shared" si="7"/>
        <v>ОШ "Никола Тесла"</v>
      </c>
      <c r="G193" s="11" t="s">
        <v>223</v>
      </c>
      <c r="H193" s="7" t="s">
        <v>224</v>
      </c>
      <c r="I193" s="8">
        <v>0</v>
      </c>
      <c r="J193" s="8">
        <v>0</v>
      </c>
      <c r="K193" s="8">
        <v>0</v>
      </c>
      <c r="L193" s="8">
        <v>0</v>
      </c>
      <c r="M193" s="8">
        <v>0</v>
      </c>
      <c r="N193" s="8">
        <f t="shared" si="8"/>
        <v>0</v>
      </c>
      <c r="O193" s="22"/>
    </row>
  </sheetData>
  <autoFilter ref="A2:O193"/>
  <sortState ref="N5:N199">
    <sortCondition ref="N5"/>
  </sortState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126"/>
  <sheetViews>
    <sheetView workbookViewId="0">
      <selection activeCell="S116" sqref="S116"/>
    </sheetView>
  </sheetViews>
  <sheetFormatPr defaultRowHeight="15" x14ac:dyDescent="0.25"/>
  <cols>
    <col min="1" max="1" width="5.28515625" customWidth="1"/>
    <col min="2" max="2" width="20.85546875" customWidth="1"/>
    <col min="4" max="4" width="25.42578125" customWidth="1"/>
    <col min="5" max="5" width="19.5703125" customWidth="1"/>
    <col min="6" max="6" width="25.140625" customWidth="1"/>
  </cols>
  <sheetData>
    <row r="1" spans="1:13" ht="31.5" x14ac:dyDescent="0.5">
      <c r="A1" s="26"/>
      <c r="B1" s="26"/>
      <c r="C1" s="26"/>
      <c r="D1" s="26"/>
      <c r="E1" s="27" t="s">
        <v>544</v>
      </c>
      <c r="F1" s="26"/>
      <c r="G1" s="26"/>
      <c r="H1" s="26"/>
      <c r="I1" s="26"/>
      <c r="J1" s="26"/>
      <c r="K1" s="26"/>
      <c r="L1" s="26"/>
      <c r="M1" s="26"/>
    </row>
    <row r="2" spans="1:13" s="31" customFormat="1" ht="38.25" x14ac:dyDescent="0.25">
      <c r="A2" s="28"/>
      <c r="B2" s="29" t="s">
        <v>0</v>
      </c>
      <c r="C2" s="30" t="s">
        <v>545</v>
      </c>
      <c r="D2" s="29" t="s">
        <v>546</v>
      </c>
      <c r="E2" s="29" t="s">
        <v>1</v>
      </c>
      <c r="F2" s="30" t="s">
        <v>547</v>
      </c>
      <c r="G2" s="29" t="s">
        <v>444</v>
      </c>
      <c r="H2" s="29" t="s">
        <v>446</v>
      </c>
      <c r="I2" s="29" t="s">
        <v>447</v>
      </c>
      <c r="J2" s="29" t="s">
        <v>448</v>
      </c>
      <c r="K2" s="29" t="s">
        <v>449</v>
      </c>
      <c r="L2" s="29" t="s">
        <v>2</v>
      </c>
      <c r="M2" s="28" t="s">
        <v>450</v>
      </c>
    </row>
    <row r="3" spans="1:13" x14ac:dyDescent="0.25">
      <c r="A3" s="22">
        <v>1</v>
      </c>
      <c r="B3" s="7" t="s">
        <v>548</v>
      </c>
      <c r="C3" s="7" t="s">
        <v>549</v>
      </c>
      <c r="D3" s="7" t="s">
        <v>455</v>
      </c>
      <c r="E3" s="7" t="s">
        <v>4</v>
      </c>
      <c r="F3" s="7" t="s">
        <v>5</v>
      </c>
      <c r="G3" s="22">
        <v>20</v>
      </c>
      <c r="H3" s="22">
        <v>20</v>
      </c>
      <c r="I3" s="22">
        <v>20</v>
      </c>
      <c r="J3" s="22">
        <v>20</v>
      </c>
      <c r="K3" s="33">
        <v>18.8</v>
      </c>
      <c r="L3" s="22">
        <v>98.8</v>
      </c>
      <c r="M3" s="22">
        <v>1</v>
      </c>
    </row>
    <row r="4" spans="1:13" x14ac:dyDescent="0.25">
      <c r="A4" s="22">
        <v>2</v>
      </c>
      <c r="B4" s="29" t="s">
        <v>550</v>
      </c>
      <c r="C4" s="29" t="s">
        <v>549</v>
      </c>
      <c r="D4" s="29" t="s">
        <v>485</v>
      </c>
      <c r="E4" s="29" t="s">
        <v>551</v>
      </c>
      <c r="F4" s="29" t="s">
        <v>405</v>
      </c>
      <c r="G4" s="22">
        <v>20</v>
      </c>
      <c r="H4" s="22">
        <v>20</v>
      </c>
      <c r="I4" s="22">
        <v>20</v>
      </c>
      <c r="J4" s="22">
        <v>20</v>
      </c>
      <c r="K4" s="22">
        <v>14</v>
      </c>
      <c r="L4" s="22">
        <v>94</v>
      </c>
      <c r="M4" s="22">
        <v>1</v>
      </c>
    </row>
    <row r="5" spans="1:13" x14ac:dyDescent="0.25">
      <c r="A5" s="22">
        <v>3</v>
      </c>
      <c r="B5" s="7" t="s">
        <v>552</v>
      </c>
      <c r="C5" s="7" t="s">
        <v>549</v>
      </c>
      <c r="D5" s="7" t="s">
        <v>455</v>
      </c>
      <c r="E5" s="7" t="s">
        <v>4</v>
      </c>
      <c r="F5" s="7" t="s">
        <v>5</v>
      </c>
      <c r="G5" s="22">
        <v>20</v>
      </c>
      <c r="H5" s="22">
        <v>7</v>
      </c>
      <c r="I5" s="22">
        <v>19</v>
      </c>
      <c r="J5" s="22">
        <v>20</v>
      </c>
      <c r="K5" s="22">
        <v>20</v>
      </c>
      <c r="L5" s="22">
        <v>86</v>
      </c>
      <c r="M5" s="22">
        <v>1</v>
      </c>
    </row>
    <row r="6" spans="1:13" x14ac:dyDescent="0.25">
      <c r="A6" s="22">
        <v>4</v>
      </c>
      <c r="B6" s="7" t="s">
        <v>553</v>
      </c>
      <c r="C6" s="7" t="s">
        <v>549</v>
      </c>
      <c r="D6" s="7" t="s">
        <v>455</v>
      </c>
      <c r="E6" s="7" t="s">
        <v>4</v>
      </c>
      <c r="F6" s="7" t="s">
        <v>5</v>
      </c>
      <c r="G6" s="22">
        <v>12</v>
      </c>
      <c r="H6" s="22">
        <v>19</v>
      </c>
      <c r="I6" s="22">
        <v>20</v>
      </c>
      <c r="J6" s="22">
        <v>16</v>
      </c>
      <c r="K6" s="22">
        <v>16</v>
      </c>
      <c r="L6" s="22">
        <v>83</v>
      </c>
      <c r="M6" s="22">
        <v>1</v>
      </c>
    </row>
    <row r="7" spans="1:13" x14ac:dyDescent="0.25">
      <c r="A7" s="22">
        <v>5</v>
      </c>
      <c r="B7" s="7" t="s">
        <v>554</v>
      </c>
      <c r="C7" s="7" t="s">
        <v>549</v>
      </c>
      <c r="D7" s="7" t="s">
        <v>455</v>
      </c>
      <c r="E7" s="7" t="s">
        <v>4</v>
      </c>
      <c r="F7" s="7" t="s">
        <v>350</v>
      </c>
      <c r="G7" s="22">
        <v>12</v>
      </c>
      <c r="H7" s="22">
        <v>11</v>
      </c>
      <c r="I7" s="22">
        <v>20</v>
      </c>
      <c r="J7" s="22">
        <v>18</v>
      </c>
      <c r="K7" s="22">
        <v>20</v>
      </c>
      <c r="L7" s="22">
        <v>81</v>
      </c>
      <c r="M7" s="22">
        <v>1</v>
      </c>
    </row>
    <row r="8" spans="1:13" x14ac:dyDescent="0.25">
      <c r="A8" s="22">
        <v>6</v>
      </c>
      <c r="B8" s="7" t="s">
        <v>358</v>
      </c>
      <c r="C8" s="7" t="s">
        <v>549</v>
      </c>
      <c r="D8" s="7" t="s">
        <v>455</v>
      </c>
      <c r="E8" s="7" t="s">
        <v>4</v>
      </c>
      <c r="F8" s="7" t="s">
        <v>5</v>
      </c>
      <c r="G8" s="22">
        <v>20</v>
      </c>
      <c r="H8" s="22">
        <v>20</v>
      </c>
      <c r="I8" s="22">
        <v>5</v>
      </c>
      <c r="J8" s="22">
        <v>18</v>
      </c>
      <c r="K8" s="22">
        <v>16</v>
      </c>
      <c r="L8" s="22">
        <v>79</v>
      </c>
      <c r="M8" s="22">
        <v>1</v>
      </c>
    </row>
    <row r="9" spans="1:13" x14ac:dyDescent="0.25">
      <c r="A9" s="22">
        <v>7</v>
      </c>
      <c r="B9" s="7" t="s">
        <v>555</v>
      </c>
      <c r="C9" s="7" t="s">
        <v>549</v>
      </c>
      <c r="D9" s="7" t="s">
        <v>502</v>
      </c>
      <c r="E9" s="7" t="s">
        <v>142</v>
      </c>
      <c r="F9" s="7" t="s">
        <v>556</v>
      </c>
      <c r="G9" s="22">
        <v>20</v>
      </c>
      <c r="H9" s="22">
        <v>12</v>
      </c>
      <c r="I9" s="22">
        <v>20</v>
      </c>
      <c r="J9" s="22">
        <v>20</v>
      </c>
      <c r="K9" s="22">
        <v>6</v>
      </c>
      <c r="L9" s="22">
        <v>78</v>
      </c>
      <c r="M9" s="22">
        <v>1</v>
      </c>
    </row>
    <row r="10" spans="1:13" x14ac:dyDescent="0.25">
      <c r="A10" s="22">
        <v>8</v>
      </c>
      <c r="B10" s="11" t="s">
        <v>557</v>
      </c>
      <c r="C10" s="12" t="s">
        <v>558</v>
      </c>
      <c r="D10" s="11" t="s">
        <v>457</v>
      </c>
      <c r="E10" s="11" t="s">
        <v>559</v>
      </c>
      <c r="F10" s="7" t="s">
        <v>288</v>
      </c>
      <c r="G10" s="22">
        <v>20</v>
      </c>
      <c r="H10" s="22">
        <v>13</v>
      </c>
      <c r="I10" s="22">
        <v>20</v>
      </c>
      <c r="J10" s="22">
        <v>20</v>
      </c>
      <c r="K10" s="22">
        <v>4</v>
      </c>
      <c r="L10" s="22">
        <v>77</v>
      </c>
      <c r="M10" s="22">
        <v>1</v>
      </c>
    </row>
    <row r="11" spans="1:13" x14ac:dyDescent="0.25">
      <c r="A11" s="22">
        <v>9</v>
      </c>
      <c r="B11" s="29" t="s">
        <v>560</v>
      </c>
      <c r="C11" s="29" t="s">
        <v>549</v>
      </c>
      <c r="D11" s="29" t="s">
        <v>561</v>
      </c>
      <c r="E11" s="29" t="s">
        <v>551</v>
      </c>
      <c r="F11" s="29" t="s">
        <v>562</v>
      </c>
      <c r="G11" s="22">
        <v>20</v>
      </c>
      <c r="H11" s="22">
        <v>9</v>
      </c>
      <c r="I11" s="22">
        <v>19</v>
      </c>
      <c r="J11" s="22">
        <v>20</v>
      </c>
      <c r="K11" s="22">
        <v>4</v>
      </c>
      <c r="L11" s="22">
        <v>72</v>
      </c>
      <c r="M11" s="22">
        <v>1</v>
      </c>
    </row>
    <row r="12" spans="1:13" x14ac:dyDescent="0.25">
      <c r="A12" s="22">
        <v>10</v>
      </c>
      <c r="B12" s="7" t="s">
        <v>563</v>
      </c>
      <c r="C12" s="7" t="s">
        <v>549</v>
      </c>
      <c r="D12" s="7" t="s">
        <v>455</v>
      </c>
      <c r="E12" s="7" t="s">
        <v>4</v>
      </c>
      <c r="F12" s="7" t="s">
        <v>5</v>
      </c>
      <c r="G12" s="22">
        <v>20</v>
      </c>
      <c r="H12" s="22">
        <v>19</v>
      </c>
      <c r="I12" s="22">
        <v>20</v>
      </c>
      <c r="J12" s="22">
        <v>12</v>
      </c>
      <c r="K12" s="22">
        <v>0</v>
      </c>
      <c r="L12" s="22">
        <v>71</v>
      </c>
      <c r="M12" s="22">
        <v>1</v>
      </c>
    </row>
    <row r="13" spans="1:13" x14ac:dyDescent="0.25">
      <c r="A13" s="22">
        <v>11</v>
      </c>
      <c r="B13" s="12" t="s">
        <v>564</v>
      </c>
      <c r="C13" s="12" t="s">
        <v>549</v>
      </c>
      <c r="D13" s="12" t="s">
        <v>565</v>
      </c>
      <c r="E13" s="12" t="s">
        <v>111</v>
      </c>
      <c r="F13" s="12" t="s">
        <v>566</v>
      </c>
      <c r="G13" s="22">
        <v>10</v>
      </c>
      <c r="H13" s="22">
        <v>20</v>
      </c>
      <c r="I13" s="22">
        <v>9</v>
      </c>
      <c r="J13" s="22">
        <v>12</v>
      </c>
      <c r="K13" s="22">
        <v>20</v>
      </c>
      <c r="L13" s="22">
        <v>71</v>
      </c>
      <c r="M13" s="22">
        <v>1</v>
      </c>
    </row>
    <row r="14" spans="1:13" x14ac:dyDescent="0.25">
      <c r="A14" s="22">
        <v>12</v>
      </c>
      <c r="B14" s="7" t="s">
        <v>567</v>
      </c>
      <c r="C14" s="7" t="s">
        <v>549</v>
      </c>
      <c r="D14" s="7" t="s">
        <v>291</v>
      </c>
      <c r="E14" s="7" t="s">
        <v>4</v>
      </c>
      <c r="F14" s="7" t="s">
        <v>568</v>
      </c>
      <c r="G14" s="34">
        <v>2</v>
      </c>
      <c r="H14" s="34">
        <v>17</v>
      </c>
      <c r="I14" s="34">
        <v>10</v>
      </c>
      <c r="J14" s="34">
        <v>20</v>
      </c>
      <c r="K14" s="34">
        <v>20</v>
      </c>
      <c r="L14" s="22">
        <v>69</v>
      </c>
      <c r="M14" s="22">
        <v>2</v>
      </c>
    </row>
    <row r="15" spans="1:13" x14ac:dyDescent="0.25">
      <c r="A15" s="22">
        <v>13</v>
      </c>
      <c r="B15" s="12" t="s">
        <v>569</v>
      </c>
      <c r="C15" s="12" t="s">
        <v>549</v>
      </c>
      <c r="D15" s="12" t="s">
        <v>565</v>
      </c>
      <c r="E15" s="12" t="s">
        <v>111</v>
      </c>
      <c r="F15" s="12" t="s">
        <v>566</v>
      </c>
      <c r="G15" s="22">
        <v>20</v>
      </c>
      <c r="H15" s="22">
        <v>10</v>
      </c>
      <c r="I15" s="22">
        <v>20</v>
      </c>
      <c r="J15" s="22">
        <v>12</v>
      </c>
      <c r="K15" s="22">
        <v>4</v>
      </c>
      <c r="L15" s="22">
        <v>66</v>
      </c>
      <c r="M15" s="22">
        <v>2</v>
      </c>
    </row>
    <row r="16" spans="1:13" x14ac:dyDescent="0.25">
      <c r="A16" s="22">
        <v>14</v>
      </c>
      <c r="B16" s="9" t="s">
        <v>570</v>
      </c>
      <c r="C16" s="29" t="s">
        <v>549</v>
      </c>
      <c r="D16" s="9" t="s">
        <v>208</v>
      </c>
      <c r="E16" s="9" t="s">
        <v>8</v>
      </c>
      <c r="F16" s="9" t="s">
        <v>209</v>
      </c>
      <c r="G16" s="22">
        <v>12</v>
      </c>
      <c r="H16" s="22">
        <v>8</v>
      </c>
      <c r="I16" s="22">
        <v>14</v>
      </c>
      <c r="J16" s="22">
        <v>20</v>
      </c>
      <c r="K16" s="22">
        <v>8</v>
      </c>
      <c r="L16" s="22">
        <v>62</v>
      </c>
      <c r="M16" s="22">
        <v>2</v>
      </c>
    </row>
    <row r="17" spans="1:15" x14ac:dyDescent="0.25">
      <c r="A17" s="22">
        <v>15</v>
      </c>
      <c r="B17" s="7" t="s">
        <v>571</v>
      </c>
      <c r="C17" s="7" t="s">
        <v>549</v>
      </c>
      <c r="D17" s="7" t="s">
        <v>291</v>
      </c>
      <c r="E17" s="7" t="s">
        <v>4</v>
      </c>
      <c r="F17" s="7" t="s">
        <v>568</v>
      </c>
      <c r="G17" s="22">
        <v>20</v>
      </c>
      <c r="H17" s="22">
        <v>0</v>
      </c>
      <c r="I17" s="22">
        <v>10</v>
      </c>
      <c r="J17" s="22">
        <v>20</v>
      </c>
      <c r="K17" s="22">
        <v>12</v>
      </c>
      <c r="L17" s="22">
        <v>62</v>
      </c>
      <c r="M17" s="22">
        <v>2</v>
      </c>
      <c r="O17" s="35"/>
    </row>
    <row r="18" spans="1:15" x14ac:dyDescent="0.25">
      <c r="A18" s="22">
        <v>16</v>
      </c>
      <c r="B18" s="7" t="s">
        <v>572</v>
      </c>
      <c r="C18" s="7" t="s">
        <v>558</v>
      </c>
      <c r="D18" s="7" t="s">
        <v>517</v>
      </c>
      <c r="E18" s="7" t="s">
        <v>188</v>
      </c>
      <c r="F18" s="7" t="s">
        <v>380</v>
      </c>
      <c r="G18" s="22">
        <v>12</v>
      </c>
      <c r="H18" s="22">
        <v>19</v>
      </c>
      <c r="I18" s="22">
        <v>9</v>
      </c>
      <c r="J18" s="22">
        <v>18</v>
      </c>
      <c r="K18" s="22">
        <v>4</v>
      </c>
      <c r="L18" s="22">
        <v>62</v>
      </c>
      <c r="M18" s="22">
        <v>2</v>
      </c>
    </row>
    <row r="19" spans="1:15" x14ac:dyDescent="0.25">
      <c r="A19" s="22">
        <v>17</v>
      </c>
      <c r="B19" s="12" t="s">
        <v>573</v>
      </c>
      <c r="C19" s="12" t="s">
        <v>549</v>
      </c>
      <c r="D19" s="12" t="s">
        <v>298</v>
      </c>
      <c r="E19" s="12" t="s">
        <v>268</v>
      </c>
      <c r="F19" s="12" t="s">
        <v>574</v>
      </c>
      <c r="G19" s="22">
        <v>12</v>
      </c>
      <c r="H19" s="22">
        <v>13</v>
      </c>
      <c r="I19" s="22">
        <v>9</v>
      </c>
      <c r="J19" s="22">
        <v>20</v>
      </c>
      <c r="K19" s="22">
        <v>6</v>
      </c>
      <c r="L19" s="22">
        <v>60</v>
      </c>
      <c r="M19" s="22">
        <v>2</v>
      </c>
    </row>
    <row r="20" spans="1:15" x14ac:dyDescent="0.25">
      <c r="A20" s="22">
        <v>18</v>
      </c>
      <c r="B20" s="12" t="s">
        <v>575</v>
      </c>
      <c r="C20" s="12" t="s">
        <v>549</v>
      </c>
      <c r="D20" s="12" t="s">
        <v>565</v>
      </c>
      <c r="E20" s="12" t="s">
        <v>111</v>
      </c>
      <c r="F20" s="12" t="s">
        <v>566</v>
      </c>
      <c r="G20" s="22">
        <v>10</v>
      </c>
      <c r="H20" s="22">
        <v>8</v>
      </c>
      <c r="I20" s="22">
        <v>0</v>
      </c>
      <c r="J20" s="22">
        <v>19</v>
      </c>
      <c r="K20" s="22">
        <v>20</v>
      </c>
      <c r="L20" s="22">
        <v>57</v>
      </c>
      <c r="M20" s="22">
        <v>2</v>
      </c>
    </row>
    <row r="21" spans="1:15" x14ac:dyDescent="0.25">
      <c r="A21" s="22">
        <v>19</v>
      </c>
      <c r="B21" s="7" t="s">
        <v>576</v>
      </c>
      <c r="C21" s="7" t="s">
        <v>549</v>
      </c>
      <c r="D21" s="7" t="s">
        <v>577</v>
      </c>
      <c r="E21" s="7" t="s">
        <v>4</v>
      </c>
      <c r="F21" s="7" t="s">
        <v>578</v>
      </c>
      <c r="G21" s="22">
        <v>0</v>
      </c>
      <c r="H21" s="22">
        <v>19</v>
      </c>
      <c r="I21" s="22">
        <v>19</v>
      </c>
      <c r="J21" s="22">
        <v>12</v>
      </c>
      <c r="K21" s="22">
        <v>4</v>
      </c>
      <c r="L21" s="22">
        <v>54</v>
      </c>
      <c r="M21" s="22">
        <v>2</v>
      </c>
    </row>
    <row r="22" spans="1:15" x14ac:dyDescent="0.25">
      <c r="A22" s="22">
        <v>20</v>
      </c>
      <c r="B22" s="12" t="s">
        <v>579</v>
      </c>
      <c r="C22" s="12" t="s">
        <v>549</v>
      </c>
      <c r="D22" s="12" t="s">
        <v>580</v>
      </c>
      <c r="E22" s="12" t="s">
        <v>581</v>
      </c>
      <c r="F22" s="12" t="s">
        <v>582</v>
      </c>
      <c r="G22" s="22">
        <v>20</v>
      </c>
      <c r="H22" s="22">
        <v>4</v>
      </c>
      <c r="I22" s="22">
        <v>9</v>
      </c>
      <c r="J22" s="22">
        <v>12</v>
      </c>
      <c r="K22" s="22">
        <v>8</v>
      </c>
      <c r="L22" s="22">
        <v>53</v>
      </c>
      <c r="M22" s="22">
        <v>2</v>
      </c>
    </row>
    <row r="23" spans="1:15" x14ac:dyDescent="0.25">
      <c r="A23" s="22">
        <v>21</v>
      </c>
      <c r="B23" s="7" t="s">
        <v>583</v>
      </c>
      <c r="C23" s="7" t="s">
        <v>549</v>
      </c>
      <c r="D23" s="7" t="s">
        <v>455</v>
      </c>
      <c r="E23" s="7" t="s">
        <v>4</v>
      </c>
      <c r="F23" s="7" t="s">
        <v>5</v>
      </c>
      <c r="G23" s="22">
        <v>2</v>
      </c>
      <c r="H23" s="22">
        <v>4</v>
      </c>
      <c r="I23" s="22">
        <v>20</v>
      </c>
      <c r="J23" s="22">
        <v>12</v>
      </c>
      <c r="K23" s="22">
        <v>14</v>
      </c>
      <c r="L23" s="22">
        <v>52</v>
      </c>
      <c r="M23" s="22">
        <v>2</v>
      </c>
    </row>
    <row r="24" spans="1:15" x14ac:dyDescent="0.25">
      <c r="A24" s="22">
        <v>22</v>
      </c>
      <c r="B24" s="29" t="s">
        <v>584</v>
      </c>
      <c r="C24" s="29" t="s">
        <v>549</v>
      </c>
      <c r="D24" s="29" t="s">
        <v>200</v>
      </c>
      <c r="E24" s="29" t="s">
        <v>551</v>
      </c>
      <c r="F24" s="29" t="s">
        <v>149</v>
      </c>
      <c r="G24" s="22">
        <v>0</v>
      </c>
      <c r="H24" s="22">
        <v>6</v>
      </c>
      <c r="I24" s="22">
        <v>20</v>
      </c>
      <c r="J24" s="22">
        <v>20</v>
      </c>
      <c r="K24" s="22">
        <v>6</v>
      </c>
      <c r="L24" s="22">
        <v>52</v>
      </c>
      <c r="M24" s="22">
        <v>2</v>
      </c>
    </row>
    <row r="25" spans="1:15" x14ac:dyDescent="0.25">
      <c r="A25" s="22">
        <v>23</v>
      </c>
      <c r="B25" s="29" t="s">
        <v>585</v>
      </c>
      <c r="C25" s="29" t="s">
        <v>549</v>
      </c>
      <c r="D25" s="29" t="s">
        <v>481</v>
      </c>
      <c r="E25" s="29" t="s">
        <v>551</v>
      </c>
      <c r="F25" s="29" t="s">
        <v>88</v>
      </c>
      <c r="G25" s="22">
        <v>0</v>
      </c>
      <c r="H25" s="22">
        <v>12</v>
      </c>
      <c r="I25" s="22">
        <v>9</v>
      </c>
      <c r="J25" s="22">
        <v>10</v>
      </c>
      <c r="K25" s="22">
        <v>20</v>
      </c>
      <c r="L25" s="22">
        <v>51</v>
      </c>
      <c r="M25" s="22">
        <v>2</v>
      </c>
    </row>
    <row r="26" spans="1:15" x14ac:dyDescent="0.25">
      <c r="A26" s="22">
        <v>24</v>
      </c>
      <c r="B26" s="29" t="s">
        <v>586</v>
      </c>
      <c r="C26" s="29" t="s">
        <v>549</v>
      </c>
      <c r="D26" s="29" t="s">
        <v>587</v>
      </c>
      <c r="E26" s="29" t="s">
        <v>551</v>
      </c>
      <c r="F26" s="29" t="s">
        <v>159</v>
      </c>
      <c r="G26" s="22">
        <v>12</v>
      </c>
      <c r="H26" s="22">
        <v>15</v>
      </c>
      <c r="I26" s="22">
        <v>9</v>
      </c>
      <c r="J26" s="22">
        <v>7</v>
      </c>
      <c r="K26" s="22">
        <v>8</v>
      </c>
      <c r="L26" s="22">
        <v>51</v>
      </c>
      <c r="M26" s="22">
        <v>2</v>
      </c>
    </row>
    <row r="27" spans="1:15" x14ac:dyDescent="0.25">
      <c r="A27" s="22">
        <v>25</v>
      </c>
      <c r="B27" s="29" t="s">
        <v>588</v>
      </c>
      <c r="C27" s="29" t="s">
        <v>549</v>
      </c>
      <c r="D27" s="29" t="s">
        <v>38</v>
      </c>
      <c r="E27" s="29" t="s">
        <v>551</v>
      </c>
      <c r="F27" s="29" t="s">
        <v>39</v>
      </c>
      <c r="G27" s="22">
        <v>6</v>
      </c>
      <c r="H27" s="22">
        <v>8</v>
      </c>
      <c r="I27" s="22">
        <v>9</v>
      </c>
      <c r="J27" s="22">
        <v>19</v>
      </c>
      <c r="K27" s="22">
        <v>8</v>
      </c>
      <c r="L27" s="22">
        <v>50</v>
      </c>
      <c r="M27" s="22">
        <v>2</v>
      </c>
    </row>
    <row r="28" spans="1:15" x14ac:dyDescent="0.25">
      <c r="A28" s="22">
        <v>26</v>
      </c>
      <c r="B28" s="29" t="s">
        <v>589</v>
      </c>
      <c r="C28" s="29" t="s">
        <v>549</v>
      </c>
      <c r="D28" s="29" t="s">
        <v>561</v>
      </c>
      <c r="E28" s="29" t="s">
        <v>551</v>
      </c>
      <c r="F28" s="29" t="s">
        <v>562</v>
      </c>
      <c r="G28" s="22">
        <v>16</v>
      </c>
      <c r="H28" s="22">
        <v>2</v>
      </c>
      <c r="I28" s="22">
        <v>19</v>
      </c>
      <c r="J28" s="22">
        <v>8</v>
      </c>
      <c r="K28" s="22">
        <v>4</v>
      </c>
      <c r="L28" s="22">
        <v>49</v>
      </c>
      <c r="M28" s="22">
        <v>2</v>
      </c>
    </row>
    <row r="29" spans="1:15" x14ac:dyDescent="0.25">
      <c r="A29" s="22">
        <v>27</v>
      </c>
      <c r="B29" s="29" t="s">
        <v>590</v>
      </c>
      <c r="C29" s="29" t="s">
        <v>549</v>
      </c>
      <c r="D29" s="29" t="s">
        <v>485</v>
      </c>
      <c r="E29" s="29" t="s">
        <v>551</v>
      </c>
      <c r="F29" s="29" t="s">
        <v>405</v>
      </c>
      <c r="G29" s="22">
        <v>2</v>
      </c>
      <c r="H29" s="22">
        <v>9</v>
      </c>
      <c r="I29" s="22">
        <v>5</v>
      </c>
      <c r="J29" s="22">
        <v>18</v>
      </c>
      <c r="K29" s="22">
        <v>14</v>
      </c>
      <c r="L29" s="22">
        <v>48</v>
      </c>
      <c r="M29" s="22">
        <v>2</v>
      </c>
    </row>
    <row r="30" spans="1:15" x14ac:dyDescent="0.25">
      <c r="A30" s="22">
        <v>28</v>
      </c>
      <c r="B30" s="9" t="s">
        <v>591</v>
      </c>
      <c r="C30" s="29" t="s">
        <v>549</v>
      </c>
      <c r="D30" s="9" t="s">
        <v>507</v>
      </c>
      <c r="E30" s="9" t="s">
        <v>389</v>
      </c>
      <c r="F30" s="9" t="s">
        <v>592</v>
      </c>
      <c r="G30" s="22">
        <v>12</v>
      </c>
      <c r="H30" s="22">
        <v>11</v>
      </c>
      <c r="I30" s="22">
        <v>9</v>
      </c>
      <c r="J30" s="22">
        <v>7</v>
      </c>
      <c r="K30" s="22">
        <v>8</v>
      </c>
      <c r="L30" s="22">
        <v>47</v>
      </c>
      <c r="M30" s="22">
        <v>2</v>
      </c>
    </row>
    <row r="31" spans="1:15" x14ac:dyDescent="0.25">
      <c r="A31" s="22">
        <v>29</v>
      </c>
      <c r="B31" s="12" t="s">
        <v>593</v>
      </c>
      <c r="C31" s="12" t="s">
        <v>558</v>
      </c>
      <c r="D31" s="12" t="s">
        <v>295</v>
      </c>
      <c r="E31" s="12" t="s">
        <v>594</v>
      </c>
      <c r="F31" s="12" t="s">
        <v>595</v>
      </c>
      <c r="G31" s="22">
        <v>2</v>
      </c>
      <c r="H31" s="22">
        <v>10</v>
      </c>
      <c r="I31" s="22">
        <v>20</v>
      </c>
      <c r="J31" s="22">
        <v>7</v>
      </c>
      <c r="K31" s="22">
        <v>8</v>
      </c>
      <c r="L31" s="22">
        <v>47</v>
      </c>
      <c r="M31" s="22">
        <v>2</v>
      </c>
    </row>
    <row r="32" spans="1:15" x14ac:dyDescent="0.25">
      <c r="A32" s="22">
        <v>30</v>
      </c>
      <c r="B32" s="12" t="s">
        <v>596</v>
      </c>
      <c r="C32" s="7" t="s">
        <v>549</v>
      </c>
      <c r="D32" s="12" t="s">
        <v>167</v>
      </c>
      <c r="E32" s="12" t="s">
        <v>71</v>
      </c>
      <c r="F32" s="12" t="s">
        <v>533</v>
      </c>
      <c r="G32" s="22">
        <v>0</v>
      </c>
      <c r="H32" s="22">
        <v>5</v>
      </c>
      <c r="I32" s="22">
        <v>19</v>
      </c>
      <c r="J32" s="22">
        <v>18</v>
      </c>
      <c r="K32" s="22">
        <v>4.8</v>
      </c>
      <c r="L32" s="22">
        <v>46.8</v>
      </c>
      <c r="M32" s="22">
        <v>2</v>
      </c>
    </row>
    <row r="33" spans="1:13" x14ac:dyDescent="0.25">
      <c r="A33" s="22">
        <v>31</v>
      </c>
      <c r="B33" s="7" t="s">
        <v>597</v>
      </c>
      <c r="C33" s="7" t="s">
        <v>549</v>
      </c>
      <c r="D33" s="7" t="s">
        <v>455</v>
      </c>
      <c r="E33" s="7" t="s">
        <v>4</v>
      </c>
      <c r="F33" s="7" t="s">
        <v>5</v>
      </c>
      <c r="G33" s="22">
        <v>5</v>
      </c>
      <c r="H33" s="22">
        <v>12</v>
      </c>
      <c r="I33" s="22">
        <v>9</v>
      </c>
      <c r="J33" s="22">
        <v>12</v>
      </c>
      <c r="K33" s="22">
        <v>8</v>
      </c>
      <c r="L33" s="22">
        <v>46</v>
      </c>
      <c r="M33" s="22">
        <v>2</v>
      </c>
    </row>
    <row r="34" spans="1:13" x14ac:dyDescent="0.25">
      <c r="A34" s="22">
        <v>32</v>
      </c>
      <c r="B34" s="29" t="s">
        <v>598</v>
      </c>
      <c r="C34" s="29" t="s">
        <v>549</v>
      </c>
      <c r="D34" s="29" t="s">
        <v>587</v>
      </c>
      <c r="E34" s="29" t="s">
        <v>551</v>
      </c>
      <c r="F34" s="29" t="s">
        <v>159</v>
      </c>
      <c r="G34" s="22">
        <v>1</v>
      </c>
      <c r="H34" s="22">
        <v>17</v>
      </c>
      <c r="I34" s="22">
        <v>14</v>
      </c>
      <c r="J34" s="22">
        <v>12</v>
      </c>
      <c r="K34" s="22">
        <v>2</v>
      </c>
      <c r="L34" s="22">
        <v>46</v>
      </c>
      <c r="M34" s="22">
        <v>2</v>
      </c>
    </row>
    <row r="35" spans="1:13" x14ac:dyDescent="0.25">
      <c r="A35" s="22">
        <v>33</v>
      </c>
      <c r="B35" s="12" t="s">
        <v>599</v>
      </c>
      <c r="C35" s="7" t="s">
        <v>549</v>
      </c>
      <c r="D35" s="12" t="s">
        <v>600</v>
      </c>
      <c r="E35" s="12" t="s">
        <v>601</v>
      </c>
      <c r="F35" s="12" t="s">
        <v>602</v>
      </c>
      <c r="G35" s="22">
        <v>20</v>
      </c>
      <c r="H35" s="22">
        <v>6</v>
      </c>
      <c r="I35" s="22">
        <v>9</v>
      </c>
      <c r="J35" s="22">
        <v>7</v>
      </c>
      <c r="K35" s="22">
        <v>4</v>
      </c>
      <c r="L35" s="22">
        <v>46</v>
      </c>
      <c r="M35" s="22">
        <v>2</v>
      </c>
    </row>
    <row r="36" spans="1:13" x14ac:dyDescent="0.25">
      <c r="A36" s="22">
        <v>34</v>
      </c>
      <c r="B36" s="29" t="s">
        <v>603</v>
      </c>
      <c r="C36" s="29" t="s">
        <v>549</v>
      </c>
      <c r="D36" s="29" t="s">
        <v>477</v>
      </c>
      <c r="E36" s="29" t="s">
        <v>551</v>
      </c>
      <c r="F36" s="29" t="s">
        <v>604</v>
      </c>
      <c r="G36" s="22">
        <v>20</v>
      </c>
      <c r="H36" s="22">
        <v>7</v>
      </c>
      <c r="I36" s="22">
        <v>5</v>
      </c>
      <c r="J36" s="22">
        <v>2</v>
      </c>
      <c r="K36" s="22">
        <v>12</v>
      </c>
      <c r="L36" s="22">
        <v>46</v>
      </c>
      <c r="M36" s="22">
        <v>2</v>
      </c>
    </row>
    <row r="37" spans="1:13" x14ac:dyDescent="0.25">
      <c r="A37" s="22">
        <v>35</v>
      </c>
      <c r="B37" s="7" t="s">
        <v>605</v>
      </c>
      <c r="C37" s="7" t="s">
        <v>549</v>
      </c>
      <c r="D37" s="7" t="s">
        <v>59</v>
      </c>
      <c r="E37" s="7" t="s">
        <v>55</v>
      </c>
      <c r="F37" s="7" t="s">
        <v>606</v>
      </c>
      <c r="G37" s="22">
        <v>3</v>
      </c>
      <c r="H37" s="22">
        <v>4</v>
      </c>
      <c r="I37" s="22">
        <v>19</v>
      </c>
      <c r="J37" s="22">
        <v>12</v>
      </c>
      <c r="K37" s="22">
        <v>8</v>
      </c>
      <c r="L37" s="22">
        <v>46</v>
      </c>
      <c r="M37" s="22">
        <v>2</v>
      </c>
    </row>
    <row r="38" spans="1:13" x14ac:dyDescent="0.25">
      <c r="A38" s="22">
        <v>36</v>
      </c>
      <c r="B38" s="7" t="s">
        <v>607</v>
      </c>
      <c r="C38" s="7" t="s">
        <v>558</v>
      </c>
      <c r="D38" s="7" t="s">
        <v>608</v>
      </c>
      <c r="E38" s="7" t="s">
        <v>188</v>
      </c>
      <c r="F38" s="7" t="s">
        <v>609</v>
      </c>
      <c r="G38" s="22">
        <v>12</v>
      </c>
      <c r="H38" s="22">
        <v>8</v>
      </c>
      <c r="I38" s="22">
        <v>5</v>
      </c>
      <c r="J38" s="22">
        <v>12</v>
      </c>
      <c r="K38" s="22">
        <v>8</v>
      </c>
      <c r="L38" s="22">
        <v>45</v>
      </c>
      <c r="M38" s="22">
        <v>3</v>
      </c>
    </row>
    <row r="39" spans="1:13" x14ac:dyDescent="0.25">
      <c r="A39" s="22">
        <v>37</v>
      </c>
      <c r="B39" s="7" t="s">
        <v>610</v>
      </c>
      <c r="C39" s="7" t="s">
        <v>549</v>
      </c>
      <c r="D39" s="7" t="s">
        <v>59</v>
      </c>
      <c r="E39" s="7" t="s">
        <v>55</v>
      </c>
      <c r="F39" s="7" t="s">
        <v>606</v>
      </c>
      <c r="G39" s="22">
        <v>0</v>
      </c>
      <c r="H39" s="22">
        <v>6</v>
      </c>
      <c r="I39" s="22">
        <v>19</v>
      </c>
      <c r="J39" s="22">
        <v>12</v>
      </c>
      <c r="K39" s="22">
        <v>8</v>
      </c>
      <c r="L39" s="22">
        <v>45</v>
      </c>
      <c r="M39" s="22">
        <v>3</v>
      </c>
    </row>
    <row r="40" spans="1:13" x14ac:dyDescent="0.25">
      <c r="A40" s="22">
        <v>38</v>
      </c>
      <c r="B40" s="29" t="s">
        <v>611</v>
      </c>
      <c r="C40" s="29" t="s">
        <v>549</v>
      </c>
      <c r="D40" s="29" t="s">
        <v>612</v>
      </c>
      <c r="E40" s="29" t="s">
        <v>551</v>
      </c>
      <c r="F40" s="29" t="s">
        <v>613</v>
      </c>
      <c r="G40" s="22">
        <v>8</v>
      </c>
      <c r="H40" s="22">
        <v>8</v>
      </c>
      <c r="I40" s="22">
        <v>9</v>
      </c>
      <c r="J40" s="22">
        <v>12</v>
      </c>
      <c r="K40" s="22">
        <v>8</v>
      </c>
      <c r="L40" s="22">
        <v>45</v>
      </c>
      <c r="M40" s="22">
        <v>3</v>
      </c>
    </row>
    <row r="41" spans="1:13" x14ac:dyDescent="0.25">
      <c r="A41" s="22">
        <v>39</v>
      </c>
      <c r="B41" s="29" t="s">
        <v>614</v>
      </c>
      <c r="C41" s="29" t="s">
        <v>549</v>
      </c>
      <c r="D41" s="29" t="s">
        <v>440</v>
      </c>
      <c r="E41" s="29" t="s">
        <v>551</v>
      </c>
      <c r="F41" s="29" t="s">
        <v>203</v>
      </c>
      <c r="G41" s="22">
        <v>2</v>
      </c>
      <c r="H41" s="22">
        <v>6</v>
      </c>
      <c r="I41" s="22">
        <v>9</v>
      </c>
      <c r="J41" s="22">
        <v>12</v>
      </c>
      <c r="K41" s="22">
        <v>16</v>
      </c>
      <c r="L41" s="22">
        <v>45</v>
      </c>
      <c r="M41" s="22">
        <v>3</v>
      </c>
    </row>
    <row r="42" spans="1:13" x14ac:dyDescent="0.25">
      <c r="A42" s="22">
        <v>40</v>
      </c>
      <c r="B42" s="29" t="s">
        <v>615</v>
      </c>
      <c r="C42" s="29" t="s">
        <v>549</v>
      </c>
      <c r="D42" s="29" t="s">
        <v>616</v>
      </c>
      <c r="E42" s="29" t="s">
        <v>551</v>
      </c>
      <c r="F42" s="29" t="s">
        <v>617</v>
      </c>
      <c r="G42" s="22">
        <v>2</v>
      </c>
      <c r="H42" s="22">
        <v>20</v>
      </c>
      <c r="I42" s="22">
        <v>9</v>
      </c>
      <c r="J42" s="22">
        <v>12</v>
      </c>
      <c r="K42" s="22">
        <v>2</v>
      </c>
      <c r="L42" s="22">
        <v>45</v>
      </c>
      <c r="M42" s="22">
        <v>3</v>
      </c>
    </row>
    <row r="43" spans="1:13" x14ac:dyDescent="0.25">
      <c r="A43" s="22">
        <v>41</v>
      </c>
      <c r="B43" s="7" t="s">
        <v>618</v>
      </c>
      <c r="C43" s="7" t="s">
        <v>549</v>
      </c>
      <c r="D43" s="7" t="s">
        <v>455</v>
      </c>
      <c r="E43" s="7" t="s">
        <v>4</v>
      </c>
      <c r="F43" s="7" t="s">
        <v>5</v>
      </c>
      <c r="G43" s="22">
        <v>12</v>
      </c>
      <c r="H43" s="22">
        <v>4</v>
      </c>
      <c r="I43" s="22">
        <v>0</v>
      </c>
      <c r="J43" s="22">
        <v>20</v>
      </c>
      <c r="K43" s="22">
        <v>8</v>
      </c>
      <c r="L43" s="22">
        <v>44</v>
      </c>
      <c r="M43" s="22">
        <v>3</v>
      </c>
    </row>
    <row r="44" spans="1:13" x14ac:dyDescent="0.25">
      <c r="A44" s="22">
        <v>42</v>
      </c>
      <c r="B44" s="29" t="s">
        <v>619</v>
      </c>
      <c r="C44" s="29" t="s">
        <v>549</v>
      </c>
      <c r="D44" s="29" t="s">
        <v>45</v>
      </c>
      <c r="E44" s="29" t="s">
        <v>551</v>
      </c>
      <c r="F44" s="29" t="s">
        <v>620</v>
      </c>
      <c r="G44" s="22">
        <v>12</v>
      </c>
      <c r="H44" s="22">
        <v>0</v>
      </c>
      <c r="I44" s="22">
        <v>9</v>
      </c>
      <c r="J44" s="22">
        <v>20</v>
      </c>
      <c r="K44" s="22">
        <v>2</v>
      </c>
      <c r="L44" s="22">
        <v>43</v>
      </c>
      <c r="M44" s="22">
        <v>3</v>
      </c>
    </row>
    <row r="45" spans="1:13" x14ac:dyDescent="0.25">
      <c r="A45" s="22">
        <v>43</v>
      </c>
      <c r="B45" s="12" t="s">
        <v>621</v>
      </c>
      <c r="C45" s="12" t="s">
        <v>549</v>
      </c>
      <c r="D45" s="12" t="s">
        <v>495</v>
      </c>
      <c r="E45" s="12" t="s">
        <v>268</v>
      </c>
      <c r="F45" s="12" t="s">
        <v>622</v>
      </c>
      <c r="G45" s="22">
        <v>12</v>
      </c>
      <c r="H45" s="22">
        <v>7</v>
      </c>
      <c r="I45" s="22">
        <v>9</v>
      </c>
      <c r="J45" s="22">
        <v>7</v>
      </c>
      <c r="K45" s="22">
        <v>8</v>
      </c>
      <c r="L45" s="22">
        <v>43</v>
      </c>
      <c r="M45" s="22">
        <v>3</v>
      </c>
    </row>
    <row r="46" spans="1:13" x14ac:dyDescent="0.25">
      <c r="A46" s="22">
        <v>44</v>
      </c>
      <c r="B46" s="7" t="s">
        <v>623</v>
      </c>
      <c r="C46" s="7" t="s">
        <v>549</v>
      </c>
      <c r="D46" s="7" t="s">
        <v>624</v>
      </c>
      <c r="E46" s="7" t="s">
        <v>4</v>
      </c>
      <c r="F46" s="7" t="s">
        <v>625</v>
      </c>
      <c r="G46" s="22">
        <v>2</v>
      </c>
      <c r="H46" s="22">
        <v>2</v>
      </c>
      <c r="I46" s="22">
        <v>20</v>
      </c>
      <c r="J46" s="22">
        <v>12</v>
      </c>
      <c r="K46" s="22">
        <v>6</v>
      </c>
      <c r="L46" s="22">
        <v>42</v>
      </c>
      <c r="M46" s="22">
        <v>3</v>
      </c>
    </row>
    <row r="47" spans="1:13" x14ac:dyDescent="0.25">
      <c r="A47" s="22">
        <v>45</v>
      </c>
      <c r="B47" s="7" t="s">
        <v>626</v>
      </c>
      <c r="C47" s="7" t="s">
        <v>549</v>
      </c>
      <c r="D47" s="7" t="s">
        <v>460</v>
      </c>
      <c r="E47" s="7" t="s">
        <v>142</v>
      </c>
      <c r="F47" s="7" t="s">
        <v>274</v>
      </c>
      <c r="G47" s="22">
        <v>0</v>
      </c>
      <c r="H47" s="22">
        <v>10</v>
      </c>
      <c r="I47" s="22">
        <v>9</v>
      </c>
      <c r="J47" s="22">
        <v>18</v>
      </c>
      <c r="K47" s="22">
        <v>4</v>
      </c>
      <c r="L47" s="22">
        <v>41</v>
      </c>
      <c r="M47" s="22">
        <v>3</v>
      </c>
    </row>
    <row r="48" spans="1:13" x14ac:dyDescent="0.25">
      <c r="A48" s="22">
        <v>46</v>
      </c>
      <c r="B48" s="29" t="s">
        <v>627</v>
      </c>
      <c r="C48" s="29" t="s">
        <v>549</v>
      </c>
      <c r="D48" s="29" t="s">
        <v>133</v>
      </c>
      <c r="E48" s="29" t="s">
        <v>551</v>
      </c>
      <c r="F48" s="29" t="s">
        <v>134</v>
      </c>
      <c r="G48" s="22">
        <v>5</v>
      </c>
      <c r="H48" s="22">
        <v>0</v>
      </c>
      <c r="I48" s="22">
        <v>15</v>
      </c>
      <c r="J48" s="22">
        <v>12</v>
      </c>
      <c r="K48" s="22">
        <v>8</v>
      </c>
      <c r="L48" s="22">
        <v>40</v>
      </c>
      <c r="M48" s="22">
        <v>3</v>
      </c>
    </row>
    <row r="49" spans="1:13" x14ac:dyDescent="0.25">
      <c r="A49" s="22">
        <v>47</v>
      </c>
      <c r="B49" s="7" t="s">
        <v>628</v>
      </c>
      <c r="C49" s="7" t="s">
        <v>549</v>
      </c>
      <c r="D49" s="7" t="s">
        <v>629</v>
      </c>
      <c r="E49" s="7" t="s">
        <v>55</v>
      </c>
      <c r="F49" s="7" t="s">
        <v>630</v>
      </c>
      <c r="G49" s="22">
        <v>7</v>
      </c>
      <c r="H49" s="22">
        <v>9</v>
      </c>
      <c r="I49" s="22">
        <v>10</v>
      </c>
      <c r="J49" s="22">
        <v>9</v>
      </c>
      <c r="K49" s="22">
        <v>4</v>
      </c>
      <c r="L49" s="22">
        <v>39</v>
      </c>
      <c r="M49" s="22">
        <v>3</v>
      </c>
    </row>
    <row r="50" spans="1:13" x14ac:dyDescent="0.25">
      <c r="A50" s="22">
        <v>48</v>
      </c>
      <c r="B50" s="12" t="s">
        <v>631</v>
      </c>
      <c r="C50" s="7" t="s">
        <v>549</v>
      </c>
      <c r="D50" s="12" t="s">
        <v>176</v>
      </c>
      <c r="E50" s="12" t="s">
        <v>71</v>
      </c>
      <c r="F50" s="12" t="s">
        <v>632</v>
      </c>
      <c r="G50" s="22">
        <v>0</v>
      </c>
      <c r="H50" s="22">
        <v>17</v>
      </c>
      <c r="I50" s="22">
        <v>14</v>
      </c>
      <c r="J50" s="22">
        <v>2</v>
      </c>
      <c r="K50" s="22">
        <v>6</v>
      </c>
      <c r="L50" s="22">
        <v>39</v>
      </c>
      <c r="M50" s="22">
        <v>3</v>
      </c>
    </row>
    <row r="51" spans="1:13" x14ac:dyDescent="0.25">
      <c r="A51" s="22">
        <v>49</v>
      </c>
      <c r="B51" s="12" t="s">
        <v>633</v>
      </c>
      <c r="C51" s="12" t="s">
        <v>549</v>
      </c>
      <c r="D51" s="12" t="s">
        <v>502</v>
      </c>
      <c r="E51" s="12" t="s">
        <v>268</v>
      </c>
      <c r="F51" s="12" t="s">
        <v>634</v>
      </c>
      <c r="G51" s="22">
        <v>0</v>
      </c>
      <c r="H51" s="22">
        <v>7</v>
      </c>
      <c r="I51" s="22">
        <v>9</v>
      </c>
      <c r="J51" s="22">
        <v>12</v>
      </c>
      <c r="K51" s="22">
        <v>10</v>
      </c>
      <c r="L51" s="22">
        <v>38</v>
      </c>
      <c r="M51" s="22">
        <v>3</v>
      </c>
    </row>
    <row r="52" spans="1:13" x14ac:dyDescent="0.25">
      <c r="A52" s="22">
        <v>50</v>
      </c>
      <c r="B52" s="12" t="s">
        <v>635</v>
      </c>
      <c r="C52" s="7" t="s">
        <v>549</v>
      </c>
      <c r="D52" s="12" t="s">
        <v>636</v>
      </c>
      <c r="E52" s="12" t="s">
        <v>71</v>
      </c>
      <c r="F52" s="12" t="s">
        <v>637</v>
      </c>
      <c r="G52" s="22">
        <v>1</v>
      </c>
      <c r="H52" s="22">
        <v>8</v>
      </c>
      <c r="I52" s="22">
        <v>9</v>
      </c>
      <c r="J52" s="22">
        <v>12</v>
      </c>
      <c r="K52" s="22">
        <v>8</v>
      </c>
      <c r="L52" s="22">
        <v>38</v>
      </c>
      <c r="M52" s="22">
        <v>3</v>
      </c>
    </row>
    <row r="53" spans="1:13" x14ac:dyDescent="0.25">
      <c r="A53" s="22">
        <v>51</v>
      </c>
      <c r="B53" s="12" t="s">
        <v>638</v>
      </c>
      <c r="C53" s="7" t="s">
        <v>549</v>
      </c>
      <c r="D53" s="7" t="s">
        <v>502</v>
      </c>
      <c r="E53" s="12" t="s">
        <v>386</v>
      </c>
      <c r="F53" s="12" t="s">
        <v>387</v>
      </c>
      <c r="G53" s="34">
        <v>10</v>
      </c>
      <c r="H53" s="34">
        <v>6</v>
      </c>
      <c r="I53" s="34">
        <v>9</v>
      </c>
      <c r="J53" s="34">
        <v>7</v>
      </c>
      <c r="K53" s="34">
        <v>6</v>
      </c>
      <c r="L53" s="22">
        <v>38</v>
      </c>
      <c r="M53" s="22">
        <v>3</v>
      </c>
    </row>
    <row r="54" spans="1:13" x14ac:dyDescent="0.25">
      <c r="A54" s="22">
        <v>52</v>
      </c>
      <c r="B54" s="18" t="s">
        <v>639</v>
      </c>
      <c r="C54" s="29" t="s">
        <v>549</v>
      </c>
      <c r="D54" s="11" t="s">
        <v>249</v>
      </c>
      <c r="E54" s="7" t="s">
        <v>285</v>
      </c>
      <c r="F54" s="18" t="s">
        <v>640</v>
      </c>
      <c r="G54" s="22">
        <v>0</v>
      </c>
      <c r="H54" s="22">
        <v>12</v>
      </c>
      <c r="I54" s="22">
        <v>3</v>
      </c>
      <c r="J54" s="22">
        <v>12</v>
      </c>
      <c r="K54" s="22">
        <v>10</v>
      </c>
      <c r="L54" s="22">
        <v>37</v>
      </c>
      <c r="M54" s="22">
        <v>3</v>
      </c>
    </row>
    <row r="55" spans="1:13" x14ac:dyDescent="0.25">
      <c r="A55" s="22">
        <v>53</v>
      </c>
      <c r="B55" s="12" t="s">
        <v>641</v>
      </c>
      <c r="C55" s="12" t="s">
        <v>549</v>
      </c>
      <c r="D55" s="12" t="s">
        <v>642</v>
      </c>
      <c r="E55" s="12" t="s">
        <v>50</v>
      </c>
      <c r="F55" s="12" t="s">
        <v>643</v>
      </c>
      <c r="G55" s="22">
        <v>1</v>
      </c>
      <c r="H55" s="22">
        <v>15</v>
      </c>
      <c r="I55" s="22">
        <v>9</v>
      </c>
      <c r="J55" s="22">
        <v>4</v>
      </c>
      <c r="K55" s="22">
        <v>8</v>
      </c>
      <c r="L55" s="22">
        <v>37</v>
      </c>
      <c r="M55" s="22">
        <v>3</v>
      </c>
    </row>
    <row r="56" spans="1:13" x14ac:dyDescent="0.25">
      <c r="A56" s="22">
        <v>54</v>
      </c>
      <c r="B56" s="7" t="s">
        <v>644</v>
      </c>
      <c r="C56" s="7" t="s">
        <v>549</v>
      </c>
      <c r="D56" s="7" t="s">
        <v>645</v>
      </c>
      <c r="E56" s="7" t="s">
        <v>55</v>
      </c>
      <c r="F56" s="7" t="s">
        <v>646</v>
      </c>
      <c r="G56" s="34">
        <v>0</v>
      </c>
      <c r="H56" s="34">
        <v>8</v>
      </c>
      <c r="I56" s="34">
        <v>9</v>
      </c>
      <c r="J56" s="34">
        <v>12</v>
      </c>
      <c r="K56" s="34">
        <v>8</v>
      </c>
      <c r="L56" s="22">
        <v>37</v>
      </c>
      <c r="M56" s="22">
        <v>3</v>
      </c>
    </row>
    <row r="57" spans="1:13" x14ac:dyDescent="0.25">
      <c r="A57" s="22">
        <v>55</v>
      </c>
      <c r="B57" s="7" t="s">
        <v>647</v>
      </c>
      <c r="C57" s="7" t="s">
        <v>549</v>
      </c>
      <c r="D57" s="7" t="s">
        <v>648</v>
      </c>
      <c r="E57" s="7" t="s">
        <v>128</v>
      </c>
      <c r="F57" s="7" t="s">
        <v>649</v>
      </c>
      <c r="G57" s="22">
        <v>2</v>
      </c>
      <c r="H57" s="22">
        <v>12</v>
      </c>
      <c r="I57" s="22">
        <v>9</v>
      </c>
      <c r="J57" s="22">
        <v>7</v>
      </c>
      <c r="K57" s="22">
        <v>6</v>
      </c>
      <c r="L57" s="22">
        <v>36</v>
      </c>
      <c r="M57" s="22">
        <v>3</v>
      </c>
    </row>
    <row r="58" spans="1:13" x14ac:dyDescent="0.25">
      <c r="A58" s="22">
        <v>56</v>
      </c>
      <c r="B58" s="7" t="s">
        <v>650</v>
      </c>
      <c r="C58" s="7" t="s">
        <v>549</v>
      </c>
      <c r="D58" s="7" t="s">
        <v>440</v>
      </c>
      <c r="E58" s="7" t="s">
        <v>80</v>
      </c>
      <c r="F58" s="11" t="s">
        <v>81</v>
      </c>
      <c r="G58" s="22">
        <v>0</v>
      </c>
      <c r="H58" s="22">
        <v>8</v>
      </c>
      <c r="I58" s="22">
        <v>9</v>
      </c>
      <c r="J58" s="22">
        <v>17</v>
      </c>
      <c r="K58" s="22">
        <v>2</v>
      </c>
      <c r="L58" s="22">
        <v>36</v>
      </c>
      <c r="M58" s="22">
        <v>3</v>
      </c>
    </row>
    <row r="59" spans="1:13" x14ac:dyDescent="0.25">
      <c r="A59" s="22">
        <v>57</v>
      </c>
      <c r="B59" s="7" t="s">
        <v>651</v>
      </c>
      <c r="C59" s="7" t="s">
        <v>549</v>
      </c>
      <c r="D59" s="7" t="s">
        <v>258</v>
      </c>
      <c r="E59" s="7" t="s">
        <v>259</v>
      </c>
      <c r="F59" s="7" t="s">
        <v>260</v>
      </c>
      <c r="G59" s="22">
        <v>0</v>
      </c>
      <c r="H59" s="22">
        <v>11</v>
      </c>
      <c r="I59" s="22">
        <v>5</v>
      </c>
      <c r="J59" s="22">
        <v>12</v>
      </c>
      <c r="K59" s="22">
        <v>8</v>
      </c>
      <c r="L59" s="22">
        <v>36</v>
      </c>
      <c r="M59" s="22">
        <v>3</v>
      </c>
    </row>
    <row r="60" spans="1:13" x14ac:dyDescent="0.25">
      <c r="A60" s="22">
        <v>58</v>
      </c>
      <c r="B60" s="29" t="s">
        <v>652</v>
      </c>
      <c r="C60" s="29" t="s">
        <v>549</v>
      </c>
      <c r="D60" s="29" t="s">
        <v>616</v>
      </c>
      <c r="E60" s="29" t="s">
        <v>551</v>
      </c>
      <c r="F60" s="29" t="s">
        <v>617</v>
      </c>
      <c r="G60" s="22">
        <v>12</v>
      </c>
      <c r="H60" s="22">
        <v>4</v>
      </c>
      <c r="I60" s="22">
        <v>0</v>
      </c>
      <c r="J60" s="22">
        <v>12</v>
      </c>
      <c r="K60" s="22">
        <v>8</v>
      </c>
      <c r="L60" s="22">
        <v>36</v>
      </c>
      <c r="M60" s="22">
        <v>3</v>
      </c>
    </row>
    <row r="61" spans="1:13" x14ac:dyDescent="0.25">
      <c r="A61" s="22">
        <v>59</v>
      </c>
      <c r="B61" s="18" t="s">
        <v>653</v>
      </c>
      <c r="C61" s="29" t="s">
        <v>549</v>
      </c>
      <c r="D61" s="18" t="s">
        <v>654</v>
      </c>
      <c r="E61" s="7" t="s">
        <v>285</v>
      </c>
      <c r="F61" s="18" t="s">
        <v>655</v>
      </c>
      <c r="G61" s="22">
        <v>2</v>
      </c>
      <c r="H61" s="22">
        <v>0</v>
      </c>
      <c r="I61" s="22">
        <v>0</v>
      </c>
      <c r="J61" s="22">
        <v>18</v>
      </c>
      <c r="K61" s="22">
        <v>16</v>
      </c>
      <c r="L61" s="22">
        <v>36</v>
      </c>
      <c r="M61" s="22">
        <v>3</v>
      </c>
    </row>
    <row r="62" spans="1:13" x14ac:dyDescent="0.25">
      <c r="A62" s="22">
        <v>60</v>
      </c>
      <c r="B62" s="7" t="s">
        <v>656</v>
      </c>
      <c r="C62" s="7" t="s">
        <v>549</v>
      </c>
      <c r="D62" s="7" t="s">
        <v>249</v>
      </c>
      <c r="E62" s="7" t="s">
        <v>55</v>
      </c>
      <c r="F62" s="7" t="s">
        <v>657</v>
      </c>
      <c r="G62" s="22">
        <v>2</v>
      </c>
      <c r="H62" s="22">
        <v>10</v>
      </c>
      <c r="I62" s="22">
        <v>9</v>
      </c>
      <c r="J62" s="22">
        <v>12</v>
      </c>
      <c r="K62" s="22">
        <v>2</v>
      </c>
      <c r="L62" s="22">
        <v>35</v>
      </c>
      <c r="M62" s="22">
        <v>3</v>
      </c>
    </row>
    <row r="63" spans="1:13" x14ac:dyDescent="0.25">
      <c r="A63" s="22">
        <v>61</v>
      </c>
      <c r="B63" s="29" t="s">
        <v>658</v>
      </c>
      <c r="C63" s="29" t="s">
        <v>549</v>
      </c>
      <c r="D63" s="29" t="s">
        <v>161</v>
      </c>
      <c r="E63" s="29" t="s">
        <v>551</v>
      </c>
      <c r="F63" s="29" t="s">
        <v>162</v>
      </c>
      <c r="G63" s="22">
        <v>2</v>
      </c>
      <c r="H63" s="22">
        <v>6</v>
      </c>
      <c r="I63" s="22">
        <v>9</v>
      </c>
      <c r="J63" s="22">
        <v>10</v>
      </c>
      <c r="K63" s="22">
        <v>8</v>
      </c>
      <c r="L63" s="22">
        <v>35</v>
      </c>
      <c r="M63" s="22">
        <v>3</v>
      </c>
    </row>
    <row r="64" spans="1:13" x14ac:dyDescent="0.25">
      <c r="A64" s="22">
        <v>62</v>
      </c>
      <c r="B64" s="29" t="s">
        <v>659</v>
      </c>
      <c r="C64" s="29" t="s">
        <v>549</v>
      </c>
      <c r="D64" s="29" t="s">
        <v>660</v>
      </c>
      <c r="E64" s="29" t="s">
        <v>551</v>
      </c>
      <c r="F64" s="29" t="s">
        <v>661</v>
      </c>
      <c r="G64" s="22">
        <v>1</v>
      </c>
      <c r="H64" s="22">
        <v>2</v>
      </c>
      <c r="I64" s="22">
        <v>19</v>
      </c>
      <c r="J64" s="22">
        <v>10</v>
      </c>
      <c r="K64" s="22">
        <v>2</v>
      </c>
      <c r="L64" s="22">
        <v>34</v>
      </c>
      <c r="M64" s="22">
        <v>3</v>
      </c>
    </row>
    <row r="65" spans="1:13" x14ac:dyDescent="0.25">
      <c r="A65" s="22">
        <v>63</v>
      </c>
      <c r="B65" s="29" t="s">
        <v>662</v>
      </c>
      <c r="C65" s="29" t="s">
        <v>549</v>
      </c>
      <c r="D65" s="29" t="s">
        <v>663</v>
      </c>
      <c r="E65" s="29" t="s">
        <v>551</v>
      </c>
      <c r="F65" s="29" t="s">
        <v>405</v>
      </c>
      <c r="G65" s="22">
        <v>1</v>
      </c>
      <c r="H65" s="22">
        <v>2</v>
      </c>
      <c r="I65" s="22">
        <v>20</v>
      </c>
      <c r="J65" s="22">
        <v>7</v>
      </c>
      <c r="K65" s="22">
        <v>4</v>
      </c>
      <c r="L65" s="22">
        <v>34</v>
      </c>
      <c r="M65" s="22">
        <v>3</v>
      </c>
    </row>
    <row r="66" spans="1:13" x14ac:dyDescent="0.25">
      <c r="A66" s="22">
        <v>64</v>
      </c>
      <c r="B66" s="29" t="s">
        <v>664</v>
      </c>
      <c r="C66" s="29" t="s">
        <v>549</v>
      </c>
      <c r="D66" s="29" t="s">
        <v>438</v>
      </c>
      <c r="E66" s="29" t="s">
        <v>551</v>
      </c>
      <c r="F66" s="29" t="s">
        <v>665</v>
      </c>
      <c r="G66" s="22">
        <v>0</v>
      </c>
      <c r="H66" s="22">
        <v>4</v>
      </c>
      <c r="I66" s="22">
        <v>9</v>
      </c>
      <c r="J66" s="22">
        <v>12</v>
      </c>
      <c r="K66" s="22">
        <v>8</v>
      </c>
      <c r="L66" s="22">
        <v>33</v>
      </c>
      <c r="M66" s="22" t="s">
        <v>451</v>
      </c>
    </row>
    <row r="67" spans="1:13" x14ac:dyDescent="0.25">
      <c r="A67" s="22">
        <v>65</v>
      </c>
      <c r="B67" s="12" t="s">
        <v>666</v>
      </c>
      <c r="C67" s="12" t="s">
        <v>549</v>
      </c>
      <c r="D67" s="12" t="s">
        <v>249</v>
      </c>
      <c r="E67" s="12" t="s">
        <v>50</v>
      </c>
      <c r="F67" s="12" t="s">
        <v>667</v>
      </c>
      <c r="G67" s="22">
        <v>0</v>
      </c>
      <c r="H67" s="22">
        <v>6</v>
      </c>
      <c r="I67" s="22">
        <v>9</v>
      </c>
      <c r="J67" s="22">
        <v>12</v>
      </c>
      <c r="K67" s="22">
        <v>6</v>
      </c>
      <c r="L67" s="22">
        <v>33</v>
      </c>
      <c r="M67" s="22" t="s">
        <v>451</v>
      </c>
    </row>
    <row r="68" spans="1:13" x14ac:dyDescent="0.25">
      <c r="A68" s="22">
        <v>66</v>
      </c>
      <c r="B68" s="29" t="s">
        <v>668</v>
      </c>
      <c r="C68" s="29" t="s">
        <v>549</v>
      </c>
      <c r="D68" s="29" t="s">
        <v>148</v>
      </c>
      <c r="E68" s="29" t="s">
        <v>551</v>
      </c>
      <c r="F68" s="29" t="s">
        <v>149</v>
      </c>
      <c r="G68" s="22">
        <v>0</v>
      </c>
      <c r="H68" s="22">
        <v>6</v>
      </c>
      <c r="I68" s="22">
        <v>18</v>
      </c>
      <c r="J68" s="22">
        <v>0</v>
      </c>
      <c r="K68" s="22">
        <v>8</v>
      </c>
      <c r="L68" s="22">
        <v>32</v>
      </c>
      <c r="M68" s="22" t="s">
        <v>451</v>
      </c>
    </row>
    <row r="69" spans="1:13" x14ac:dyDescent="0.25">
      <c r="A69" s="22">
        <v>67</v>
      </c>
      <c r="B69" s="7" t="s">
        <v>669</v>
      </c>
      <c r="C69" s="7" t="s">
        <v>558</v>
      </c>
      <c r="D69" s="7" t="s">
        <v>440</v>
      </c>
      <c r="E69" s="7" t="s">
        <v>670</v>
      </c>
      <c r="F69" s="7" t="s">
        <v>671</v>
      </c>
      <c r="G69" s="22">
        <v>0</v>
      </c>
      <c r="H69" s="22">
        <v>4</v>
      </c>
      <c r="I69" s="22">
        <v>9</v>
      </c>
      <c r="J69" s="22">
        <v>10</v>
      </c>
      <c r="K69" s="22">
        <v>8</v>
      </c>
      <c r="L69" s="22">
        <v>31</v>
      </c>
      <c r="M69" s="22" t="s">
        <v>451</v>
      </c>
    </row>
    <row r="70" spans="1:13" x14ac:dyDescent="0.25">
      <c r="A70" s="22">
        <v>68</v>
      </c>
      <c r="B70" s="12" t="s">
        <v>672</v>
      </c>
      <c r="C70" s="7" t="s">
        <v>549</v>
      </c>
      <c r="D70" s="12" t="s">
        <v>470</v>
      </c>
      <c r="E70" s="12" t="s">
        <v>213</v>
      </c>
      <c r="F70" s="12" t="s">
        <v>214</v>
      </c>
      <c r="G70" s="22">
        <v>1</v>
      </c>
      <c r="H70" s="22">
        <v>12</v>
      </c>
      <c r="I70" s="22">
        <v>3</v>
      </c>
      <c r="J70" s="22">
        <v>7</v>
      </c>
      <c r="K70" s="22">
        <v>8</v>
      </c>
      <c r="L70" s="22">
        <v>31</v>
      </c>
      <c r="M70" s="22" t="s">
        <v>451</v>
      </c>
    </row>
    <row r="71" spans="1:13" x14ac:dyDescent="0.25">
      <c r="A71" s="22">
        <v>69</v>
      </c>
      <c r="B71" s="11" t="s">
        <v>673</v>
      </c>
      <c r="C71" s="12" t="s">
        <v>558</v>
      </c>
      <c r="D71" s="11" t="s">
        <v>148</v>
      </c>
      <c r="E71" s="11" t="s">
        <v>20</v>
      </c>
      <c r="F71" s="7" t="s">
        <v>674</v>
      </c>
      <c r="G71" s="22">
        <v>12</v>
      </c>
      <c r="H71" s="22">
        <v>10</v>
      </c>
      <c r="I71" s="22">
        <v>0</v>
      </c>
      <c r="J71" s="22">
        <v>7</v>
      </c>
      <c r="K71" s="22">
        <v>2</v>
      </c>
      <c r="L71" s="22">
        <v>31</v>
      </c>
      <c r="M71" s="22" t="s">
        <v>451</v>
      </c>
    </row>
    <row r="72" spans="1:13" x14ac:dyDescent="0.25">
      <c r="A72" s="22">
        <v>70</v>
      </c>
      <c r="B72" s="7" t="s">
        <v>675</v>
      </c>
      <c r="C72" s="7" t="s">
        <v>549</v>
      </c>
      <c r="D72" s="7" t="s">
        <v>271</v>
      </c>
      <c r="E72" s="7" t="s">
        <v>55</v>
      </c>
      <c r="F72" s="7" t="s">
        <v>676</v>
      </c>
      <c r="G72" s="22">
        <v>0</v>
      </c>
      <c r="H72" s="22">
        <v>4</v>
      </c>
      <c r="I72" s="22">
        <v>9</v>
      </c>
      <c r="J72" s="22">
        <v>10</v>
      </c>
      <c r="K72" s="22">
        <v>8</v>
      </c>
      <c r="L72" s="22">
        <v>31</v>
      </c>
      <c r="M72" s="22" t="s">
        <v>451</v>
      </c>
    </row>
    <row r="73" spans="1:13" x14ac:dyDescent="0.25">
      <c r="A73" s="22">
        <v>71</v>
      </c>
      <c r="B73" s="7" t="s">
        <v>677</v>
      </c>
      <c r="C73" s="7" t="s">
        <v>549</v>
      </c>
      <c r="D73" s="7" t="s">
        <v>465</v>
      </c>
      <c r="E73" s="7" t="s">
        <v>128</v>
      </c>
      <c r="F73" s="7" t="s">
        <v>151</v>
      </c>
      <c r="G73" s="22">
        <v>0</v>
      </c>
      <c r="H73" s="22">
        <v>4</v>
      </c>
      <c r="I73" s="22">
        <v>13</v>
      </c>
      <c r="J73" s="22">
        <v>12</v>
      </c>
      <c r="K73" s="22">
        <v>2</v>
      </c>
      <c r="L73" s="22">
        <v>31</v>
      </c>
      <c r="M73" s="22" t="s">
        <v>451</v>
      </c>
    </row>
    <row r="74" spans="1:13" x14ac:dyDescent="0.25">
      <c r="A74" s="22">
        <v>72</v>
      </c>
      <c r="B74" s="11" t="s">
        <v>678</v>
      </c>
      <c r="C74" s="12" t="s">
        <v>558</v>
      </c>
      <c r="D74" s="11" t="s">
        <v>457</v>
      </c>
      <c r="E74" s="11" t="s">
        <v>559</v>
      </c>
      <c r="F74" s="7" t="s">
        <v>288</v>
      </c>
      <c r="G74" s="22">
        <v>0</v>
      </c>
      <c r="H74" s="22">
        <v>6</v>
      </c>
      <c r="I74" s="22">
        <v>9</v>
      </c>
      <c r="J74" s="22">
        <v>12</v>
      </c>
      <c r="K74" s="22">
        <v>4</v>
      </c>
      <c r="L74" s="22">
        <v>31</v>
      </c>
      <c r="M74" s="22" t="s">
        <v>451</v>
      </c>
    </row>
    <row r="75" spans="1:13" x14ac:dyDescent="0.25">
      <c r="A75" s="22">
        <v>73</v>
      </c>
      <c r="B75" s="29" t="s">
        <v>679</v>
      </c>
      <c r="C75" s="29" t="s">
        <v>680</v>
      </c>
      <c r="D75" s="29" t="s">
        <v>34</v>
      </c>
      <c r="E75" s="29" t="s">
        <v>551</v>
      </c>
      <c r="F75" s="29" t="s">
        <v>681</v>
      </c>
      <c r="G75" s="22">
        <v>13</v>
      </c>
      <c r="H75" s="22">
        <v>6</v>
      </c>
      <c r="I75" s="22">
        <v>9</v>
      </c>
      <c r="J75" s="22">
        <v>2</v>
      </c>
      <c r="K75" s="22">
        <v>0</v>
      </c>
      <c r="L75" s="22">
        <v>30</v>
      </c>
      <c r="M75" s="22" t="s">
        <v>451</v>
      </c>
    </row>
    <row r="76" spans="1:13" x14ac:dyDescent="0.25">
      <c r="A76" s="22">
        <v>74</v>
      </c>
      <c r="B76" s="7" t="s">
        <v>682</v>
      </c>
      <c r="C76" s="7" t="s">
        <v>549</v>
      </c>
      <c r="D76" s="7" t="s">
        <v>645</v>
      </c>
      <c r="E76" s="7" t="s">
        <v>55</v>
      </c>
      <c r="F76" s="7" t="s">
        <v>646</v>
      </c>
      <c r="G76" s="22">
        <v>0</v>
      </c>
      <c r="H76" s="22">
        <v>4</v>
      </c>
      <c r="I76" s="22">
        <v>19</v>
      </c>
      <c r="J76" s="22">
        <v>1</v>
      </c>
      <c r="K76" s="22">
        <v>6</v>
      </c>
      <c r="L76" s="22">
        <v>30</v>
      </c>
      <c r="M76" s="22" t="s">
        <v>451</v>
      </c>
    </row>
    <row r="77" spans="1:13" x14ac:dyDescent="0.25">
      <c r="A77" s="22">
        <v>75</v>
      </c>
      <c r="B77" s="11" t="s">
        <v>683</v>
      </c>
      <c r="C77" s="12" t="s">
        <v>558</v>
      </c>
      <c r="D77" s="11" t="s">
        <v>438</v>
      </c>
      <c r="E77" s="11" t="s">
        <v>684</v>
      </c>
      <c r="F77" s="7" t="s">
        <v>245</v>
      </c>
      <c r="G77" s="22">
        <v>0</v>
      </c>
      <c r="H77" s="22">
        <v>0</v>
      </c>
      <c r="I77" s="22">
        <v>13</v>
      </c>
      <c r="J77" s="22">
        <v>9</v>
      </c>
      <c r="K77" s="22">
        <v>8</v>
      </c>
      <c r="L77" s="22">
        <v>30</v>
      </c>
      <c r="M77" s="22" t="s">
        <v>451</v>
      </c>
    </row>
    <row r="78" spans="1:13" x14ac:dyDescent="0.25">
      <c r="A78" s="22">
        <v>76</v>
      </c>
      <c r="B78" s="29" t="s">
        <v>685</v>
      </c>
      <c r="C78" s="29" t="s">
        <v>549</v>
      </c>
      <c r="D78" s="29" t="s">
        <v>295</v>
      </c>
      <c r="E78" s="29" t="s">
        <v>551</v>
      </c>
      <c r="F78" s="29" t="s">
        <v>686</v>
      </c>
      <c r="G78" s="22">
        <v>0</v>
      </c>
      <c r="H78" s="22">
        <v>6</v>
      </c>
      <c r="I78" s="22">
        <v>9</v>
      </c>
      <c r="J78" s="22">
        <v>6</v>
      </c>
      <c r="K78" s="22">
        <v>8</v>
      </c>
      <c r="L78" s="22">
        <v>29</v>
      </c>
      <c r="M78" s="22" t="s">
        <v>451</v>
      </c>
    </row>
    <row r="79" spans="1:13" x14ac:dyDescent="0.25">
      <c r="A79" s="22">
        <v>77</v>
      </c>
      <c r="B79" s="17" t="s">
        <v>687</v>
      </c>
      <c r="C79" s="29" t="s">
        <v>549</v>
      </c>
      <c r="D79" s="17" t="s">
        <v>457</v>
      </c>
      <c r="E79" s="17" t="s">
        <v>421</v>
      </c>
      <c r="F79" s="17" t="s">
        <v>688</v>
      </c>
      <c r="G79" s="17">
        <v>0</v>
      </c>
      <c r="H79" s="17">
        <v>2</v>
      </c>
      <c r="I79" s="17">
        <v>9</v>
      </c>
      <c r="J79" s="17">
        <v>10</v>
      </c>
      <c r="K79" s="17">
        <v>8</v>
      </c>
      <c r="L79" s="22">
        <v>29</v>
      </c>
      <c r="M79" s="22" t="s">
        <v>451</v>
      </c>
    </row>
    <row r="80" spans="1:13" x14ac:dyDescent="0.25">
      <c r="A80" s="22">
        <v>78</v>
      </c>
      <c r="B80" s="7" t="s">
        <v>689</v>
      </c>
      <c r="C80" s="7" t="s">
        <v>549</v>
      </c>
      <c r="D80" s="7" t="s">
        <v>648</v>
      </c>
      <c r="E80" s="7" t="s">
        <v>128</v>
      </c>
      <c r="F80" s="7" t="s">
        <v>649</v>
      </c>
      <c r="G80" s="22">
        <v>1</v>
      </c>
      <c r="H80" s="22">
        <v>0</v>
      </c>
      <c r="I80" s="22">
        <v>13</v>
      </c>
      <c r="J80" s="22">
        <v>10</v>
      </c>
      <c r="K80" s="22">
        <v>4</v>
      </c>
      <c r="L80" s="22">
        <v>28</v>
      </c>
      <c r="M80" s="22" t="s">
        <v>451</v>
      </c>
    </row>
    <row r="81" spans="1:13" x14ac:dyDescent="0.25">
      <c r="A81" s="22">
        <v>79</v>
      </c>
      <c r="B81" s="29" t="s">
        <v>690</v>
      </c>
      <c r="C81" s="29" t="s">
        <v>549</v>
      </c>
      <c r="D81" s="29" t="s">
        <v>691</v>
      </c>
      <c r="E81" s="29" t="s">
        <v>551</v>
      </c>
      <c r="F81" s="29" t="s">
        <v>692</v>
      </c>
      <c r="G81" s="22">
        <v>2</v>
      </c>
      <c r="H81" s="22">
        <v>8</v>
      </c>
      <c r="I81" s="22">
        <v>9.6</v>
      </c>
      <c r="J81" s="22">
        <v>0</v>
      </c>
      <c r="K81" s="22">
        <v>6</v>
      </c>
      <c r="L81" s="22">
        <v>25.6</v>
      </c>
      <c r="M81" s="22" t="s">
        <v>451</v>
      </c>
    </row>
    <row r="82" spans="1:13" x14ac:dyDescent="0.25">
      <c r="A82" s="22">
        <v>80</v>
      </c>
      <c r="B82" s="7" t="s">
        <v>693</v>
      </c>
      <c r="C82" s="7" t="s">
        <v>549</v>
      </c>
      <c r="D82" s="7" t="s">
        <v>437</v>
      </c>
      <c r="E82" s="7" t="s">
        <v>55</v>
      </c>
      <c r="F82" s="7" t="s">
        <v>694</v>
      </c>
      <c r="G82" s="22">
        <v>0</v>
      </c>
      <c r="H82" s="22">
        <v>15</v>
      </c>
      <c r="I82" s="22">
        <v>0</v>
      </c>
      <c r="J82" s="22">
        <v>2</v>
      </c>
      <c r="K82" s="22">
        <v>8</v>
      </c>
      <c r="L82" s="22">
        <v>25</v>
      </c>
      <c r="M82" s="22" t="s">
        <v>451</v>
      </c>
    </row>
    <row r="83" spans="1:13" x14ac:dyDescent="0.25">
      <c r="A83" s="22">
        <v>81</v>
      </c>
      <c r="B83" s="29" t="s">
        <v>695</v>
      </c>
      <c r="C83" s="29" t="s">
        <v>549</v>
      </c>
      <c r="D83" s="29" t="s">
        <v>461</v>
      </c>
      <c r="E83" s="29" t="s">
        <v>551</v>
      </c>
      <c r="F83" s="29" t="s">
        <v>696</v>
      </c>
      <c r="G83" s="22">
        <v>2</v>
      </c>
      <c r="H83" s="22">
        <v>0</v>
      </c>
      <c r="I83" s="22">
        <v>9</v>
      </c>
      <c r="J83" s="22">
        <v>10</v>
      </c>
      <c r="K83" s="22">
        <v>4</v>
      </c>
      <c r="L83" s="22">
        <v>25</v>
      </c>
      <c r="M83" s="22" t="s">
        <v>451</v>
      </c>
    </row>
    <row r="84" spans="1:13" x14ac:dyDescent="0.25">
      <c r="A84" s="22">
        <v>82</v>
      </c>
      <c r="B84" s="11" t="s">
        <v>697</v>
      </c>
      <c r="C84" s="12" t="s">
        <v>558</v>
      </c>
      <c r="D84" s="11" t="s">
        <v>438</v>
      </c>
      <c r="E84" s="11" t="s">
        <v>244</v>
      </c>
      <c r="F84" s="7" t="s">
        <v>245</v>
      </c>
      <c r="G84" s="22">
        <v>5</v>
      </c>
      <c r="H84" s="22">
        <v>4</v>
      </c>
      <c r="I84" s="22">
        <v>0</v>
      </c>
      <c r="J84" s="22">
        <v>12</v>
      </c>
      <c r="K84" s="22">
        <v>4</v>
      </c>
      <c r="L84" s="22">
        <v>25</v>
      </c>
      <c r="M84" s="22" t="s">
        <v>451</v>
      </c>
    </row>
    <row r="85" spans="1:13" x14ac:dyDescent="0.25">
      <c r="A85" s="22">
        <v>83</v>
      </c>
      <c r="B85" s="7" t="s">
        <v>698</v>
      </c>
      <c r="C85" s="7" t="s">
        <v>549</v>
      </c>
      <c r="D85" s="7" t="s">
        <v>515</v>
      </c>
      <c r="E85" s="7" t="s">
        <v>142</v>
      </c>
      <c r="F85" s="7" t="s">
        <v>322</v>
      </c>
      <c r="G85" s="22">
        <v>0</v>
      </c>
      <c r="H85" s="22">
        <v>4</v>
      </c>
      <c r="I85" s="22">
        <v>0</v>
      </c>
      <c r="J85" s="22">
        <v>12</v>
      </c>
      <c r="K85" s="22">
        <v>8</v>
      </c>
      <c r="L85" s="22">
        <v>24</v>
      </c>
      <c r="M85" s="22" t="s">
        <v>451</v>
      </c>
    </row>
    <row r="86" spans="1:13" x14ac:dyDescent="0.25">
      <c r="A86" s="22">
        <v>84</v>
      </c>
      <c r="B86" s="29" t="s">
        <v>699</v>
      </c>
      <c r="C86" s="29" t="s">
        <v>549</v>
      </c>
      <c r="D86" s="29" t="s">
        <v>171</v>
      </c>
      <c r="E86" s="29" t="s">
        <v>551</v>
      </c>
      <c r="F86" s="29" t="s">
        <v>700</v>
      </c>
      <c r="G86" s="22">
        <v>0</v>
      </c>
      <c r="H86" s="22">
        <v>6</v>
      </c>
      <c r="I86" s="22">
        <v>5</v>
      </c>
      <c r="J86" s="22">
        <v>5</v>
      </c>
      <c r="K86" s="22">
        <v>8</v>
      </c>
      <c r="L86" s="22">
        <v>24</v>
      </c>
      <c r="M86" s="22" t="s">
        <v>451</v>
      </c>
    </row>
    <row r="87" spans="1:13" x14ac:dyDescent="0.25">
      <c r="A87" s="22">
        <v>85</v>
      </c>
      <c r="B87" s="7" t="s">
        <v>701</v>
      </c>
      <c r="C87" s="7" t="s">
        <v>549</v>
      </c>
      <c r="D87" s="7" t="s">
        <v>648</v>
      </c>
      <c r="E87" s="7" t="s">
        <v>128</v>
      </c>
      <c r="F87" s="7" t="s">
        <v>649</v>
      </c>
      <c r="G87" s="22">
        <v>0</v>
      </c>
      <c r="H87" s="22">
        <v>11</v>
      </c>
      <c r="I87" s="22">
        <v>3</v>
      </c>
      <c r="J87" s="22">
        <v>7</v>
      </c>
      <c r="K87" s="22">
        <v>2</v>
      </c>
      <c r="L87" s="22">
        <v>23</v>
      </c>
      <c r="M87" s="22"/>
    </row>
    <row r="88" spans="1:13" x14ac:dyDescent="0.25">
      <c r="A88" s="22">
        <v>86</v>
      </c>
      <c r="B88" s="29" t="s">
        <v>702</v>
      </c>
      <c r="C88" s="29" t="s">
        <v>549</v>
      </c>
      <c r="D88" s="29" t="s">
        <v>200</v>
      </c>
      <c r="E88" s="29" t="s">
        <v>551</v>
      </c>
      <c r="F88" s="29" t="s">
        <v>149</v>
      </c>
      <c r="G88" s="22">
        <v>0</v>
      </c>
      <c r="H88" s="22">
        <v>0</v>
      </c>
      <c r="I88" s="22">
        <v>9</v>
      </c>
      <c r="J88" s="22">
        <v>10</v>
      </c>
      <c r="K88" s="22">
        <v>4</v>
      </c>
      <c r="L88" s="22">
        <v>23</v>
      </c>
      <c r="M88" s="22"/>
    </row>
    <row r="89" spans="1:13" x14ac:dyDescent="0.25">
      <c r="A89" s="22">
        <v>87</v>
      </c>
      <c r="B89" s="12" t="s">
        <v>703</v>
      </c>
      <c r="C89" s="7" t="s">
        <v>549</v>
      </c>
      <c r="D89" s="12" t="s">
        <v>101</v>
      </c>
      <c r="E89" s="12" t="s">
        <v>102</v>
      </c>
      <c r="F89" s="12" t="s">
        <v>704</v>
      </c>
      <c r="G89" s="22">
        <v>0</v>
      </c>
      <c r="H89" s="22">
        <v>6</v>
      </c>
      <c r="I89" s="22">
        <v>5</v>
      </c>
      <c r="J89" s="22">
        <v>5</v>
      </c>
      <c r="K89" s="22">
        <v>6</v>
      </c>
      <c r="L89" s="22">
        <v>22</v>
      </c>
      <c r="M89" s="22"/>
    </row>
    <row r="90" spans="1:13" x14ac:dyDescent="0.25">
      <c r="A90" s="22">
        <v>88</v>
      </c>
      <c r="B90" s="29" t="s">
        <v>705</v>
      </c>
      <c r="C90" s="29" t="s">
        <v>680</v>
      </c>
      <c r="D90" s="29" t="s">
        <v>402</v>
      </c>
      <c r="E90" s="29" t="s">
        <v>551</v>
      </c>
      <c r="F90" s="29" t="s">
        <v>403</v>
      </c>
      <c r="G90" s="22">
        <v>0</v>
      </c>
      <c r="H90" s="22">
        <v>0</v>
      </c>
      <c r="I90" s="22">
        <v>20</v>
      </c>
      <c r="J90" s="22">
        <v>0</v>
      </c>
      <c r="K90" s="22">
        <v>2</v>
      </c>
      <c r="L90" s="22">
        <v>22</v>
      </c>
      <c r="M90" s="22"/>
    </row>
    <row r="91" spans="1:13" x14ac:dyDescent="0.25">
      <c r="A91" s="22">
        <v>89</v>
      </c>
      <c r="B91" s="7" t="s">
        <v>706</v>
      </c>
      <c r="C91" s="7" t="s">
        <v>549</v>
      </c>
      <c r="D91" s="7" t="s">
        <v>648</v>
      </c>
      <c r="E91" s="7" t="s">
        <v>128</v>
      </c>
      <c r="F91" s="7" t="s">
        <v>649</v>
      </c>
      <c r="G91" s="22">
        <v>0</v>
      </c>
      <c r="H91" s="22">
        <v>2</v>
      </c>
      <c r="I91" s="22">
        <v>9</v>
      </c>
      <c r="J91" s="22">
        <v>7</v>
      </c>
      <c r="K91" s="22">
        <v>4</v>
      </c>
      <c r="L91" s="22">
        <v>22</v>
      </c>
      <c r="M91" s="22"/>
    </row>
    <row r="92" spans="1:13" x14ac:dyDescent="0.25">
      <c r="A92" s="22">
        <v>90</v>
      </c>
      <c r="B92" s="7" t="s">
        <v>707</v>
      </c>
      <c r="C92" s="7" t="s">
        <v>558</v>
      </c>
      <c r="D92" s="7" t="s">
        <v>456</v>
      </c>
      <c r="E92" s="7" t="s">
        <v>62</v>
      </c>
      <c r="F92" s="7" t="s">
        <v>708</v>
      </c>
      <c r="G92" s="22">
        <v>0</v>
      </c>
      <c r="H92" s="22">
        <v>2</v>
      </c>
      <c r="I92" s="22">
        <v>0</v>
      </c>
      <c r="J92" s="22">
        <v>12</v>
      </c>
      <c r="K92" s="22">
        <v>8</v>
      </c>
      <c r="L92" s="22">
        <v>22</v>
      </c>
      <c r="M92" s="22"/>
    </row>
    <row r="93" spans="1:13" x14ac:dyDescent="0.25">
      <c r="A93" s="22">
        <v>91</v>
      </c>
      <c r="B93" s="9" t="s">
        <v>709</v>
      </c>
      <c r="C93" s="7" t="s">
        <v>549</v>
      </c>
      <c r="D93" s="12" t="s">
        <v>469</v>
      </c>
      <c r="E93" s="7" t="s">
        <v>255</v>
      </c>
      <c r="F93" s="12" t="s">
        <v>256</v>
      </c>
      <c r="G93" s="34">
        <v>0</v>
      </c>
      <c r="H93" s="34">
        <v>4</v>
      </c>
      <c r="I93" s="34">
        <v>9</v>
      </c>
      <c r="J93" s="34">
        <v>1</v>
      </c>
      <c r="K93" s="34">
        <v>8</v>
      </c>
      <c r="L93" s="22">
        <v>22</v>
      </c>
      <c r="M93" s="22"/>
    </row>
    <row r="94" spans="1:13" x14ac:dyDescent="0.25">
      <c r="A94" s="22">
        <v>92</v>
      </c>
      <c r="B94" s="7" t="s">
        <v>710</v>
      </c>
      <c r="C94" s="7" t="s">
        <v>549</v>
      </c>
      <c r="D94" s="7" t="s">
        <v>291</v>
      </c>
      <c r="E94" s="7" t="s">
        <v>4</v>
      </c>
      <c r="F94" s="7" t="s">
        <v>568</v>
      </c>
      <c r="G94" s="22">
        <v>0</v>
      </c>
      <c r="H94" s="22">
        <v>0</v>
      </c>
      <c r="I94" s="22">
        <v>5</v>
      </c>
      <c r="J94" s="22">
        <v>12</v>
      </c>
      <c r="K94" s="22">
        <v>4</v>
      </c>
      <c r="L94" s="22">
        <v>21</v>
      </c>
      <c r="M94" s="22"/>
    </row>
    <row r="95" spans="1:13" x14ac:dyDescent="0.25">
      <c r="A95" s="22">
        <v>93</v>
      </c>
      <c r="B95" s="11" t="s">
        <v>711</v>
      </c>
      <c r="C95" s="12" t="s">
        <v>558</v>
      </c>
      <c r="D95" s="11" t="s">
        <v>148</v>
      </c>
      <c r="E95" s="11" t="s">
        <v>712</v>
      </c>
      <c r="F95" s="7" t="s">
        <v>713</v>
      </c>
      <c r="G95" s="22">
        <v>0</v>
      </c>
      <c r="H95" s="22">
        <v>4</v>
      </c>
      <c r="I95" s="22">
        <v>8</v>
      </c>
      <c r="J95" s="22">
        <v>5</v>
      </c>
      <c r="K95" s="22">
        <v>4</v>
      </c>
      <c r="L95" s="22">
        <v>21</v>
      </c>
      <c r="M95" s="22"/>
    </row>
    <row r="96" spans="1:13" x14ac:dyDescent="0.25">
      <c r="A96" s="22">
        <v>94</v>
      </c>
      <c r="B96" s="7" t="s">
        <v>714</v>
      </c>
      <c r="C96" s="7" t="s">
        <v>549</v>
      </c>
      <c r="D96" s="7" t="s">
        <v>258</v>
      </c>
      <c r="E96" s="7" t="s">
        <v>259</v>
      </c>
      <c r="F96" s="7" t="s">
        <v>260</v>
      </c>
      <c r="G96" s="22">
        <v>3</v>
      </c>
      <c r="H96" s="22">
        <v>4</v>
      </c>
      <c r="I96" s="22">
        <v>0</v>
      </c>
      <c r="J96" s="22">
        <v>12</v>
      </c>
      <c r="K96" s="22">
        <v>2</v>
      </c>
      <c r="L96" s="22">
        <v>21</v>
      </c>
      <c r="M96" s="22"/>
    </row>
    <row r="97" spans="1:13" x14ac:dyDescent="0.25">
      <c r="A97" s="22">
        <v>95</v>
      </c>
      <c r="B97" s="29" t="s">
        <v>715</v>
      </c>
      <c r="C97" s="29" t="s">
        <v>549</v>
      </c>
      <c r="D97" s="29" t="s">
        <v>716</v>
      </c>
      <c r="E97" s="29" t="s">
        <v>551</v>
      </c>
      <c r="F97" s="29" t="s">
        <v>717</v>
      </c>
      <c r="G97" s="22">
        <v>0</v>
      </c>
      <c r="H97" s="22">
        <v>0</v>
      </c>
      <c r="I97" s="22">
        <v>5</v>
      </c>
      <c r="J97" s="22">
        <v>7</v>
      </c>
      <c r="K97" s="22">
        <v>8</v>
      </c>
      <c r="L97" s="22">
        <v>20</v>
      </c>
      <c r="M97" s="22"/>
    </row>
    <row r="98" spans="1:13" x14ac:dyDescent="0.25">
      <c r="A98" s="22">
        <v>96</v>
      </c>
      <c r="B98" s="29" t="s">
        <v>718</v>
      </c>
      <c r="C98" s="29" t="s">
        <v>549</v>
      </c>
      <c r="D98" s="29" t="s">
        <v>461</v>
      </c>
      <c r="E98" s="29" t="s">
        <v>551</v>
      </c>
      <c r="F98" s="29" t="s">
        <v>696</v>
      </c>
      <c r="G98" s="34">
        <v>1</v>
      </c>
      <c r="H98" s="34">
        <v>2</v>
      </c>
      <c r="I98" s="34">
        <v>9</v>
      </c>
      <c r="J98" s="34">
        <v>6</v>
      </c>
      <c r="K98" s="34">
        <v>2</v>
      </c>
      <c r="L98" s="22">
        <v>20</v>
      </c>
      <c r="M98" s="22"/>
    </row>
    <row r="99" spans="1:13" x14ac:dyDescent="0.25">
      <c r="A99" s="22">
        <v>97</v>
      </c>
      <c r="B99" s="7" t="s">
        <v>719</v>
      </c>
      <c r="C99" s="7" t="s">
        <v>549</v>
      </c>
      <c r="D99" s="7" t="s">
        <v>30</v>
      </c>
      <c r="E99" s="7" t="s">
        <v>720</v>
      </c>
      <c r="F99" s="7" t="s">
        <v>721</v>
      </c>
      <c r="G99" s="22">
        <v>0</v>
      </c>
      <c r="H99" s="22">
        <v>2</v>
      </c>
      <c r="I99" s="22">
        <v>9</v>
      </c>
      <c r="J99" s="22">
        <v>6</v>
      </c>
      <c r="K99" s="22">
        <v>2</v>
      </c>
      <c r="L99" s="22">
        <v>19</v>
      </c>
      <c r="M99" s="22"/>
    </row>
    <row r="100" spans="1:13" x14ac:dyDescent="0.25">
      <c r="A100" s="22">
        <v>98</v>
      </c>
      <c r="B100" s="29" t="s">
        <v>722</v>
      </c>
      <c r="C100" s="29" t="s">
        <v>549</v>
      </c>
      <c r="D100" s="29" t="s">
        <v>723</v>
      </c>
      <c r="E100" s="29" t="s">
        <v>551</v>
      </c>
      <c r="F100" s="29" t="s">
        <v>724</v>
      </c>
      <c r="G100" s="22">
        <v>1</v>
      </c>
      <c r="H100" s="22">
        <v>2</v>
      </c>
      <c r="I100" s="22">
        <v>9</v>
      </c>
      <c r="J100" s="22">
        <v>1</v>
      </c>
      <c r="K100" s="22">
        <v>6</v>
      </c>
      <c r="L100" s="22">
        <v>19</v>
      </c>
      <c r="M100" s="22"/>
    </row>
    <row r="101" spans="1:13" x14ac:dyDescent="0.25">
      <c r="A101" s="22">
        <v>99</v>
      </c>
      <c r="B101" s="7" t="s">
        <v>725</v>
      </c>
      <c r="C101" s="7" t="s">
        <v>549</v>
      </c>
      <c r="D101" s="7" t="s">
        <v>271</v>
      </c>
      <c r="E101" s="7" t="s">
        <v>55</v>
      </c>
      <c r="F101" s="7" t="s">
        <v>726</v>
      </c>
      <c r="G101" s="22">
        <v>1</v>
      </c>
      <c r="H101" s="22">
        <v>0</v>
      </c>
      <c r="I101" s="22">
        <v>0</v>
      </c>
      <c r="J101" s="22">
        <v>12</v>
      </c>
      <c r="K101" s="22">
        <v>6</v>
      </c>
      <c r="L101" s="22">
        <v>19</v>
      </c>
      <c r="M101" s="22"/>
    </row>
    <row r="102" spans="1:13" x14ac:dyDescent="0.25">
      <c r="A102" s="22">
        <v>100</v>
      </c>
      <c r="B102" s="29" t="s">
        <v>727</v>
      </c>
      <c r="C102" s="29" t="s">
        <v>549</v>
      </c>
      <c r="D102" s="29" t="s">
        <v>440</v>
      </c>
      <c r="E102" s="29" t="s">
        <v>551</v>
      </c>
      <c r="F102" s="29" t="s">
        <v>203</v>
      </c>
      <c r="G102" s="22">
        <v>2</v>
      </c>
      <c r="H102" s="22">
        <v>0</v>
      </c>
      <c r="I102" s="22">
        <v>10</v>
      </c>
      <c r="J102" s="22">
        <v>7</v>
      </c>
      <c r="K102" s="22">
        <v>0</v>
      </c>
      <c r="L102" s="22">
        <v>19</v>
      </c>
      <c r="M102" s="22"/>
    </row>
    <row r="103" spans="1:13" x14ac:dyDescent="0.25">
      <c r="A103" s="22">
        <v>101</v>
      </c>
      <c r="B103" s="12" t="s">
        <v>728</v>
      </c>
      <c r="C103" s="12" t="s">
        <v>549</v>
      </c>
      <c r="D103" s="12" t="s">
        <v>440</v>
      </c>
      <c r="E103" s="12" t="s">
        <v>50</v>
      </c>
      <c r="F103" s="12" t="s">
        <v>729</v>
      </c>
      <c r="G103" s="34">
        <v>2</v>
      </c>
      <c r="H103" s="34">
        <v>0</v>
      </c>
      <c r="I103" s="34">
        <v>9</v>
      </c>
      <c r="J103" s="34">
        <v>2</v>
      </c>
      <c r="K103" s="34">
        <v>6</v>
      </c>
      <c r="L103" s="22">
        <v>19</v>
      </c>
      <c r="M103" s="22"/>
    </row>
    <row r="104" spans="1:13" x14ac:dyDescent="0.25">
      <c r="A104" s="22">
        <v>102</v>
      </c>
      <c r="B104" s="12" t="s">
        <v>730</v>
      </c>
      <c r="C104" s="12" t="s">
        <v>549</v>
      </c>
      <c r="D104" s="12" t="s">
        <v>731</v>
      </c>
      <c r="E104" s="12" t="s">
        <v>581</v>
      </c>
      <c r="F104" s="12" t="s">
        <v>732</v>
      </c>
      <c r="G104" s="22">
        <v>1</v>
      </c>
      <c r="H104" s="22">
        <v>2</v>
      </c>
      <c r="I104" s="22">
        <v>0</v>
      </c>
      <c r="J104" s="22">
        <v>7</v>
      </c>
      <c r="K104" s="22">
        <v>8</v>
      </c>
      <c r="L104" s="22">
        <v>18</v>
      </c>
      <c r="M104" s="22"/>
    </row>
    <row r="105" spans="1:13" x14ac:dyDescent="0.25">
      <c r="A105" s="22">
        <v>103</v>
      </c>
      <c r="B105" s="7" t="s">
        <v>733</v>
      </c>
      <c r="C105" s="7" t="s">
        <v>549</v>
      </c>
      <c r="D105" s="7" t="s">
        <v>648</v>
      </c>
      <c r="E105" s="7" t="s">
        <v>128</v>
      </c>
      <c r="F105" s="7" t="s">
        <v>649</v>
      </c>
      <c r="G105" s="22">
        <v>2</v>
      </c>
      <c r="H105" s="22">
        <v>6</v>
      </c>
      <c r="I105" s="22">
        <v>0</v>
      </c>
      <c r="J105" s="22">
        <v>5</v>
      </c>
      <c r="K105" s="22">
        <v>4</v>
      </c>
      <c r="L105" s="22">
        <v>17</v>
      </c>
      <c r="M105" s="22"/>
    </row>
    <row r="106" spans="1:13" x14ac:dyDescent="0.25">
      <c r="A106" s="22">
        <v>104</v>
      </c>
      <c r="B106" s="12" t="s">
        <v>734</v>
      </c>
      <c r="C106" s="12" t="s">
        <v>558</v>
      </c>
      <c r="D106" s="12" t="s">
        <v>439</v>
      </c>
      <c r="E106" s="12" t="s">
        <v>735</v>
      </c>
      <c r="F106" s="12" t="s">
        <v>736</v>
      </c>
      <c r="G106" s="22">
        <v>0</v>
      </c>
      <c r="H106" s="22">
        <v>4</v>
      </c>
      <c r="I106" s="22">
        <v>5</v>
      </c>
      <c r="J106" s="22">
        <v>2</v>
      </c>
      <c r="K106" s="22">
        <v>6</v>
      </c>
      <c r="L106" s="22">
        <v>17</v>
      </c>
      <c r="M106" s="22"/>
    </row>
    <row r="107" spans="1:13" x14ac:dyDescent="0.25">
      <c r="A107" s="22">
        <v>105</v>
      </c>
      <c r="B107" s="12" t="s">
        <v>737</v>
      </c>
      <c r="C107" s="12" t="s">
        <v>549</v>
      </c>
      <c r="D107" s="12" t="s">
        <v>642</v>
      </c>
      <c r="E107" s="12" t="s">
        <v>50</v>
      </c>
      <c r="F107" s="12" t="s">
        <v>643</v>
      </c>
      <c r="G107" s="22">
        <v>0</v>
      </c>
      <c r="H107" s="22">
        <v>0</v>
      </c>
      <c r="I107" s="22">
        <v>5</v>
      </c>
      <c r="J107" s="22">
        <v>10</v>
      </c>
      <c r="K107" s="22">
        <v>2</v>
      </c>
      <c r="L107" s="22">
        <v>17</v>
      </c>
      <c r="M107" s="22"/>
    </row>
    <row r="108" spans="1:13" x14ac:dyDescent="0.25">
      <c r="A108" s="22">
        <v>106</v>
      </c>
      <c r="B108" s="9" t="s">
        <v>738</v>
      </c>
      <c r="C108" s="29" t="s">
        <v>549</v>
      </c>
      <c r="D108" s="9" t="s">
        <v>7</v>
      </c>
      <c r="E108" s="9" t="s">
        <v>8</v>
      </c>
      <c r="F108" s="9" t="s">
        <v>11</v>
      </c>
      <c r="G108" s="22">
        <v>0</v>
      </c>
      <c r="H108" s="22">
        <v>8</v>
      </c>
      <c r="I108" s="22">
        <v>0</v>
      </c>
      <c r="J108" s="22">
        <v>2</v>
      </c>
      <c r="K108" s="22">
        <v>6</v>
      </c>
      <c r="L108" s="22">
        <v>16</v>
      </c>
      <c r="M108" s="22"/>
    </row>
    <row r="109" spans="1:13" x14ac:dyDescent="0.25">
      <c r="A109" s="22">
        <v>107</v>
      </c>
      <c r="B109" s="11" t="s">
        <v>739</v>
      </c>
      <c r="C109" s="12" t="s">
        <v>558</v>
      </c>
      <c r="D109" s="11" t="s">
        <v>740</v>
      </c>
      <c r="E109" s="11" t="s">
        <v>559</v>
      </c>
      <c r="F109" s="7" t="s">
        <v>741</v>
      </c>
      <c r="G109" s="22">
        <v>1</v>
      </c>
      <c r="H109" s="22">
        <v>2</v>
      </c>
      <c r="I109" s="22">
        <v>9</v>
      </c>
      <c r="J109" s="22">
        <v>2</v>
      </c>
      <c r="K109" s="22">
        <v>2</v>
      </c>
      <c r="L109" s="22">
        <v>16</v>
      </c>
      <c r="M109" s="22"/>
    </row>
    <row r="110" spans="1:13" x14ac:dyDescent="0.25">
      <c r="A110" s="22">
        <v>108</v>
      </c>
      <c r="B110" s="11" t="s">
        <v>742</v>
      </c>
      <c r="C110" s="12" t="s">
        <v>558</v>
      </c>
      <c r="D110" s="11" t="s">
        <v>743</v>
      </c>
      <c r="E110" s="11" t="s">
        <v>744</v>
      </c>
      <c r="F110" s="7" t="s">
        <v>745</v>
      </c>
      <c r="G110" s="22">
        <v>5</v>
      </c>
      <c r="H110" s="22">
        <v>5</v>
      </c>
      <c r="I110" s="22">
        <v>0</v>
      </c>
      <c r="J110" s="22">
        <v>2</v>
      </c>
      <c r="K110" s="22">
        <v>4</v>
      </c>
      <c r="L110" s="22">
        <v>16</v>
      </c>
      <c r="M110" s="22"/>
    </row>
    <row r="111" spans="1:13" x14ac:dyDescent="0.25">
      <c r="A111" s="22">
        <v>109</v>
      </c>
      <c r="B111" s="29" t="s">
        <v>746</v>
      </c>
      <c r="C111" s="29" t="s">
        <v>549</v>
      </c>
      <c r="D111" s="29" t="s">
        <v>163</v>
      </c>
      <c r="E111" s="29" t="s">
        <v>551</v>
      </c>
      <c r="F111" s="29" t="s">
        <v>164</v>
      </c>
      <c r="G111" s="22">
        <v>0</v>
      </c>
      <c r="H111" s="22">
        <v>4</v>
      </c>
      <c r="I111" s="22">
        <v>0</v>
      </c>
      <c r="J111" s="22">
        <v>6</v>
      </c>
      <c r="K111" s="22">
        <v>6</v>
      </c>
      <c r="L111" s="22">
        <v>16</v>
      </c>
      <c r="M111" s="22"/>
    </row>
    <row r="112" spans="1:13" x14ac:dyDescent="0.25">
      <c r="A112" s="22">
        <v>110</v>
      </c>
      <c r="B112" s="19" t="s">
        <v>747</v>
      </c>
      <c r="C112" s="19" t="s">
        <v>558</v>
      </c>
      <c r="D112" s="19" t="s">
        <v>476</v>
      </c>
      <c r="E112" s="19" t="s">
        <v>748</v>
      </c>
      <c r="F112" s="19" t="s">
        <v>749</v>
      </c>
      <c r="G112" s="22">
        <v>0</v>
      </c>
      <c r="H112" s="22">
        <v>0</v>
      </c>
      <c r="I112" s="22">
        <v>0</v>
      </c>
      <c r="J112" s="22">
        <v>7</v>
      </c>
      <c r="K112" s="22">
        <v>8</v>
      </c>
      <c r="L112" s="22">
        <v>15</v>
      </c>
      <c r="M112" s="22"/>
    </row>
    <row r="113" spans="1:13" x14ac:dyDescent="0.25">
      <c r="A113" s="22">
        <v>111</v>
      </c>
      <c r="B113" s="7" t="s">
        <v>750</v>
      </c>
      <c r="C113" s="7" t="s">
        <v>549</v>
      </c>
      <c r="D113" s="7" t="s">
        <v>59</v>
      </c>
      <c r="E113" s="7" t="s">
        <v>55</v>
      </c>
      <c r="F113" s="7" t="s">
        <v>606</v>
      </c>
      <c r="G113" s="22">
        <v>0</v>
      </c>
      <c r="H113" s="22">
        <v>0</v>
      </c>
      <c r="I113" s="22">
        <v>0</v>
      </c>
      <c r="J113" s="22">
        <v>7</v>
      </c>
      <c r="K113" s="22">
        <v>6</v>
      </c>
      <c r="L113" s="22">
        <v>13</v>
      </c>
      <c r="M113" s="22"/>
    </row>
    <row r="114" spans="1:13" x14ac:dyDescent="0.25">
      <c r="A114" s="22">
        <v>112</v>
      </c>
      <c r="B114" s="11" t="s">
        <v>751</v>
      </c>
      <c r="C114" s="12" t="s">
        <v>558</v>
      </c>
      <c r="D114" s="11" t="s">
        <v>457</v>
      </c>
      <c r="E114" s="11" t="s">
        <v>559</v>
      </c>
      <c r="F114" s="7" t="s">
        <v>288</v>
      </c>
      <c r="G114" s="22">
        <v>0</v>
      </c>
      <c r="H114" s="22">
        <v>2</v>
      </c>
      <c r="I114" s="22">
        <v>0</v>
      </c>
      <c r="J114" s="22">
        <v>7</v>
      </c>
      <c r="K114" s="22">
        <v>4</v>
      </c>
      <c r="L114" s="22">
        <v>13</v>
      </c>
      <c r="M114" s="22"/>
    </row>
    <row r="115" spans="1:13" x14ac:dyDescent="0.25">
      <c r="A115" s="22">
        <v>113</v>
      </c>
      <c r="B115" s="7" t="s">
        <v>752</v>
      </c>
      <c r="C115" s="7" t="s">
        <v>549</v>
      </c>
      <c r="D115" s="7" t="s">
        <v>30</v>
      </c>
      <c r="E115" s="7" t="s">
        <v>720</v>
      </c>
      <c r="F115" s="7" t="s">
        <v>721</v>
      </c>
      <c r="G115" s="22">
        <v>0</v>
      </c>
      <c r="H115" s="22">
        <v>2</v>
      </c>
      <c r="I115" s="22">
        <v>0</v>
      </c>
      <c r="J115" s="22">
        <v>5</v>
      </c>
      <c r="K115" s="22">
        <v>4</v>
      </c>
      <c r="L115" s="22">
        <v>11</v>
      </c>
      <c r="M115" s="22"/>
    </row>
    <row r="116" spans="1:13" x14ac:dyDescent="0.25">
      <c r="A116" s="22">
        <v>114</v>
      </c>
      <c r="B116" s="7" t="s">
        <v>753</v>
      </c>
      <c r="C116" s="7" t="s">
        <v>549</v>
      </c>
      <c r="D116" s="7" t="s">
        <v>754</v>
      </c>
      <c r="E116" s="7" t="s">
        <v>80</v>
      </c>
      <c r="F116" s="7" t="s">
        <v>755</v>
      </c>
      <c r="G116" s="22">
        <v>1</v>
      </c>
      <c r="H116" s="22">
        <v>4</v>
      </c>
      <c r="I116" s="22">
        <v>0</v>
      </c>
      <c r="J116" s="22">
        <v>1</v>
      </c>
      <c r="K116" s="22">
        <v>4</v>
      </c>
      <c r="L116" s="22">
        <v>10</v>
      </c>
      <c r="M116" s="22"/>
    </row>
    <row r="117" spans="1:13" x14ac:dyDescent="0.25">
      <c r="A117" s="22">
        <v>115</v>
      </c>
      <c r="B117" s="7" t="s">
        <v>756</v>
      </c>
      <c r="C117" s="7" t="s">
        <v>549</v>
      </c>
      <c r="D117" s="7" t="s">
        <v>249</v>
      </c>
      <c r="E117" s="7" t="s">
        <v>80</v>
      </c>
      <c r="F117" s="7" t="s">
        <v>352</v>
      </c>
      <c r="G117" s="22">
        <v>0</v>
      </c>
      <c r="H117" s="22">
        <v>2</v>
      </c>
      <c r="I117" s="22">
        <v>4</v>
      </c>
      <c r="J117" s="22">
        <v>0</v>
      </c>
      <c r="K117" s="22">
        <v>2</v>
      </c>
      <c r="L117" s="22">
        <v>8</v>
      </c>
      <c r="M117" s="22"/>
    </row>
    <row r="118" spans="1:13" x14ac:dyDescent="0.25">
      <c r="A118" s="22">
        <v>116</v>
      </c>
      <c r="B118" s="7" t="s">
        <v>757</v>
      </c>
      <c r="C118" s="7" t="s">
        <v>558</v>
      </c>
      <c r="D118" s="7" t="s">
        <v>608</v>
      </c>
      <c r="E118" s="7" t="s">
        <v>188</v>
      </c>
      <c r="F118" s="7" t="s">
        <v>609</v>
      </c>
      <c r="G118" s="22">
        <v>0</v>
      </c>
      <c r="H118" s="22">
        <v>2</v>
      </c>
      <c r="I118" s="22">
        <v>0</v>
      </c>
      <c r="J118" s="22">
        <v>2</v>
      </c>
      <c r="K118" s="22">
        <v>4</v>
      </c>
      <c r="L118" s="22">
        <v>8</v>
      </c>
      <c r="M118" s="22"/>
    </row>
    <row r="119" spans="1:13" x14ac:dyDescent="0.25">
      <c r="A119" s="22">
        <v>117</v>
      </c>
      <c r="B119" s="7" t="s">
        <v>758</v>
      </c>
      <c r="C119" s="7" t="s">
        <v>549</v>
      </c>
      <c r="D119" s="7" t="s">
        <v>489</v>
      </c>
      <c r="E119" s="7" t="s">
        <v>80</v>
      </c>
      <c r="F119" s="7" t="s">
        <v>759</v>
      </c>
      <c r="G119" s="22">
        <v>0</v>
      </c>
      <c r="H119" s="22">
        <v>0</v>
      </c>
      <c r="I119" s="22">
        <v>0</v>
      </c>
      <c r="J119" s="22">
        <v>2</v>
      </c>
      <c r="K119" s="22">
        <v>6</v>
      </c>
      <c r="L119" s="22">
        <v>8</v>
      </c>
      <c r="M119" s="22"/>
    </row>
    <row r="120" spans="1:13" x14ac:dyDescent="0.25">
      <c r="A120" s="22">
        <v>118</v>
      </c>
      <c r="B120" s="7" t="s">
        <v>760</v>
      </c>
      <c r="C120" s="7" t="s">
        <v>549</v>
      </c>
      <c r="D120" s="7" t="s">
        <v>462</v>
      </c>
      <c r="E120" s="7" t="s">
        <v>83</v>
      </c>
      <c r="F120" s="7" t="s">
        <v>761</v>
      </c>
      <c r="G120" s="34">
        <v>0</v>
      </c>
      <c r="H120" s="34">
        <v>2</v>
      </c>
      <c r="I120" s="34">
        <v>5</v>
      </c>
      <c r="J120" s="34">
        <v>0</v>
      </c>
      <c r="K120" s="34">
        <v>0</v>
      </c>
      <c r="L120" s="22">
        <v>7</v>
      </c>
      <c r="M120" s="22"/>
    </row>
    <row r="121" spans="1:13" x14ac:dyDescent="0.25">
      <c r="A121" s="22">
        <v>119</v>
      </c>
      <c r="B121" s="17" t="s">
        <v>762</v>
      </c>
      <c r="C121" s="29" t="s">
        <v>549</v>
      </c>
      <c r="D121" s="17" t="s">
        <v>182</v>
      </c>
      <c r="E121" s="17" t="s">
        <v>421</v>
      </c>
      <c r="F121" s="17" t="s">
        <v>763</v>
      </c>
      <c r="G121" s="17">
        <v>0</v>
      </c>
      <c r="H121" s="17">
        <v>2</v>
      </c>
      <c r="I121" s="17">
        <v>0</v>
      </c>
      <c r="J121" s="17">
        <v>0</v>
      </c>
      <c r="K121" s="17">
        <v>4</v>
      </c>
      <c r="L121" s="22">
        <v>6</v>
      </c>
      <c r="M121" s="22"/>
    </row>
    <row r="122" spans="1:13" x14ac:dyDescent="0.25">
      <c r="A122" s="22">
        <v>120</v>
      </c>
      <c r="B122" s="19" t="s">
        <v>764</v>
      </c>
      <c r="C122" s="19" t="s">
        <v>549</v>
      </c>
      <c r="D122" s="19" t="s">
        <v>415</v>
      </c>
      <c r="E122" s="19" t="s">
        <v>416</v>
      </c>
      <c r="F122" s="19" t="s">
        <v>765</v>
      </c>
      <c r="G122" s="22">
        <v>0</v>
      </c>
      <c r="H122" s="22">
        <v>4</v>
      </c>
      <c r="I122" s="22">
        <v>0</v>
      </c>
      <c r="J122" s="22">
        <v>0</v>
      </c>
      <c r="K122" s="22">
        <v>0</v>
      </c>
      <c r="L122" s="22">
        <v>4</v>
      </c>
      <c r="M122" s="22"/>
    </row>
    <row r="123" spans="1:13" x14ac:dyDescent="0.25">
      <c r="A123" s="22">
        <v>121</v>
      </c>
      <c r="B123" s="17" t="s">
        <v>766</v>
      </c>
      <c r="C123" s="29" t="s">
        <v>549</v>
      </c>
      <c r="D123" s="17" t="s">
        <v>457</v>
      </c>
      <c r="E123" s="17" t="s">
        <v>421</v>
      </c>
      <c r="F123" s="17" t="s">
        <v>688</v>
      </c>
      <c r="G123" s="17">
        <v>0</v>
      </c>
      <c r="H123" s="17">
        <v>0</v>
      </c>
      <c r="I123" s="17">
        <v>0</v>
      </c>
      <c r="J123" s="17">
        <v>0</v>
      </c>
      <c r="K123" s="17">
        <v>4</v>
      </c>
      <c r="L123" s="22">
        <v>4</v>
      </c>
      <c r="M123" s="22"/>
    </row>
    <row r="124" spans="1:13" x14ac:dyDescent="0.25">
      <c r="A124" s="22">
        <v>122</v>
      </c>
      <c r="B124" s="19" t="s">
        <v>767</v>
      </c>
      <c r="C124" s="19" t="s">
        <v>558</v>
      </c>
      <c r="D124" s="19" t="s">
        <v>768</v>
      </c>
      <c r="E124" s="19" t="s">
        <v>769</v>
      </c>
      <c r="F124" s="19" t="s">
        <v>770</v>
      </c>
      <c r="G124" s="22">
        <v>0</v>
      </c>
      <c r="H124" s="22">
        <v>2</v>
      </c>
      <c r="I124" s="22">
        <v>0</v>
      </c>
      <c r="J124" s="22">
        <v>0</v>
      </c>
      <c r="K124" s="22">
        <v>0</v>
      </c>
      <c r="L124" s="22">
        <v>2</v>
      </c>
      <c r="M124" s="22"/>
    </row>
    <row r="125" spans="1:13" x14ac:dyDescent="0.25">
      <c r="A125" s="22">
        <v>123</v>
      </c>
      <c r="B125" s="17" t="s">
        <v>771</v>
      </c>
      <c r="C125" s="29" t="s">
        <v>549</v>
      </c>
      <c r="D125" s="17" t="s">
        <v>148</v>
      </c>
      <c r="E125" s="17" t="s">
        <v>421</v>
      </c>
      <c r="F125" s="17" t="s">
        <v>772</v>
      </c>
      <c r="G125" s="17">
        <v>0</v>
      </c>
      <c r="H125" s="17">
        <v>0</v>
      </c>
      <c r="I125" s="17">
        <v>0</v>
      </c>
      <c r="J125" s="17">
        <v>0</v>
      </c>
      <c r="K125" s="17">
        <v>2</v>
      </c>
      <c r="L125" s="22">
        <v>2</v>
      </c>
      <c r="M125" s="22"/>
    </row>
    <row r="126" spans="1:13" x14ac:dyDescent="0.25">
      <c r="A126" s="22">
        <v>124</v>
      </c>
      <c r="B126" s="17" t="s">
        <v>773</v>
      </c>
      <c r="C126" s="29" t="s">
        <v>549</v>
      </c>
      <c r="D126" s="17" t="s">
        <v>148</v>
      </c>
      <c r="E126" s="17" t="s">
        <v>421</v>
      </c>
      <c r="F126" s="17" t="s">
        <v>772</v>
      </c>
      <c r="G126" s="17">
        <v>0</v>
      </c>
      <c r="H126" s="17">
        <v>0</v>
      </c>
      <c r="I126" s="17">
        <v>0</v>
      </c>
      <c r="J126" s="17">
        <v>0</v>
      </c>
      <c r="K126" s="17">
        <v>1</v>
      </c>
      <c r="L126" s="22">
        <v>1</v>
      </c>
      <c r="M126" s="22"/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45"/>
  <sheetViews>
    <sheetView topLeftCell="A10" workbookViewId="0">
      <selection activeCell="P34" sqref="P34"/>
    </sheetView>
  </sheetViews>
  <sheetFormatPr defaultRowHeight="15" x14ac:dyDescent="0.25"/>
  <cols>
    <col min="1" max="1" width="5.140625" customWidth="1"/>
    <col min="2" max="2" width="24" customWidth="1"/>
    <col min="4" max="4" width="29.28515625" customWidth="1"/>
    <col min="5" max="5" width="15.28515625" customWidth="1"/>
    <col min="6" max="6" width="18.85546875" customWidth="1"/>
  </cols>
  <sheetData>
    <row r="1" spans="1:13" ht="31.5" x14ac:dyDescent="0.5">
      <c r="B1" s="51"/>
      <c r="E1" s="27" t="s">
        <v>1095</v>
      </c>
      <c r="G1" s="26"/>
      <c r="H1" s="26"/>
      <c r="I1" s="26"/>
      <c r="J1" s="26"/>
      <c r="K1" s="26"/>
      <c r="L1" s="26"/>
      <c r="M1" s="26"/>
    </row>
    <row r="2" spans="1:13" ht="38.25" x14ac:dyDescent="0.25">
      <c r="A2" s="8"/>
      <c r="B2" s="29" t="s">
        <v>0</v>
      </c>
      <c r="C2" s="30" t="s">
        <v>545</v>
      </c>
      <c r="D2" s="29" t="s">
        <v>546</v>
      </c>
      <c r="E2" s="29" t="s">
        <v>1</v>
      </c>
      <c r="F2" s="30" t="s">
        <v>547</v>
      </c>
      <c r="G2" s="29" t="s">
        <v>444</v>
      </c>
      <c r="H2" s="29" t="s">
        <v>446</v>
      </c>
      <c r="I2" s="29" t="s">
        <v>447</v>
      </c>
      <c r="J2" s="29" t="s">
        <v>448</v>
      </c>
      <c r="K2" s="29" t="s">
        <v>449</v>
      </c>
      <c r="L2" s="29" t="s">
        <v>2</v>
      </c>
      <c r="M2" s="29" t="s">
        <v>450</v>
      </c>
    </row>
    <row r="3" spans="1:13" x14ac:dyDescent="0.25">
      <c r="A3" s="8">
        <f>1+A2</f>
        <v>1</v>
      </c>
      <c r="B3" s="29" t="s">
        <v>1096</v>
      </c>
      <c r="C3" s="29" t="s">
        <v>1097</v>
      </c>
      <c r="D3" s="29" t="s">
        <v>1053</v>
      </c>
      <c r="E3" s="29" t="s">
        <v>551</v>
      </c>
      <c r="F3" s="29" t="s">
        <v>1063</v>
      </c>
      <c r="G3" s="22">
        <v>20</v>
      </c>
      <c r="H3" s="22">
        <v>20</v>
      </c>
      <c r="I3" s="22">
        <v>20</v>
      </c>
      <c r="J3" s="22">
        <v>20</v>
      </c>
      <c r="K3" s="22">
        <v>20</v>
      </c>
      <c r="L3" s="22">
        <v>100</v>
      </c>
      <c r="M3" s="22">
        <v>1</v>
      </c>
    </row>
    <row r="4" spans="1:13" x14ac:dyDescent="0.25">
      <c r="A4" s="8">
        <f>1+A3</f>
        <v>2</v>
      </c>
      <c r="B4" s="29" t="s">
        <v>1098</v>
      </c>
      <c r="C4" s="29" t="s">
        <v>1097</v>
      </c>
      <c r="D4" s="29" t="s">
        <v>1053</v>
      </c>
      <c r="E4" s="29" t="s">
        <v>551</v>
      </c>
      <c r="F4" s="29" t="s">
        <v>1063</v>
      </c>
      <c r="G4" s="22">
        <v>20</v>
      </c>
      <c r="H4" s="22">
        <v>15</v>
      </c>
      <c r="I4" s="22">
        <v>20</v>
      </c>
      <c r="J4" s="22">
        <v>20</v>
      </c>
      <c r="K4" s="22">
        <v>20</v>
      </c>
      <c r="L4" s="22">
        <v>95</v>
      </c>
      <c r="M4" s="22">
        <v>1</v>
      </c>
    </row>
    <row r="5" spans="1:13" x14ac:dyDescent="0.25">
      <c r="A5" s="8">
        <f t="shared" ref="A5:A45" si="0">1+A4</f>
        <v>3</v>
      </c>
      <c r="B5" s="7" t="s">
        <v>1099</v>
      </c>
      <c r="C5" s="7" t="s">
        <v>1049</v>
      </c>
      <c r="D5" s="7" t="s">
        <v>1100</v>
      </c>
      <c r="E5" s="7" t="s">
        <v>80</v>
      </c>
      <c r="F5" s="7" t="s">
        <v>1101</v>
      </c>
      <c r="G5" s="22">
        <v>12</v>
      </c>
      <c r="H5" s="22">
        <v>19</v>
      </c>
      <c r="I5" s="22">
        <v>20</v>
      </c>
      <c r="J5" s="22">
        <v>20</v>
      </c>
      <c r="K5" s="22">
        <v>20</v>
      </c>
      <c r="L5" s="22">
        <v>91</v>
      </c>
      <c r="M5" s="22">
        <v>1</v>
      </c>
    </row>
    <row r="6" spans="1:13" x14ac:dyDescent="0.25">
      <c r="A6" s="8">
        <f t="shared" si="0"/>
        <v>4</v>
      </c>
      <c r="B6" s="29" t="s">
        <v>1102</v>
      </c>
      <c r="C6" s="29" t="s">
        <v>1097</v>
      </c>
      <c r="D6" s="29" t="s">
        <v>1053</v>
      </c>
      <c r="E6" s="29" t="s">
        <v>551</v>
      </c>
      <c r="F6" s="29" t="s">
        <v>1063</v>
      </c>
      <c r="G6" s="22">
        <v>20</v>
      </c>
      <c r="H6" s="22">
        <v>6</v>
      </c>
      <c r="I6" s="22">
        <v>20</v>
      </c>
      <c r="J6" s="22">
        <v>20</v>
      </c>
      <c r="K6" s="22">
        <v>20</v>
      </c>
      <c r="L6" s="22">
        <v>86</v>
      </c>
      <c r="M6" s="22">
        <v>1</v>
      </c>
    </row>
    <row r="7" spans="1:13" x14ac:dyDescent="0.25">
      <c r="A7" s="8">
        <f t="shared" si="0"/>
        <v>5</v>
      </c>
      <c r="B7" s="29" t="s">
        <v>1103</v>
      </c>
      <c r="C7" s="29" t="s">
        <v>1097</v>
      </c>
      <c r="D7" s="29" t="s">
        <v>1053</v>
      </c>
      <c r="E7" s="29" t="s">
        <v>551</v>
      </c>
      <c r="F7" s="29" t="s">
        <v>1063</v>
      </c>
      <c r="G7" s="22">
        <v>12</v>
      </c>
      <c r="H7" s="22">
        <v>15</v>
      </c>
      <c r="I7" s="22">
        <v>20</v>
      </c>
      <c r="J7" s="22">
        <v>20</v>
      </c>
      <c r="K7" s="22">
        <v>16</v>
      </c>
      <c r="L7" s="22">
        <v>83</v>
      </c>
      <c r="M7" s="22">
        <v>2</v>
      </c>
    </row>
    <row r="8" spans="1:13" x14ac:dyDescent="0.25">
      <c r="A8" s="8">
        <f t="shared" si="0"/>
        <v>6</v>
      </c>
      <c r="B8" s="12" t="s">
        <v>1104</v>
      </c>
      <c r="C8" s="12" t="s">
        <v>1049</v>
      </c>
      <c r="D8" s="12" t="s">
        <v>1060</v>
      </c>
      <c r="E8" s="12" t="s">
        <v>55</v>
      </c>
      <c r="F8" s="12" t="s">
        <v>1105</v>
      </c>
      <c r="G8" s="22">
        <v>20</v>
      </c>
      <c r="H8" s="22">
        <v>18</v>
      </c>
      <c r="I8" s="22">
        <v>10</v>
      </c>
      <c r="J8" s="22">
        <v>12</v>
      </c>
      <c r="K8" s="22">
        <v>20</v>
      </c>
      <c r="L8" s="22">
        <v>80</v>
      </c>
      <c r="M8" s="22">
        <v>2</v>
      </c>
    </row>
    <row r="9" spans="1:13" x14ac:dyDescent="0.25">
      <c r="A9" s="8">
        <f t="shared" si="0"/>
        <v>7</v>
      </c>
      <c r="B9" s="52" t="s">
        <v>1106</v>
      </c>
      <c r="C9" s="29" t="s">
        <v>1049</v>
      </c>
      <c r="D9" s="52" t="s">
        <v>1071</v>
      </c>
      <c r="E9" s="29" t="s">
        <v>14</v>
      </c>
      <c r="F9" s="52" t="s">
        <v>579</v>
      </c>
      <c r="G9" s="22">
        <v>12</v>
      </c>
      <c r="H9" s="22">
        <v>18</v>
      </c>
      <c r="I9" s="22">
        <v>19</v>
      </c>
      <c r="J9" s="22">
        <v>10</v>
      </c>
      <c r="K9" s="22">
        <v>17.2</v>
      </c>
      <c r="L9" s="22">
        <v>76.2</v>
      </c>
      <c r="M9" s="22">
        <v>2</v>
      </c>
    </row>
    <row r="10" spans="1:13" x14ac:dyDescent="0.25">
      <c r="A10" s="8">
        <f t="shared" si="0"/>
        <v>8</v>
      </c>
      <c r="B10" s="52" t="s">
        <v>1107</v>
      </c>
      <c r="C10" s="29" t="s">
        <v>1049</v>
      </c>
      <c r="D10" s="52" t="s">
        <v>1071</v>
      </c>
      <c r="E10" s="29" t="s">
        <v>14</v>
      </c>
      <c r="F10" s="52" t="s">
        <v>579</v>
      </c>
      <c r="G10" s="22">
        <v>20</v>
      </c>
      <c r="H10" s="22">
        <v>20</v>
      </c>
      <c r="I10" s="22">
        <v>5</v>
      </c>
      <c r="J10" s="22">
        <v>20</v>
      </c>
      <c r="K10" s="22">
        <v>8</v>
      </c>
      <c r="L10" s="22">
        <v>73</v>
      </c>
      <c r="M10" s="22">
        <v>2</v>
      </c>
    </row>
    <row r="11" spans="1:13" x14ac:dyDescent="0.25">
      <c r="A11" s="8">
        <f t="shared" si="0"/>
        <v>9</v>
      </c>
      <c r="B11" s="7" t="s">
        <v>1108</v>
      </c>
      <c r="C11" s="7" t="s">
        <v>1109</v>
      </c>
      <c r="D11" s="7" t="s">
        <v>1050</v>
      </c>
      <c r="E11" s="7" t="s">
        <v>238</v>
      </c>
      <c r="F11" s="7" t="s">
        <v>1110</v>
      </c>
      <c r="G11" s="22">
        <v>20</v>
      </c>
      <c r="H11" s="22">
        <v>7</v>
      </c>
      <c r="I11" s="22">
        <v>19</v>
      </c>
      <c r="J11" s="22">
        <v>18</v>
      </c>
      <c r="K11" s="22">
        <v>8</v>
      </c>
      <c r="L11" s="22">
        <v>72</v>
      </c>
      <c r="M11" s="22">
        <v>2</v>
      </c>
    </row>
    <row r="12" spans="1:13" x14ac:dyDescent="0.25">
      <c r="A12" s="8">
        <f t="shared" si="0"/>
        <v>10</v>
      </c>
      <c r="B12" s="29" t="s">
        <v>1111</v>
      </c>
      <c r="C12" s="29" t="s">
        <v>1097</v>
      </c>
      <c r="D12" s="29" t="s">
        <v>1053</v>
      </c>
      <c r="E12" s="29" t="s">
        <v>551</v>
      </c>
      <c r="F12" s="29" t="s">
        <v>1063</v>
      </c>
      <c r="G12" s="22">
        <v>5</v>
      </c>
      <c r="H12" s="22">
        <v>18</v>
      </c>
      <c r="I12" s="22">
        <v>20</v>
      </c>
      <c r="J12" s="22">
        <v>20</v>
      </c>
      <c r="K12" s="22">
        <v>8</v>
      </c>
      <c r="L12" s="22">
        <v>71</v>
      </c>
      <c r="M12" s="22">
        <v>2</v>
      </c>
    </row>
    <row r="13" spans="1:13" x14ac:dyDescent="0.25">
      <c r="A13" s="8">
        <f t="shared" si="0"/>
        <v>11</v>
      </c>
      <c r="B13" s="29" t="s">
        <v>1112</v>
      </c>
      <c r="C13" s="29" t="s">
        <v>1097</v>
      </c>
      <c r="D13" s="29" t="s">
        <v>1053</v>
      </c>
      <c r="E13" s="29" t="s">
        <v>551</v>
      </c>
      <c r="F13" s="29" t="s">
        <v>1063</v>
      </c>
      <c r="G13" s="22">
        <v>2</v>
      </c>
      <c r="H13" s="22">
        <v>20</v>
      </c>
      <c r="I13" s="22">
        <v>15</v>
      </c>
      <c r="J13" s="22">
        <v>18</v>
      </c>
      <c r="K13" s="22">
        <v>16</v>
      </c>
      <c r="L13" s="22">
        <v>71</v>
      </c>
      <c r="M13" s="22">
        <v>2</v>
      </c>
    </row>
    <row r="14" spans="1:13" x14ac:dyDescent="0.25">
      <c r="A14" s="8">
        <f t="shared" si="0"/>
        <v>12</v>
      </c>
      <c r="B14" s="52" t="s">
        <v>1113</v>
      </c>
      <c r="C14" s="29" t="s">
        <v>1049</v>
      </c>
      <c r="D14" s="52" t="s">
        <v>1071</v>
      </c>
      <c r="E14" s="29" t="s">
        <v>14</v>
      </c>
      <c r="F14" s="52" t="s">
        <v>579</v>
      </c>
      <c r="G14" s="22">
        <v>0</v>
      </c>
      <c r="H14" s="22">
        <v>20</v>
      </c>
      <c r="I14" s="22">
        <v>19</v>
      </c>
      <c r="J14" s="22">
        <v>20</v>
      </c>
      <c r="K14" s="22">
        <v>8</v>
      </c>
      <c r="L14" s="22">
        <v>67</v>
      </c>
      <c r="M14" s="22">
        <v>3</v>
      </c>
    </row>
    <row r="15" spans="1:13" x14ac:dyDescent="0.25">
      <c r="A15" s="8">
        <f t="shared" si="0"/>
        <v>13</v>
      </c>
      <c r="B15" s="52" t="s">
        <v>1114</v>
      </c>
      <c r="C15" s="29" t="s">
        <v>1049</v>
      </c>
      <c r="D15" s="52" t="s">
        <v>1071</v>
      </c>
      <c r="E15" s="29" t="s">
        <v>14</v>
      </c>
      <c r="F15" s="52" t="s">
        <v>579</v>
      </c>
      <c r="G15" s="22">
        <v>12</v>
      </c>
      <c r="H15" s="22">
        <v>12</v>
      </c>
      <c r="I15" s="22">
        <v>14</v>
      </c>
      <c r="J15" s="22">
        <v>20</v>
      </c>
      <c r="K15" s="22">
        <v>8</v>
      </c>
      <c r="L15" s="22">
        <v>66</v>
      </c>
      <c r="M15" s="22">
        <v>3</v>
      </c>
    </row>
    <row r="16" spans="1:13" x14ac:dyDescent="0.25">
      <c r="A16" s="8">
        <f t="shared" si="0"/>
        <v>14</v>
      </c>
      <c r="B16" s="29" t="s">
        <v>1115</v>
      </c>
      <c r="C16" s="29" t="s">
        <v>1097</v>
      </c>
      <c r="D16" s="29" t="s">
        <v>1053</v>
      </c>
      <c r="E16" s="29" t="s">
        <v>551</v>
      </c>
      <c r="F16" s="29" t="s">
        <v>1063</v>
      </c>
      <c r="G16" s="22">
        <v>12</v>
      </c>
      <c r="H16" s="22">
        <v>10</v>
      </c>
      <c r="I16" s="22">
        <v>15</v>
      </c>
      <c r="J16" s="22">
        <v>13</v>
      </c>
      <c r="K16" s="22">
        <v>8</v>
      </c>
      <c r="L16" s="22">
        <v>58</v>
      </c>
      <c r="M16" s="22">
        <v>3</v>
      </c>
    </row>
    <row r="17" spans="1:13" x14ac:dyDescent="0.25">
      <c r="A17" s="8">
        <f t="shared" si="0"/>
        <v>15</v>
      </c>
      <c r="B17" s="29" t="s">
        <v>1116</v>
      </c>
      <c r="C17" s="29" t="s">
        <v>1097</v>
      </c>
      <c r="D17" s="29" t="s">
        <v>1053</v>
      </c>
      <c r="E17" s="29" t="s">
        <v>551</v>
      </c>
      <c r="F17" s="29" t="s">
        <v>1063</v>
      </c>
      <c r="G17" s="22">
        <v>0</v>
      </c>
      <c r="H17" s="22">
        <v>15</v>
      </c>
      <c r="I17" s="22">
        <v>10</v>
      </c>
      <c r="J17" s="22">
        <v>12</v>
      </c>
      <c r="K17" s="22">
        <v>20</v>
      </c>
      <c r="L17" s="22">
        <v>57</v>
      </c>
      <c r="M17" s="22">
        <v>3</v>
      </c>
    </row>
    <row r="18" spans="1:13" x14ac:dyDescent="0.25">
      <c r="A18" s="8">
        <f t="shared" si="0"/>
        <v>16</v>
      </c>
      <c r="B18" s="29" t="s">
        <v>1117</v>
      </c>
      <c r="C18" s="29" t="s">
        <v>1097</v>
      </c>
      <c r="D18" s="29" t="s">
        <v>1053</v>
      </c>
      <c r="E18" s="29" t="s">
        <v>551</v>
      </c>
      <c r="F18" s="29" t="s">
        <v>1063</v>
      </c>
      <c r="G18" s="22">
        <v>0</v>
      </c>
      <c r="H18" s="22">
        <v>20</v>
      </c>
      <c r="I18" s="22">
        <v>20</v>
      </c>
      <c r="J18" s="22">
        <v>10</v>
      </c>
      <c r="K18" s="22">
        <v>6</v>
      </c>
      <c r="L18" s="22">
        <v>56</v>
      </c>
      <c r="M18" s="22">
        <v>3</v>
      </c>
    </row>
    <row r="19" spans="1:13" x14ac:dyDescent="0.25">
      <c r="A19" s="8">
        <f t="shared" si="0"/>
        <v>17</v>
      </c>
      <c r="B19" s="29" t="s">
        <v>1118</v>
      </c>
      <c r="C19" s="29" t="s">
        <v>1097</v>
      </c>
      <c r="D19" s="29" t="s">
        <v>1053</v>
      </c>
      <c r="E19" s="29" t="s">
        <v>551</v>
      </c>
      <c r="F19" s="29" t="s">
        <v>1063</v>
      </c>
      <c r="G19" s="22">
        <v>0</v>
      </c>
      <c r="H19" s="22">
        <v>15</v>
      </c>
      <c r="I19" s="22">
        <v>20</v>
      </c>
      <c r="J19" s="22">
        <v>12</v>
      </c>
      <c r="K19" s="22">
        <v>8</v>
      </c>
      <c r="L19" s="22">
        <v>55</v>
      </c>
      <c r="M19" s="22">
        <v>3</v>
      </c>
    </row>
    <row r="20" spans="1:13" x14ac:dyDescent="0.25">
      <c r="A20" s="8">
        <f t="shared" si="0"/>
        <v>18</v>
      </c>
      <c r="B20" s="29" t="s">
        <v>1119</v>
      </c>
      <c r="C20" s="29" t="s">
        <v>1097</v>
      </c>
      <c r="D20" s="29" t="s">
        <v>1053</v>
      </c>
      <c r="E20" s="29" t="s">
        <v>551</v>
      </c>
      <c r="F20" s="29" t="s">
        <v>1063</v>
      </c>
      <c r="G20" s="22">
        <v>12</v>
      </c>
      <c r="H20" s="22">
        <v>17</v>
      </c>
      <c r="I20" s="22">
        <v>9</v>
      </c>
      <c r="J20" s="22">
        <v>0</v>
      </c>
      <c r="K20" s="22">
        <v>16</v>
      </c>
      <c r="L20" s="22">
        <v>54</v>
      </c>
      <c r="M20" s="22">
        <v>3</v>
      </c>
    </row>
    <row r="21" spans="1:13" x14ac:dyDescent="0.25">
      <c r="A21" s="8">
        <f t="shared" si="0"/>
        <v>19</v>
      </c>
      <c r="B21" s="7" t="s">
        <v>1120</v>
      </c>
      <c r="C21" s="7" t="s">
        <v>1049</v>
      </c>
      <c r="D21" s="7" t="s">
        <v>1100</v>
      </c>
      <c r="E21" s="7" t="s">
        <v>80</v>
      </c>
      <c r="F21" s="7" t="s">
        <v>1101</v>
      </c>
      <c r="G21" s="22">
        <v>20</v>
      </c>
      <c r="H21" s="22">
        <v>10</v>
      </c>
      <c r="I21" s="22">
        <v>0</v>
      </c>
      <c r="J21" s="22">
        <v>13</v>
      </c>
      <c r="K21" s="22">
        <v>8</v>
      </c>
      <c r="L21" s="22">
        <v>51</v>
      </c>
      <c r="M21" s="22">
        <v>3</v>
      </c>
    </row>
    <row r="22" spans="1:13" x14ac:dyDescent="0.25">
      <c r="A22" s="8">
        <f t="shared" si="0"/>
        <v>20</v>
      </c>
      <c r="B22" s="12" t="s">
        <v>1121</v>
      </c>
      <c r="C22" s="12" t="s">
        <v>1049</v>
      </c>
      <c r="D22" s="12" t="s">
        <v>1060</v>
      </c>
      <c r="E22" s="12" t="s">
        <v>55</v>
      </c>
      <c r="F22" s="12" t="s">
        <v>1105</v>
      </c>
      <c r="G22" s="22">
        <v>0</v>
      </c>
      <c r="H22" s="22">
        <v>2</v>
      </c>
      <c r="I22" s="22">
        <v>20</v>
      </c>
      <c r="J22" s="22">
        <v>7</v>
      </c>
      <c r="K22" s="22">
        <v>20</v>
      </c>
      <c r="L22" s="22">
        <v>49</v>
      </c>
      <c r="M22" s="22">
        <v>3</v>
      </c>
    </row>
    <row r="23" spans="1:13" x14ac:dyDescent="0.25">
      <c r="A23" s="8">
        <f t="shared" si="0"/>
        <v>21</v>
      </c>
      <c r="B23" s="29" t="s">
        <v>1122</v>
      </c>
      <c r="C23" s="29" t="s">
        <v>1097</v>
      </c>
      <c r="D23" s="29" t="s">
        <v>1053</v>
      </c>
      <c r="E23" s="29" t="s">
        <v>551</v>
      </c>
      <c r="F23" s="29" t="s">
        <v>1063</v>
      </c>
      <c r="G23" s="22">
        <v>0</v>
      </c>
      <c r="H23" s="22">
        <v>11</v>
      </c>
      <c r="I23" s="22">
        <v>20</v>
      </c>
      <c r="J23" s="22">
        <v>12</v>
      </c>
      <c r="K23" s="22">
        <v>6</v>
      </c>
      <c r="L23" s="22">
        <v>49</v>
      </c>
      <c r="M23" s="22">
        <v>3</v>
      </c>
    </row>
    <row r="24" spans="1:13" x14ac:dyDescent="0.25">
      <c r="A24" s="8">
        <f t="shared" si="0"/>
        <v>22</v>
      </c>
      <c r="B24" s="29" t="s">
        <v>1123</v>
      </c>
      <c r="C24" s="29" t="s">
        <v>1097</v>
      </c>
      <c r="D24" s="29" t="s">
        <v>1053</v>
      </c>
      <c r="E24" s="29" t="s">
        <v>551</v>
      </c>
      <c r="F24" s="29" t="s">
        <v>1063</v>
      </c>
      <c r="G24" s="22">
        <v>12</v>
      </c>
      <c r="H24" s="22">
        <v>12</v>
      </c>
      <c r="I24" s="22">
        <v>19</v>
      </c>
      <c r="J24" s="22">
        <v>0</v>
      </c>
      <c r="K24" s="22">
        <v>2</v>
      </c>
      <c r="L24" s="22">
        <v>45</v>
      </c>
      <c r="M24" s="22">
        <v>3</v>
      </c>
    </row>
    <row r="25" spans="1:13" x14ac:dyDescent="0.25">
      <c r="A25" s="8">
        <f t="shared" si="0"/>
        <v>23</v>
      </c>
      <c r="B25" s="52" t="s">
        <v>1124</v>
      </c>
      <c r="C25" s="29" t="s">
        <v>1049</v>
      </c>
      <c r="D25" s="52" t="s">
        <v>1071</v>
      </c>
      <c r="E25" s="29" t="s">
        <v>14</v>
      </c>
      <c r="F25" s="52" t="s">
        <v>579</v>
      </c>
      <c r="G25" s="22">
        <v>1</v>
      </c>
      <c r="H25" s="22">
        <v>6</v>
      </c>
      <c r="I25" s="22">
        <v>20</v>
      </c>
      <c r="J25" s="22">
        <v>10</v>
      </c>
      <c r="K25" s="22">
        <v>8</v>
      </c>
      <c r="L25" s="22">
        <v>45</v>
      </c>
      <c r="M25" s="22">
        <v>3</v>
      </c>
    </row>
    <row r="26" spans="1:13" x14ac:dyDescent="0.25">
      <c r="A26" s="8">
        <f t="shared" si="0"/>
        <v>24</v>
      </c>
      <c r="B26" s="7" t="s">
        <v>1125</v>
      </c>
      <c r="C26" s="7" t="s">
        <v>1109</v>
      </c>
      <c r="D26" s="7" t="s">
        <v>1050</v>
      </c>
      <c r="E26" s="7" t="s">
        <v>238</v>
      </c>
      <c r="F26" s="7" t="s">
        <v>1110</v>
      </c>
      <c r="G26" s="22">
        <v>0</v>
      </c>
      <c r="H26" s="22">
        <v>15</v>
      </c>
      <c r="I26" s="22">
        <v>19</v>
      </c>
      <c r="J26" s="22">
        <v>2</v>
      </c>
      <c r="K26" s="22">
        <v>8</v>
      </c>
      <c r="L26" s="22">
        <v>44</v>
      </c>
      <c r="M26" s="22" t="s">
        <v>451</v>
      </c>
    </row>
    <row r="27" spans="1:13" x14ac:dyDescent="0.25">
      <c r="A27" s="8">
        <f t="shared" si="0"/>
        <v>25</v>
      </c>
      <c r="B27" s="52" t="s">
        <v>1126</v>
      </c>
      <c r="C27" s="29" t="s">
        <v>1049</v>
      </c>
      <c r="D27" s="52" t="s">
        <v>1071</v>
      </c>
      <c r="E27" s="29" t="s">
        <v>14</v>
      </c>
      <c r="F27" s="52" t="s">
        <v>579</v>
      </c>
      <c r="G27" s="22">
        <v>2</v>
      </c>
      <c r="H27" s="22">
        <v>14</v>
      </c>
      <c r="I27" s="22">
        <v>10</v>
      </c>
      <c r="J27" s="22">
        <v>6</v>
      </c>
      <c r="K27" s="22">
        <v>8</v>
      </c>
      <c r="L27" s="22">
        <v>40</v>
      </c>
      <c r="M27" s="22" t="s">
        <v>451</v>
      </c>
    </row>
    <row r="28" spans="1:13" x14ac:dyDescent="0.25">
      <c r="A28" s="8">
        <f t="shared" si="0"/>
        <v>26</v>
      </c>
      <c r="B28" s="52" t="s">
        <v>1127</v>
      </c>
      <c r="C28" s="53" t="s">
        <v>1049</v>
      </c>
      <c r="D28" s="52" t="s">
        <v>1071</v>
      </c>
      <c r="E28" s="53" t="s">
        <v>14</v>
      </c>
      <c r="F28" s="54" t="s">
        <v>579</v>
      </c>
      <c r="G28" s="22">
        <v>0</v>
      </c>
      <c r="H28" s="22">
        <v>6</v>
      </c>
      <c r="I28" s="22">
        <v>15</v>
      </c>
      <c r="J28" s="22">
        <v>12</v>
      </c>
      <c r="K28" s="22">
        <v>6</v>
      </c>
      <c r="L28" s="22">
        <v>39</v>
      </c>
      <c r="M28" s="22" t="s">
        <v>451</v>
      </c>
    </row>
    <row r="29" spans="1:13" x14ac:dyDescent="0.25">
      <c r="A29" s="8">
        <f t="shared" si="0"/>
        <v>27</v>
      </c>
      <c r="B29" s="29" t="s">
        <v>1128</v>
      </c>
      <c r="C29" s="29" t="s">
        <v>1097</v>
      </c>
      <c r="D29" s="29" t="s">
        <v>1053</v>
      </c>
      <c r="E29" s="29" t="s">
        <v>551</v>
      </c>
      <c r="F29" s="29" t="s">
        <v>1063</v>
      </c>
      <c r="G29" s="22">
        <v>0</v>
      </c>
      <c r="H29" s="22">
        <v>0</v>
      </c>
      <c r="I29" s="22">
        <v>19</v>
      </c>
      <c r="J29" s="22">
        <v>17</v>
      </c>
      <c r="K29" s="22">
        <v>2</v>
      </c>
      <c r="L29" s="22">
        <v>38</v>
      </c>
      <c r="M29" s="22" t="s">
        <v>451</v>
      </c>
    </row>
    <row r="30" spans="1:13" x14ac:dyDescent="0.25">
      <c r="A30" s="8">
        <f t="shared" si="0"/>
        <v>28</v>
      </c>
      <c r="B30" s="12" t="s">
        <v>1129</v>
      </c>
      <c r="C30" s="12" t="s">
        <v>1049</v>
      </c>
      <c r="D30" s="14" t="s">
        <v>1130</v>
      </c>
      <c r="E30" s="12" t="s">
        <v>538</v>
      </c>
      <c r="F30" s="12" t="s">
        <v>1131</v>
      </c>
      <c r="G30" s="22">
        <v>0</v>
      </c>
      <c r="H30" s="22">
        <v>7</v>
      </c>
      <c r="I30" s="22">
        <v>19</v>
      </c>
      <c r="J30" s="22">
        <v>5</v>
      </c>
      <c r="K30" s="22">
        <v>6</v>
      </c>
      <c r="L30" s="22">
        <v>37</v>
      </c>
      <c r="M30" s="22" t="s">
        <v>451</v>
      </c>
    </row>
    <row r="31" spans="1:13" x14ac:dyDescent="0.25">
      <c r="A31" s="8">
        <f t="shared" si="0"/>
        <v>29</v>
      </c>
      <c r="B31" s="29" t="s">
        <v>1132</v>
      </c>
      <c r="C31" s="29" t="s">
        <v>1097</v>
      </c>
      <c r="D31" s="29" t="s">
        <v>1053</v>
      </c>
      <c r="E31" s="29" t="s">
        <v>551</v>
      </c>
      <c r="F31" s="29" t="s">
        <v>1063</v>
      </c>
      <c r="G31" s="22">
        <v>2</v>
      </c>
      <c r="H31" s="22">
        <v>0</v>
      </c>
      <c r="I31" s="22">
        <v>19</v>
      </c>
      <c r="J31" s="22">
        <v>7</v>
      </c>
      <c r="K31" s="22">
        <v>8</v>
      </c>
      <c r="L31" s="22">
        <v>36</v>
      </c>
      <c r="M31" s="22" t="s">
        <v>451</v>
      </c>
    </row>
    <row r="32" spans="1:13" x14ac:dyDescent="0.25">
      <c r="A32" s="8">
        <f t="shared" si="0"/>
        <v>30</v>
      </c>
      <c r="B32" s="52" t="s">
        <v>1133</v>
      </c>
      <c r="C32" s="53" t="s">
        <v>1049</v>
      </c>
      <c r="D32" s="52" t="s">
        <v>1071</v>
      </c>
      <c r="E32" s="53" t="s">
        <v>14</v>
      </c>
      <c r="F32" s="54" t="s">
        <v>579</v>
      </c>
      <c r="G32" s="22">
        <v>20</v>
      </c>
      <c r="H32" s="22">
        <v>0</v>
      </c>
      <c r="I32" s="22">
        <v>10</v>
      </c>
      <c r="J32" s="22">
        <v>0</v>
      </c>
      <c r="K32" s="22">
        <v>6</v>
      </c>
      <c r="L32" s="22">
        <v>36</v>
      </c>
      <c r="M32" s="22" t="s">
        <v>451</v>
      </c>
    </row>
    <row r="33" spans="1:13" x14ac:dyDescent="0.25">
      <c r="A33" s="8">
        <f t="shared" si="0"/>
        <v>31</v>
      </c>
      <c r="B33" s="52" t="s">
        <v>1134</v>
      </c>
      <c r="C33" s="29" t="s">
        <v>1049</v>
      </c>
      <c r="D33" s="52" t="s">
        <v>1071</v>
      </c>
      <c r="E33" s="29" t="s">
        <v>14</v>
      </c>
      <c r="F33" s="52" t="s">
        <v>579</v>
      </c>
      <c r="G33" s="22">
        <v>1</v>
      </c>
      <c r="H33" s="22">
        <v>6</v>
      </c>
      <c r="I33" s="22">
        <v>14</v>
      </c>
      <c r="J33" s="22">
        <v>10</v>
      </c>
      <c r="K33" s="22">
        <v>4</v>
      </c>
      <c r="L33" s="22">
        <v>35</v>
      </c>
      <c r="M33" s="22"/>
    </row>
    <row r="34" spans="1:13" x14ac:dyDescent="0.25">
      <c r="A34" s="8">
        <f t="shared" si="0"/>
        <v>32</v>
      </c>
      <c r="B34" s="7" t="s">
        <v>1135</v>
      </c>
      <c r="C34" s="7" t="s">
        <v>1049</v>
      </c>
      <c r="D34" s="7" t="s">
        <v>1136</v>
      </c>
      <c r="E34" s="7" t="s">
        <v>128</v>
      </c>
      <c r="F34" s="12" t="s">
        <v>649</v>
      </c>
      <c r="G34" s="22">
        <v>0</v>
      </c>
      <c r="H34" s="22">
        <v>6</v>
      </c>
      <c r="I34" s="22">
        <v>15</v>
      </c>
      <c r="J34" s="22">
        <v>7</v>
      </c>
      <c r="K34" s="22">
        <v>6</v>
      </c>
      <c r="L34" s="22">
        <v>34</v>
      </c>
      <c r="M34" s="22"/>
    </row>
    <row r="35" spans="1:13" x14ac:dyDescent="0.25">
      <c r="A35" s="8">
        <f t="shared" si="0"/>
        <v>33</v>
      </c>
      <c r="B35" s="7" t="s">
        <v>1137</v>
      </c>
      <c r="C35" s="7" t="s">
        <v>1109</v>
      </c>
      <c r="D35" s="7" t="s">
        <v>1050</v>
      </c>
      <c r="E35" s="7" t="s">
        <v>238</v>
      </c>
      <c r="F35" s="7" t="s">
        <v>1110</v>
      </c>
      <c r="G35" s="22">
        <v>2</v>
      </c>
      <c r="H35" s="22">
        <v>7</v>
      </c>
      <c r="I35" s="22">
        <v>19</v>
      </c>
      <c r="J35" s="22">
        <v>2</v>
      </c>
      <c r="K35" s="22">
        <v>2</v>
      </c>
      <c r="L35" s="22">
        <v>32</v>
      </c>
      <c r="M35" s="22"/>
    </row>
    <row r="36" spans="1:13" x14ac:dyDescent="0.25">
      <c r="A36" s="8">
        <f t="shared" si="0"/>
        <v>34</v>
      </c>
      <c r="B36" s="7" t="s">
        <v>1138</v>
      </c>
      <c r="C36" s="7" t="s">
        <v>1109</v>
      </c>
      <c r="D36" s="7" t="s">
        <v>1050</v>
      </c>
      <c r="E36" s="7" t="s">
        <v>238</v>
      </c>
      <c r="F36" s="7" t="s">
        <v>1110</v>
      </c>
      <c r="G36" s="22">
        <v>0</v>
      </c>
      <c r="H36" s="22">
        <v>0</v>
      </c>
      <c r="I36" s="22">
        <v>9</v>
      </c>
      <c r="J36" s="22">
        <v>12</v>
      </c>
      <c r="K36" s="22">
        <v>8</v>
      </c>
      <c r="L36" s="22">
        <v>29</v>
      </c>
      <c r="M36" s="22"/>
    </row>
    <row r="37" spans="1:13" x14ac:dyDescent="0.25">
      <c r="A37" s="8">
        <f t="shared" si="0"/>
        <v>35</v>
      </c>
      <c r="B37" s="29" t="s">
        <v>1139</v>
      </c>
      <c r="C37" s="29" t="s">
        <v>1097</v>
      </c>
      <c r="D37" s="29" t="s">
        <v>1053</v>
      </c>
      <c r="E37" s="29" t="s">
        <v>551</v>
      </c>
      <c r="F37" s="29" t="s">
        <v>1063</v>
      </c>
      <c r="G37" s="22">
        <v>1</v>
      </c>
      <c r="H37" s="22">
        <v>4</v>
      </c>
      <c r="I37" s="22">
        <v>10</v>
      </c>
      <c r="J37" s="22">
        <v>2</v>
      </c>
      <c r="K37" s="22">
        <v>8</v>
      </c>
      <c r="L37" s="22">
        <v>25</v>
      </c>
      <c r="M37" s="22"/>
    </row>
    <row r="38" spans="1:13" x14ac:dyDescent="0.25">
      <c r="A38" s="8">
        <f t="shared" si="0"/>
        <v>36</v>
      </c>
      <c r="B38" s="7" t="s">
        <v>1140</v>
      </c>
      <c r="C38" s="7" t="s">
        <v>1049</v>
      </c>
      <c r="D38" s="7" t="s">
        <v>1136</v>
      </c>
      <c r="E38" s="7" t="s">
        <v>128</v>
      </c>
      <c r="F38" s="7" t="s">
        <v>649</v>
      </c>
      <c r="G38" s="22">
        <v>12</v>
      </c>
      <c r="H38" s="22">
        <v>0</v>
      </c>
      <c r="I38" s="22">
        <v>0</v>
      </c>
      <c r="J38" s="22">
        <v>0</v>
      </c>
      <c r="K38" s="22">
        <v>8</v>
      </c>
      <c r="L38" s="22">
        <v>20</v>
      </c>
      <c r="M38" s="22"/>
    </row>
    <row r="39" spans="1:13" x14ac:dyDescent="0.25">
      <c r="A39" s="8">
        <f t="shared" si="0"/>
        <v>37</v>
      </c>
      <c r="B39" s="7" t="s">
        <v>1141</v>
      </c>
      <c r="C39" s="7" t="s">
        <v>1049</v>
      </c>
      <c r="D39" s="7" t="s">
        <v>1136</v>
      </c>
      <c r="E39" s="7" t="s">
        <v>128</v>
      </c>
      <c r="F39" s="12" t="s">
        <v>649</v>
      </c>
      <c r="G39" s="22">
        <v>0</v>
      </c>
      <c r="H39" s="22">
        <v>2</v>
      </c>
      <c r="I39" s="22">
        <v>4</v>
      </c>
      <c r="J39" s="22">
        <v>12</v>
      </c>
      <c r="K39" s="22">
        <v>2</v>
      </c>
      <c r="L39" s="22">
        <v>20</v>
      </c>
      <c r="M39" s="22"/>
    </row>
    <row r="40" spans="1:13" x14ac:dyDescent="0.25">
      <c r="A40" s="8">
        <f t="shared" si="0"/>
        <v>38</v>
      </c>
      <c r="B40" s="52" t="s">
        <v>1142</v>
      </c>
      <c r="C40" s="29" t="s">
        <v>1049</v>
      </c>
      <c r="D40" s="52" t="s">
        <v>1071</v>
      </c>
      <c r="E40" s="29" t="s">
        <v>14</v>
      </c>
      <c r="F40" s="52" t="s">
        <v>579</v>
      </c>
      <c r="G40" s="22">
        <v>0</v>
      </c>
      <c r="H40" s="22">
        <v>2</v>
      </c>
      <c r="I40" s="22">
        <v>13</v>
      </c>
      <c r="J40" s="22">
        <v>0</v>
      </c>
      <c r="K40" s="22">
        <v>4</v>
      </c>
      <c r="L40" s="22">
        <v>19</v>
      </c>
      <c r="M40" s="22"/>
    </row>
    <row r="41" spans="1:13" x14ac:dyDescent="0.25">
      <c r="A41" s="8">
        <f t="shared" si="0"/>
        <v>39</v>
      </c>
      <c r="B41" s="7" t="s">
        <v>1143</v>
      </c>
      <c r="C41" s="7" t="s">
        <v>1049</v>
      </c>
      <c r="D41" s="7" t="s">
        <v>1136</v>
      </c>
      <c r="E41" s="7" t="s">
        <v>128</v>
      </c>
      <c r="F41" s="12" t="s">
        <v>649</v>
      </c>
      <c r="G41" s="22">
        <v>2</v>
      </c>
      <c r="H41" s="22">
        <v>7</v>
      </c>
      <c r="I41" s="22">
        <v>0</v>
      </c>
      <c r="J41" s="22">
        <v>2</v>
      </c>
      <c r="K41" s="22">
        <v>6</v>
      </c>
      <c r="L41" s="22">
        <v>17</v>
      </c>
      <c r="M41" s="22"/>
    </row>
    <row r="42" spans="1:13" x14ac:dyDescent="0.25">
      <c r="A42" s="8">
        <f t="shared" si="0"/>
        <v>40</v>
      </c>
      <c r="B42" s="29" t="s">
        <v>1144</v>
      </c>
      <c r="C42" s="29" t="s">
        <v>1097</v>
      </c>
      <c r="D42" s="29" t="s">
        <v>1053</v>
      </c>
      <c r="E42" s="29" t="s">
        <v>551</v>
      </c>
      <c r="F42" s="29" t="s">
        <v>1063</v>
      </c>
      <c r="G42" s="22">
        <v>0</v>
      </c>
      <c r="H42" s="22">
        <v>4</v>
      </c>
      <c r="I42" s="22">
        <v>0</v>
      </c>
      <c r="J42" s="22">
        <v>2</v>
      </c>
      <c r="K42" s="22">
        <v>2</v>
      </c>
      <c r="L42" s="22">
        <v>8</v>
      </c>
      <c r="M42" s="22"/>
    </row>
    <row r="43" spans="1:13" x14ac:dyDescent="0.25">
      <c r="A43" s="8">
        <f t="shared" si="0"/>
        <v>41</v>
      </c>
      <c r="B43" s="7" t="s">
        <v>1145</v>
      </c>
      <c r="C43" s="7" t="s">
        <v>1049</v>
      </c>
      <c r="D43" s="7" t="s">
        <v>1100</v>
      </c>
      <c r="E43" s="7" t="s">
        <v>255</v>
      </c>
      <c r="F43" s="12" t="s">
        <v>256</v>
      </c>
      <c r="G43" s="22">
        <v>0</v>
      </c>
      <c r="H43" s="22">
        <v>0</v>
      </c>
      <c r="I43" s="22">
        <v>0</v>
      </c>
      <c r="J43" s="22">
        <v>2</v>
      </c>
      <c r="K43" s="22">
        <v>2</v>
      </c>
      <c r="L43" s="22">
        <v>4</v>
      </c>
      <c r="M43" s="22"/>
    </row>
    <row r="44" spans="1:13" x14ac:dyDescent="0.25">
      <c r="A44" s="8">
        <f t="shared" si="0"/>
        <v>42</v>
      </c>
      <c r="B44" s="29" t="s">
        <v>1146</v>
      </c>
      <c r="C44" s="29" t="s">
        <v>1097</v>
      </c>
      <c r="D44" s="29" t="s">
        <v>1053</v>
      </c>
      <c r="E44" s="29" t="s">
        <v>551</v>
      </c>
      <c r="F44" s="29" t="s">
        <v>1063</v>
      </c>
      <c r="G44" s="22">
        <v>0</v>
      </c>
      <c r="H44" s="22">
        <v>0</v>
      </c>
      <c r="I44" s="22">
        <v>0</v>
      </c>
      <c r="J44" s="22">
        <v>2</v>
      </c>
      <c r="K44" s="22">
        <v>0</v>
      </c>
      <c r="L44" s="22">
        <v>2</v>
      </c>
      <c r="M44" s="22"/>
    </row>
    <row r="45" spans="1:13" x14ac:dyDescent="0.25">
      <c r="A45" s="8">
        <f t="shared" si="0"/>
        <v>43</v>
      </c>
      <c r="B45" s="7" t="s">
        <v>1147</v>
      </c>
      <c r="C45" s="7" t="s">
        <v>1049</v>
      </c>
      <c r="D45" s="7" t="s">
        <v>1136</v>
      </c>
      <c r="E45" s="7" t="s">
        <v>128</v>
      </c>
      <c r="F45" s="12" t="s">
        <v>649</v>
      </c>
      <c r="G45" s="22">
        <v>0</v>
      </c>
      <c r="H45" s="22">
        <v>0</v>
      </c>
      <c r="I45" s="22">
        <v>0</v>
      </c>
      <c r="J45" s="22">
        <v>0</v>
      </c>
      <c r="K45" s="22">
        <v>1</v>
      </c>
      <c r="L45" s="22">
        <v>1</v>
      </c>
      <c r="M45" s="22"/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19"/>
  <sheetViews>
    <sheetView topLeftCell="A37" workbookViewId="0">
      <selection activeCell="R57" sqref="R57"/>
    </sheetView>
  </sheetViews>
  <sheetFormatPr defaultRowHeight="15" x14ac:dyDescent="0.25"/>
  <cols>
    <col min="1" max="1" width="6" customWidth="1"/>
    <col min="2" max="2" width="17.7109375" customWidth="1"/>
    <col min="3" max="3" width="8.140625" customWidth="1"/>
    <col min="4" max="4" width="28.42578125" customWidth="1"/>
    <col min="5" max="5" width="19.28515625" customWidth="1"/>
    <col min="6" max="6" width="26.42578125" customWidth="1"/>
    <col min="7" max="12" width="7.5703125" customWidth="1"/>
  </cols>
  <sheetData>
    <row r="1" spans="1:14" ht="26.25" x14ac:dyDescent="0.4">
      <c r="F1" s="36" t="s">
        <v>774</v>
      </c>
      <c r="M1" s="26"/>
      <c r="N1" s="26"/>
    </row>
    <row r="2" spans="1:14" ht="51.75" x14ac:dyDescent="0.25">
      <c r="A2" s="37"/>
      <c r="B2" s="38" t="s">
        <v>0</v>
      </c>
      <c r="C2" s="39" t="s">
        <v>545</v>
      </c>
      <c r="D2" s="38" t="s">
        <v>546</v>
      </c>
      <c r="E2" s="32" t="s">
        <v>1</v>
      </c>
      <c r="F2" s="39" t="s">
        <v>547</v>
      </c>
      <c r="G2" s="32" t="s">
        <v>444</v>
      </c>
      <c r="H2" s="32" t="s">
        <v>446</v>
      </c>
      <c r="I2" s="32" t="s">
        <v>447</v>
      </c>
      <c r="J2" s="32" t="s">
        <v>448</v>
      </c>
      <c r="K2" s="32" t="s">
        <v>449</v>
      </c>
      <c r="L2" s="32" t="s">
        <v>2</v>
      </c>
      <c r="M2" s="28" t="s">
        <v>450</v>
      </c>
      <c r="N2" s="22"/>
    </row>
    <row r="3" spans="1:14" ht="15.75" customHeight="1" x14ac:dyDescent="0.25">
      <c r="A3" s="37">
        <v>1</v>
      </c>
      <c r="B3" s="40" t="s">
        <v>775</v>
      </c>
      <c r="C3" s="40" t="s">
        <v>549</v>
      </c>
      <c r="D3" s="40" t="s">
        <v>776</v>
      </c>
      <c r="E3" s="40" t="s">
        <v>4</v>
      </c>
      <c r="F3" s="40" t="s">
        <v>5</v>
      </c>
      <c r="G3" s="41">
        <v>20</v>
      </c>
      <c r="H3" s="41">
        <v>20</v>
      </c>
      <c r="I3" s="41">
        <v>20</v>
      </c>
      <c r="J3" s="41">
        <v>20</v>
      </c>
      <c r="K3" s="41">
        <v>20</v>
      </c>
      <c r="L3" s="41">
        <v>100</v>
      </c>
      <c r="M3" s="22">
        <v>1</v>
      </c>
      <c r="N3" s="22" t="s">
        <v>777</v>
      </c>
    </row>
    <row r="4" spans="1:14" ht="15.75" customHeight="1" x14ac:dyDescent="0.25">
      <c r="A4" s="37">
        <f t="shared" ref="A4:A67" si="0">1+A3</f>
        <v>2</v>
      </c>
      <c r="B4" s="40" t="s">
        <v>778</v>
      </c>
      <c r="C4" s="40" t="s">
        <v>549</v>
      </c>
      <c r="D4" s="40" t="s">
        <v>779</v>
      </c>
      <c r="E4" s="40" t="s">
        <v>780</v>
      </c>
      <c r="F4" s="40" t="s">
        <v>781</v>
      </c>
      <c r="G4" s="41">
        <v>14</v>
      </c>
      <c r="H4" s="41">
        <v>20</v>
      </c>
      <c r="I4" s="41">
        <v>20</v>
      </c>
      <c r="J4" s="41">
        <v>20</v>
      </c>
      <c r="K4" s="41">
        <v>19.8</v>
      </c>
      <c r="L4" s="41">
        <v>93.8</v>
      </c>
      <c r="M4" s="22">
        <v>1</v>
      </c>
      <c r="N4" s="22" t="s">
        <v>777</v>
      </c>
    </row>
    <row r="5" spans="1:14" ht="15.75" customHeight="1" x14ac:dyDescent="0.25">
      <c r="A5" s="37">
        <f t="shared" si="0"/>
        <v>3</v>
      </c>
      <c r="B5" s="23" t="s">
        <v>782</v>
      </c>
      <c r="C5" s="23" t="s">
        <v>549</v>
      </c>
      <c r="D5" s="23" t="s">
        <v>783</v>
      </c>
      <c r="E5" s="23" t="s">
        <v>220</v>
      </c>
      <c r="F5" s="23" t="s">
        <v>221</v>
      </c>
      <c r="G5" s="41">
        <v>15</v>
      </c>
      <c r="H5" s="41">
        <v>20</v>
      </c>
      <c r="I5" s="41">
        <v>20</v>
      </c>
      <c r="J5" s="41">
        <v>20</v>
      </c>
      <c r="K5" s="41">
        <v>15</v>
      </c>
      <c r="L5" s="41">
        <v>90</v>
      </c>
      <c r="M5" s="22">
        <v>1</v>
      </c>
      <c r="N5" s="22" t="s">
        <v>777</v>
      </c>
    </row>
    <row r="6" spans="1:14" ht="15.75" customHeight="1" x14ac:dyDescent="0.25">
      <c r="A6" s="37">
        <f t="shared" si="0"/>
        <v>4</v>
      </c>
      <c r="B6" s="32" t="s">
        <v>784</v>
      </c>
      <c r="C6" s="32" t="s">
        <v>549</v>
      </c>
      <c r="D6" s="32" t="s">
        <v>785</v>
      </c>
      <c r="E6" s="32" t="s">
        <v>551</v>
      </c>
      <c r="F6" s="32" t="s">
        <v>786</v>
      </c>
      <c r="G6" s="41">
        <v>14</v>
      </c>
      <c r="H6" s="41">
        <v>20</v>
      </c>
      <c r="I6" s="41">
        <v>20</v>
      </c>
      <c r="J6" s="41">
        <v>15</v>
      </c>
      <c r="K6" s="41">
        <v>15.3</v>
      </c>
      <c r="L6" s="41">
        <v>84.3</v>
      </c>
      <c r="M6" s="22">
        <v>1</v>
      </c>
      <c r="N6" s="22" t="s">
        <v>777</v>
      </c>
    </row>
    <row r="7" spans="1:14" ht="15.75" customHeight="1" x14ac:dyDescent="0.25">
      <c r="A7" s="37">
        <f t="shared" si="0"/>
        <v>5</v>
      </c>
      <c r="B7" s="40" t="s">
        <v>787</v>
      </c>
      <c r="C7" s="40" t="s">
        <v>549</v>
      </c>
      <c r="D7" s="40" t="s">
        <v>776</v>
      </c>
      <c r="E7" s="40" t="s">
        <v>4</v>
      </c>
      <c r="F7" s="40" t="s">
        <v>5</v>
      </c>
      <c r="G7" s="41">
        <v>9</v>
      </c>
      <c r="H7" s="41">
        <v>20</v>
      </c>
      <c r="I7" s="41">
        <v>20</v>
      </c>
      <c r="J7" s="41">
        <v>17</v>
      </c>
      <c r="K7" s="41">
        <v>17.7</v>
      </c>
      <c r="L7" s="41">
        <v>83.7</v>
      </c>
      <c r="M7" s="22">
        <v>1</v>
      </c>
      <c r="N7" s="22" t="s">
        <v>777</v>
      </c>
    </row>
    <row r="8" spans="1:14" ht="15.75" customHeight="1" x14ac:dyDescent="0.25">
      <c r="A8" s="37">
        <f t="shared" si="0"/>
        <v>6</v>
      </c>
      <c r="B8" s="32" t="s">
        <v>788</v>
      </c>
      <c r="C8" s="32" t="s">
        <v>549</v>
      </c>
      <c r="D8" s="32" t="s">
        <v>789</v>
      </c>
      <c r="E8" s="32" t="s">
        <v>551</v>
      </c>
      <c r="F8" s="32" t="s">
        <v>790</v>
      </c>
      <c r="G8" s="41">
        <v>4</v>
      </c>
      <c r="H8" s="41">
        <v>20</v>
      </c>
      <c r="I8" s="41">
        <v>16</v>
      </c>
      <c r="J8" s="41">
        <v>20</v>
      </c>
      <c r="K8" s="41">
        <v>20</v>
      </c>
      <c r="L8" s="41">
        <v>80</v>
      </c>
      <c r="M8" s="22">
        <v>1</v>
      </c>
      <c r="N8" s="22" t="s">
        <v>777</v>
      </c>
    </row>
    <row r="9" spans="1:14" ht="15.75" customHeight="1" x14ac:dyDescent="0.25">
      <c r="A9" s="37">
        <f t="shared" si="0"/>
        <v>7</v>
      </c>
      <c r="B9" s="40" t="s">
        <v>791</v>
      </c>
      <c r="C9" s="40" t="s">
        <v>549</v>
      </c>
      <c r="D9" s="40" t="s">
        <v>792</v>
      </c>
      <c r="E9" s="40" t="s">
        <v>55</v>
      </c>
      <c r="F9" s="40" t="s">
        <v>793</v>
      </c>
      <c r="G9" s="41">
        <v>1</v>
      </c>
      <c r="H9" s="41">
        <v>20</v>
      </c>
      <c r="I9" s="41">
        <v>19</v>
      </c>
      <c r="J9" s="41">
        <v>17.5</v>
      </c>
      <c r="K9" s="41">
        <v>19.2</v>
      </c>
      <c r="L9" s="41">
        <v>76.7</v>
      </c>
      <c r="M9" s="22">
        <v>1</v>
      </c>
      <c r="N9" s="22" t="s">
        <v>777</v>
      </c>
    </row>
    <row r="10" spans="1:14" ht="15.75" customHeight="1" x14ac:dyDescent="0.25">
      <c r="A10" s="37">
        <f t="shared" si="0"/>
        <v>8</v>
      </c>
      <c r="B10" s="32" t="s">
        <v>794</v>
      </c>
      <c r="C10" s="32" t="s">
        <v>549</v>
      </c>
      <c r="D10" s="32" t="s">
        <v>792</v>
      </c>
      <c r="E10" s="32" t="s">
        <v>551</v>
      </c>
      <c r="F10" s="32" t="s">
        <v>183</v>
      </c>
      <c r="G10" s="41">
        <v>6</v>
      </c>
      <c r="H10" s="41">
        <v>20</v>
      </c>
      <c r="I10" s="41">
        <v>20</v>
      </c>
      <c r="J10" s="41">
        <v>11</v>
      </c>
      <c r="K10" s="41">
        <v>19.3</v>
      </c>
      <c r="L10" s="41">
        <v>76.3</v>
      </c>
      <c r="M10" s="22">
        <v>1</v>
      </c>
      <c r="N10" s="22" t="s">
        <v>777</v>
      </c>
    </row>
    <row r="11" spans="1:14" ht="15.75" customHeight="1" x14ac:dyDescent="0.25">
      <c r="A11" s="37">
        <f t="shared" si="0"/>
        <v>9</v>
      </c>
      <c r="B11" s="32" t="s">
        <v>795</v>
      </c>
      <c r="C11" s="32" t="s">
        <v>549</v>
      </c>
      <c r="D11" s="32" t="s">
        <v>796</v>
      </c>
      <c r="E11" s="32" t="s">
        <v>551</v>
      </c>
      <c r="F11" s="32" t="s">
        <v>797</v>
      </c>
      <c r="G11" s="41">
        <v>5</v>
      </c>
      <c r="H11" s="41">
        <v>20</v>
      </c>
      <c r="I11" s="41">
        <v>12</v>
      </c>
      <c r="J11" s="41">
        <v>20</v>
      </c>
      <c r="K11" s="41">
        <v>18.600000000000001</v>
      </c>
      <c r="L11" s="41">
        <v>75.599999999999994</v>
      </c>
      <c r="M11" s="22">
        <v>1</v>
      </c>
      <c r="N11" s="22" t="s">
        <v>777</v>
      </c>
    </row>
    <row r="12" spans="1:14" ht="15.75" customHeight="1" x14ac:dyDescent="0.25">
      <c r="A12" s="37">
        <f t="shared" si="0"/>
        <v>10</v>
      </c>
      <c r="B12" s="40" t="s">
        <v>798</v>
      </c>
      <c r="C12" s="23" t="s">
        <v>549</v>
      </c>
      <c r="D12" s="23" t="s">
        <v>799</v>
      </c>
      <c r="E12" s="40" t="s">
        <v>542</v>
      </c>
      <c r="F12" s="23" t="s">
        <v>356</v>
      </c>
      <c r="G12" s="41">
        <v>1</v>
      </c>
      <c r="H12" s="41">
        <v>20</v>
      </c>
      <c r="I12" s="41">
        <v>20</v>
      </c>
      <c r="J12" s="41">
        <v>16</v>
      </c>
      <c r="K12" s="41">
        <v>16.8</v>
      </c>
      <c r="L12" s="41">
        <v>73.8</v>
      </c>
      <c r="M12" s="22">
        <v>2</v>
      </c>
      <c r="N12" s="22" t="s">
        <v>777</v>
      </c>
    </row>
    <row r="13" spans="1:14" ht="15.75" customHeight="1" x14ac:dyDescent="0.25">
      <c r="A13" s="37">
        <f t="shared" si="0"/>
        <v>11</v>
      </c>
      <c r="B13" s="23" t="s">
        <v>800</v>
      </c>
      <c r="C13" s="23" t="s">
        <v>549</v>
      </c>
      <c r="D13" s="23" t="s">
        <v>801</v>
      </c>
      <c r="E13" s="23" t="s">
        <v>241</v>
      </c>
      <c r="F13" s="23" t="s">
        <v>242</v>
      </c>
      <c r="G13" s="41">
        <v>4</v>
      </c>
      <c r="H13" s="41">
        <v>20</v>
      </c>
      <c r="I13" s="41">
        <v>20</v>
      </c>
      <c r="J13" s="41">
        <v>11.5</v>
      </c>
      <c r="K13" s="41">
        <v>16.600000000000001</v>
      </c>
      <c r="L13" s="41">
        <v>72.099999999999994</v>
      </c>
      <c r="M13" s="22">
        <v>2</v>
      </c>
      <c r="N13" s="22" t="s">
        <v>777</v>
      </c>
    </row>
    <row r="14" spans="1:14" ht="15.75" customHeight="1" x14ac:dyDescent="0.25">
      <c r="A14" s="37">
        <f t="shared" si="0"/>
        <v>12</v>
      </c>
      <c r="B14" s="42" t="s">
        <v>802</v>
      </c>
      <c r="C14" s="40" t="s">
        <v>549</v>
      </c>
      <c r="D14" s="42" t="s">
        <v>803</v>
      </c>
      <c r="E14" s="40" t="s">
        <v>804</v>
      </c>
      <c r="F14" s="42" t="s">
        <v>805</v>
      </c>
      <c r="G14" s="41">
        <v>0</v>
      </c>
      <c r="H14" s="41">
        <v>20</v>
      </c>
      <c r="I14" s="41">
        <v>20</v>
      </c>
      <c r="J14" s="41">
        <v>16</v>
      </c>
      <c r="K14" s="41">
        <v>14.8</v>
      </c>
      <c r="L14" s="41">
        <v>70.8</v>
      </c>
      <c r="M14" s="22">
        <v>2</v>
      </c>
      <c r="N14" s="22" t="s">
        <v>777</v>
      </c>
    </row>
    <row r="15" spans="1:14" ht="15.75" customHeight="1" x14ac:dyDescent="0.25">
      <c r="A15" s="37">
        <f t="shared" si="0"/>
        <v>13</v>
      </c>
      <c r="B15" s="23" t="s">
        <v>806</v>
      </c>
      <c r="C15" s="23" t="s">
        <v>549</v>
      </c>
      <c r="D15" s="23" t="s">
        <v>783</v>
      </c>
      <c r="E15" s="23" t="s">
        <v>220</v>
      </c>
      <c r="F15" s="23" t="s">
        <v>221</v>
      </c>
      <c r="G15" s="41">
        <v>13</v>
      </c>
      <c r="H15" s="41">
        <v>20</v>
      </c>
      <c r="I15" s="41">
        <v>14</v>
      </c>
      <c r="J15" s="41">
        <v>11.5</v>
      </c>
      <c r="K15" s="41">
        <v>12.3</v>
      </c>
      <c r="L15" s="41">
        <v>70.8</v>
      </c>
      <c r="M15" s="22">
        <v>2</v>
      </c>
      <c r="N15" s="22" t="s">
        <v>777</v>
      </c>
    </row>
    <row r="16" spans="1:14" ht="15.75" customHeight="1" x14ac:dyDescent="0.25">
      <c r="A16" s="37">
        <f t="shared" si="0"/>
        <v>14</v>
      </c>
      <c r="B16" s="40" t="s">
        <v>807</v>
      </c>
      <c r="C16" s="40" t="s">
        <v>549</v>
      </c>
      <c r="D16" s="40" t="s">
        <v>808</v>
      </c>
      <c r="E16" s="40" t="s">
        <v>366</v>
      </c>
      <c r="F16" s="40" t="s">
        <v>367</v>
      </c>
      <c r="G16" s="41">
        <v>0</v>
      </c>
      <c r="H16" s="41">
        <v>20</v>
      </c>
      <c r="I16" s="41">
        <v>20</v>
      </c>
      <c r="J16" s="41">
        <v>15</v>
      </c>
      <c r="K16" s="41">
        <v>15.4</v>
      </c>
      <c r="L16" s="41">
        <v>70.400000000000006</v>
      </c>
      <c r="M16" s="22">
        <v>2</v>
      </c>
      <c r="N16" s="22" t="s">
        <v>777</v>
      </c>
    </row>
    <row r="17" spans="1:14" ht="15.75" customHeight="1" x14ac:dyDescent="0.25">
      <c r="A17" s="37">
        <f t="shared" si="0"/>
        <v>15</v>
      </c>
      <c r="B17" s="40" t="s">
        <v>809</v>
      </c>
      <c r="C17" s="40" t="s">
        <v>549</v>
      </c>
      <c r="D17" s="40" t="s">
        <v>810</v>
      </c>
      <c r="E17" s="40" t="s">
        <v>55</v>
      </c>
      <c r="F17" s="40" t="s">
        <v>60</v>
      </c>
      <c r="G17" s="41">
        <v>0</v>
      </c>
      <c r="H17" s="41">
        <v>20</v>
      </c>
      <c r="I17" s="41">
        <v>20</v>
      </c>
      <c r="J17" s="41">
        <v>15.5</v>
      </c>
      <c r="K17" s="41">
        <v>14.3</v>
      </c>
      <c r="L17" s="41">
        <v>69.8</v>
      </c>
      <c r="M17" s="22">
        <v>2</v>
      </c>
      <c r="N17" s="22"/>
    </row>
    <row r="18" spans="1:14" ht="15.75" customHeight="1" x14ac:dyDescent="0.25">
      <c r="A18" s="37">
        <f t="shared" si="0"/>
        <v>16</v>
      </c>
      <c r="B18" s="40" t="s">
        <v>811</v>
      </c>
      <c r="C18" s="40" t="s">
        <v>549</v>
      </c>
      <c r="D18" s="40" t="s">
        <v>812</v>
      </c>
      <c r="E18" s="40" t="s">
        <v>4</v>
      </c>
      <c r="F18" s="40" t="s">
        <v>625</v>
      </c>
      <c r="G18" s="41">
        <v>7</v>
      </c>
      <c r="H18" s="41">
        <v>20</v>
      </c>
      <c r="I18" s="41">
        <v>20</v>
      </c>
      <c r="J18" s="41">
        <v>3</v>
      </c>
      <c r="K18" s="41">
        <v>19.600000000000001</v>
      </c>
      <c r="L18" s="41">
        <v>69.599999999999994</v>
      </c>
      <c r="M18" s="22">
        <v>2</v>
      </c>
      <c r="N18" s="22"/>
    </row>
    <row r="19" spans="1:14" ht="15.75" customHeight="1" x14ac:dyDescent="0.25">
      <c r="A19" s="37">
        <f t="shared" si="0"/>
        <v>17</v>
      </c>
      <c r="B19" s="32" t="s">
        <v>813</v>
      </c>
      <c r="C19" s="32" t="s">
        <v>549</v>
      </c>
      <c r="D19" s="32" t="s">
        <v>814</v>
      </c>
      <c r="E19" s="32" t="s">
        <v>551</v>
      </c>
      <c r="F19" s="32" t="s">
        <v>183</v>
      </c>
      <c r="G19" s="41">
        <v>0</v>
      </c>
      <c r="H19" s="41">
        <v>20</v>
      </c>
      <c r="I19" s="41">
        <v>14</v>
      </c>
      <c r="J19" s="41">
        <v>15</v>
      </c>
      <c r="K19" s="41">
        <v>20</v>
      </c>
      <c r="L19" s="41">
        <v>69</v>
      </c>
      <c r="M19" s="22">
        <v>2</v>
      </c>
      <c r="N19" s="22"/>
    </row>
    <row r="20" spans="1:14" ht="15.75" customHeight="1" x14ac:dyDescent="0.25">
      <c r="A20" s="37">
        <f t="shared" si="0"/>
        <v>18</v>
      </c>
      <c r="B20" s="40" t="s">
        <v>815</v>
      </c>
      <c r="C20" s="40" t="s">
        <v>549</v>
      </c>
      <c r="D20" s="40" t="s">
        <v>816</v>
      </c>
      <c r="E20" s="40" t="s">
        <v>55</v>
      </c>
      <c r="F20" s="40" t="s">
        <v>694</v>
      </c>
      <c r="G20" s="41">
        <v>6</v>
      </c>
      <c r="H20" s="41">
        <v>20</v>
      </c>
      <c r="I20" s="41">
        <v>20</v>
      </c>
      <c r="J20" s="41">
        <v>15</v>
      </c>
      <c r="K20" s="41">
        <v>7</v>
      </c>
      <c r="L20" s="41">
        <v>68</v>
      </c>
      <c r="M20" s="22">
        <v>2</v>
      </c>
      <c r="N20" s="22"/>
    </row>
    <row r="21" spans="1:14" ht="15.75" customHeight="1" x14ac:dyDescent="0.25">
      <c r="A21" s="37">
        <f t="shared" si="0"/>
        <v>19</v>
      </c>
      <c r="B21" s="40" t="s">
        <v>817</v>
      </c>
      <c r="C21" s="40" t="s">
        <v>549</v>
      </c>
      <c r="D21" s="40" t="s">
        <v>818</v>
      </c>
      <c r="E21" s="40" t="s">
        <v>55</v>
      </c>
      <c r="F21" s="40" t="s">
        <v>819</v>
      </c>
      <c r="G21" s="41">
        <v>0</v>
      </c>
      <c r="H21" s="41">
        <v>20</v>
      </c>
      <c r="I21" s="41">
        <v>14</v>
      </c>
      <c r="J21" s="41">
        <v>20</v>
      </c>
      <c r="K21" s="41">
        <v>14</v>
      </c>
      <c r="L21" s="41">
        <v>68</v>
      </c>
      <c r="M21" s="22">
        <v>2</v>
      </c>
      <c r="N21" s="22"/>
    </row>
    <row r="22" spans="1:14" ht="15.75" customHeight="1" x14ac:dyDescent="0.25">
      <c r="A22" s="37">
        <f t="shared" si="0"/>
        <v>20</v>
      </c>
      <c r="B22" s="40" t="s">
        <v>820</v>
      </c>
      <c r="C22" s="40" t="s">
        <v>558</v>
      </c>
      <c r="D22" s="40" t="s">
        <v>821</v>
      </c>
      <c r="E22" s="40" t="s">
        <v>435</v>
      </c>
      <c r="F22" s="40" t="s">
        <v>359</v>
      </c>
      <c r="G22" s="41">
        <v>0</v>
      </c>
      <c r="H22" s="41">
        <v>20</v>
      </c>
      <c r="I22" s="41">
        <v>10</v>
      </c>
      <c r="J22" s="41">
        <v>20</v>
      </c>
      <c r="K22" s="41">
        <v>17.8</v>
      </c>
      <c r="L22" s="41">
        <v>67.8</v>
      </c>
      <c r="M22" s="22">
        <v>2</v>
      </c>
      <c r="N22" s="22"/>
    </row>
    <row r="23" spans="1:14" ht="15.75" customHeight="1" x14ac:dyDescent="0.25">
      <c r="A23" s="37">
        <f t="shared" si="0"/>
        <v>21</v>
      </c>
      <c r="B23" s="23" t="s">
        <v>822</v>
      </c>
      <c r="C23" s="23" t="s">
        <v>549</v>
      </c>
      <c r="D23" s="23" t="s">
        <v>823</v>
      </c>
      <c r="E23" s="23" t="s">
        <v>50</v>
      </c>
      <c r="F23" s="23" t="s">
        <v>824</v>
      </c>
      <c r="G23" s="41">
        <v>14</v>
      </c>
      <c r="H23" s="41">
        <v>20</v>
      </c>
      <c r="I23" s="41">
        <v>13</v>
      </c>
      <c r="J23" s="41">
        <v>3</v>
      </c>
      <c r="K23" s="41">
        <v>17.600000000000001</v>
      </c>
      <c r="L23" s="41">
        <v>67.599999999999994</v>
      </c>
      <c r="M23" s="22">
        <v>2</v>
      </c>
      <c r="N23" s="22"/>
    </row>
    <row r="24" spans="1:14" ht="15.75" customHeight="1" x14ac:dyDescent="0.25">
      <c r="A24" s="37">
        <f t="shared" si="0"/>
        <v>22</v>
      </c>
      <c r="B24" s="32" t="s">
        <v>825</v>
      </c>
      <c r="C24" s="32" t="s">
        <v>549</v>
      </c>
      <c r="D24" s="32" t="s">
        <v>826</v>
      </c>
      <c r="E24" s="32" t="s">
        <v>551</v>
      </c>
      <c r="F24" s="32" t="s">
        <v>604</v>
      </c>
      <c r="G24" s="41">
        <v>0</v>
      </c>
      <c r="H24" s="41">
        <v>20</v>
      </c>
      <c r="I24" s="41">
        <v>12</v>
      </c>
      <c r="J24" s="41">
        <v>15.5</v>
      </c>
      <c r="K24" s="41">
        <v>17.8</v>
      </c>
      <c r="L24" s="41">
        <v>65.3</v>
      </c>
      <c r="M24" s="22">
        <v>2</v>
      </c>
      <c r="N24" s="22"/>
    </row>
    <row r="25" spans="1:14" ht="15.75" customHeight="1" x14ac:dyDescent="0.25">
      <c r="A25" s="37">
        <f t="shared" si="0"/>
        <v>23</v>
      </c>
      <c r="B25" s="40" t="s">
        <v>827</v>
      </c>
      <c r="C25" s="40" t="s">
        <v>549</v>
      </c>
      <c r="D25" s="40" t="s">
        <v>776</v>
      </c>
      <c r="E25" s="40" t="s">
        <v>4</v>
      </c>
      <c r="F25" s="40" t="s">
        <v>5</v>
      </c>
      <c r="G25" s="41">
        <v>4</v>
      </c>
      <c r="H25" s="41">
        <v>20</v>
      </c>
      <c r="I25" s="41">
        <v>6</v>
      </c>
      <c r="J25" s="41">
        <v>15</v>
      </c>
      <c r="K25" s="41">
        <v>19</v>
      </c>
      <c r="L25" s="41">
        <v>64</v>
      </c>
      <c r="M25" s="22">
        <v>2</v>
      </c>
      <c r="N25" s="22"/>
    </row>
    <row r="26" spans="1:14" ht="15.75" customHeight="1" x14ac:dyDescent="0.25">
      <c r="A26" s="37">
        <f t="shared" si="0"/>
        <v>24</v>
      </c>
      <c r="B26" s="43" t="s">
        <v>828</v>
      </c>
      <c r="C26" s="23" t="s">
        <v>558</v>
      </c>
      <c r="D26" s="43" t="s">
        <v>829</v>
      </c>
      <c r="E26" s="43" t="s">
        <v>244</v>
      </c>
      <c r="F26" s="40" t="s">
        <v>245</v>
      </c>
      <c r="G26" s="41">
        <v>0</v>
      </c>
      <c r="H26" s="41">
        <v>20</v>
      </c>
      <c r="I26" s="41">
        <v>14</v>
      </c>
      <c r="J26" s="41">
        <v>15</v>
      </c>
      <c r="K26" s="41">
        <v>14.4</v>
      </c>
      <c r="L26" s="41">
        <v>63.4</v>
      </c>
      <c r="M26" s="22">
        <v>2</v>
      </c>
      <c r="N26" s="22"/>
    </row>
    <row r="27" spans="1:14" ht="15.75" customHeight="1" x14ac:dyDescent="0.25">
      <c r="A27" s="37">
        <f t="shared" si="0"/>
        <v>25</v>
      </c>
      <c r="B27" s="40" t="s">
        <v>830</v>
      </c>
      <c r="C27" s="40" t="s">
        <v>549</v>
      </c>
      <c r="D27" s="40" t="s">
        <v>831</v>
      </c>
      <c r="E27" s="40" t="s">
        <v>128</v>
      </c>
      <c r="F27" s="40" t="s">
        <v>129</v>
      </c>
      <c r="G27" s="41">
        <v>0</v>
      </c>
      <c r="H27" s="41">
        <v>20</v>
      </c>
      <c r="I27" s="41">
        <v>14</v>
      </c>
      <c r="J27" s="41">
        <v>15</v>
      </c>
      <c r="K27" s="41">
        <v>13.4</v>
      </c>
      <c r="L27" s="41">
        <v>62.4</v>
      </c>
      <c r="M27" s="22">
        <v>2</v>
      </c>
      <c r="N27" s="22"/>
    </row>
    <row r="28" spans="1:14" ht="15.75" customHeight="1" x14ac:dyDescent="0.25">
      <c r="A28" s="37">
        <f t="shared" si="0"/>
        <v>26</v>
      </c>
      <c r="B28" s="23" t="s">
        <v>832</v>
      </c>
      <c r="C28" s="23" t="s">
        <v>549</v>
      </c>
      <c r="D28" s="23" t="s">
        <v>833</v>
      </c>
      <c r="E28" s="23" t="s">
        <v>581</v>
      </c>
      <c r="F28" s="23" t="s">
        <v>834</v>
      </c>
      <c r="G28" s="41">
        <v>0</v>
      </c>
      <c r="H28" s="41">
        <v>20</v>
      </c>
      <c r="I28" s="41">
        <v>14</v>
      </c>
      <c r="J28" s="41">
        <v>15</v>
      </c>
      <c r="K28" s="41">
        <v>12.8</v>
      </c>
      <c r="L28" s="41">
        <v>61.8</v>
      </c>
      <c r="M28" s="22">
        <v>2</v>
      </c>
      <c r="N28" s="22"/>
    </row>
    <row r="29" spans="1:14" ht="15.75" customHeight="1" x14ac:dyDescent="0.25">
      <c r="A29" s="37">
        <f t="shared" si="0"/>
        <v>27</v>
      </c>
      <c r="B29" s="23" t="s">
        <v>835</v>
      </c>
      <c r="C29" s="23" t="s">
        <v>549</v>
      </c>
      <c r="D29" s="23" t="s">
        <v>836</v>
      </c>
      <c r="E29" s="23" t="s">
        <v>837</v>
      </c>
      <c r="F29" s="23" t="s">
        <v>838</v>
      </c>
      <c r="G29" s="41">
        <v>0.5</v>
      </c>
      <c r="H29" s="41">
        <v>20</v>
      </c>
      <c r="I29" s="41">
        <v>20</v>
      </c>
      <c r="J29" s="41">
        <v>15.5</v>
      </c>
      <c r="K29" s="41">
        <v>5</v>
      </c>
      <c r="L29" s="41">
        <v>61</v>
      </c>
      <c r="M29" s="22">
        <v>2</v>
      </c>
      <c r="N29" s="22"/>
    </row>
    <row r="30" spans="1:14" ht="15.75" customHeight="1" x14ac:dyDescent="0.25">
      <c r="A30" s="37">
        <f t="shared" si="0"/>
        <v>28</v>
      </c>
      <c r="B30" s="40" t="s">
        <v>839</v>
      </c>
      <c r="C30" s="40" t="s">
        <v>549</v>
      </c>
      <c r="D30" s="40" t="s">
        <v>840</v>
      </c>
      <c r="E30" s="40" t="s">
        <v>4</v>
      </c>
      <c r="F30" s="40" t="s">
        <v>841</v>
      </c>
      <c r="G30" s="41">
        <v>7</v>
      </c>
      <c r="H30" s="41">
        <v>20</v>
      </c>
      <c r="I30" s="41">
        <v>2</v>
      </c>
      <c r="J30" s="41">
        <v>15.5</v>
      </c>
      <c r="K30" s="41">
        <v>16.2</v>
      </c>
      <c r="L30" s="41">
        <v>60.7</v>
      </c>
      <c r="M30" s="22">
        <v>2</v>
      </c>
      <c r="N30" s="22"/>
    </row>
    <row r="31" spans="1:14" ht="15.75" customHeight="1" x14ac:dyDescent="0.25">
      <c r="A31" s="37">
        <f t="shared" si="0"/>
        <v>29</v>
      </c>
      <c r="B31" s="19" t="s">
        <v>842</v>
      </c>
      <c r="C31" s="32" t="s">
        <v>549</v>
      </c>
      <c r="D31" s="19" t="s">
        <v>843</v>
      </c>
      <c r="E31" s="19" t="s">
        <v>421</v>
      </c>
      <c r="F31" s="19" t="s">
        <v>844</v>
      </c>
      <c r="G31" s="41">
        <v>0</v>
      </c>
      <c r="H31" s="41">
        <v>20</v>
      </c>
      <c r="I31" s="41">
        <v>14</v>
      </c>
      <c r="J31" s="41">
        <v>17.5</v>
      </c>
      <c r="K31" s="41">
        <v>8.5</v>
      </c>
      <c r="L31" s="41">
        <v>60</v>
      </c>
      <c r="M31" s="22">
        <v>2</v>
      </c>
      <c r="N31" s="22"/>
    </row>
    <row r="32" spans="1:14" ht="15.75" customHeight="1" x14ac:dyDescent="0.25">
      <c r="A32" s="37">
        <f t="shared" si="0"/>
        <v>30</v>
      </c>
      <c r="B32" s="40" t="s">
        <v>845</v>
      </c>
      <c r="C32" s="40" t="s">
        <v>558</v>
      </c>
      <c r="D32" s="40" t="s">
        <v>821</v>
      </c>
      <c r="E32" s="40" t="s">
        <v>435</v>
      </c>
      <c r="F32" s="40" t="s">
        <v>359</v>
      </c>
      <c r="G32" s="41">
        <v>1</v>
      </c>
      <c r="H32" s="41">
        <v>20</v>
      </c>
      <c r="I32" s="41">
        <v>20</v>
      </c>
      <c r="J32" s="41">
        <v>15.5</v>
      </c>
      <c r="K32" s="41">
        <v>3</v>
      </c>
      <c r="L32" s="41">
        <v>59.5</v>
      </c>
      <c r="M32" s="22">
        <v>2</v>
      </c>
      <c r="N32" s="22"/>
    </row>
    <row r="33" spans="1:14" ht="15.75" customHeight="1" x14ac:dyDescent="0.25">
      <c r="A33" s="37">
        <f t="shared" si="0"/>
        <v>31</v>
      </c>
      <c r="B33" s="32" t="s">
        <v>846</v>
      </c>
      <c r="C33" s="32" t="s">
        <v>549</v>
      </c>
      <c r="D33" s="32" t="s">
        <v>847</v>
      </c>
      <c r="E33" s="32" t="s">
        <v>551</v>
      </c>
      <c r="F33" s="32" t="s">
        <v>620</v>
      </c>
      <c r="G33" s="41">
        <v>0</v>
      </c>
      <c r="H33" s="41">
        <v>20</v>
      </c>
      <c r="I33" s="41">
        <v>0</v>
      </c>
      <c r="J33" s="41">
        <v>17.5</v>
      </c>
      <c r="K33" s="41">
        <v>19.899999999999999</v>
      </c>
      <c r="L33" s="41">
        <v>57.4</v>
      </c>
      <c r="M33" s="22">
        <v>3</v>
      </c>
      <c r="N33" s="22"/>
    </row>
    <row r="34" spans="1:14" ht="15.75" customHeight="1" x14ac:dyDescent="0.25">
      <c r="A34" s="37">
        <f t="shared" si="0"/>
        <v>32</v>
      </c>
      <c r="B34" s="32" t="s">
        <v>848</v>
      </c>
      <c r="C34" s="32" t="s">
        <v>549</v>
      </c>
      <c r="D34" s="32" t="s">
        <v>849</v>
      </c>
      <c r="E34" s="32" t="s">
        <v>551</v>
      </c>
      <c r="F34" s="32" t="s">
        <v>850</v>
      </c>
      <c r="G34" s="41">
        <v>0</v>
      </c>
      <c r="H34" s="41">
        <v>20</v>
      </c>
      <c r="I34" s="41">
        <v>14</v>
      </c>
      <c r="J34" s="41">
        <v>15.5</v>
      </c>
      <c r="K34" s="41">
        <v>7.6</v>
      </c>
      <c r="L34" s="41">
        <v>57.1</v>
      </c>
      <c r="M34" s="22">
        <v>3</v>
      </c>
      <c r="N34" s="22"/>
    </row>
    <row r="35" spans="1:14" ht="15.75" customHeight="1" x14ac:dyDescent="0.25">
      <c r="A35" s="37">
        <f t="shared" si="0"/>
        <v>33</v>
      </c>
      <c r="B35" s="40" t="s">
        <v>851</v>
      </c>
      <c r="C35" s="40" t="s">
        <v>558</v>
      </c>
      <c r="D35" s="40" t="s">
        <v>852</v>
      </c>
      <c r="E35" s="40" t="s">
        <v>853</v>
      </c>
      <c r="F35" s="40" t="s">
        <v>854</v>
      </c>
      <c r="G35" s="41">
        <v>0</v>
      </c>
      <c r="H35" s="41">
        <v>20</v>
      </c>
      <c r="I35" s="41">
        <v>20</v>
      </c>
      <c r="J35" s="41">
        <v>15</v>
      </c>
      <c r="K35" s="41">
        <v>2</v>
      </c>
      <c r="L35" s="41">
        <v>57</v>
      </c>
      <c r="M35" s="22">
        <v>3</v>
      </c>
      <c r="N35" s="22"/>
    </row>
    <row r="36" spans="1:14" ht="15.75" customHeight="1" x14ac:dyDescent="0.25">
      <c r="A36" s="37">
        <f t="shared" si="0"/>
        <v>34</v>
      </c>
      <c r="B36" s="43" t="s">
        <v>855</v>
      </c>
      <c r="C36" s="23" t="s">
        <v>558</v>
      </c>
      <c r="D36" s="43" t="s">
        <v>856</v>
      </c>
      <c r="E36" s="43" t="s">
        <v>559</v>
      </c>
      <c r="F36" s="40" t="s">
        <v>288</v>
      </c>
      <c r="G36" s="41">
        <v>1</v>
      </c>
      <c r="H36" s="41">
        <v>0</v>
      </c>
      <c r="I36" s="41">
        <v>20</v>
      </c>
      <c r="J36" s="41">
        <v>20</v>
      </c>
      <c r="K36" s="41">
        <v>15.1</v>
      </c>
      <c r="L36" s="41">
        <v>56.1</v>
      </c>
      <c r="M36" s="22">
        <v>3</v>
      </c>
      <c r="N36" s="22"/>
    </row>
    <row r="37" spans="1:14" ht="15.75" customHeight="1" x14ac:dyDescent="0.25">
      <c r="A37" s="37">
        <f t="shared" si="0"/>
        <v>35</v>
      </c>
      <c r="B37" s="40" t="s">
        <v>857</v>
      </c>
      <c r="C37" s="40" t="s">
        <v>549</v>
      </c>
      <c r="D37" s="40" t="s">
        <v>843</v>
      </c>
      <c r="E37" s="40" t="s">
        <v>142</v>
      </c>
      <c r="F37" s="40" t="s">
        <v>143</v>
      </c>
      <c r="G37" s="41">
        <v>0</v>
      </c>
      <c r="H37" s="41">
        <v>20</v>
      </c>
      <c r="I37" s="41">
        <v>0</v>
      </c>
      <c r="J37" s="41">
        <v>15.5</v>
      </c>
      <c r="K37" s="41">
        <v>20</v>
      </c>
      <c r="L37" s="41">
        <v>55.5</v>
      </c>
      <c r="M37" s="22">
        <v>3</v>
      </c>
      <c r="N37" s="22"/>
    </row>
    <row r="38" spans="1:14" ht="15.75" customHeight="1" x14ac:dyDescent="0.25">
      <c r="A38" s="37">
        <f t="shared" si="0"/>
        <v>36</v>
      </c>
      <c r="B38" s="32" t="s">
        <v>858</v>
      </c>
      <c r="C38" s="32" t="s">
        <v>549</v>
      </c>
      <c r="D38" s="32" t="s">
        <v>859</v>
      </c>
      <c r="E38" s="32" t="s">
        <v>551</v>
      </c>
      <c r="F38" s="32" t="s">
        <v>790</v>
      </c>
      <c r="G38" s="41">
        <v>1</v>
      </c>
      <c r="H38" s="41">
        <v>20</v>
      </c>
      <c r="I38" s="41">
        <v>6</v>
      </c>
      <c r="J38" s="41">
        <v>15.5</v>
      </c>
      <c r="K38" s="41">
        <v>13</v>
      </c>
      <c r="L38" s="41">
        <v>55.5</v>
      </c>
      <c r="M38" s="22">
        <v>3</v>
      </c>
      <c r="N38" s="22"/>
    </row>
    <row r="39" spans="1:14" ht="15.75" customHeight="1" x14ac:dyDescent="0.25">
      <c r="A39" s="37">
        <f t="shared" si="0"/>
        <v>37</v>
      </c>
      <c r="B39" s="40" t="s">
        <v>860</v>
      </c>
      <c r="C39" s="40" t="s">
        <v>549</v>
      </c>
      <c r="D39" s="40" t="s">
        <v>861</v>
      </c>
      <c r="E39" s="40" t="s">
        <v>55</v>
      </c>
      <c r="F39" s="40" t="s">
        <v>646</v>
      </c>
      <c r="G39" s="41">
        <v>4</v>
      </c>
      <c r="H39" s="41">
        <v>20</v>
      </c>
      <c r="I39" s="41">
        <v>10</v>
      </c>
      <c r="J39" s="41">
        <v>15</v>
      </c>
      <c r="K39" s="41">
        <v>5.7</v>
      </c>
      <c r="L39" s="41">
        <v>54.7</v>
      </c>
      <c r="M39" s="22">
        <v>3</v>
      </c>
      <c r="N39" s="22"/>
    </row>
    <row r="40" spans="1:14" ht="15.75" customHeight="1" x14ac:dyDescent="0.25">
      <c r="A40" s="37">
        <f t="shared" si="0"/>
        <v>38</v>
      </c>
      <c r="B40" s="32" t="s">
        <v>862</v>
      </c>
      <c r="C40" s="32" t="s">
        <v>549</v>
      </c>
      <c r="D40" s="32" t="s">
        <v>863</v>
      </c>
      <c r="E40" s="32" t="s">
        <v>551</v>
      </c>
      <c r="F40" s="32" t="s">
        <v>864</v>
      </c>
      <c r="G40" s="41">
        <v>5</v>
      </c>
      <c r="H40" s="41">
        <v>20</v>
      </c>
      <c r="I40" s="41">
        <v>10</v>
      </c>
      <c r="J40" s="41">
        <v>0</v>
      </c>
      <c r="K40" s="41">
        <v>19</v>
      </c>
      <c r="L40" s="41">
        <v>54</v>
      </c>
      <c r="M40" s="22">
        <v>3</v>
      </c>
      <c r="N40" s="22"/>
    </row>
    <row r="41" spans="1:14" ht="15.75" customHeight="1" x14ac:dyDescent="0.25">
      <c r="A41" s="37">
        <f t="shared" si="0"/>
        <v>39</v>
      </c>
      <c r="B41" s="40" t="s">
        <v>865</v>
      </c>
      <c r="C41" s="40" t="s">
        <v>549</v>
      </c>
      <c r="D41" s="40" t="s">
        <v>866</v>
      </c>
      <c r="E41" s="40" t="s">
        <v>4</v>
      </c>
      <c r="F41" s="40" t="s">
        <v>568</v>
      </c>
      <c r="G41" s="41">
        <v>1</v>
      </c>
      <c r="H41" s="41">
        <v>20</v>
      </c>
      <c r="I41" s="41">
        <v>0</v>
      </c>
      <c r="J41" s="41">
        <v>17</v>
      </c>
      <c r="K41" s="41">
        <v>16</v>
      </c>
      <c r="L41" s="41">
        <v>54</v>
      </c>
      <c r="M41" s="22">
        <v>3</v>
      </c>
      <c r="N41" s="22"/>
    </row>
    <row r="42" spans="1:14" ht="15.75" customHeight="1" x14ac:dyDescent="0.25">
      <c r="A42" s="37">
        <f t="shared" si="0"/>
        <v>40</v>
      </c>
      <c r="B42" s="23" t="s">
        <v>867</v>
      </c>
      <c r="C42" s="23" t="s">
        <v>549</v>
      </c>
      <c r="D42" s="23" t="s">
        <v>783</v>
      </c>
      <c r="E42" s="23" t="s">
        <v>220</v>
      </c>
      <c r="F42" s="23" t="s">
        <v>221</v>
      </c>
      <c r="G42" s="41">
        <v>4</v>
      </c>
      <c r="H42" s="41">
        <v>20</v>
      </c>
      <c r="I42" s="41">
        <v>14</v>
      </c>
      <c r="J42" s="41">
        <v>15.5</v>
      </c>
      <c r="K42" s="41">
        <v>0</v>
      </c>
      <c r="L42" s="41">
        <v>53.5</v>
      </c>
      <c r="M42" s="22">
        <v>3</v>
      </c>
      <c r="N42" s="22"/>
    </row>
    <row r="43" spans="1:14" ht="15.75" customHeight="1" x14ac:dyDescent="0.25">
      <c r="A43" s="37">
        <f t="shared" si="0"/>
        <v>41</v>
      </c>
      <c r="B43" s="40" t="s">
        <v>868</v>
      </c>
      <c r="C43" s="40" t="s">
        <v>549</v>
      </c>
      <c r="D43" s="40" t="s">
        <v>869</v>
      </c>
      <c r="E43" s="40" t="s">
        <v>870</v>
      </c>
      <c r="F43" s="40" t="s">
        <v>871</v>
      </c>
      <c r="G43" s="41">
        <v>0</v>
      </c>
      <c r="H43" s="41">
        <v>20</v>
      </c>
      <c r="I43" s="41">
        <v>10</v>
      </c>
      <c r="J43" s="41">
        <v>15</v>
      </c>
      <c r="K43" s="41">
        <v>8</v>
      </c>
      <c r="L43" s="41">
        <v>53</v>
      </c>
      <c r="M43" s="22">
        <v>3</v>
      </c>
      <c r="N43" s="22"/>
    </row>
    <row r="44" spans="1:14" ht="15.75" customHeight="1" x14ac:dyDescent="0.25">
      <c r="A44" s="37">
        <f t="shared" si="0"/>
        <v>42</v>
      </c>
      <c r="B44" s="23" t="s">
        <v>872</v>
      </c>
      <c r="C44" s="40" t="s">
        <v>549</v>
      </c>
      <c r="D44" s="23" t="s">
        <v>873</v>
      </c>
      <c r="E44" s="23" t="s">
        <v>601</v>
      </c>
      <c r="F44" s="23" t="s">
        <v>602</v>
      </c>
      <c r="G44" s="41">
        <v>0</v>
      </c>
      <c r="H44" s="41">
        <v>20</v>
      </c>
      <c r="I44" s="41">
        <v>10</v>
      </c>
      <c r="J44" s="41">
        <v>20</v>
      </c>
      <c r="K44" s="41">
        <v>3</v>
      </c>
      <c r="L44" s="41">
        <v>53</v>
      </c>
      <c r="M44" s="22">
        <v>3</v>
      </c>
      <c r="N44" s="22"/>
    </row>
    <row r="45" spans="1:14" ht="15.75" customHeight="1" x14ac:dyDescent="0.25">
      <c r="A45" s="37">
        <f t="shared" si="0"/>
        <v>43</v>
      </c>
      <c r="B45" s="7" t="s">
        <v>874</v>
      </c>
      <c r="C45" s="7" t="s">
        <v>558</v>
      </c>
      <c r="D45" s="7" t="s">
        <v>823</v>
      </c>
      <c r="E45" s="7" t="s">
        <v>875</v>
      </c>
      <c r="F45" s="7" t="s">
        <v>876</v>
      </c>
      <c r="G45" s="41">
        <v>1</v>
      </c>
      <c r="H45" s="41">
        <v>20</v>
      </c>
      <c r="I45" s="41">
        <v>0</v>
      </c>
      <c r="J45" s="41">
        <v>15.5</v>
      </c>
      <c r="K45" s="41">
        <v>16.399999999999999</v>
      </c>
      <c r="L45" s="41">
        <v>52.9</v>
      </c>
      <c r="M45" s="22">
        <v>3</v>
      </c>
      <c r="N45" s="22"/>
    </row>
    <row r="46" spans="1:14" ht="15.75" customHeight="1" x14ac:dyDescent="0.25">
      <c r="A46" s="37">
        <f t="shared" si="0"/>
        <v>44</v>
      </c>
      <c r="B46" s="32" t="s">
        <v>877</v>
      </c>
      <c r="C46" s="32" t="s">
        <v>549</v>
      </c>
      <c r="D46" s="32" t="s">
        <v>878</v>
      </c>
      <c r="E46" s="32" t="s">
        <v>551</v>
      </c>
      <c r="F46" s="32" t="s">
        <v>879</v>
      </c>
      <c r="G46" s="41">
        <v>2</v>
      </c>
      <c r="H46" s="41">
        <v>5</v>
      </c>
      <c r="I46" s="41">
        <v>17.600000000000001</v>
      </c>
      <c r="J46" s="41">
        <v>20</v>
      </c>
      <c r="K46" s="41">
        <v>8</v>
      </c>
      <c r="L46" s="41">
        <v>52.6</v>
      </c>
      <c r="M46" s="22">
        <v>3</v>
      </c>
      <c r="N46" s="22"/>
    </row>
    <row r="47" spans="1:14" ht="15.75" customHeight="1" x14ac:dyDescent="0.25">
      <c r="A47" s="37">
        <f t="shared" si="0"/>
        <v>45</v>
      </c>
      <c r="B47" s="40" t="s">
        <v>880</v>
      </c>
      <c r="C47" s="40" t="s">
        <v>549</v>
      </c>
      <c r="D47" s="40" t="s">
        <v>881</v>
      </c>
      <c r="E47" s="40" t="s">
        <v>128</v>
      </c>
      <c r="F47" s="40" t="s">
        <v>882</v>
      </c>
      <c r="G47" s="41">
        <v>5</v>
      </c>
      <c r="H47" s="41">
        <v>20</v>
      </c>
      <c r="I47" s="41">
        <v>20</v>
      </c>
      <c r="J47" s="41">
        <v>3</v>
      </c>
      <c r="K47" s="41">
        <v>3.6</v>
      </c>
      <c r="L47" s="41">
        <v>51.6</v>
      </c>
      <c r="M47" s="22">
        <v>3</v>
      </c>
      <c r="N47" s="22"/>
    </row>
    <row r="48" spans="1:14" ht="15.75" customHeight="1" x14ac:dyDescent="0.25">
      <c r="A48" s="37">
        <f t="shared" si="0"/>
        <v>46</v>
      </c>
      <c r="B48" s="40" t="s">
        <v>883</v>
      </c>
      <c r="C48" s="40" t="s">
        <v>549</v>
      </c>
      <c r="D48" s="40" t="s">
        <v>812</v>
      </c>
      <c r="E48" s="40" t="s">
        <v>884</v>
      </c>
      <c r="F48" s="40" t="s">
        <v>885</v>
      </c>
      <c r="G48" s="41">
        <v>0</v>
      </c>
      <c r="H48" s="41">
        <v>20</v>
      </c>
      <c r="I48" s="41">
        <v>12</v>
      </c>
      <c r="J48" s="41">
        <v>15.5</v>
      </c>
      <c r="K48" s="41">
        <v>3</v>
      </c>
      <c r="L48" s="41">
        <v>50.5</v>
      </c>
      <c r="M48" s="22">
        <v>3</v>
      </c>
      <c r="N48" s="22"/>
    </row>
    <row r="49" spans="1:14" ht="15.75" customHeight="1" x14ac:dyDescent="0.25">
      <c r="A49" s="37">
        <f t="shared" si="0"/>
        <v>47</v>
      </c>
      <c r="B49" s="32" t="s">
        <v>886</v>
      </c>
      <c r="C49" s="32" t="s">
        <v>549</v>
      </c>
      <c r="D49" s="32" t="s">
        <v>887</v>
      </c>
      <c r="E49" s="32" t="s">
        <v>551</v>
      </c>
      <c r="F49" s="32" t="s">
        <v>888</v>
      </c>
      <c r="G49" s="41">
        <v>0</v>
      </c>
      <c r="H49" s="41">
        <v>20</v>
      </c>
      <c r="I49" s="41">
        <v>10</v>
      </c>
      <c r="J49" s="41">
        <v>17.5</v>
      </c>
      <c r="K49" s="41">
        <v>3</v>
      </c>
      <c r="L49" s="41">
        <v>50.5</v>
      </c>
      <c r="M49" s="22">
        <v>3</v>
      </c>
      <c r="N49" s="22"/>
    </row>
    <row r="50" spans="1:14" ht="15.75" customHeight="1" x14ac:dyDescent="0.25">
      <c r="A50" s="37">
        <f t="shared" si="0"/>
        <v>48</v>
      </c>
      <c r="B50" s="40" t="s">
        <v>889</v>
      </c>
      <c r="C50" s="40" t="s">
        <v>549</v>
      </c>
      <c r="D50" s="40" t="s">
        <v>890</v>
      </c>
      <c r="E50" s="40" t="s">
        <v>55</v>
      </c>
      <c r="F50" s="40" t="s">
        <v>891</v>
      </c>
      <c r="G50" s="41">
        <v>10.5</v>
      </c>
      <c r="H50" s="41">
        <v>20</v>
      </c>
      <c r="I50" s="41">
        <v>14</v>
      </c>
      <c r="J50" s="41">
        <v>3</v>
      </c>
      <c r="K50" s="41">
        <v>2</v>
      </c>
      <c r="L50" s="41">
        <v>49.5</v>
      </c>
      <c r="M50" s="22">
        <v>3</v>
      </c>
      <c r="N50" s="22"/>
    </row>
    <row r="51" spans="1:14" ht="15.75" customHeight="1" x14ac:dyDescent="0.25">
      <c r="A51" s="37">
        <f t="shared" si="0"/>
        <v>49</v>
      </c>
      <c r="B51" s="40" t="s">
        <v>892</v>
      </c>
      <c r="C51" s="40" t="s">
        <v>549</v>
      </c>
      <c r="D51" s="40" t="s">
        <v>831</v>
      </c>
      <c r="E51" s="40" t="s">
        <v>128</v>
      </c>
      <c r="F51" s="40" t="s">
        <v>649</v>
      </c>
      <c r="G51" s="41">
        <v>0</v>
      </c>
      <c r="H51" s="41">
        <v>20</v>
      </c>
      <c r="I51" s="41">
        <v>8</v>
      </c>
      <c r="J51" s="41">
        <v>15.5</v>
      </c>
      <c r="K51" s="41">
        <v>5.6</v>
      </c>
      <c r="L51" s="41">
        <v>49.1</v>
      </c>
      <c r="M51" s="22">
        <v>3</v>
      </c>
      <c r="N51" s="22"/>
    </row>
    <row r="52" spans="1:14" ht="15.75" customHeight="1" x14ac:dyDescent="0.25">
      <c r="A52" s="37">
        <f t="shared" si="0"/>
        <v>50</v>
      </c>
      <c r="B52" s="32" t="s">
        <v>893</v>
      </c>
      <c r="C52" s="32" t="s">
        <v>549</v>
      </c>
      <c r="D52" s="32" t="s">
        <v>894</v>
      </c>
      <c r="E52" s="32" t="s">
        <v>551</v>
      </c>
      <c r="F52" s="32" t="s">
        <v>617</v>
      </c>
      <c r="G52" s="41">
        <v>5</v>
      </c>
      <c r="H52" s="41">
        <v>20</v>
      </c>
      <c r="I52" s="41">
        <v>0</v>
      </c>
      <c r="J52" s="41">
        <v>4</v>
      </c>
      <c r="K52" s="41">
        <v>19.100000000000001</v>
      </c>
      <c r="L52" s="41">
        <v>48.1</v>
      </c>
      <c r="M52" s="22">
        <v>3</v>
      </c>
      <c r="N52" s="22"/>
    </row>
    <row r="53" spans="1:14" ht="15.75" customHeight="1" x14ac:dyDescent="0.25">
      <c r="A53" s="37">
        <f t="shared" si="0"/>
        <v>51</v>
      </c>
      <c r="B53" s="23" t="s">
        <v>895</v>
      </c>
      <c r="C53" s="23" t="s">
        <v>558</v>
      </c>
      <c r="D53" s="23" t="s">
        <v>896</v>
      </c>
      <c r="E53" s="23" t="s">
        <v>252</v>
      </c>
      <c r="F53" s="23" t="s">
        <v>897</v>
      </c>
      <c r="G53" s="41">
        <v>1</v>
      </c>
      <c r="H53" s="41">
        <v>2</v>
      </c>
      <c r="I53" s="41">
        <v>14</v>
      </c>
      <c r="J53" s="41">
        <v>17</v>
      </c>
      <c r="K53" s="41">
        <v>14</v>
      </c>
      <c r="L53" s="41">
        <v>48</v>
      </c>
      <c r="M53" s="22">
        <v>3</v>
      </c>
      <c r="N53" s="22"/>
    </row>
    <row r="54" spans="1:14" ht="15.75" customHeight="1" x14ac:dyDescent="0.25">
      <c r="A54" s="37">
        <f t="shared" si="0"/>
        <v>52</v>
      </c>
      <c r="B54" s="40" t="s">
        <v>898</v>
      </c>
      <c r="C54" s="40" t="s">
        <v>558</v>
      </c>
      <c r="D54" s="40" t="s">
        <v>856</v>
      </c>
      <c r="E54" s="40" t="s">
        <v>188</v>
      </c>
      <c r="F54" s="40" t="s">
        <v>899</v>
      </c>
      <c r="G54" s="41">
        <v>0</v>
      </c>
      <c r="H54" s="41">
        <v>20</v>
      </c>
      <c r="I54" s="41">
        <v>0</v>
      </c>
      <c r="J54" s="41">
        <v>15.5</v>
      </c>
      <c r="K54" s="41">
        <v>12.5</v>
      </c>
      <c r="L54" s="41">
        <v>48</v>
      </c>
      <c r="M54" s="22">
        <v>3</v>
      </c>
      <c r="N54" s="22"/>
    </row>
    <row r="55" spans="1:14" ht="15.75" customHeight="1" x14ac:dyDescent="0.25">
      <c r="A55" s="37">
        <f t="shared" si="0"/>
        <v>53</v>
      </c>
      <c r="B55" s="32" t="s">
        <v>900</v>
      </c>
      <c r="C55" s="32" t="s">
        <v>549</v>
      </c>
      <c r="D55" s="32" t="s">
        <v>901</v>
      </c>
      <c r="E55" s="32" t="s">
        <v>551</v>
      </c>
      <c r="F55" s="32" t="s">
        <v>902</v>
      </c>
      <c r="G55" s="41">
        <v>0</v>
      </c>
      <c r="H55" s="41">
        <v>20</v>
      </c>
      <c r="I55" s="41">
        <v>10</v>
      </c>
      <c r="J55" s="41">
        <v>15</v>
      </c>
      <c r="K55" s="41">
        <v>3</v>
      </c>
      <c r="L55" s="41">
        <v>48</v>
      </c>
      <c r="M55" s="22">
        <v>3</v>
      </c>
      <c r="N55" s="22"/>
    </row>
    <row r="56" spans="1:14" ht="15.75" customHeight="1" x14ac:dyDescent="0.25">
      <c r="A56" s="37">
        <f t="shared" si="0"/>
        <v>54</v>
      </c>
      <c r="B56" s="7" t="s">
        <v>903</v>
      </c>
      <c r="C56" s="7" t="s">
        <v>558</v>
      </c>
      <c r="D56" s="7" t="s">
        <v>904</v>
      </c>
      <c r="E56" s="7" t="s">
        <v>238</v>
      </c>
      <c r="F56" s="7" t="s">
        <v>905</v>
      </c>
      <c r="G56" s="41">
        <v>2</v>
      </c>
      <c r="H56" s="41">
        <v>20</v>
      </c>
      <c r="I56" s="41">
        <v>2</v>
      </c>
      <c r="J56" s="41">
        <v>20</v>
      </c>
      <c r="K56" s="41">
        <v>3</v>
      </c>
      <c r="L56" s="41">
        <v>47</v>
      </c>
      <c r="M56" s="22">
        <v>3</v>
      </c>
      <c r="N56" s="22"/>
    </row>
    <row r="57" spans="1:14" ht="15.75" customHeight="1" x14ac:dyDescent="0.25">
      <c r="A57" s="37">
        <f t="shared" si="0"/>
        <v>55</v>
      </c>
      <c r="B57" s="40" t="s">
        <v>906</v>
      </c>
      <c r="C57" s="23" t="s">
        <v>549</v>
      </c>
      <c r="D57" s="40" t="s">
        <v>907</v>
      </c>
      <c r="E57" s="40" t="s">
        <v>42</v>
      </c>
      <c r="F57" s="40" t="s">
        <v>43</v>
      </c>
      <c r="G57" s="41">
        <v>1</v>
      </c>
      <c r="H57" s="41">
        <v>0</v>
      </c>
      <c r="I57" s="41">
        <v>10</v>
      </c>
      <c r="J57" s="41">
        <v>16.5</v>
      </c>
      <c r="K57" s="41">
        <v>19.2</v>
      </c>
      <c r="L57" s="41">
        <v>46.7</v>
      </c>
      <c r="M57" s="22">
        <v>3</v>
      </c>
      <c r="N57" s="22"/>
    </row>
    <row r="58" spans="1:14" ht="15.75" customHeight="1" x14ac:dyDescent="0.25">
      <c r="A58" s="37">
        <f t="shared" si="0"/>
        <v>56</v>
      </c>
      <c r="B58" s="32" t="s">
        <v>908</v>
      </c>
      <c r="C58" s="32" t="s">
        <v>549</v>
      </c>
      <c r="D58" s="32" t="s">
        <v>909</v>
      </c>
      <c r="E58" s="32" t="s">
        <v>551</v>
      </c>
      <c r="F58" s="32" t="s">
        <v>910</v>
      </c>
      <c r="G58" s="41">
        <v>6</v>
      </c>
      <c r="H58" s="41">
        <v>20</v>
      </c>
      <c r="I58" s="41">
        <v>14</v>
      </c>
      <c r="J58" s="41">
        <v>4.5</v>
      </c>
      <c r="K58" s="41">
        <v>2</v>
      </c>
      <c r="L58" s="41">
        <v>46.5</v>
      </c>
      <c r="M58" s="22">
        <v>3</v>
      </c>
      <c r="N58" s="22"/>
    </row>
    <row r="59" spans="1:14" ht="15.75" customHeight="1" x14ac:dyDescent="0.25">
      <c r="A59" s="37">
        <f t="shared" si="0"/>
        <v>57</v>
      </c>
      <c r="B59" s="19" t="s">
        <v>911</v>
      </c>
      <c r="C59" s="19" t="s">
        <v>558</v>
      </c>
      <c r="D59" s="19" t="s">
        <v>912</v>
      </c>
      <c r="E59" s="19" t="s">
        <v>913</v>
      </c>
      <c r="F59" s="19" t="s">
        <v>1148</v>
      </c>
      <c r="G59" s="41">
        <v>0</v>
      </c>
      <c r="H59" s="41">
        <v>20</v>
      </c>
      <c r="I59" s="41">
        <v>0</v>
      </c>
      <c r="J59" s="41">
        <v>17.5</v>
      </c>
      <c r="K59" s="41">
        <v>8</v>
      </c>
      <c r="L59" s="41">
        <v>45.5</v>
      </c>
      <c r="M59" s="22">
        <v>3</v>
      </c>
      <c r="N59" s="22"/>
    </row>
    <row r="60" spans="1:14" ht="15.75" customHeight="1" x14ac:dyDescent="0.25">
      <c r="A60" s="37">
        <f t="shared" si="0"/>
        <v>58</v>
      </c>
      <c r="B60" s="44" t="s">
        <v>914</v>
      </c>
      <c r="C60" s="40" t="s">
        <v>549</v>
      </c>
      <c r="D60" s="44" t="s">
        <v>823</v>
      </c>
      <c r="E60" s="44" t="s">
        <v>80</v>
      </c>
      <c r="F60" s="44" t="s">
        <v>352</v>
      </c>
      <c r="G60" s="41">
        <v>0</v>
      </c>
      <c r="H60" s="41">
        <v>12</v>
      </c>
      <c r="I60" s="41">
        <v>0</v>
      </c>
      <c r="J60" s="41">
        <v>17.5</v>
      </c>
      <c r="K60" s="41">
        <v>15.8</v>
      </c>
      <c r="L60" s="41">
        <v>45.3</v>
      </c>
      <c r="M60" s="22">
        <v>3</v>
      </c>
      <c r="N60" s="22"/>
    </row>
    <row r="61" spans="1:14" ht="15.75" customHeight="1" x14ac:dyDescent="0.25">
      <c r="A61" s="37">
        <f t="shared" si="0"/>
        <v>59</v>
      </c>
      <c r="B61" s="32" t="s">
        <v>915</v>
      </c>
      <c r="C61" s="32" t="s">
        <v>549</v>
      </c>
      <c r="D61" s="32" t="s">
        <v>916</v>
      </c>
      <c r="E61" s="32" t="s">
        <v>551</v>
      </c>
      <c r="F61" s="32" t="s">
        <v>613</v>
      </c>
      <c r="G61" s="41">
        <v>0</v>
      </c>
      <c r="H61" s="41">
        <v>0</v>
      </c>
      <c r="I61" s="41">
        <v>20</v>
      </c>
      <c r="J61" s="41">
        <v>15.5</v>
      </c>
      <c r="K61" s="41">
        <v>9.6</v>
      </c>
      <c r="L61" s="41">
        <v>45.1</v>
      </c>
      <c r="M61" s="22">
        <v>3</v>
      </c>
      <c r="N61" s="22"/>
    </row>
    <row r="62" spans="1:14" ht="15.75" customHeight="1" x14ac:dyDescent="0.25">
      <c r="A62" s="37">
        <f t="shared" si="0"/>
        <v>60</v>
      </c>
      <c r="B62" s="40" t="s">
        <v>917</v>
      </c>
      <c r="C62" s="40" t="s">
        <v>549</v>
      </c>
      <c r="D62" s="40" t="s">
        <v>776</v>
      </c>
      <c r="E62" s="40" t="s">
        <v>4</v>
      </c>
      <c r="F62" s="40" t="s">
        <v>918</v>
      </c>
      <c r="G62" s="41">
        <v>4</v>
      </c>
      <c r="H62" s="41">
        <v>20</v>
      </c>
      <c r="I62" s="41">
        <v>14</v>
      </c>
      <c r="J62" s="41">
        <v>3</v>
      </c>
      <c r="K62" s="41">
        <v>4</v>
      </c>
      <c r="L62" s="41">
        <v>45</v>
      </c>
      <c r="M62" s="22">
        <v>3</v>
      </c>
      <c r="N62" s="22"/>
    </row>
    <row r="63" spans="1:14" ht="15.75" customHeight="1" x14ac:dyDescent="0.25">
      <c r="A63" s="37">
        <f t="shared" si="0"/>
        <v>61</v>
      </c>
      <c r="B63" s="32" t="s">
        <v>919</v>
      </c>
      <c r="C63" s="32" t="s">
        <v>549</v>
      </c>
      <c r="D63" s="32" t="s">
        <v>920</v>
      </c>
      <c r="E63" s="32" t="s">
        <v>551</v>
      </c>
      <c r="F63" s="32" t="s">
        <v>405</v>
      </c>
      <c r="G63" s="41">
        <v>0</v>
      </c>
      <c r="H63" s="41">
        <v>20</v>
      </c>
      <c r="I63" s="41">
        <v>0</v>
      </c>
      <c r="J63" s="41">
        <v>4</v>
      </c>
      <c r="K63" s="41">
        <v>20</v>
      </c>
      <c r="L63" s="41">
        <v>44</v>
      </c>
      <c r="M63" s="22" t="s">
        <v>451</v>
      </c>
      <c r="N63" s="22"/>
    </row>
    <row r="64" spans="1:14" ht="15.75" customHeight="1" x14ac:dyDescent="0.25">
      <c r="A64" s="37">
        <f t="shared" si="0"/>
        <v>62</v>
      </c>
      <c r="B64" s="32" t="s">
        <v>921</v>
      </c>
      <c r="C64" s="32" t="s">
        <v>549</v>
      </c>
      <c r="D64" s="32" t="s">
        <v>922</v>
      </c>
      <c r="E64" s="32" t="s">
        <v>551</v>
      </c>
      <c r="F64" s="32" t="s">
        <v>562</v>
      </c>
      <c r="G64" s="41">
        <v>0</v>
      </c>
      <c r="H64" s="41">
        <v>8</v>
      </c>
      <c r="I64" s="41">
        <v>18</v>
      </c>
      <c r="J64" s="41">
        <v>15</v>
      </c>
      <c r="K64" s="41">
        <v>3</v>
      </c>
      <c r="L64" s="41">
        <v>44</v>
      </c>
      <c r="M64" s="22" t="s">
        <v>451</v>
      </c>
      <c r="N64" s="22"/>
    </row>
    <row r="65" spans="1:14" ht="15.75" customHeight="1" x14ac:dyDescent="0.25">
      <c r="A65" s="37">
        <f t="shared" si="0"/>
        <v>63</v>
      </c>
      <c r="B65" s="23" t="s">
        <v>923</v>
      </c>
      <c r="C65" s="40" t="s">
        <v>549</v>
      </c>
      <c r="D65" s="23" t="s">
        <v>924</v>
      </c>
      <c r="E65" s="23" t="s">
        <v>925</v>
      </c>
      <c r="F65" s="23" t="s">
        <v>926</v>
      </c>
      <c r="G65" s="41">
        <v>0</v>
      </c>
      <c r="H65" s="41">
        <v>20</v>
      </c>
      <c r="I65" s="41">
        <v>8</v>
      </c>
      <c r="J65" s="41">
        <v>16</v>
      </c>
      <c r="K65" s="41">
        <v>0</v>
      </c>
      <c r="L65" s="41">
        <v>44</v>
      </c>
      <c r="M65" s="22" t="s">
        <v>451</v>
      </c>
      <c r="N65" s="22"/>
    </row>
    <row r="66" spans="1:14" ht="15.75" customHeight="1" x14ac:dyDescent="0.25">
      <c r="A66" s="37">
        <f t="shared" si="0"/>
        <v>64</v>
      </c>
      <c r="B66" s="32" t="s">
        <v>927</v>
      </c>
      <c r="C66" s="32" t="s">
        <v>549</v>
      </c>
      <c r="D66" s="32" t="s">
        <v>928</v>
      </c>
      <c r="E66" s="32" t="s">
        <v>551</v>
      </c>
      <c r="F66" s="32" t="s">
        <v>343</v>
      </c>
      <c r="G66" s="41">
        <v>0</v>
      </c>
      <c r="H66" s="41">
        <v>20</v>
      </c>
      <c r="I66" s="41">
        <v>0</v>
      </c>
      <c r="J66" s="41">
        <v>16</v>
      </c>
      <c r="K66" s="41">
        <v>6.6</v>
      </c>
      <c r="L66" s="41">
        <v>42.6</v>
      </c>
      <c r="M66" s="22" t="s">
        <v>451</v>
      </c>
      <c r="N66" s="22"/>
    </row>
    <row r="67" spans="1:14" ht="15.75" customHeight="1" x14ac:dyDescent="0.25">
      <c r="A67" s="37">
        <f t="shared" si="0"/>
        <v>65</v>
      </c>
      <c r="B67" s="45" t="s">
        <v>929</v>
      </c>
      <c r="C67" s="32" t="s">
        <v>549</v>
      </c>
      <c r="D67" s="44" t="s">
        <v>930</v>
      </c>
      <c r="E67" s="44" t="s">
        <v>80</v>
      </c>
      <c r="F67" s="45" t="s">
        <v>442</v>
      </c>
      <c r="G67" s="41">
        <v>1</v>
      </c>
      <c r="H67" s="41">
        <v>20</v>
      </c>
      <c r="I67" s="41">
        <v>2</v>
      </c>
      <c r="J67" s="41">
        <v>7</v>
      </c>
      <c r="K67" s="41">
        <v>12.4</v>
      </c>
      <c r="L67" s="41">
        <v>42.4</v>
      </c>
      <c r="M67" s="22" t="s">
        <v>451</v>
      </c>
      <c r="N67" s="22"/>
    </row>
    <row r="68" spans="1:14" ht="15.75" customHeight="1" x14ac:dyDescent="0.25">
      <c r="A68" s="37">
        <f t="shared" ref="A68:A119" si="1">1+A67</f>
        <v>66</v>
      </c>
      <c r="B68" s="43" t="s">
        <v>931</v>
      </c>
      <c r="C68" s="23" t="s">
        <v>558</v>
      </c>
      <c r="D68" s="43" t="s">
        <v>896</v>
      </c>
      <c r="E68" s="43" t="s">
        <v>932</v>
      </c>
      <c r="F68" s="40" t="s">
        <v>933</v>
      </c>
      <c r="G68" s="41">
        <v>1</v>
      </c>
      <c r="H68" s="41">
        <v>20</v>
      </c>
      <c r="I68" s="41">
        <v>0</v>
      </c>
      <c r="J68" s="41">
        <v>4</v>
      </c>
      <c r="K68" s="41">
        <v>15</v>
      </c>
      <c r="L68" s="41">
        <v>40</v>
      </c>
      <c r="M68" s="22" t="s">
        <v>451</v>
      </c>
      <c r="N68" s="22"/>
    </row>
    <row r="69" spans="1:14" ht="15.75" customHeight="1" x14ac:dyDescent="0.25">
      <c r="A69" s="37">
        <f t="shared" si="1"/>
        <v>67</v>
      </c>
      <c r="B69" s="32" t="s">
        <v>934</v>
      </c>
      <c r="C69" s="32" t="s">
        <v>549</v>
      </c>
      <c r="D69" s="32" t="s">
        <v>823</v>
      </c>
      <c r="E69" s="32" t="s">
        <v>551</v>
      </c>
      <c r="F69" s="32" t="s">
        <v>935</v>
      </c>
      <c r="G69" s="41">
        <v>0</v>
      </c>
      <c r="H69" s="41">
        <v>20</v>
      </c>
      <c r="I69" s="41">
        <v>0</v>
      </c>
      <c r="J69" s="41">
        <v>3</v>
      </c>
      <c r="K69" s="41">
        <v>16.399999999999999</v>
      </c>
      <c r="L69" s="41">
        <v>39.4</v>
      </c>
      <c r="M69" s="22" t="s">
        <v>451</v>
      </c>
      <c r="N69" s="22"/>
    </row>
    <row r="70" spans="1:14" ht="15.75" customHeight="1" x14ac:dyDescent="0.25">
      <c r="A70" s="37">
        <f t="shared" si="1"/>
        <v>68</v>
      </c>
      <c r="B70" s="23" t="s">
        <v>666</v>
      </c>
      <c r="C70" s="40" t="s">
        <v>549</v>
      </c>
      <c r="D70" s="23" t="s">
        <v>936</v>
      </c>
      <c r="E70" s="23" t="s">
        <v>139</v>
      </c>
      <c r="F70" s="23" t="s">
        <v>140</v>
      </c>
      <c r="G70" s="41">
        <v>5</v>
      </c>
      <c r="H70" s="41">
        <v>20</v>
      </c>
      <c r="I70" s="41">
        <v>6</v>
      </c>
      <c r="J70" s="41">
        <v>3</v>
      </c>
      <c r="K70" s="41">
        <v>5</v>
      </c>
      <c r="L70" s="41">
        <v>39</v>
      </c>
      <c r="M70" s="22" t="s">
        <v>451</v>
      </c>
      <c r="N70" s="22"/>
    </row>
    <row r="71" spans="1:14" ht="15.75" customHeight="1" x14ac:dyDescent="0.25">
      <c r="A71" s="37">
        <f t="shared" si="1"/>
        <v>69</v>
      </c>
      <c r="B71" s="23" t="s">
        <v>937</v>
      </c>
      <c r="C71" s="23" t="s">
        <v>549</v>
      </c>
      <c r="D71" s="23" t="s">
        <v>783</v>
      </c>
      <c r="E71" s="23" t="s">
        <v>220</v>
      </c>
      <c r="F71" s="23" t="s">
        <v>221</v>
      </c>
      <c r="G71" s="41">
        <v>0</v>
      </c>
      <c r="H71" s="41">
        <v>20</v>
      </c>
      <c r="I71" s="41">
        <v>0</v>
      </c>
      <c r="J71" s="41">
        <v>17.5</v>
      </c>
      <c r="K71" s="41">
        <v>1</v>
      </c>
      <c r="L71" s="41">
        <v>38.5</v>
      </c>
      <c r="M71" s="22" t="s">
        <v>451</v>
      </c>
      <c r="N71" s="22"/>
    </row>
    <row r="72" spans="1:14" ht="15.75" customHeight="1" x14ac:dyDescent="0.25">
      <c r="A72" s="37">
        <f t="shared" si="1"/>
        <v>70</v>
      </c>
      <c r="B72" s="46" t="s">
        <v>938</v>
      </c>
      <c r="C72" s="47" t="s">
        <v>549</v>
      </c>
      <c r="D72" s="46" t="s">
        <v>939</v>
      </c>
      <c r="E72" s="47" t="s">
        <v>14</v>
      </c>
      <c r="F72" s="46" t="s">
        <v>93</v>
      </c>
      <c r="G72" s="41">
        <v>1</v>
      </c>
      <c r="H72" s="41">
        <v>20</v>
      </c>
      <c r="I72" s="41">
        <v>2</v>
      </c>
      <c r="J72" s="41">
        <v>4.5</v>
      </c>
      <c r="K72" s="41">
        <v>11</v>
      </c>
      <c r="L72" s="41">
        <v>38.5</v>
      </c>
      <c r="M72" s="22" t="s">
        <v>451</v>
      </c>
      <c r="N72" s="22"/>
    </row>
    <row r="73" spans="1:14" ht="15.75" customHeight="1" x14ac:dyDescent="0.25">
      <c r="A73" s="37">
        <f t="shared" si="1"/>
        <v>71</v>
      </c>
      <c r="B73" s="32" t="s">
        <v>940</v>
      </c>
      <c r="C73" s="32" t="s">
        <v>549</v>
      </c>
      <c r="D73" s="32" t="s">
        <v>941</v>
      </c>
      <c r="E73" s="32" t="s">
        <v>551</v>
      </c>
      <c r="F73" s="32" t="s">
        <v>942</v>
      </c>
      <c r="G73" s="41">
        <v>0</v>
      </c>
      <c r="H73" s="41">
        <v>20</v>
      </c>
      <c r="I73" s="41">
        <v>0</v>
      </c>
      <c r="J73" s="41">
        <v>15.5</v>
      </c>
      <c r="K73" s="41">
        <v>3</v>
      </c>
      <c r="L73" s="41">
        <v>38.5</v>
      </c>
      <c r="M73" s="22" t="s">
        <v>451</v>
      </c>
      <c r="N73" s="22"/>
    </row>
    <row r="74" spans="1:14" ht="15.75" customHeight="1" x14ac:dyDescent="0.25">
      <c r="A74" s="37">
        <f t="shared" si="1"/>
        <v>72</v>
      </c>
      <c r="B74" s="43" t="s">
        <v>943</v>
      </c>
      <c r="C74" s="23" t="s">
        <v>549</v>
      </c>
      <c r="D74" s="40" t="s">
        <v>944</v>
      </c>
      <c r="E74" s="23" t="s">
        <v>945</v>
      </c>
      <c r="F74" s="43" t="s">
        <v>946</v>
      </c>
      <c r="G74" s="41">
        <v>1</v>
      </c>
      <c r="H74" s="41">
        <v>20</v>
      </c>
      <c r="I74" s="41">
        <v>10</v>
      </c>
      <c r="J74" s="41">
        <v>0</v>
      </c>
      <c r="K74" s="41">
        <v>7</v>
      </c>
      <c r="L74" s="41">
        <v>38</v>
      </c>
      <c r="M74" s="22" t="s">
        <v>451</v>
      </c>
      <c r="N74" s="22"/>
    </row>
    <row r="75" spans="1:14" ht="15.75" customHeight="1" x14ac:dyDescent="0.25">
      <c r="A75" s="37">
        <f t="shared" si="1"/>
        <v>73</v>
      </c>
      <c r="B75" s="7" t="s">
        <v>947</v>
      </c>
      <c r="C75" s="7" t="s">
        <v>558</v>
      </c>
      <c r="D75" s="7" t="s">
        <v>948</v>
      </c>
      <c r="E75" s="7" t="s">
        <v>238</v>
      </c>
      <c r="F75" s="7" t="s">
        <v>949</v>
      </c>
      <c r="G75" s="41">
        <v>0</v>
      </c>
      <c r="H75" s="41">
        <v>20</v>
      </c>
      <c r="I75" s="41">
        <v>0</v>
      </c>
      <c r="J75" s="41">
        <v>15.5</v>
      </c>
      <c r="K75" s="41">
        <v>2</v>
      </c>
      <c r="L75" s="41">
        <v>37.5</v>
      </c>
      <c r="M75" s="22" t="s">
        <v>451</v>
      </c>
      <c r="N75" s="22"/>
    </row>
    <row r="76" spans="1:14" ht="15.75" customHeight="1" x14ac:dyDescent="0.25">
      <c r="A76" s="37">
        <f t="shared" si="1"/>
        <v>74</v>
      </c>
      <c r="B76" s="32" t="s">
        <v>950</v>
      </c>
      <c r="C76" s="32" t="s">
        <v>549</v>
      </c>
      <c r="D76" s="32" t="s">
        <v>951</v>
      </c>
      <c r="E76" s="32" t="s">
        <v>551</v>
      </c>
      <c r="F76" s="32" t="s">
        <v>952</v>
      </c>
      <c r="G76" s="41">
        <v>1</v>
      </c>
      <c r="H76" s="41">
        <v>20</v>
      </c>
      <c r="I76" s="41">
        <v>0</v>
      </c>
      <c r="J76" s="41">
        <v>15.5</v>
      </c>
      <c r="K76" s="41">
        <v>1</v>
      </c>
      <c r="L76" s="41">
        <v>37.5</v>
      </c>
      <c r="M76" s="22" t="s">
        <v>451</v>
      </c>
      <c r="N76" s="22"/>
    </row>
    <row r="77" spans="1:14" ht="15.75" customHeight="1" x14ac:dyDescent="0.25">
      <c r="A77" s="37">
        <f t="shared" si="1"/>
        <v>75</v>
      </c>
      <c r="B77" s="19" t="s">
        <v>953</v>
      </c>
      <c r="C77" s="32" t="s">
        <v>549</v>
      </c>
      <c r="D77" s="19" t="s">
        <v>814</v>
      </c>
      <c r="E77" s="19" t="s">
        <v>421</v>
      </c>
      <c r="F77" s="19" t="s">
        <v>954</v>
      </c>
      <c r="G77" s="41">
        <v>0</v>
      </c>
      <c r="H77" s="41">
        <v>18</v>
      </c>
      <c r="I77" s="41">
        <v>0</v>
      </c>
      <c r="J77" s="41">
        <v>15.5</v>
      </c>
      <c r="K77" s="41">
        <v>3.6</v>
      </c>
      <c r="L77" s="41">
        <v>37.1</v>
      </c>
      <c r="M77" s="22" t="s">
        <v>451</v>
      </c>
      <c r="N77" s="22"/>
    </row>
    <row r="78" spans="1:14" ht="15.75" customHeight="1" x14ac:dyDescent="0.25">
      <c r="A78" s="37">
        <f t="shared" si="1"/>
        <v>76</v>
      </c>
      <c r="B78" s="7" t="s">
        <v>955</v>
      </c>
      <c r="C78" s="7" t="s">
        <v>549</v>
      </c>
      <c r="D78" s="48" t="s">
        <v>956</v>
      </c>
      <c r="E78" s="7" t="s">
        <v>538</v>
      </c>
      <c r="F78" s="7" t="s">
        <v>234</v>
      </c>
      <c r="G78" s="41">
        <v>0</v>
      </c>
      <c r="H78" s="41">
        <v>20</v>
      </c>
      <c r="I78" s="41">
        <v>0</v>
      </c>
      <c r="J78" s="41">
        <v>15</v>
      </c>
      <c r="K78" s="41">
        <v>2</v>
      </c>
      <c r="L78" s="41">
        <v>37</v>
      </c>
      <c r="M78" s="22" t="s">
        <v>451</v>
      </c>
      <c r="N78" s="22"/>
    </row>
    <row r="79" spans="1:14" ht="15.75" customHeight="1" x14ac:dyDescent="0.25">
      <c r="A79" s="37">
        <f t="shared" si="1"/>
        <v>77</v>
      </c>
      <c r="B79" s="40" t="s">
        <v>957</v>
      </c>
      <c r="C79" s="40" t="s">
        <v>549</v>
      </c>
      <c r="D79" s="40" t="s">
        <v>816</v>
      </c>
      <c r="E79" s="40" t="s">
        <v>55</v>
      </c>
      <c r="F79" s="40" t="s">
        <v>694</v>
      </c>
      <c r="G79" s="41">
        <v>0</v>
      </c>
      <c r="H79" s="41">
        <v>18</v>
      </c>
      <c r="I79" s="41">
        <v>0</v>
      </c>
      <c r="J79" s="41">
        <v>15</v>
      </c>
      <c r="K79" s="41">
        <v>4</v>
      </c>
      <c r="L79" s="41">
        <v>37</v>
      </c>
      <c r="M79" s="22" t="s">
        <v>451</v>
      </c>
      <c r="N79" s="22"/>
    </row>
    <row r="80" spans="1:14" ht="15.75" customHeight="1" x14ac:dyDescent="0.25">
      <c r="A80" s="37">
        <f t="shared" si="1"/>
        <v>78</v>
      </c>
      <c r="B80" s="40" t="s">
        <v>958</v>
      </c>
      <c r="C80" s="40" t="s">
        <v>549</v>
      </c>
      <c r="D80" s="40" t="s">
        <v>896</v>
      </c>
      <c r="E80" s="40" t="s">
        <v>142</v>
      </c>
      <c r="F80" s="40" t="s">
        <v>556</v>
      </c>
      <c r="G80" s="41">
        <v>0</v>
      </c>
      <c r="H80" s="41">
        <v>0</v>
      </c>
      <c r="I80" s="41">
        <v>4</v>
      </c>
      <c r="J80" s="41">
        <v>15</v>
      </c>
      <c r="K80" s="41">
        <v>17.5</v>
      </c>
      <c r="L80" s="41">
        <v>36.5</v>
      </c>
      <c r="M80" s="22" t="s">
        <v>451</v>
      </c>
      <c r="N80" s="22"/>
    </row>
    <row r="81" spans="1:14" ht="15.75" customHeight="1" x14ac:dyDescent="0.25">
      <c r="A81" s="37">
        <f t="shared" si="1"/>
        <v>79</v>
      </c>
      <c r="B81" s="40" t="s">
        <v>959</v>
      </c>
      <c r="C81" s="40" t="s">
        <v>549</v>
      </c>
      <c r="D81" s="40" t="s">
        <v>960</v>
      </c>
      <c r="E81" s="40" t="s">
        <v>55</v>
      </c>
      <c r="F81" s="40" t="s">
        <v>396</v>
      </c>
      <c r="G81" s="41">
        <v>7</v>
      </c>
      <c r="H81" s="41">
        <v>20</v>
      </c>
      <c r="I81" s="41">
        <v>2</v>
      </c>
      <c r="J81" s="41">
        <v>3</v>
      </c>
      <c r="K81" s="41">
        <v>4.5</v>
      </c>
      <c r="L81" s="41">
        <v>36.5</v>
      </c>
      <c r="M81" s="22" t="s">
        <v>451</v>
      </c>
      <c r="N81" s="22"/>
    </row>
    <row r="82" spans="1:14" ht="15.75" customHeight="1" x14ac:dyDescent="0.25">
      <c r="A82" s="37">
        <f t="shared" si="1"/>
        <v>80</v>
      </c>
      <c r="B82" s="23" t="s">
        <v>961</v>
      </c>
      <c r="C82" s="40" t="s">
        <v>549</v>
      </c>
      <c r="D82" s="23" t="s">
        <v>873</v>
      </c>
      <c r="E82" s="23" t="s">
        <v>601</v>
      </c>
      <c r="F82" s="23" t="s">
        <v>602</v>
      </c>
      <c r="G82" s="41">
        <v>0</v>
      </c>
      <c r="H82" s="41">
        <v>20</v>
      </c>
      <c r="I82" s="41">
        <v>0</v>
      </c>
      <c r="J82" s="41">
        <v>15</v>
      </c>
      <c r="K82" s="41">
        <v>1</v>
      </c>
      <c r="L82" s="41">
        <v>36</v>
      </c>
      <c r="M82" s="22" t="s">
        <v>451</v>
      </c>
      <c r="N82" s="22"/>
    </row>
    <row r="83" spans="1:14" ht="15.75" customHeight="1" x14ac:dyDescent="0.25">
      <c r="A83" s="37">
        <f t="shared" si="1"/>
        <v>81</v>
      </c>
      <c r="B83" s="32" t="s">
        <v>962</v>
      </c>
      <c r="C83" s="32" t="s">
        <v>549</v>
      </c>
      <c r="D83" s="32" t="s">
        <v>963</v>
      </c>
      <c r="E83" s="32" t="s">
        <v>551</v>
      </c>
      <c r="F83" s="32" t="s">
        <v>162</v>
      </c>
      <c r="G83" s="41">
        <v>0</v>
      </c>
      <c r="H83" s="41">
        <v>0</v>
      </c>
      <c r="I83" s="41">
        <v>14</v>
      </c>
      <c r="J83" s="41">
        <v>20</v>
      </c>
      <c r="K83" s="41">
        <v>2</v>
      </c>
      <c r="L83" s="41">
        <v>36</v>
      </c>
      <c r="M83" s="22" t="s">
        <v>451</v>
      </c>
      <c r="N83" s="22"/>
    </row>
    <row r="84" spans="1:14" ht="15.75" customHeight="1" x14ac:dyDescent="0.25">
      <c r="A84" s="37">
        <f t="shared" si="1"/>
        <v>82</v>
      </c>
      <c r="B84" s="7" t="s">
        <v>964</v>
      </c>
      <c r="C84" s="7" t="s">
        <v>558</v>
      </c>
      <c r="D84" s="7" t="s">
        <v>843</v>
      </c>
      <c r="E84" s="7" t="s">
        <v>238</v>
      </c>
      <c r="F84" s="7" t="s">
        <v>965</v>
      </c>
      <c r="G84" s="41">
        <v>0</v>
      </c>
      <c r="H84" s="41">
        <v>20</v>
      </c>
      <c r="I84" s="41">
        <v>0</v>
      </c>
      <c r="J84" s="41">
        <v>3</v>
      </c>
      <c r="K84" s="41">
        <v>13</v>
      </c>
      <c r="L84" s="41">
        <v>36</v>
      </c>
      <c r="M84" s="22" t="s">
        <v>451</v>
      </c>
      <c r="N84" s="22"/>
    </row>
    <row r="85" spans="1:14" ht="15.75" customHeight="1" x14ac:dyDescent="0.25">
      <c r="A85" s="37">
        <f t="shared" si="1"/>
        <v>83</v>
      </c>
      <c r="B85" s="32" t="s">
        <v>966</v>
      </c>
      <c r="C85" s="32" t="s">
        <v>549</v>
      </c>
      <c r="D85" s="32" t="s">
        <v>967</v>
      </c>
      <c r="E85" s="32" t="s">
        <v>551</v>
      </c>
      <c r="F85" s="32" t="s">
        <v>164</v>
      </c>
      <c r="G85" s="41">
        <v>0</v>
      </c>
      <c r="H85" s="41">
        <v>0</v>
      </c>
      <c r="I85" s="41">
        <v>11</v>
      </c>
      <c r="J85" s="41">
        <v>13</v>
      </c>
      <c r="K85" s="41">
        <v>11.9</v>
      </c>
      <c r="L85" s="41">
        <v>35.9</v>
      </c>
      <c r="M85" s="22" t="s">
        <v>451</v>
      </c>
      <c r="N85" s="22"/>
    </row>
    <row r="86" spans="1:14" ht="15.75" customHeight="1" x14ac:dyDescent="0.25">
      <c r="A86" s="37">
        <f t="shared" si="1"/>
        <v>84</v>
      </c>
      <c r="B86" s="49" t="s">
        <v>968</v>
      </c>
      <c r="C86" s="40" t="s">
        <v>969</v>
      </c>
      <c r="D86" s="23" t="s">
        <v>970</v>
      </c>
      <c r="E86" s="40" t="s">
        <v>255</v>
      </c>
      <c r="F86" s="23" t="s">
        <v>971</v>
      </c>
      <c r="G86" s="41">
        <v>0</v>
      </c>
      <c r="H86" s="41">
        <v>20</v>
      </c>
      <c r="I86" s="41">
        <v>2</v>
      </c>
      <c r="J86" s="41">
        <v>13.5</v>
      </c>
      <c r="K86" s="41">
        <v>0</v>
      </c>
      <c r="L86" s="41">
        <v>35.5</v>
      </c>
      <c r="M86" s="22"/>
      <c r="N86" s="22"/>
    </row>
    <row r="87" spans="1:14" ht="15.75" customHeight="1" x14ac:dyDescent="0.25">
      <c r="A87" s="37">
        <f t="shared" si="1"/>
        <v>85</v>
      </c>
      <c r="B87" s="23" t="s">
        <v>972</v>
      </c>
      <c r="C87" s="23" t="s">
        <v>549</v>
      </c>
      <c r="D87" s="23" t="s">
        <v>973</v>
      </c>
      <c r="E87" s="23" t="s">
        <v>220</v>
      </c>
      <c r="F87" s="23" t="s">
        <v>974</v>
      </c>
      <c r="G87" s="41">
        <v>1</v>
      </c>
      <c r="H87" s="41">
        <v>0</v>
      </c>
      <c r="I87" s="41">
        <v>14</v>
      </c>
      <c r="J87" s="41">
        <v>4</v>
      </c>
      <c r="K87" s="41">
        <v>16.2</v>
      </c>
      <c r="L87" s="41">
        <v>35.200000000000003</v>
      </c>
      <c r="M87" s="22"/>
      <c r="N87" s="22"/>
    </row>
    <row r="88" spans="1:14" ht="15.75" customHeight="1" x14ac:dyDescent="0.25">
      <c r="A88" s="37">
        <f t="shared" si="1"/>
        <v>86</v>
      </c>
      <c r="B88" s="49" t="s">
        <v>975</v>
      </c>
      <c r="C88" s="40" t="s">
        <v>549</v>
      </c>
      <c r="D88" s="49" t="s">
        <v>976</v>
      </c>
      <c r="E88" s="49" t="s">
        <v>8</v>
      </c>
      <c r="F88" s="49" t="s">
        <v>11</v>
      </c>
      <c r="G88" s="41">
        <v>0</v>
      </c>
      <c r="H88" s="41">
        <v>20</v>
      </c>
      <c r="I88" s="41">
        <v>12</v>
      </c>
      <c r="J88" s="41">
        <v>0</v>
      </c>
      <c r="K88" s="41">
        <v>3</v>
      </c>
      <c r="L88" s="41">
        <v>35</v>
      </c>
      <c r="M88" s="22"/>
      <c r="N88" s="22"/>
    </row>
    <row r="89" spans="1:14" ht="15.75" customHeight="1" x14ac:dyDescent="0.25">
      <c r="A89" s="37">
        <f t="shared" si="1"/>
        <v>87</v>
      </c>
      <c r="B89" s="32" t="s">
        <v>977</v>
      </c>
      <c r="C89" s="32" t="s">
        <v>549</v>
      </c>
      <c r="D89" s="32" t="s">
        <v>866</v>
      </c>
      <c r="E89" s="32" t="s">
        <v>551</v>
      </c>
      <c r="F89" s="32" t="s">
        <v>292</v>
      </c>
      <c r="G89" s="41">
        <v>0</v>
      </c>
      <c r="H89" s="41">
        <v>20</v>
      </c>
      <c r="I89" s="41">
        <v>0</v>
      </c>
      <c r="J89" s="41">
        <v>5</v>
      </c>
      <c r="K89" s="41">
        <v>10</v>
      </c>
      <c r="L89" s="41">
        <v>35</v>
      </c>
      <c r="M89" s="22"/>
      <c r="N89" s="22"/>
    </row>
    <row r="90" spans="1:14" ht="15.75" customHeight="1" x14ac:dyDescent="0.25">
      <c r="A90" s="37">
        <f t="shared" si="1"/>
        <v>88</v>
      </c>
      <c r="B90" s="40" t="s">
        <v>978</v>
      </c>
      <c r="C90" s="40" t="s">
        <v>549</v>
      </c>
      <c r="D90" s="40" t="s">
        <v>979</v>
      </c>
      <c r="E90" s="40" t="s">
        <v>55</v>
      </c>
      <c r="F90" s="40" t="s">
        <v>980</v>
      </c>
      <c r="G90" s="41">
        <v>0</v>
      </c>
      <c r="H90" s="41">
        <v>4</v>
      </c>
      <c r="I90" s="41">
        <v>10</v>
      </c>
      <c r="J90" s="41">
        <v>20</v>
      </c>
      <c r="K90" s="41">
        <v>1</v>
      </c>
      <c r="L90" s="41">
        <v>35</v>
      </c>
      <c r="M90" s="22"/>
      <c r="N90" s="22"/>
    </row>
    <row r="91" spans="1:14" ht="15.75" customHeight="1" x14ac:dyDescent="0.25">
      <c r="A91" s="37">
        <f t="shared" si="1"/>
        <v>89</v>
      </c>
      <c r="B91" s="32" t="s">
        <v>981</v>
      </c>
      <c r="C91" s="32" t="s">
        <v>680</v>
      </c>
      <c r="D91" s="32" t="s">
        <v>982</v>
      </c>
      <c r="E91" s="32" t="s">
        <v>551</v>
      </c>
      <c r="F91" s="32" t="s">
        <v>983</v>
      </c>
      <c r="G91" s="41">
        <v>0</v>
      </c>
      <c r="H91" s="41">
        <v>0</v>
      </c>
      <c r="I91" s="41">
        <v>0</v>
      </c>
      <c r="J91" s="41">
        <v>15.5</v>
      </c>
      <c r="K91" s="41">
        <v>19.3</v>
      </c>
      <c r="L91" s="41">
        <v>34.799999999999997</v>
      </c>
      <c r="M91" s="22"/>
      <c r="N91" s="22"/>
    </row>
    <row r="92" spans="1:14" ht="15.75" customHeight="1" x14ac:dyDescent="0.25">
      <c r="A92" s="37">
        <f t="shared" si="1"/>
        <v>90</v>
      </c>
      <c r="B92" s="40" t="s">
        <v>984</v>
      </c>
      <c r="C92" s="40" t="s">
        <v>549</v>
      </c>
      <c r="D92" s="40" t="s">
        <v>823</v>
      </c>
      <c r="E92" s="40" t="s">
        <v>55</v>
      </c>
      <c r="F92" s="40" t="s">
        <v>374</v>
      </c>
      <c r="G92" s="41">
        <v>1</v>
      </c>
      <c r="H92" s="41">
        <v>20</v>
      </c>
      <c r="I92" s="41">
        <v>0</v>
      </c>
      <c r="J92" s="41">
        <v>3.5</v>
      </c>
      <c r="K92" s="41">
        <v>10</v>
      </c>
      <c r="L92" s="41">
        <v>34.5</v>
      </c>
      <c r="M92" s="22"/>
      <c r="N92" s="22"/>
    </row>
    <row r="93" spans="1:14" ht="15.75" customHeight="1" x14ac:dyDescent="0.25">
      <c r="A93" s="37">
        <f t="shared" si="1"/>
        <v>91</v>
      </c>
      <c r="B93" s="23" t="s">
        <v>985</v>
      </c>
      <c r="C93" s="40" t="s">
        <v>549</v>
      </c>
      <c r="D93" s="23" t="s">
        <v>986</v>
      </c>
      <c r="E93" s="23" t="s">
        <v>139</v>
      </c>
      <c r="F93" s="23" t="s">
        <v>140</v>
      </c>
      <c r="G93" s="41">
        <v>1</v>
      </c>
      <c r="H93" s="41">
        <v>20</v>
      </c>
      <c r="I93" s="41">
        <v>0</v>
      </c>
      <c r="J93" s="41">
        <v>11</v>
      </c>
      <c r="K93" s="41">
        <v>0</v>
      </c>
      <c r="L93" s="41">
        <v>32</v>
      </c>
      <c r="M93" s="22"/>
      <c r="N93" s="22"/>
    </row>
    <row r="94" spans="1:14" ht="15.75" customHeight="1" x14ac:dyDescent="0.25">
      <c r="A94" s="37">
        <f t="shared" si="1"/>
        <v>92</v>
      </c>
      <c r="B94" s="40" t="s">
        <v>987</v>
      </c>
      <c r="C94" s="40" t="s">
        <v>549</v>
      </c>
      <c r="D94" s="40" t="s">
        <v>810</v>
      </c>
      <c r="E94" s="40" t="s">
        <v>55</v>
      </c>
      <c r="F94" s="40" t="s">
        <v>60</v>
      </c>
      <c r="G94" s="41">
        <v>0</v>
      </c>
      <c r="H94" s="41">
        <v>0</v>
      </c>
      <c r="I94" s="41">
        <v>14</v>
      </c>
      <c r="J94" s="41">
        <v>15.5</v>
      </c>
      <c r="K94" s="41">
        <v>1</v>
      </c>
      <c r="L94" s="41">
        <v>30.5</v>
      </c>
      <c r="M94" s="22"/>
      <c r="N94" s="22"/>
    </row>
    <row r="95" spans="1:14" ht="15.75" customHeight="1" x14ac:dyDescent="0.25">
      <c r="A95" s="37">
        <f t="shared" si="1"/>
        <v>93</v>
      </c>
      <c r="B95" s="40" t="s">
        <v>988</v>
      </c>
      <c r="C95" s="40" t="s">
        <v>558</v>
      </c>
      <c r="D95" s="40" t="s">
        <v>989</v>
      </c>
      <c r="E95" s="40" t="s">
        <v>188</v>
      </c>
      <c r="F95" s="40" t="s">
        <v>990</v>
      </c>
      <c r="G95" s="41">
        <v>0</v>
      </c>
      <c r="H95" s="41">
        <v>0</v>
      </c>
      <c r="I95" s="41">
        <v>14</v>
      </c>
      <c r="J95" s="41">
        <v>13</v>
      </c>
      <c r="K95" s="41">
        <v>2</v>
      </c>
      <c r="L95" s="41">
        <v>29</v>
      </c>
      <c r="M95" s="22"/>
      <c r="N95" s="22"/>
    </row>
    <row r="96" spans="1:14" ht="15.75" customHeight="1" x14ac:dyDescent="0.25">
      <c r="A96" s="37">
        <f t="shared" si="1"/>
        <v>94</v>
      </c>
      <c r="B96" s="15" t="s">
        <v>991</v>
      </c>
      <c r="C96" s="15" t="s">
        <v>549</v>
      </c>
      <c r="D96" s="15" t="s">
        <v>992</v>
      </c>
      <c r="E96" s="15" t="s">
        <v>993</v>
      </c>
      <c r="F96" s="15" t="s">
        <v>994</v>
      </c>
      <c r="G96" s="41">
        <v>10</v>
      </c>
      <c r="H96" s="41">
        <v>0</v>
      </c>
      <c r="I96" s="41">
        <v>4</v>
      </c>
      <c r="J96" s="41">
        <v>3</v>
      </c>
      <c r="K96" s="41">
        <v>11.3</v>
      </c>
      <c r="L96" s="41">
        <v>28.3</v>
      </c>
      <c r="M96" s="22"/>
      <c r="N96" s="22"/>
    </row>
    <row r="97" spans="1:14" ht="15.75" customHeight="1" x14ac:dyDescent="0.25">
      <c r="A97" s="37">
        <f t="shared" si="1"/>
        <v>95</v>
      </c>
      <c r="B97" s="23" t="s">
        <v>995</v>
      </c>
      <c r="C97" s="23" t="s">
        <v>549</v>
      </c>
      <c r="D97" s="23" t="s">
        <v>823</v>
      </c>
      <c r="E97" s="23" t="s">
        <v>996</v>
      </c>
      <c r="F97" s="23" t="s">
        <v>997</v>
      </c>
      <c r="G97" s="41">
        <v>3</v>
      </c>
      <c r="H97" s="41">
        <v>8</v>
      </c>
      <c r="I97" s="41">
        <v>10</v>
      </c>
      <c r="J97" s="41">
        <v>3</v>
      </c>
      <c r="K97" s="41">
        <v>3</v>
      </c>
      <c r="L97" s="41">
        <v>27</v>
      </c>
      <c r="M97" s="22"/>
      <c r="N97" s="22"/>
    </row>
    <row r="98" spans="1:14" ht="15.75" customHeight="1" x14ac:dyDescent="0.25">
      <c r="A98" s="37">
        <f t="shared" si="1"/>
        <v>96</v>
      </c>
      <c r="B98" s="23" t="s">
        <v>998</v>
      </c>
      <c r="C98" s="23" t="s">
        <v>549</v>
      </c>
      <c r="D98" s="23" t="s">
        <v>999</v>
      </c>
      <c r="E98" s="23" t="s">
        <v>111</v>
      </c>
      <c r="F98" s="23" t="s">
        <v>1000</v>
      </c>
      <c r="G98" s="41">
        <v>1</v>
      </c>
      <c r="H98" s="41">
        <v>20</v>
      </c>
      <c r="I98" s="41">
        <v>0</v>
      </c>
      <c r="J98" s="41">
        <v>3</v>
      </c>
      <c r="K98" s="41">
        <v>3</v>
      </c>
      <c r="L98" s="41">
        <v>27</v>
      </c>
      <c r="M98" s="22"/>
      <c r="N98" s="22"/>
    </row>
    <row r="99" spans="1:14" ht="15.75" customHeight="1" x14ac:dyDescent="0.25">
      <c r="A99" s="37">
        <f t="shared" si="1"/>
        <v>97</v>
      </c>
      <c r="B99" s="19" t="s">
        <v>1001</v>
      </c>
      <c r="C99" s="19" t="s">
        <v>558</v>
      </c>
      <c r="D99" s="19" t="s">
        <v>1002</v>
      </c>
      <c r="E99" s="19" t="s">
        <v>769</v>
      </c>
      <c r="F99" s="19" t="s">
        <v>770</v>
      </c>
      <c r="G99" s="41">
        <v>0</v>
      </c>
      <c r="H99" s="41">
        <v>20</v>
      </c>
      <c r="I99" s="41">
        <v>0</v>
      </c>
      <c r="J99" s="41">
        <v>4</v>
      </c>
      <c r="K99" s="41">
        <v>2</v>
      </c>
      <c r="L99" s="41">
        <v>26</v>
      </c>
      <c r="M99" s="22"/>
      <c r="N99" s="22"/>
    </row>
    <row r="100" spans="1:14" ht="15.75" customHeight="1" x14ac:dyDescent="0.25">
      <c r="A100" s="37">
        <f t="shared" si="1"/>
        <v>98</v>
      </c>
      <c r="B100" s="32" t="s">
        <v>1003</v>
      </c>
      <c r="C100" s="32" t="s">
        <v>549</v>
      </c>
      <c r="D100" s="32" t="s">
        <v>1004</v>
      </c>
      <c r="E100" s="32" t="s">
        <v>551</v>
      </c>
      <c r="F100" s="32" t="s">
        <v>1005</v>
      </c>
      <c r="G100" s="41">
        <v>1</v>
      </c>
      <c r="H100" s="41">
        <v>0</v>
      </c>
      <c r="I100" s="41">
        <v>20</v>
      </c>
      <c r="J100" s="41">
        <v>3</v>
      </c>
      <c r="K100" s="41">
        <v>0</v>
      </c>
      <c r="L100" s="41">
        <v>24</v>
      </c>
      <c r="M100" s="22"/>
      <c r="N100" s="22"/>
    </row>
    <row r="101" spans="1:14" ht="15.75" customHeight="1" x14ac:dyDescent="0.25">
      <c r="A101" s="37">
        <f t="shared" si="1"/>
        <v>99</v>
      </c>
      <c r="B101" s="40" t="s">
        <v>1006</v>
      </c>
      <c r="C101" s="40" t="s">
        <v>549</v>
      </c>
      <c r="D101" s="40" t="s">
        <v>1007</v>
      </c>
      <c r="E101" s="40" t="s">
        <v>1008</v>
      </c>
      <c r="F101" s="40" t="s">
        <v>1009</v>
      </c>
      <c r="G101" s="41">
        <v>1</v>
      </c>
      <c r="H101" s="41">
        <v>7</v>
      </c>
      <c r="I101" s="41">
        <v>0</v>
      </c>
      <c r="J101" s="41">
        <v>15</v>
      </c>
      <c r="K101" s="41">
        <v>1</v>
      </c>
      <c r="L101" s="41">
        <v>24</v>
      </c>
      <c r="M101" s="22"/>
      <c r="N101" s="22"/>
    </row>
    <row r="102" spans="1:14" ht="15.75" customHeight="1" x14ac:dyDescent="0.25">
      <c r="A102" s="37">
        <f t="shared" si="1"/>
        <v>100</v>
      </c>
      <c r="B102" s="32" t="s">
        <v>1010</v>
      </c>
      <c r="C102" s="32" t="s">
        <v>549</v>
      </c>
      <c r="D102" s="32" t="s">
        <v>1011</v>
      </c>
      <c r="E102" s="32" t="s">
        <v>551</v>
      </c>
      <c r="F102" s="32" t="s">
        <v>1012</v>
      </c>
      <c r="G102" s="41">
        <v>0</v>
      </c>
      <c r="H102" s="41">
        <v>20</v>
      </c>
      <c r="I102" s="41">
        <v>0</v>
      </c>
      <c r="J102" s="41">
        <v>0</v>
      </c>
      <c r="K102" s="41">
        <v>3.5</v>
      </c>
      <c r="L102" s="41">
        <v>23.5</v>
      </c>
      <c r="M102" s="22"/>
      <c r="N102" s="22"/>
    </row>
    <row r="103" spans="1:14" ht="15.75" customHeight="1" x14ac:dyDescent="0.25">
      <c r="A103" s="37">
        <f t="shared" si="1"/>
        <v>101</v>
      </c>
      <c r="B103" s="40" t="s">
        <v>1013</v>
      </c>
      <c r="C103" s="40" t="s">
        <v>549</v>
      </c>
      <c r="D103" s="40" t="s">
        <v>1014</v>
      </c>
      <c r="E103" s="40" t="s">
        <v>55</v>
      </c>
      <c r="F103" s="40" t="s">
        <v>413</v>
      </c>
      <c r="G103" s="41">
        <v>0</v>
      </c>
      <c r="H103" s="41">
        <v>0</v>
      </c>
      <c r="I103" s="41">
        <v>0</v>
      </c>
      <c r="J103" s="41">
        <v>20</v>
      </c>
      <c r="K103" s="41">
        <v>3</v>
      </c>
      <c r="L103" s="41">
        <v>23</v>
      </c>
      <c r="M103" s="22"/>
      <c r="N103" s="22"/>
    </row>
    <row r="104" spans="1:14" ht="15.75" customHeight="1" x14ac:dyDescent="0.25">
      <c r="A104" s="37">
        <f t="shared" si="1"/>
        <v>102</v>
      </c>
      <c r="B104" s="19" t="s">
        <v>1015</v>
      </c>
      <c r="C104" s="32" t="s">
        <v>549</v>
      </c>
      <c r="D104" s="19" t="s">
        <v>843</v>
      </c>
      <c r="E104" s="19" t="s">
        <v>421</v>
      </c>
      <c r="F104" s="19" t="s">
        <v>844</v>
      </c>
      <c r="G104" s="41">
        <v>0</v>
      </c>
      <c r="H104" s="41">
        <v>0</v>
      </c>
      <c r="I104" s="41">
        <v>0</v>
      </c>
      <c r="J104" s="41">
        <v>15.5</v>
      </c>
      <c r="K104" s="41">
        <v>5</v>
      </c>
      <c r="L104" s="41">
        <v>20.5</v>
      </c>
      <c r="M104" s="22"/>
      <c r="N104" s="22"/>
    </row>
    <row r="105" spans="1:14" ht="15.75" customHeight="1" x14ac:dyDescent="0.25">
      <c r="A105" s="37">
        <f t="shared" si="1"/>
        <v>103</v>
      </c>
      <c r="B105" s="43" t="s">
        <v>1016</v>
      </c>
      <c r="C105" s="23" t="s">
        <v>558</v>
      </c>
      <c r="D105" s="43" t="s">
        <v>856</v>
      </c>
      <c r="E105" s="43" t="s">
        <v>559</v>
      </c>
      <c r="F105" s="40" t="s">
        <v>288</v>
      </c>
      <c r="G105" s="41">
        <v>4</v>
      </c>
      <c r="H105" s="41">
        <v>0</v>
      </c>
      <c r="I105" s="41">
        <v>0</v>
      </c>
      <c r="J105" s="41">
        <v>15</v>
      </c>
      <c r="K105" s="41">
        <v>1</v>
      </c>
      <c r="L105" s="41">
        <v>20</v>
      </c>
      <c r="M105" s="22"/>
      <c r="N105" s="22"/>
    </row>
    <row r="106" spans="1:14" ht="15.75" customHeight="1" x14ac:dyDescent="0.25">
      <c r="A106" s="37">
        <f t="shared" si="1"/>
        <v>104</v>
      </c>
      <c r="B106" s="40" t="s">
        <v>1017</v>
      </c>
      <c r="C106" s="40" t="s">
        <v>549</v>
      </c>
      <c r="D106" s="40" t="s">
        <v>1018</v>
      </c>
      <c r="E106" s="40" t="s">
        <v>108</v>
      </c>
      <c r="F106" s="40" t="s">
        <v>109</v>
      </c>
      <c r="G106" s="41">
        <v>0</v>
      </c>
      <c r="H106" s="41">
        <v>0</v>
      </c>
      <c r="I106" s="41">
        <v>0</v>
      </c>
      <c r="J106" s="41">
        <v>20</v>
      </c>
      <c r="K106" s="41">
        <v>0</v>
      </c>
      <c r="L106" s="41">
        <v>20</v>
      </c>
      <c r="M106" s="22"/>
      <c r="N106" s="22"/>
    </row>
    <row r="107" spans="1:14" ht="15.75" customHeight="1" x14ac:dyDescent="0.25">
      <c r="A107" s="37">
        <f t="shared" si="1"/>
        <v>105</v>
      </c>
      <c r="B107" s="40" t="s">
        <v>1019</v>
      </c>
      <c r="C107" s="40" t="s">
        <v>558</v>
      </c>
      <c r="D107" s="40" t="s">
        <v>1020</v>
      </c>
      <c r="E107" s="40" t="s">
        <v>188</v>
      </c>
      <c r="F107" s="40" t="s">
        <v>278</v>
      </c>
      <c r="G107" s="41">
        <v>1</v>
      </c>
      <c r="H107" s="41">
        <v>4</v>
      </c>
      <c r="I107" s="41">
        <v>10</v>
      </c>
      <c r="J107" s="41">
        <v>3</v>
      </c>
      <c r="K107" s="41">
        <v>2</v>
      </c>
      <c r="L107" s="41">
        <v>20</v>
      </c>
      <c r="M107" s="22"/>
      <c r="N107" s="22"/>
    </row>
    <row r="108" spans="1:14" ht="15.75" customHeight="1" x14ac:dyDescent="0.25">
      <c r="A108" s="37">
        <f t="shared" si="1"/>
        <v>106</v>
      </c>
      <c r="B108" s="40" t="s">
        <v>1021</v>
      </c>
      <c r="C108" s="23" t="s">
        <v>549</v>
      </c>
      <c r="D108" s="40" t="s">
        <v>1022</v>
      </c>
      <c r="E108" s="40" t="s">
        <v>42</v>
      </c>
      <c r="F108" s="40" t="s">
        <v>1023</v>
      </c>
      <c r="G108" s="41">
        <v>1</v>
      </c>
      <c r="H108" s="41">
        <v>6</v>
      </c>
      <c r="I108" s="41">
        <v>0</v>
      </c>
      <c r="J108" s="41">
        <v>0</v>
      </c>
      <c r="K108" s="41">
        <v>13</v>
      </c>
      <c r="L108" s="41">
        <v>20</v>
      </c>
      <c r="M108" s="22"/>
      <c r="N108" s="22"/>
    </row>
    <row r="109" spans="1:14" ht="15.75" customHeight="1" x14ac:dyDescent="0.25">
      <c r="A109" s="37">
        <f t="shared" si="1"/>
        <v>107</v>
      </c>
      <c r="B109" s="40" t="s">
        <v>1024</v>
      </c>
      <c r="C109" s="40" t="s">
        <v>549</v>
      </c>
      <c r="D109" s="40" t="s">
        <v>960</v>
      </c>
      <c r="E109" s="40" t="s">
        <v>55</v>
      </c>
      <c r="F109" s="40" t="s">
        <v>396</v>
      </c>
      <c r="G109" s="41">
        <v>1</v>
      </c>
      <c r="H109" s="41">
        <v>0</v>
      </c>
      <c r="I109" s="41">
        <v>0</v>
      </c>
      <c r="J109" s="41">
        <v>15</v>
      </c>
      <c r="K109" s="41">
        <v>2</v>
      </c>
      <c r="L109" s="41">
        <v>18</v>
      </c>
      <c r="M109" s="22"/>
      <c r="N109" s="22"/>
    </row>
    <row r="110" spans="1:14" ht="15.75" customHeight="1" x14ac:dyDescent="0.25">
      <c r="A110" s="37">
        <f t="shared" si="1"/>
        <v>108</v>
      </c>
      <c r="B110" s="32" t="s">
        <v>1025</v>
      </c>
      <c r="C110" s="32" t="s">
        <v>549</v>
      </c>
      <c r="D110" s="32" t="s">
        <v>1026</v>
      </c>
      <c r="E110" s="32" t="s">
        <v>551</v>
      </c>
      <c r="F110" s="32" t="s">
        <v>1027</v>
      </c>
      <c r="G110" s="41">
        <v>0</v>
      </c>
      <c r="H110" s="41">
        <v>0</v>
      </c>
      <c r="I110" s="41">
        <v>0</v>
      </c>
      <c r="J110" s="41">
        <v>15.5</v>
      </c>
      <c r="K110" s="41">
        <v>1</v>
      </c>
      <c r="L110" s="41">
        <v>16.5</v>
      </c>
      <c r="M110" s="22"/>
      <c r="N110" s="22"/>
    </row>
    <row r="111" spans="1:14" ht="15.75" customHeight="1" x14ac:dyDescent="0.25">
      <c r="A111" s="37">
        <f t="shared" si="1"/>
        <v>109</v>
      </c>
      <c r="B111" s="32" t="s">
        <v>1028</v>
      </c>
      <c r="C111" s="32" t="s">
        <v>549</v>
      </c>
      <c r="D111" s="32" t="s">
        <v>1029</v>
      </c>
      <c r="E111" s="32" t="s">
        <v>551</v>
      </c>
      <c r="F111" s="32" t="s">
        <v>1030</v>
      </c>
      <c r="G111" s="41">
        <v>0</v>
      </c>
      <c r="H111" s="41">
        <v>0</v>
      </c>
      <c r="I111" s="41">
        <v>14</v>
      </c>
      <c r="J111" s="41">
        <v>0</v>
      </c>
      <c r="K111" s="41">
        <v>2</v>
      </c>
      <c r="L111" s="41">
        <v>16</v>
      </c>
      <c r="M111" s="22"/>
      <c r="N111" s="22"/>
    </row>
    <row r="112" spans="1:14" ht="15.75" customHeight="1" x14ac:dyDescent="0.25">
      <c r="A112" s="37">
        <f t="shared" si="1"/>
        <v>110</v>
      </c>
      <c r="B112" s="32" t="s">
        <v>1031</v>
      </c>
      <c r="C112" s="32" t="s">
        <v>549</v>
      </c>
      <c r="D112" s="32" t="s">
        <v>866</v>
      </c>
      <c r="E112" s="32" t="s">
        <v>551</v>
      </c>
      <c r="F112" s="32" t="s">
        <v>292</v>
      </c>
      <c r="G112" s="41">
        <v>0</v>
      </c>
      <c r="H112" s="41">
        <v>2</v>
      </c>
      <c r="I112" s="41">
        <v>8</v>
      </c>
      <c r="J112" s="41">
        <v>4</v>
      </c>
      <c r="K112" s="41">
        <v>1</v>
      </c>
      <c r="L112" s="41">
        <v>15</v>
      </c>
      <c r="M112" s="22"/>
      <c r="N112" s="22"/>
    </row>
    <row r="113" spans="1:14" ht="15.75" customHeight="1" x14ac:dyDescent="0.25">
      <c r="A113" s="37">
        <f t="shared" si="1"/>
        <v>111</v>
      </c>
      <c r="B113" s="23" t="s">
        <v>1032</v>
      </c>
      <c r="C113" s="23" t="s">
        <v>549</v>
      </c>
      <c r="D113" s="23" t="s">
        <v>843</v>
      </c>
      <c r="E113" s="23" t="s">
        <v>111</v>
      </c>
      <c r="F113" s="23" t="s">
        <v>1033</v>
      </c>
      <c r="G113" s="41">
        <v>1</v>
      </c>
      <c r="H113" s="41">
        <v>0</v>
      </c>
      <c r="I113" s="41">
        <v>0</v>
      </c>
      <c r="J113" s="41">
        <v>13</v>
      </c>
      <c r="K113" s="41">
        <v>0</v>
      </c>
      <c r="L113" s="41">
        <v>14</v>
      </c>
      <c r="M113" s="22"/>
      <c r="N113" s="22"/>
    </row>
    <row r="114" spans="1:14" ht="15.75" customHeight="1" x14ac:dyDescent="0.25">
      <c r="A114" s="37">
        <f t="shared" si="1"/>
        <v>112</v>
      </c>
      <c r="B114" s="49" t="s">
        <v>1034</v>
      </c>
      <c r="C114" s="23" t="s">
        <v>549</v>
      </c>
      <c r="D114" s="49" t="s">
        <v>783</v>
      </c>
      <c r="E114" s="23" t="s">
        <v>31</v>
      </c>
      <c r="F114" s="49" t="s">
        <v>32</v>
      </c>
      <c r="G114" s="41">
        <v>0</v>
      </c>
      <c r="H114" s="41">
        <v>2</v>
      </c>
      <c r="I114" s="41">
        <v>0</v>
      </c>
      <c r="J114" s="41">
        <v>3</v>
      </c>
      <c r="K114" s="41">
        <v>3</v>
      </c>
      <c r="L114" s="41">
        <v>8</v>
      </c>
      <c r="M114" s="22"/>
      <c r="N114" s="22"/>
    </row>
    <row r="115" spans="1:14" ht="15.75" customHeight="1" x14ac:dyDescent="0.25">
      <c r="A115" s="37">
        <f t="shared" si="1"/>
        <v>113</v>
      </c>
      <c r="B115" s="7" t="s">
        <v>1035</v>
      </c>
      <c r="C115" s="7" t="s">
        <v>558</v>
      </c>
      <c r="D115" s="7" t="s">
        <v>1036</v>
      </c>
      <c r="E115" s="7" t="s">
        <v>238</v>
      </c>
      <c r="F115" s="7" t="s">
        <v>1037</v>
      </c>
      <c r="G115" s="41">
        <v>0</v>
      </c>
      <c r="H115" s="41">
        <v>2</v>
      </c>
      <c r="I115" s="41">
        <v>0</v>
      </c>
      <c r="J115" s="41">
        <v>4</v>
      </c>
      <c r="K115" s="41">
        <v>1</v>
      </c>
      <c r="L115" s="41">
        <v>7</v>
      </c>
      <c r="M115" s="22"/>
      <c r="N115" s="22"/>
    </row>
    <row r="116" spans="1:14" ht="15.75" customHeight="1" x14ac:dyDescent="0.25">
      <c r="A116" s="37">
        <f t="shared" si="1"/>
        <v>114</v>
      </c>
      <c r="B116" s="32" t="s">
        <v>1038</v>
      </c>
      <c r="C116" s="32" t="s">
        <v>549</v>
      </c>
      <c r="D116" s="32" t="s">
        <v>1039</v>
      </c>
      <c r="E116" s="32" t="s">
        <v>551</v>
      </c>
      <c r="F116" s="32" t="s">
        <v>1040</v>
      </c>
      <c r="G116" s="41">
        <v>0</v>
      </c>
      <c r="H116" s="41">
        <v>0</v>
      </c>
      <c r="I116" s="41">
        <v>0</v>
      </c>
      <c r="J116" s="41">
        <v>3</v>
      </c>
      <c r="K116" s="41">
        <v>3</v>
      </c>
      <c r="L116" s="41">
        <v>6</v>
      </c>
      <c r="M116" s="22"/>
      <c r="N116" s="22"/>
    </row>
    <row r="117" spans="1:14" ht="15.75" customHeight="1" x14ac:dyDescent="0.25">
      <c r="A117" s="37">
        <f t="shared" si="1"/>
        <v>115</v>
      </c>
      <c r="B117" s="19" t="s">
        <v>1041</v>
      </c>
      <c r="C117" s="32" t="s">
        <v>549</v>
      </c>
      <c r="D117" s="19" t="s">
        <v>814</v>
      </c>
      <c r="E117" s="19" t="s">
        <v>421</v>
      </c>
      <c r="F117" s="19" t="s">
        <v>954</v>
      </c>
      <c r="G117" s="41">
        <v>0</v>
      </c>
      <c r="H117" s="41">
        <v>0</v>
      </c>
      <c r="I117" s="41">
        <v>4</v>
      </c>
      <c r="J117" s="41">
        <v>0</v>
      </c>
      <c r="K117" s="41">
        <v>0</v>
      </c>
      <c r="L117" s="41">
        <v>4</v>
      </c>
      <c r="M117" s="22"/>
      <c r="N117" s="22"/>
    </row>
    <row r="118" spans="1:14" ht="15.75" customHeight="1" x14ac:dyDescent="0.25">
      <c r="A118" s="37">
        <f t="shared" si="1"/>
        <v>116</v>
      </c>
      <c r="B118" s="40" t="s">
        <v>1042</v>
      </c>
      <c r="C118" s="40" t="s">
        <v>549</v>
      </c>
      <c r="D118" s="40" t="s">
        <v>1018</v>
      </c>
      <c r="E118" s="40" t="s">
        <v>108</v>
      </c>
      <c r="F118" s="40" t="s">
        <v>109</v>
      </c>
      <c r="G118" s="41">
        <v>0</v>
      </c>
      <c r="H118" s="41">
        <v>0</v>
      </c>
      <c r="I118" s="41">
        <v>0</v>
      </c>
      <c r="J118" s="41">
        <v>3</v>
      </c>
      <c r="K118" s="41">
        <v>1</v>
      </c>
      <c r="L118" s="41">
        <v>4</v>
      </c>
      <c r="M118" s="22"/>
      <c r="N118" s="22"/>
    </row>
    <row r="119" spans="1:14" ht="15.75" customHeight="1" x14ac:dyDescent="0.25">
      <c r="A119" s="37">
        <f t="shared" si="1"/>
        <v>117</v>
      </c>
      <c r="B119" s="19" t="s">
        <v>1043</v>
      </c>
      <c r="C119" s="19" t="s">
        <v>549</v>
      </c>
      <c r="D119" s="19" t="s">
        <v>1044</v>
      </c>
      <c r="E119" s="19" t="s">
        <v>1045</v>
      </c>
      <c r="F119" s="19" t="s">
        <v>1046</v>
      </c>
      <c r="G119" s="41">
        <v>0</v>
      </c>
      <c r="H119" s="41">
        <v>0</v>
      </c>
      <c r="I119" s="41">
        <v>3</v>
      </c>
      <c r="J119" s="41">
        <v>0</v>
      </c>
      <c r="K119" s="41">
        <v>0</v>
      </c>
      <c r="L119" s="41">
        <v>3</v>
      </c>
      <c r="M119" s="22"/>
      <c r="N119" s="22"/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37"/>
  <sheetViews>
    <sheetView workbookViewId="0">
      <selection activeCell="F11" sqref="F11"/>
    </sheetView>
  </sheetViews>
  <sheetFormatPr defaultRowHeight="15" x14ac:dyDescent="0.25"/>
  <cols>
    <col min="1" max="1" width="5" customWidth="1"/>
    <col min="2" max="2" width="22.140625" customWidth="1"/>
    <col min="4" max="4" width="29" customWidth="1"/>
    <col min="5" max="5" width="15" customWidth="1"/>
    <col min="6" max="6" width="23.85546875" customWidth="1"/>
  </cols>
  <sheetData>
    <row r="1" spans="1:14" ht="26.25" x14ac:dyDescent="0.4">
      <c r="F1" s="36" t="s">
        <v>1047</v>
      </c>
      <c r="M1" s="26"/>
      <c r="N1" s="26"/>
    </row>
    <row r="2" spans="1:14" ht="39" x14ac:dyDescent="0.25">
      <c r="A2" s="37"/>
      <c r="B2" s="38" t="s">
        <v>0</v>
      </c>
      <c r="C2" s="39" t="s">
        <v>545</v>
      </c>
      <c r="D2" s="38" t="s">
        <v>546</v>
      </c>
      <c r="E2" s="32" t="s">
        <v>1</v>
      </c>
      <c r="F2" s="39" t="s">
        <v>547</v>
      </c>
      <c r="G2" s="32" t="s">
        <v>444</v>
      </c>
      <c r="H2" s="32" t="s">
        <v>446</v>
      </c>
      <c r="I2" s="32" t="s">
        <v>447</v>
      </c>
      <c r="J2" s="32" t="s">
        <v>448</v>
      </c>
      <c r="K2" s="32" t="s">
        <v>449</v>
      </c>
      <c r="L2" s="32" t="s">
        <v>2</v>
      </c>
      <c r="M2" s="28" t="s">
        <v>450</v>
      </c>
      <c r="N2" s="22"/>
    </row>
    <row r="3" spans="1:14" x14ac:dyDescent="0.25">
      <c r="A3" s="37">
        <v>1</v>
      </c>
      <c r="B3" s="7" t="s">
        <v>1048</v>
      </c>
      <c r="C3" s="32" t="s">
        <v>1049</v>
      </c>
      <c r="D3" s="7" t="s">
        <v>1050</v>
      </c>
      <c r="E3" s="7" t="s">
        <v>238</v>
      </c>
      <c r="F3" s="7" t="s">
        <v>1051</v>
      </c>
      <c r="G3" s="41">
        <v>19.5</v>
      </c>
      <c r="H3" s="41">
        <v>20</v>
      </c>
      <c r="I3" s="41">
        <v>20</v>
      </c>
      <c r="J3" s="41">
        <v>20</v>
      </c>
      <c r="K3" s="41">
        <v>15.9</v>
      </c>
      <c r="L3" s="41">
        <v>95.4</v>
      </c>
      <c r="M3" s="22">
        <v>1</v>
      </c>
      <c r="N3" s="22" t="s">
        <v>777</v>
      </c>
    </row>
    <row r="4" spans="1:14" x14ac:dyDescent="0.25">
      <c r="A4" s="37">
        <f>1+A3</f>
        <v>2</v>
      </c>
      <c r="B4" s="32" t="s">
        <v>1052</v>
      </c>
      <c r="C4" s="32" t="s">
        <v>1049</v>
      </c>
      <c r="D4" s="32" t="s">
        <v>1053</v>
      </c>
      <c r="E4" s="32" t="s">
        <v>551</v>
      </c>
      <c r="F4" s="32" t="s">
        <v>1054</v>
      </c>
      <c r="G4" s="41">
        <v>4</v>
      </c>
      <c r="H4" s="41">
        <v>20</v>
      </c>
      <c r="I4" s="41">
        <v>20</v>
      </c>
      <c r="J4" s="41">
        <v>17</v>
      </c>
      <c r="K4" s="41">
        <v>20</v>
      </c>
      <c r="L4" s="41">
        <v>81</v>
      </c>
      <c r="M4" s="22">
        <v>1</v>
      </c>
      <c r="N4" s="22" t="s">
        <v>777</v>
      </c>
    </row>
    <row r="5" spans="1:14" x14ac:dyDescent="0.25">
      <c r="A5" s="37">
        <f t="shared" ref="A5:A37" si="0">1+A4</f>
        <v>3</v>
      </c>
      <c r="B5" s="32" t="s">
        <v>1055</v>
      </c>
      <c r="C5" s="32" t="s">
        <v>1049</v>
      </c>
      <c r="D5" s="32" t="s">
        <v>1053</v>
      </c>
      <c r="E5" s="32" t="s">
        <v>551</v>
      </c>
      <c r="F5" s="32" t="s">
        <v>1054</v>
      </c>
      <c r="G5" s="41">
        <v>2</v>
      </c>
      <c r="H5" s="41">
        <v>20</v>
      </c>
      <c r="I5" s="41">
        <v>20</v>
      </c>
      <c r="J5" s="41">
        <v>20</v>
      </c>
      <c r="K5" s="41">
        <v>18</v>
      </c>
      <c r="L5" s="41">
        <v>80</v>
      </c>
      <c r="M5" s="22">
        <v>1</v>
      </c>
      <c r="N5" s="22" t="s">
        <v>777</v>
      </c>
    </row>
    <row r="6" spans="1:14" x14ac:dyDescent="0.25">
      <c r="A6" s="37">
        <f t="shared" si="0"/>
        <v>4</v>
      </c>
      <c r="B6" s="32" t="s">
        <v>1056</v>
      </c>
      <c r="C6" s="32" t="s">
        <v>1049</v>
      </c>
      <c r="D6" s="32" t="s">
        <v>1053</v>
      </c>
      <c r="E6" s="32" t="s">
        <v>551</v>
      </c>
      <c r="F6" s="32" t="s">
        <v>1054</v>
      </c>
      <c r="G6" s="41">
        <v>4</v>
      </c>
      <c r="H6" s="41">
        <v>20</v>
      </c>
      <c r="I6" s="41">
        <v>20</v>
      </c>
      <c r="J6" s="41">
        <v>16</v>
      </c>
      <c r="K6" s="41">
        <v>19.8</v>
      </c>
      <c r="L6" s="41">
        <v>79.8</v>
      </c>
      <c r="M6" s="22">
        <v>1</v>
      </c>
      <c r="N6" s="22" t="s">
        <v>777</v>
      </c>
    </row>
    <row r="7" spans="1:14" x14ac:dyDescent="0.25">
      <c r="A7" s="37">
        <f t="shared" si="0"/>
        <v>5</v>
      </c>
      <c r="B7" s="32" t="s">
        <v>1057</v>
      </c>
      <c r="C7" s="32" t="s">
        <v>1049</v>
      </c>
      <c r="D7" s="32" t="s">
        <v>1053</v>
      </c>
      <c r="E7" s="32" t="s">
        <v>551</v>
      </c>
      <c r="F7" s="32" t="s">
        <v>1054</v>
      </c>
      <c r="G7" s="41">
        <v>4</v>
      </c>
      <c r="H7" s="41">
        <v>20</v>
      </c>
      <c r="I7" s="41">
        <v>20</v>
      </c>
      <c r="J7" s="41">
        <v>15.5</v>
      </c>
      <c r="K7" s="41">
        <v>18.3</v>
      </c>
      <c r="L7" s="41">
        <v>77.8</v>
      </c>
      <c r="M7" s="34">
        <v>2</v>
      </c>
      <c r="N7" s="22" t="s">
        <v>777</v>
      </c>
    </row>
    <row r="8" spans="1:14" x14ac:dyDescent="0.25">
      <c r="A8" s="37">
        <f t="shared" si="0"/>
        <v>6</v>
      </c>
      <c r="B8" s="7" t="s">
        <v>1058</v>
      </c>
      <c r="C8" s="32" t="s">
        <v>1049</v>
      </c>
      <c r="D8" s="7" t="s">
        <v>1050</v>
      </c>
      <c r="E8" s="7" t="s">
        <v>238</v>
      </c>
      <c r="F8" s="7" t="s">
        <v>1051</v>
      </c>
      <c r="G8" s="41">
        <v>1</v>
      </c>
      <c r="H8" s="41">
        <v>20</v>
      </c>
      <c r="I8" s="41">
        <v>19</v>
      </c>
      <c r="J8" s="41">
        <v>17.5</v>
      </c>
      <c r="K8" s="41">
        <v>19.899999999999999</v>
      </c>
      <c r="L8" s="41">
        <v>77.400000000000006</v>
      </c>
      <c r="M8" s="34">
        <v>2</v>
      </c>
      <c r="N8" s="22" t="s">
        <v>777</v>
      </c>
    </row>
    <row r="9" spans="1:14" x14ac:dyDescent="0.25">
      <c r="A9" s="37">
        <f t="shared" si="0"/>
        <v>7</v>
      </c>
      <c r="B9" s="23" t="s">
        <v>1059</v>
      </c>
      <c r="C9" s="23" t="s">
        <v>1049</v>
      </c>
      <c r="D9" s="23" t="s">
        <v>1060</v>
      </c>
      <c r="E9" s="23" t="s">
        <v>55</v>
      </c>
      <c r="F9" s="23" t="s">
        <v>1061</v>
      </c>
      <c r="G9" s="41">
        <v>4</v>
      </c>
      <c r="H9" s="41">
        <v>20</v>
      </c>
      <c r="I9" s="41">
        <v>20</v>
      </c>
      <c r="J9" s="41">
        <v>16</v>
      </c>
      <c r="K9" s="41">
        <v>17</v>
      </c>
      <c r="L9" s="41">
        <v>77</v>
      </c>
      <c r="M9" s="34">
        <v>2</v>
      </c>
      <c r="N9" s="22" t="s">
        <v>777</v>
      </c>
    </row>
    <row r="10" spans="1:14" x14ac:dyDescent="0.25">
      <c r="A10" s="37">
        <f t="shared" si="0"/>
        <v>8</v>
      </c>
      <c r="B10" s="32" t="s">
        <v>1062</v>
      </c>
      <c r="C10" s="32" t="s">
        <v>1049</v>
      </c>
      <c r="D10" s="32" t="s">
        <v>1053</v>
      </c>
      <c r="E10" s="32" t="s">
        <v>551</v>
      </c>
      <c r="F10" s="32" t="s">
        <v>1063</v>
      </c>
      <c r="G10" s="41">
        <v>2</v>
      </c>
      <c r="H10" s="41">
        <v>20</v>
      </c>
      <c r="I10" s="41">
        <v>20</v>
      </c>
      <c r="J10" s="41">
        <v>20</v>
      </c>
      <c r="K10" s="41">
        <v>15</v>
      </c>
      <c r="L10" s="41">
        <v>77</v>
      </c>
      <c r="M10" s="34">
        <v>2</v>
      </c>
      <c r="N10" s="22" t="s">
        <v>777</v>
      </c>
    </row>
    <row r="11" spans="1:14" x14ac:dyDescent="0.25">
      <c r="A11" s="37">
        <f t="shared" si="0"/>
        <v>9</v>
      </c>
      <c r="B11" s="40" t="s">
        <v>1064</v>
      </c>
      <c r="C11" s="40" t="s">
        <v>1049</v>
      </c>
      <c r="D11" s="40" t="s">
        <v>1065</v>
      </c>
      <c r="E11" s="40" t="s">
        <v>128</v>
      </c>
      <c r="F11" s="23" t="s">
        <v>649</v>
      </c>
      <c r="G11" s="41">
        <v>0</v>
      </c>
      <c r="H11" s="41">
        <v>20</v>
      </c>
      <c r="I11" s="41">
        <v>20</v>
      </c>
      <c r="J11" s="41">
        <v>16.5</v>
      </c>
      <c r="K11" s="41">
        <v>19.8</v>
      </c>
      <c r="L11" s="41">
        <v>76.3</v>
      </c>
      <c r="M11" s="34">
        <v>2</v>
      </c>
      <c r="N11" s="22" t="s">
        <v>777</v>
      </c>
    </row>
    <row r="12" spans="1:14" x14ac:dyDescent="0.25">
      <c r="A12" s="37">
        <f t="shared" si="0"/>
        <v>10</v>
      </c>
      <c r="B12" s="32" t="s">
        <v>1066</v>
      </c>
      <c r="C12" s="32" t="s">
        <v>1049</v>
      </c>
      <c r="D12" s="32" t="s">
        <v>1053</v>
      </c>
      <c r="E12" s="32" t="s">
        <v>551</v>
      </c>
      <c r="F12" s="32" t="s">
        <v>1054</v>
      </c>
      <c r="G12" s="41">
        <v>4</v>
      </c>
      <c r="H12" s="41">
        <v>18</v>
      </c>
      <c r="I12" s="41">
        <v>20</v>
      </c>
      <c r="J12" s="41">
        <v>16</v>
      </c>
      <c r="K12" s="41">
        <v>16</v>
      </c>
      <c r="L12" s="41">
        <v>74</v>
      </c>
      <c r="M12" s="34">
        <v>3</v>
      </c>
      <c r="N12" s="22"/>
    </row>
    <row r="13" spans="1:14" x14ac:dyDescent="0.25">
      <c r="A13" s="37">
        <f t="shared" si="0"/>
        <v>11</v>
      </c>
      <c r="B13" s="32" t="s">
        <v>1067</v>
      </c>
      <c r="C13" s="32" t="s">
        <v>1049</v>
      </c>
      <c r="D13" s="32" t="s">
        <v>1053</v>
      </c>
      <c r="E13" s="32" t="s">
        <v>551</v>
      </c>
      <c r="F13" s="32" t="s">
        <v>1054</v>
      </c>
      <c r="G13" s="41">
        <v>1</v>
      </c>
      <c r="H13" s="41">
        <v>20</v>
      </c>
      <c r="I13" s="41">
        <v>20</v>
      </c>
      <c r="J13" s="41">
        <v>15</v>
      </c>
      <c r="K13" s="41">
        <v>17.2</v>
      </c>
      <c r="L13" s="41">
        <v>73.2</v>
      </c>
      <c r="M13" s="34">
        <v>3</v>
      </c>
      <c r="N13" s="22"/>
    </row>
    <row r="14" spans="1:14" x14ac:dyDescent="0.25">
      <c r="A14" s="37">
        <f t="shared" si="0"/>
        <v>12</v>
      </c>
      <c r="B14" s="7" t="s">
        <v>1068</v>
      </c>
      <c r="C14" s="32" t="s">
        <v>1049</v>
      </c>
      <c r="D14" s="7" t="s">
        <v>1050</v>
      </c>
      <c r="E14" s="7" t="s">
        <v>238</v>
      </c>
      <c r="F14" s="7" t="s">
        <v>1051</v>
      </c>
      <c r="G14" s="41">
        <v>14</v>
      </c>
      <c r="H14" s="41">
        <v>20</v>
      </c>
      <c r="I14" s="41">
        <v>20</v>
      </c>
      <c r="J14" s="41">
        <v>0</v>
      </c>
      <c r="K14" s="41">
        <v>19.2</v>
      </c>
      <c r="L14" s="41">
        <v>73.2</v>
      </c>
      <c r="M14" s="34">
        <v>3</v>
      </c>
      <c r="N14" s="22"/>
    </row>
    <row r="15" spans="1:14" x14ac:dyDescent="0.25">
      <c r="A15" s="37">
        <f t="shared" si="0"/>
        <v>13</v>
      </c>
      <c r="B15" s="7" t="s">
        <v>1069</v>
      </c>
      <c r="C15" s="32" t="s">
        <v>1049</v>
      </c>
      <c r="D15" s="7" t="s">
        <v>1050</v>
      </c>
      <c r="E15" s="7" t="s">
        <v>238</v>
      </c>
      <c r="F15" s="7" t="s">
        <v>1051</v>
      </c>
      <c r="G15" s="41">
        <v>4</v>
      </c>
      <c r="H15" s="41">
        <v>20</v>
      </c>
      <c r="I15" s="41">
        <v>14</v>
      </c>
      <c r="J15" s="41">
        <v>20</v>
      </c>
      <c r="K15" s="41">
        <v>12</v>
      </c>
      <c r="L15" s="41">
        <v>70</v>
      </c>
      <c r="M15" s="34">
        <v>3</v>
      </c>
      <c r="N15" s="22"/>
    </row>
    <row r="16" spans="1:14" x14ac:dyDescent="0.25">
      <c r="A16" s="37">
        <f t="shared" si="0"/>
        <v>14</v>
      </c>
      <c r="B16" s="50" t="s">
        <v>1070</v>
      </c>
      <c r="C16" s="4" t="s">
        <v>1049</v>
      </c>
      <c r="D16" s="50" t="s">
        <v>1071</v>
      </c>
      <c r="E16" s="4" t="s">
        <v>14</v>
      </c>
      <c r="F16" s="50" t="s">
        <v>1072</v>
      </c>
      <c r="G16" s="41">
        <v>2</v>
      </c>
      <c r="H16" s="41">
        <v>20</v>
      </c>
      <c r="I16" s="41">
        <v>14</v>
      </c>
      <c r="J16" s="41">
        <v>15.5</v>
      </c>
      <c r="K16" s="41">
        <v>17.7</v>
      </c>
      <c r="L16" s="41">
        <v>69.2</v>
      </c>
      <c r="M16" s="34">
        <v>3</v>
      </c>
      <c r="N16" s="22"/>
    </row>
    <row r="17" spans="1:14" x14ac:dyDescent="0.25">
      <c r="A17" s="37">
        <f t="shared" si="0"/>
        <v>15</v>
      </c>
      <c r="B17" s="40" t="s">
        <v>1073</v>
      </c>
      <c r="C17" s="40" t="s">
        <v>1049</v>
      </c>
      <c r="D17" s="40" t="s">
        <v>1065</v>
      </c>
      <c r="E17" s="40" t="s">
        <v>128</v>
      </c>
      <c r="F17" s="23" t="s">
        <v>649</v>
      </c>
      <c r="G17" s="41">
        <v>0</v>
      </c>
      <c r="H17" s="41">
        <v>20</v>
      </c>
      <c r="I17" s="41">
        <v>20</v>
      </c>
      <c r="J17" s="41">
        <v>15</v>
      </c>
      <c r="K17" s="41">
        <v>11.2</v>
      </c>
      <c r="L17" s="41">
        <v>66.2</v>
      </c>
      <c r="M17" s="34">
        <v>3</v>
      </c>
      <c r="N17" s="22"/>
    </row>
    <row r="18" spans="1:14" x14ac:dyDescent="0.25">
      <c r="A18" s="37">
        <f t="shared" si="0"/>
        <v>16</v>
      </c>
      <c r="B18" s="32" t="s">
        <v>1074</v>
      </c>
      <c r="C18" s="32" t="s">
        <v>1049</v>
      </c>
      <c r="D18" s="32" t="s">
        <v>1053</v>
      </c>
      <c r="E18" s="32" t="s">
        <v>551</v>
      </c>
      <c r="F18" s="32" t="s">
        <v>1063</v>
      </c>
      <c r="G18" s="41">
        <v>0</v>
      </c>
      <c r="H18" s="41">
        <v>20</v>
      </c>
      <c r="I18" s="41">
        <v>14</v>
      </c>
      <c r="J18" s="41">
        <v>15</v>
      </c>
      <c r="K18" s="41">
        <v>14.5</v>
      </c>
      <c r="L18" s="41">
        <v>63.5</v>
      </c>
      <c r="M18" s="34">
        <v>3</v>
      </c>
      <c r="N18" s="22"/>
    </row>
    <row r="19" spans="1:14" x14ac:dyDescent="0.25">
      <c r="A19" s="37">
        <f t="shared" si="0"/>
        <v>17</v>
      </c>
      <c r="B19" s="32" t="s">
        <v>1075</v>
      </c>
      <c r="C19" s="32" t="s">
        <v>1049</v>
      </c>
      <c r="D19" s="32" t="s">
        <v>1053</v>
      </c>
      <c r="E19" s="32" t="s">
        <v>551</v>
      </c>
      <c r="F19" s="32" t="s">
        <v>1063</v>
      </c>
      <c r="G19" s="41">
        <v>0</v>
      </c>
      <c r="H19" s="41">
        <v>19</v>
      </c>
      <c r="I19" s="41">
        <v>12</v>
      </c>
      <c r="J19" s="41">
        <v>15</v>
      </c>
      <c r="K19" s="41">
        <v>15.6</v>
      </c>
      <c r="L19" s="41">
        <v>61.6</v>
      </c>
      <c r="M19" s="34">
        <v>3</v>
      </c>
      <c r="N19" s="22"/>
    </row>
    <row r="20" spans="1:14" x14ac:dyDescent="0.25">
      <c r="A20" s="37">
        <f t="shared" si="0"/>
        <v>18</v>
      </c>
      <c r="B20" s="32" t="s">
        <v>1076</v>
      </c>
      <c r="C20" s="32" t="s">
        <v>1049</v>
      </c>
      <c r="D20" s="32" t="s">
        <v>1053</v>
      </c>
      <c r="E20" s="32" t="s">
        <v>551</v>
      </c>
      <c r="F20" s="32" t="s">
        <v>1054</v>
      </c>
      <c r="G20" s="41">
        <v>0</v>
      </c>
      <c r="H20" s="41">
        <v>20</v>
      </c>
      <c r="I20" s="41">
        <v>2</v>
      </c>
      <c r="J20" s="41">
        <v>20</v>
      </c>
      <c r="K20" s="41">
        <v>17.899999999999999</v>
      </c>
      <c r="L20" s="41">
        <v>59.9</v>
      </c>
      <c r="M20" s="34">
        <v>3</v>
      </c>
      <c r="N20" s="22"/>
    </row>
    <row r="21" spans="1:14" x14ac:dyDescent="0.25">
      <c r="A21" s="37">
        <f t="shared" si="0"/>
        <v>19</v>
      </c>
      <c r="B21" s="46" t="s">
        <v>1077</v>
      </c>
      <c r="C21" s="47" t="s">
        <v>1049</v>
      </c>
      <c r="D21" s="46" t="s">
        <v>1071</v>
      </c>
      <c r="E21" s="47" t="s">
        <v>14</v>
      </c>
      <c r="F21" s="46" t="s">
        <v>1072</v>
      </c>
      <c r="G21" s="41">
        <v>4</v>
      </c>
      <c r="H21" s="41">
        <v>20</v>
      </c>
      <c r="I21" s="41">
        <v>14</v>
      </c>
      <c r="J21" s="41">
        <v>16</v>
      </c>
      <c r="K21" s="41">
        <v>3.5</v>
      </c>
      <c r="L21" s="41">
        <v>57.5</v>
      </c>
      <c r="M21" s="34" t="s">
        <v>451</v>
      </c>
      <c r="N21" s="22"/>
    </row>
    <row r="22" spans="1:14" x14ac:dyDescent="0.25">
      <c r="A22" s="37">
        <f t="shared" si="0"/>
        <v>20</v>
      </c>
      <c r="B22" s="32" t="s">
        <v>1078</v>
      </c>
      <c r="C22" s="32" t="s">
        <v>1049</v>
      </c>
      <c r="D22" s="32" t="s">
        <v>1053</v>
      </c>
      <c r="E22" s="32" t="s">
        <v>551</v>
      </c>
      <c r="F22" s="32" t="s">
        <v>1063</v>
      </c>
      <c r="G22" s="41">
        <v>0</v>
      </c>
      <c r="H22" s="41">
        <v>20</v>
      </c>
      <c r="I22" s="41">
        <v>12</v>
      </c>
      <c r="J22" s="41">
        <v>20</v>
      </c>
      <c r="K22" s="41">
        <v>5</v>
      </c>
      <c r="L22" s="41">
        <v>57</v>
      </c>
      <c r="M22" s="34" t="s">
        <v>451</v>
      </c>
      <c r="N22" s="22"/>
    </row>
    <row r="23" spans="1:14" x14ac:dyDescent="0.25">
      <c r="A23" s="37">
        <f t="shared" si="0"/>
        <v>21</v>
      </c>
      <c r="B23" s="32" t="s">
        <v>1079</v>
      </c>
      <c r="C23" s="32" t="s">
        <v>1049</v>
      </c>
      <c r="D23" s="32" t="s">
        <v>1053</v>
      </c>
      <c r="E23" s="32" t="s">
        <v>551</v>
      </c>
      <c r="F23" s="32" t="s">
        <v>1054</v>
      </c>
      <c r="G23" s="41">
        <v>0</v>
      </c>
      <c r="H23" s="41">
        <v>20</v>
      </c>
      <c r="I23" s="41">
        <v>0</v>
      </c>
      <c r="J23" s="41">
        <v>20</v>
      </c>
      <c r="K23" s="41">
        <v>14.7</v>
      </c>
      <c r="L23" s="41">
        <v>54.7</v>
      </c>
      <c r="M23" s="34" t="s">
        <v>451</v>
      </c>
      <c r="N23" s="22"/>
    </row>
    <row r="24" spans="1:14" x14ac:dyDescent="0.25">
      <c r="A24" s="37">
        <f t="shared" si="0"/>
        <v>22</v>
      </c>
      <c r="B24" s="32" t="s">
        <v>1080</v>
      </c>
      <c r="C24" s="32" t="s">
        <v>1049</v>
      </c>
      <c r="D24" s="32" t="s">
        <v>1053</v>
      </c>
      <c r="E24" s="32" t="s">
        <v>551</v>
      </c>
      <c r="F24" s="32" t="s">
        <v>1063</v>
      </c>
      <c r="G24" s="41">
        <v>0</v>
      </c>
      <c r="H24" s="41">
        <v>20</v>
      </c>
      <c r="I24" s="41">
        <v>14</v>
      </c>
      <c r="J24" s="41">
        <v>15.5</v>
      </c>
      <c r="K24" s="41">
        <v>5</v>
      </c>
      <c r="L24" s="41">
        <v>54.5</v>
      </c>
      <c r="M24" s="34" t="s">
        <v>451</v>
      </c>
      <c r="N24" s="22"/>
    </row>
    <row r="25" spans="1:14" x14ac:dyDescent="0.25">
      <c r="A25" s="37">
        <f t="shared" si="0"/>
        <v>23</v>
      </c>
      <c r="B25" s="32" t="s">
        <v>1081</v>
      </c>
      <c r="C25" s="32" t="s">
        <v>1049</v>
      </c>
      <c r="D25" s="32" t="s">
        <v>1053</v>
      </c>
      <c r="E25" s="32" t="s">
        <v>551</v>
      </c>
      <c r="F25" s="32" t="s">
        <v>1054</v>
      </c>
      <c r="G25" s="41">
        <v>0</v>
      </c>
      <c r="H25" s="41">
        <v>20</v>
      </c>
      <c r="I25" s="41">
        <v>0</v>
      </c>
      <c r="J25" s="41">
        <v>13.5</v>
      </c>
      <c r="K25" s="41">
        <v>20</v>
      </c>
      <c r="L25" s="41">
        <v>53.5</v>
      </c>
      <c r="M25" s="34" t="s">
        <v>451</v>
      </c>
      <c r="N25" s="22"/>
    </row>
    <row r="26" spans="1:14" x14ac:dyDescent="0.25">
      <c r="A26" s="37">
        <f t="shared" si="0"/>
        <v>24</v>
      </c>
      <c r="B26" s="7" t="s">
        <v>1082</v>
      </c>
      <c r="C26" s="32" t="s">
        <v>1049</v>
      </c>
      <c r="D26" s="7" t="s">
        <v>1050</v>
      </c>
      <c r="E26" s="7" t="s">
        <v>238</v>
      </c>
      <c r="F26" s="7" t="s">
        <v>1051</v>
      </c>
      <c r="G26" s="41">
        <v>1.5</v>
      </c>
      <c r="H26" s="41">
        <v>20</v>
      </c>
      <c r="I26" s="41">
        <v>14</v>
      </c>
      <c r="J26" s="41">
        <v>3</v>
      </c>
      <c r="K26" s="41">
        <v>9.4</v>
      </c>
      <c r="L26" s="41">
        <v>47.9</v>
      </c>
      <c r="M26" s="34" t="s">
        <v>451</v>
      </c>
      <c r="N26" s="22"/>
    </row>
    <row r="27" spans="1:14" x14ac:dyDescent="0.25">
      <c r="A27" s="37">
        <f t="shared" si="0"/>
        <v>25</v>
      </c>
      <c r="B27" s="23" t="s">
        <v>1083</v>
      </c>
      <c r="C27" s="23" t="s">
        <v>1049</v>
      </c>
      <c r="D27" s="23" t="s">
        <v>1060</v>
      </c>
      <c r="E27" s="23" t="s">
        <v>55</v>
      </c>
      <c r="F27" s="23" t="s">
        <v>1061</v>
      </c>
      <c r="G27" s="41">
        <v>0</v>
      </c>
      <c r="H27" s="41">
        <v>20</v>
      </c>
      <c r="I27" s="41">
        <v>10</v>
      </c>
      <c r="J27" s="41">
        <v>5</v>
      </c>
      <c r="K27" s="41">
        <v>12.1</v>
      </c>
      <c r="L27" s="41">
        <v>47.1</v>
      </c>
      <c r="M27" s="22"/>
      <c r="N27" s="22"/>
    </row>
    <row r="28" spans="1:14" x14ac:dyDescent="0.25">
      <c r="A28" s="37">
        <f t="shared" si="0"/>
        <v>26</v>
      </c>
      <c r="B28" s="32" t="s">
        <v>1084</v>
      </c>
      <c r="C28" s="32" t="s">
        <v>1049</v>
      </c>
      <c r="D28" s="32" t="s">
        <v>1053</v>
      </c>
      <c r="E28" s="32" t="s">
        <v>551</v>
      </c>
      <c r="F28" s="32" t="s">
        <v>1054</v>
      </c>
      <c r="G28" s="41">
        <v>0</v>
      </c>
      <c r="H28" s="41">
        <v>20</v>
      </c>
      <c r="I28" s="41">
        <v>10</v>
      </c>
      <c r="J28" s="41">
        <v>3</v>
      </c>
      <c r="K28" s="41">
        <v>14</v>
      </c>
      <c r="L28" s="41">
        <v>47</v>
      </c>
      <c r="M28" s="22"/>
      <c r="N28" s="22"/>
    </row>
    <row r="29" spans="1:14" x14ac:dyDescent="0.25">
      <c r="A29" s="37">
        <f t="shared" si="0"/>
        <v>27</v>
      </c>
      <c r="B29" s="46" t="s">
        <v>1085</v>
      </c>
      <c r="C29" s="47" t="s">
        <v>1049</v>
      </c>
      <c r="D29" s="46" t="s">
        <v>1071</v>
      </c>
      <c r="E29" s="47" t="s">
        <v>14</v>
      </c>
      <c r="F29" s="46" t="s">
        <v>1072</v>
      </c>
      <c r="G29" s="41">
        <v>0</v>
      </c>
      <c r="H29" s="41">
        <v>20</v>
      </c>
      <c r="I29" s="41">
        <v>6</v>
      </c>
      <c r="J29" s="41">
        <v>0</v>
      </c>
      <c r="K29" s="41">
        <v>17.2</v>
      </c>
      <c r="L29" s="41">
        <v>43.2</v>
      </c>
      <c r="M29" s="22"/>
      <c r="N29" s="22"/>
    </row>
    <row r="30" spans="1:14" x14ac:dyDescent="0.25">
      <c r="A30" s="37">
        <f t="shared" si="0"/>
        <v>28</v>
      </c>
      <c r="B30" s="32" t="s">
        <v>1086</v>
      </c>
      <c r="C30" s="32" t="s">
        <v>1049</v>
      </c>
      <c r="D30" s="32" t="s">
        <v>1053</v>
      </c>
      <c r="E30" s="32" t="s">
        <v>551</v>
      </c>
      <c r="F30" s="32" t="s">
        <v>1054</v>
      </c>
      <c r="G30" s="41">
        <v>0</v>
      </c>
      <c r="H30" s="41">
        <v>20</v>
      </c>
      <c r="I30" s="41">
        <v>2</v>
      </c>
      <c r="J30" s="41">
        <v>15</v>
      </c>
      <c r="K30" s="41">
        <v>3.5</v>
      </c>
      <c r="L30" s="41">
        <v>40.5</v>
      </c>
      <c r="M30" s="22"/>
      <c r="N30" s="22"/>
    </row>
    <row r="31" spans="1:14" x14ac:dyDescent="0.25">
      <c r="A31" s="37">
        <f t="shared" si="0"/>
        <v>29</v>
      </c>
      <c r="B31" s="40" t="s">
        <v>1087</v>
      </c>
      <c r="C31" s="40" t="s">
        <v>1049</v>
      </c>
      <c r="D31" s="40" t="s">
        <v>1065</v>
      </c>
      <c r="E31" s="40" t="s">
        <v>128</v>
      </c>
      <c r="F31" s="23" t="s">
        <v>649</v>
      </c>
      <c r="G31" s="41">
        <v>0</v>
      </c>
      <c r="H31" s="41">
        <v>20</v>
      </c>
      <c r="I31" s="41">
        <v>6</v>
      </c>
      <c r="J31" s="41">
        <v>0</v>
      </c>
      <c r="K31" s="41">
        <v>14.5</v>
      </c>
      <c r="L31" s="41">
        <v>40.5</v>
      </c>
      <c r="M31" s="22"/>
      <c r="N31" s="22"/>
    </row>
    <row r="32" spans="1:14" x14ac:dyDescent="0.25">
      <c r="A32" s="37">
        <f t="shared" si="0"/>
        <v>30</v>
      </c>
      <c r="B32" s="23" t="s">
        <v>1088</v>
      </c>
      <c r="C32" s="23" t="s">
        <v>1049</v>
      </c>
      <c r="D32" s="23" t="s">
        <v>1060</v>
      </c>
      <c r="E32" s="23" t="s">
        <v>55</v>
      </c>
      <c r="F32" s="23" t="s">
        <v>1061</v>
      </c>
      <c r="G32" s="41">
        <v>2</v>
      </c>
      <c r="H32" s="41">
        <v>20</v>
      </c>
      <c r="I32" s="41">
        <v>10</v>
      </c>
      <c r="J32" s="41">
        <v>3</v>
      </c>
      <c r="K32" s="41">
        <v>3</v>
      </c>
      <c r="L32" s="41">
        <v>38</v>
      </c>
      <c r="M32" s="22"/>
      <c r="N32" s="22"/>
    </row>
    <row r="33" spans="1:14" x14ac:dyDescent="0.25">
      <c r="A33" s="37">
        <f t="shared" si="0"/>
        <v>31</v>
      </c>
      <c r="B33" s="7" t="s">
        <v>1089</v>
      </c>
      <c r="C33" s="32" t="s">
        <v>1049</v>
      </c>
      <c r="D33" s="7" t="s">
        <v>1050</v>
      </c>
      <c r="E33" s="7" t="s">
        <v>238</v>
      </c>
      <c r="F33" s="7" t="s">
        <v>1090</v>
      </c>
      <c r="G33" s="41">
        <v>0</v>
      </c>
      <c r="H33" s="41">
        <v>20</v>
      </c>
      <c r="I33" s="41">
        <v>0</v>
      </c>
      <c r="J33" s="41">
        <v>11</v>
      </c>
      <c r="K33" s="41">
        <v>3</v>
      </c>
      <c r="L33" s="41">
        <v>34</v>
      </c>
      <c r="M33" s="22"/>
      <c r="N33" s="22"/>
    </row>
    <row r="34" spans="1:14" x14ac:dyDescent="0.25">
      <c r="A34" s="37">
        <f t="shared" si="0"/>
        <v>32</v>
      </c>
      <c r="B34" s="23" t="s">
        <v>1091</v>
      </c>
      <c r="C34" s="23" t="s">
        <v>1049</v>
      </c>
      <c r="D34" s="23" t="s">
        <v>1060</v>
      </c>
      <c r="E34" s="23" t="s">
        <v>55</v>
      </c>
      <c r="F34" s="23" t="s">
        <v>1061</v>
      </c>
      <c r="G34" s="41">
        <v>0</v>
      </c>
      <c r="H34" s="41">
        <v>5</v>
      </c>
      <c r="I34" s="41">
        <v>0</v>
      </c>
      <c r="J34" s="41">
        <v>15</v>
      </c>
      <c r="K34" s="41">
        <v>2.5</v>
      </c>
      <c r="L34" s="41">
        <v>22.5</v>
      </c>
      <c r="M34" s="22"/>
      <c r="N34" s="22"/>
    </row>
    <row r="35" spans="1:14" x14ac:dyDescent="0.25">
      <c r="A35" s="37">
        <f t="shared" si="0"/>
        <v>33</v>
      </c>
      <c r="B35" s="7" t="s">
        <v>1092</v>
      </c>
      <c r="C35" s="32" t="s">
        <v>1049</v>
      </c>
      <c r="D35" s="7" t="s">
        <v>1050</v>
      </c>
      <c r="E35" s="7" t="s">
        <v>238</v>
      </c>
      <c r="F35" s="7" t="s">
        <v>1051</v>
      </c>
      <c r="G35" s="41">
        <v>4</v>
      </c>
      <c r="H35" s="41">
        <v>2</v>
      </c>
      <c r="I35" s="41">
        <v>0</v>
      </c>
      <c r="J35" s="41">
        <v>3.5</v>
      </c>
      <c r="K35" s="41">
        <v>12.8</v>
      </c>
      <c r="L35" s="41">
        <v>22.3</v>
      </c>
      <c r="M35" s="22"/>
      <c r="N35" s="22"/>
    </row>
    <row r="36" spans="1:14" x14ac:dyDescent="0.25">
      <c r="A36" s="37">
        <f t="shared" si="0"/>
        <v>34</v>
      </c>
      <c r="B36" s="7" t="s">
        <v>1093</v>
      </c>
      <c r="C36" s="32" t="s">
        <v>1049</v>
      </c>
      <c r="D36" s="7" t="s">
        <v>1050</v>
      </c>
      <c r="E36" s="7" t="s">
        <v>238</v>
      </c>
      <c r="F36" s="7" t="s">
        <v>1051</v>
      </c>
      <c r="G36" s="41">
        <v>0</v>
      </c>
      <c r="H36" s="41">
        <v>5</v>
      </c>
      <c r="I36" s="41">
        <v>12</v>
      </c>
      <c r="J36" s="41">
        <v>0</v>
      </c>
      <c r="K36" s="41">
        <v>4</v>
      </c>
      <c r="L36" s="41">
        <v>21</v>
      </c>
      <c r="M36" s="22"/>
      <c r="N36" s="22"/>
    </row>
    <row r="37" spans="1:14" x14ac:dyDescent="0.25">
      <c r="A37" s="37">
        <f t="shared" si="0"/>
        <v>35</v>
      </c>
      <c r="B37" s="50" t="s">
        <v>1094</v>
      </c>
      <c r="C37" s="4" t="s">
        <v>1049</v>
      </c>
      <c r="D37" s="46" t="s">
        <v>1071</v>
      </c>
      <c r="E37" s="4" t="s">
        <v>14</v>
      </c>
      <c r="F37" s="50" t="s">
        <v>1072</v>
      </c>
      <c r="G37" s="41">
        <v>1</v>
      </c>
      <c r="H37" s="41">
        <v>0</v>
      </c>
      <c r="I37" s="41">
        <v>0</v>
      </c>
      <c r="J37" s="41">
        <v>3</v>
      </c>
      <c r="K37" s="41">
        <v>2.5</v>
      </c>
      <c r="L37" s="41">
        <v>6.5</v>
      </c>
      <c r="M37" s="22"/>
      <c r="N37" s="22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5</vt:i4>
      </vt:variant>
    </vt:vector>
  </HeadingPairs>
  <TitlesOfParts>
    <vt:vector size="5" baseType="lpstr">
      <vt:lpstr>6 razred</vt:lpstr>
      <vt:lpstr>7. разред - обична</vt:lpstr>
      <vt:lpstr>7. разред - посебна</vt:lpstr>
      <vt:lpstr>8. разред - обична</vt:lpstr>
      <vt:lpstr>8. разред - посебна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Pomocnik direktora</dc:creator>
  <cp:lastModifiedBy>Win7</cp:lastModifiedBy>
  <cp:lastPrinted>2016-05-07T16:59:46Z</cp:lastPrinted>
  <dcterms:created xsi:type="dcterms:W3CDTF">2016-05-07T11:39:45Z</dcterms:created>
  <dcterms:modified xsi:type="dcterms:W3CDTF">2016-05-15T15:45:42Z</dcterms:modified>
</cp:coreProperties>
</file>