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5480" windowHeight="1164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  <sheet name="Sheet1" sheetId="9" state="hidden" r:id="rId6"/>
  </sheets>
  <calcPr calcId="144525"/>
</workbook>
</file>

<file path=xl/calcChain.xml><?xml version="1.0" encoding="utf-8"?>
<calcChain xmlns="http://schemas.openxmlformats.org/spreadsheetml/2006/main">
  <c r="K34" i="6" l="1"/>
  <c r="K33" i="6"/>
  <c r="K32" i="6"/>
  <c r="K31" i="6"/>
  <c r="K34" i="4"/>
  <c r="K33" i="4"/>
  <c r="K32" i="4"/>
  <c r="K31" i="4"/>
  <c r="K30" i="4"/>
  <c r="K29" i="4"/>
  <c r="K28" i="4"/>
  <c r="K27" i="4"/>
  <c r="K26" i="4"/>
  <c r="K25" i="4"/>
  <c r="K24" i="4"/>
  <c r="K23" i="4"/>
  <c r="K19" i="4"/>
  <c r="K20" i="4"/>
  <c r="K21" i="4"/>
  <c r="K18" i="6"/>
  <c r="K11" i="6"/>
  <c r="K22" i="6"/>
  <c r="K13" i="6"/>
  <c r="K19" i="6"/>
  <c r="K17" i="6"/>
  <c r="K10" i="6"/>
  <c r="K15" i="6"/>
  <c r="K20" i="6"/>
  <c r="K12" i="6"/>
  <c r="K14" i="6"/>
  <c r="K23" i="6"/>
  <c r="K21" i="6"/>
  <c r="K16" i="6"/>
  <c r="K41" i="5"/>
  <c r="K49" i="5"/>
  <c r="K48" i="5"/>
  <c r="K33" i="5"/>
  <c r="K20" i="5"/>
  <c r="K45" i="5"/>
  <c r="K42" i="5"/>
  <c r="K27" i="5"/>
  <c r="K29" i="5"/>
  <c r="K32" i="5"/>
  <c r="K10" i="5"/>
  <c r="K16" i="5"/>
  <c r="K30" i="5"/>
  <c r="K14" i="5"/>
  <c r="K13" i="5"/>
  <c r="K46" i="5"/>
  <c r="K39" i="5"/>
  <c r="K37" i="5"/>
  <c r="K17" i="5"/>
  <c r="K25" i="5"/>
  <c r="K47" i="5"/>
  <c r="K28" i="5"/>
  <c r="K22" i="5"/>
  <c r="K35" i="5"/>
  <c r="K23" i="5"/>
  <c r="K19" i="5"/>
  <c r="K43" i="5"/>
  <c r="K38" i="5"/>
  <c r="K24" i="5"/>
  <c r="K44" i="5"/>
  <c r="K50" i="5"/>
  <c r="K12" i="5"/>
  <c r="K15" i="5"/>
  <c r="K36" i="5"/>
  <c r="K18" i="5"/>
  <c r="K11" i="5"/>
  <c r="K21" i="5"/>
  <c r="K40" i="5"/>
  <c r="K26" i="5"/>
  <c r="K31" i="5"/>
  <c r="K34" i="5"/>
  <c r="K15" i="4"/>
  <c r="K13" i="4"/>
  <c r="K12" i="4"/>
  <c r="K11" i="4"/>
  <c r="K10" i="4"/>
  <c r="K17" i="4"/>
  <c r="K16" i="4"/>
  <c r="K14" i="4"/>
  <c r="K29" i="6"/>
  <c r="K28" i="6"/>
  <c r="K27" i="6"/>
  <c r="K26" i="6"/>
  <c r="K25" i="6"/>
  <c r="K18" i="4"/>
</calcChain>
</file>

<file path=xl/sharedStrings.xml><?xml version="1.0" encoding="utf-8"?>
<sst xmlns="http://schemas.openxmlformats.org/spreadsheetml/2006/main" count="588" uniqueCount="219">
  <si>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</si>
  <si>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</si>
  <si>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</si>
  <si>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</si>
  <si>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</si>
  <si>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</si>
  <si>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</si>
  <si>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</si>
  <si>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</si>
  <si>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</si>
  <si>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</si>
  <si>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</si>
  <si>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</si>
  <si>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</si>
  <si>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</si>
  <si>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</si>
  <si>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</si>
  <si>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</si>
  <si>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</si>
  <si>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</si>
  <si>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</si>
  <si>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</si>
  <si>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</si>
  <si>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</si>
  <si>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</si>
  <si>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</si>
  <si>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</si>
  <si>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</si>
  <si>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</si>
  <si>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Tакмичење из физике ученика основних школа</t>
  </si>
  <si>
    <t>Теодора Видосављевић</t>
  </si>
  <si>
    <t>Браћа Новаков</t>
  </si>
  <si>
    <t>Силбаш</t>
  </si>
  <si>
    <t>Јасмина Поповић</t>
  </si>
  <si>
    <t>Вук Караџић</t>
  </si>
  <si>
    <t>Бачка Паланка</t>
  </si>
  <si>
    <t>Боја Кнежевић</t>
  </si>
  <si>
    <t>Дамјан Брестовачки</t>
  </si>
  <si>
    <t>Стојан Јерковић</t>
  </si>
  <si>
    <t>Десанка Максимовић</t>
  </si>
  <si>
    <t>Даниела Мијатовић</t>
  </si>
  <si>
    <t>Вук Вујасиновић</t>
  </si>
  <si>
    <t>Урош Поповић</t>
  </si>
  <si>
    <t>Јован Грчић Миленко</t>
  </si>
  <si>
    <t>Беочин</t>
  </si>
  <si>
    <t>Лидија Вукосављевић</t>
  </si>
  <si>
    <t>Реља Кугли</t>
  </si>
  <si>
    <t>Коста Трифковић</t>
  </si>
  <si>
    <t>Нови Сад</t>
  </si>
  <si>
    <t>Градимир Шушак</t>
  </si>
  <si>
    <t>Петар Јованчевић</t>
  </si>
  <si>
    <t>Невена Тонић</t>
  </si>
  <si>
    <t>Светозар Милетић</t>
  </si>
  <si>
    <t>Тител</t>
  </si>
  <si>
    <t>Слободан Стојковић</t>
  </si>
  <si>
    <t>Љубомир Стојановић</t>
  </si>
  <si>
    <t>Кристина Пајић</t>
  </si>
  <si>
    <t>Милош Црњански</t>
  </si>
  <si>
    <t>Жабаљ</t>
  </si>
  <si>
    <t>Тања Дамјановић</t>
  </si>
  <si>
    <t>Давид Дугоњић</t>
  </si>
  <si>
    <t>Ђура јакшић</t>
  </si>
  <si>
    <t>Чуруг</t>
  </si>
  <si>
    <t>Ксенија Драгаш</t>
  </si>
  <si>
    <t>Душан Поробић</t>
  </si>
  <si>
    <t>Јован Поповић</t>
  </si>
  <si>
    <t>Алекса Ђуркић</t>
  </si>
  <si>
    <t>Здравко Гложански</t>
  </si>
  <si>
    <t>Бечеј</t>
  </si>
  <si>
    <t>Каталин Ференц</t>
  </si>
  <si>
    <t>Јанош Хорват</t>
  </si>
  <si>
    <t>Шаму Михаљ</t>
  </si>
  <si>
    <t>Бачко Петрово Село</t>
  </si>
  <si>
    <t>Розалија Јунгер</t>
  </si>
  <si>
    <t>Дуња Јефтимијевић</t>
  </si>
  <si>
    <t>Ђина Петровић</t>
  </si>
  <si>
    <t>Васа Стајић</t>
  </si>
  <si>
    <t>Татјана Мићић</t>
  </si>
  <si>
    <t>Теодора Нађ</t>
  </si>
  <si>
    <t>Ђорђе Натошевић</t>
  </si>
  <si>
    <t>Зоран Мићић</t>
  </si>
  <si>
    <t>Даница Пантовић</t>
  </si>
  <si>
    <t>Лена Митић</t>
  </si>
  <si>
    <t>Александар Станковић</t>
  </si>
  <si>
    <t>Милош Херцег</t>
  </si>
  <si>
    <t>Марија Банковић</t>
  </si>
  <si>
    <t>Вук Краџић</t>
  </si>
  <si>
    <t>Србобран</t>
  </si>
  <si>
    <t>Сузана Довијарски</t>
  </si>
  <si>
    <t>Ивана Павлић</t>
  </si>
  <si>
    <t>Јелена Вучковић</t>
  </si>
  <si>
    <t>Бранко Радичевић</t>
  </si>
  <si>
    <t>Јован Ћулибрк</t>
  </si>
  <si>
    <t>Јован Бурсаћ</t>
  </si>
  <si>
    <t>Лидија Хлапец</t>
  </si>
  <si>
    <t>Давид Бугарски</t>
  </si>
  <si>
    <t>Жарко Зрењанин</t>
  </si>
  <si>
    <t>Александар Утјешановић</t>
  </si>
  <si>
    <t>Филип Вукићевић</t>
  </si>
  <si>
    <t>Јован Рацков</t>
  </si>
  <si>
    <t>Свети Сава</t>
  </si>
  <si>
    <t>Руменка</t>
  </si>
  <si>
    <t>Павле Вукадинов</t>
  </si>
  <si>
    <t>Стефан Обрадовић</t>
  </si>
  <si>
    <t>Лара Стајић</t>
  </si>
  <si>
    <t>Соња Маринковић</t>
  </si>
  <si>
    <t>Естер Варга</t>
  </si>
  <si>
    <t>Мина Ракић</t>
  </si>
  <si>
    <t>Светозар Марковић Тоза</t>
  </si>
  <si>
    <t>Татјана Пивнички Николин</t>
  </si>
  <si>
    <t>Момир Станишић</t>
  </si>
  <si>
    <t>Матеј Петрик</t>
  </si>
  <si>
    <t>23.октобар</t>
  </si>
  <si>
    <t>Сремски Карловци</t>
  </si>
  <si>
    <t>Иванка Живков</t>
  </si>
  <si>
    <t>Данило Медић</t>
  </si>
  <si>
    <t>Петефи Шандор</t>
  </si>
  <si>
    <t>Емилија Јоцић</t>
  </si>
  <si>
    <t>Никола Јарић</t>
  </si>
  <si>
    <t>Ј.Ј. Змај</t>
  </si>
  <si>
    <t>Јована Кнежевић</t>
  </si>
  <si>
    <t>Немања Гемовић</t>
  </si>
  <si>
    <t>Горана Рудан</t>
  </si>
  <si>
    <t>Матеја Вуковић</t>
  </si>
  <si>
    <t>Драган Јањанин</t>
  </si>
  <si>
    <t>Оливер Кожул</t>
  </si>
  <si>
    <t>Душан Станковић</t>
  </si>
  <si>
    <t>Соња Парабуцки</t>
  </si>
  <si>
    <t>Милка Веселиновић</t>
  </si>
  <si>
    <t>Филип Покрић</t>
  </si>
  <si>
    <t>Балша Булатовић</t>
  </si>
  <si>
    <t>Наташа Радмиловић</t>
  </si>
  <si>
    <t>Илија Зубац</t>
  </si>
  <si>
    <t>Лука Петковић</t>
  </si>
  <si>
    <t>Федор Ковачевић</t>
  </si>
  <si>
    <t>Михајло Поповић</t>
  </si>
  <si>
    <t>Марко Клисурић</t>
  </si>
  <si>
    <t>Сергеј Влашкалић</t>
  </si>
  <si>
    <t>Душан Проданов</t>
  </si>
  <si>
    <t>Димитрије Јовановић</t>
  </si>
  <si>
    <t>Милица Шобот</t>
  </si>
  <si>
    <t>Александар Ђурђевић</t>
  </si>
  <si>
    <t>Никола Тесла</t>
  </si>
  <si>
    <t>Арпад Достан</t>
  </si>
  <si>
    <t>Лука Лехотски</t>
  </si>
  <si>
    <t>Драгослава Петљански Ковачев</t>
  </si>
  <si>
    <t>Никодин Чавић</t>
  </si>
  <si>
    <t>Славко Родић</t>
  </si>
  <si>
    <t>Бачки Јарак</t>
  </si>
  <si>
    <t>Дејана Лазар</t>
  </si>
  <si>
    <t>Наташа Кантар</t>
  </si>
  <si>
    <t>Јелена Кантар</t>
  </si>
  <si>
    <t>Доротеја Кондић</t>
  </si>
  <si>
    <t>Мирослав Антић</t>
  </si>
  <si>
    <t>Футог</t>
  </si>
  <si>
    <t>Крунија Папић</t>
  </si>
  <si>
    <t>ДА</t>
  </si>
  <si>
    <t>НЕ</t>
  </si>
  <si>
    <t xml:space="preserve">Немања Тобџић  </t>
  </si>
  <si>
    <t>Иво Лола Рибар</t>
  </si>
  <si>
    <t>Кристина Вучковић</t>
  </si>
  <si>
    <t>Анђела Лукић</t>
  </si>
  <si>
    <t>Реља Брдар</t>
  </si>
  <si>
    <t>Страхиња Вигњевић</t>
  </si>
  <si>
    <t>Јована Голубовић</t>
  </si>
  <si>
    <t>Бачко Добро Поље</t>
  </si>
  <si>
    <t>Мартин Михаиловић</t>
  </si>
  <si>
    <t>Јелена Обрадовић</t>
  </si>
  <si>
    <t>Врбас</t>
  </si>
  <si>
    <t>Марко Сладојевић</t>
  </si>
  <si>
    <t>Ивана Петровић</t>
  </si>
  <si>
    <t>Димитрије Чабрило</t>
  </si>
  <si>
    <t>Светозар Трескавица</t>
  </si>
  <si>
    <t>Тамара Табаковић</t>
  </si>
  <si>
    <t>Вукашин Ђиновић</t>
  </si>
  <si>
    <t>Прва Војвођанаска Бригада</t>
  </si>
  <si>
    <t>Божидар Ковачевић</t>
  </si>
  <si>
    <t>Софија Обрадовић</t>
  </si>
  <si>
    <t>Ђура Даничић</t>
  </si>
  <si>
    <t>Милутин Рауш</t>
  </si>
  <si>
    <t>Александра Вељковић</t>
  </si>
  <si>
    <t>Никола Цвејић</t>
  </si>
  <si>
    <t>Јован Јовановић Змај</t>
  </si>
  <si>
    <t>Сремска Каменица</t>
  </si>
  <si>
    <t>Тамара Пазаркић</t>
  </si>
  <si>
    <t>Катарина Ходолич</t>
  </si>
  <si>
    <t>Вељко Иванишевић</t>
  </si>
  <si>
    <t>Сава Ћопић</t>
  </si>
  <si>
    <t>Чедомир Ђурин</t>
  </si>
  <si>
    <t>Немања Утвић</t>
  </si>
  <si>
    <t>Александар Гађански</t>
  </si>
  <si>
    <t>I</t>
  </si>
  <si>
    <t>II</t>
  </si>
  <si>
    <t>III</t>
  </si>
  <si>
    <t>П</t>
  </si>
  <si>
    <t>Данијела Мијатовић</t>
  </si>
  <si>
    <t>Ања Беговић</t>
  </si>
  <si>
    <t>Јован Јовановић Змај, Нови Сад</t>
  </si>
  <si>
    <t>Петефи Шандор, Нови Сад</t>
  </si>
  <si>
    <t>Васа Стајић, Нови Сад</t>
  </si>
  <si>
    <t>Десанка Максимовић, Бачка Паланка</t>
  </si>
  <si>
    <t>Мирослав Антић, Футог</t>
  </si>
  <si>
    <t>Свети Сава, Руменка</t>
  </si>
  <si>
    <t>Бранко Радичевић, Нови Сад</t>
  </si>
  <si>
    <t>Соња Маринковић, Нови Сад</t>
  </si>
  <si>
    <t>Браћа Новаков, Силбаш</t>
  </si>
  <si>
    <t>Вук Караџић, Бачка Паланка</t>
  </si>
  <si>
    <t>Иво Лола Рибар, Нови Сад</t>
  </si>
  <si>
    <t>Светозар Марковић Тоза, Нови Сад</t>
  </si>
  <si>
    <t>Жарко Зрењанин, Нови Сад</t>
  </si>
  <si>
    <t>Ђорђе Натошевић, Нови Сад</t>
  </si>
  <si>
    <t>Никола Тесла, Нови Сад</t>
  </si>
  <si>
    <t>Ђура Даничић, Нови Сад</t>
  </si>
  <si>
    <t>Округ: Јужно-бачки округ</t>
  </si>
  <si>
    <t>Гордана Хајдуковић-Јандрић</t>
  </si>
  <si>
    <t>Петар Виђикант</t>
  </si>
  <si>
    <t>Гордана Хајдуковић Јандрић</t>
  </si>
  <si>
    <t>Школа - домаћин такмичења: Мирослав Антић, Футог</t>
  </si>
  <si>
    <t>посебна одељења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</si>
</sst>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b/>
      <sz val="10"/>
      <color rgb="FFFF0000"/>
      <name val="Arial"/>
      <family val="2"/>
    </font>
    <font>
      <sz val="10"/>
      <color rgb="FF000000"/>
      <name val="Arial"/>
      <family val="2"/>
      <charset val="238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0" fillId="0" borderId="5" xfId="0" applyFill="1" applyBorder="1" applyAlignment="1">
      <alignment horizontal="center"/>
    </xf>
    <xf numFmtId="0" fontId="9" fillId="0" borderId="5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4" xfId="0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8" fillId="0" borderId="5" xfId="0" applyFont="1" applyFill="1" applyBorder="1"/>
    <xf numFmtId="0" fontId="0" fillId="0" borderId="6" xfId="0" applyFill="1" applyBorder="1" applyAlignment="1">
      <alignment horizontal="center"/>
    </xf>
    <xf numFmtId="0" fontId="11" fillId="0" borderId="0" xfId="0" applyFont="1"/>
    <xf numFmtId="0" fontId="6" fillId="0" borderId="0" xfId="0" applyFont="1" applyAlignment="1"/>
    <xf numFmtId="0" fontId="1" fillId="0" borderId="0" xfId="0" applyFont="1" applyAlignment="1">
      <alignment horizontal="center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 applyAlignment="1"/>
    <xf numFmtId="0" fontId="11" fillId="0" borderId="0" xfId="0" applyFont="1" applyAlignment="1">
      <alignment horizontal="left"/>
    </xf>
    <xf numFmtId="0" fontId="0" fillId="0" borderId="0" xfId="0" applyAlignment="1">
      <alignment horizontal="left"/>
    </xf>
    <xf numFmtId="0" fontId="11" fillId="0" borderId="0" xfId="0" applyFont="1" applyFill="1" applyBorder="1" applyAlignment="1"/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13" workbookViewId="0">
      <selection activeCell="A10" sqref="A10:D10"/>
    </sheetView>
  </sheetViews>
  <sheetFormatPr defaultRowHeight="12.75" x14ac:dyDescent="0.2"/>
  <cols>
    <col min="3" max="3" width="20" customWidth="1"/>
    <col min="4" max="4" width="24" customWidth="1"/>
  </cols>
  <sheetData>
    <row r="2" spans="1:10" s="1" customFormat="1" x14ac:dyDescent="0.2">
      <c r="E2" s="1" t="s">
        <v>29</v>
      </c>
    </row>
    <row r="3" spans="1:10" s="1" customFormat="1" x14ac:dyDescent="0.2"/>
    <row r="4" spans="1:10" s="9" customFormat="1" x14ac:dyDescent="0.2">
      <c r="B4" s="50" t="s">
        <v>19</v>
      </c>
      <c r="C4" s="50"/>
      <c r="D4" s="50"/>
      <c r="E4" s="50"/>
      <c r="F4" s="50"/>
      <c r="G4" s="50"/>
      <c r="H4" s="50"/>
      <c r="I4" s="50"/>
      <c r="J4" s="51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52" t="s">
        <v>213</v>
      </c>
      <c r="B8" s="52"/>
      <c r="C8" s="52"/>
      <c r="D8" s="51"/>
    </row>
    <row r="9" spans="1:10" s="1" customFormat="1" x14ac:dyDescent="0.2">
      <c r="A9" s="7"/>
      <c r="B9" s="7"/>
      <c r="C9" s="7"/>
    </row>
    <row r="10" spans="1:10" s="1" customFormat="1" x14ac:dyDescent="0.2">
      <c r="A10" s="52" t="s">
        <v>217</v>
      </c>
      <c r="B10" s="52"/>
      <c r="C10" s="52"/>
      <c r="D10" s="51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52" t="s">
        <v>14</v>
      </c>
      <c r="B14" s="52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51" t="s">
        <v>0</v>
      </c>
      <c r="C17" s="51"/>
      <c r="F17" t="s">
        <v>15</v>
      </c>
    </row>
    <row r="18" spans="1:7" ht="13.5" customHeight="1" x14ac:dyDescent="0.2">
      <c r="B18" s="48" t="s">
        <v>214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52" t="s">
        <v>16</v>
      </c>
      <c r="B21" s="52"/>
      <c r="C21" s="52"/>
      <c r="D21" s="52"/>
      <c r="E21" s="52"/>
      <c r="F21" s="52"/>
      <c r="G21" s="51"/>
    </row>
    <row r="22" spans="1:7" ht="13.5" customHeight="1" x14ac:dyDescent="0.2">
      <c r="A22" s="51" t="s">
        <v>17</v>
      </c>
      <c r="B22" s="51"/>
      <c r="C22" s="51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51" t="s">
        <v>0</v>
      </c>
      <c r="C25" s="51"/>
      <c r="F25" t="s">
        <v>15</v>
      </c>
    </row>
    <row r="26" spans="1:7" ht="13.5" customHeight="1" x14ac:dyDescent="0.2">
      <c r="B26" s="53" t="s">
        <v>215</v>
      </c>
      <c r="C26" s="54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51" t="s">
        <v>18</v>
      </c>
      <c r="B30" s="51"/>
      <c r="C30" s="51"/>
      <c r="D30" s="51"/>
      <c r="E30" s="51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51" t="s">
        <v>0</v>
      </c>
      <c r="C33" s="51"/>
      <c r="F33" t="s">
        <v>15</v>
      </c>
    </row>
    <row r="34" spans="2:6" x14ac:dyDescent="0.2">
      <c r="B34" s="53" t="s">
        <v>216</v>
      </c>
      <c r="C34" s="54"/>
    </row>
  </sheetData>
  <mergeCells count="12">
    <mergeCell ref="B34:C34"/>
    <mergeCell ref="B33:C33"/>
    <mergeCell ref="B17:C17"/>
    <mergeCell ref="A21:G21"/>
    <mergeCell ref="A22:C22"/>
    <mergeCell ref="B25:C25"/>
    <mergeCell ref="B26:C26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9" workbookViewId="0">
      <selection activeCell="B18" sqref="B18:D18"/>
    </sheetView>
  </sheetViews>
  <sheetFormatPr defaultRowHeight="12.75" x14ac:dyDescent="0.2"/>
  <sheetData>
    <row r="2" spans="1:10" s="1" customFormat="1" x14ac:dyDescent="0.2">
      <c r="A2" s="52" t="s">
        <v>21</v>
      </c>
      <c r="B2" s="52"/>
      <c r="C2" s="52"/>
      <c r="D2" s="52"/>
      <c r="E2" s="52"/>
      <c r="F2" s="52"/>
      <c r="G2" s="52"/>
      <c r="H2" s="52"/>
      <c r="I2" s="51"/>
      <c r="J2" s="51"/>
    </row>
    <row r="4" spans="1:10" x14ac:dyDescent="0.2">
      <c r="B4" s="51" t="s">
        <v>0</v>
      </c>
      <c r="C4" s="51"/>
      <c r="D4" s="51"/>
      <c r="E4" s="51" t="s">
        <v>12</v>
      </c>
      <c r="F4" s="51"/>
      <c r="G4" s="51"/>
      <c r="H4" s="51"/>
    </row>
    <row r="5" spans="1:10" ht="30" customHeight="1" x14ac:dyDescent="0.2">
      <c r="A5" s="8">
        <v>1</v>
      </c>
      <c r="B5" s="55" t="s">
        <v>120</v>
      </c>
      <c r="C5" s="55"/>
      <c r="D5" s="55"/>
      <c r="E5" s="55" t="s">
        <v>197</v>
      </c>
      <c r="F5" s="55"/>
      <c r="G5" s="55"/>
      <c r="H5" s="55"/>
      <c r="I5" s="55"/>
    </row>
    <row r="6" spans="1:10" ht="30" customHeight="1" x14ac:dyDescent="0.2">
      <c r="A6" s="8">
        <v>2</v>
      </c>
      <c r="B6" s="55" t="s">
        <v>117</v>
      </c>
      <c r="C6" s="55"/>
      <c r="D6" s="55"/>
      <c r="E6" s="55" t="s">
        <v>198</v>
      </c>
      <c r="F6" s="55"/>
      <c r="G6" s="55"/>
      <c r="H6" s="55"/>
      <c r="I6" s="55"/>
    </row>
    <row r="7" spans="1:10" ht="30" customHeight="1" x14ac:dyDescent="0.2">
      <c r="A7" s="8">
        <v>3</v>
      </c>
      <c r="B7" s="55" t="s">
        <v>77</v>
      </c>
      <c r="C7" s="55"/>
      <c r="D7" s="55"/>
      <c r="E7" s="55" t="s">
        <v>199</v>
      </c>
      <c r="F7" s="55"/>
      <c r="G7" s="55"/>
      <c r="H7" s="55"/>
      <c r="I7" s="55"/>
    </row>
    <row r="8" spans="1:10" ht="30" customHeight="1" x14ac:dyDescent="0.2">
      <c r="A8" s="8">
        <v>4</v>
      </c>
      <c r="B8" s="55" t="s">
        <v>128</v>
      </c>
      <c r="C8" s="55"/>
      <c r="D8" s="55"/>
      <c r="E8" s="55" t="s">
        <v>197</v>
      </c>
      <c r="F8" s="55"/>
      <c r="G8" s="55"/>
      <c r="H8" s="55"/>
      <c r="I8" s="55"/>
    </row>
    <row r="9" spans="1:10" ht="30" customHeight="1" x14ac:dyDescent="0.2">
      <c r="A9" s="8">
        <v>5</v>
      </c>
      <c r="B9" s="55" t="s">
        <v>195</v>
      </c>
      <c r="C9" s="55"/>
      <c r="D9" s="55"/>
      <c r="E9" s="55" t="s">
        <v>200</v>
      </c>
      <c r="F9" s="55"/>
      <c r="G9" s="55"/>
      <c r="H9" s="55"/>
      <c r="I9" s="55"/>
    </row>
    <row r="10" spans="1:10" ht="30" customHeight="1" x14ac:dyDescent="0.2">
      <c r="A10" s="8">
        <v>6</v>
      </c>
      <c r="B10" s="47" t="s">
        <v>196</v>
      </c>
      <c r="C10" s="47"/>
      <c r="E10" s="56" t="s">
        <v>201</v>
      </c>
      <c r="F10" s="57"/>
      <c r="G10" s="57"/>
      <c r="H10" s="57"/>
      <c r="I10" s="57"/>
    </row>
    <row r="12" spans="1:10" s="1" customFormat="1" x14ac:dyDescent="0.2">
      <c r="A12" s="52" t="s">
        <v>22</v>
      </c>
      <c r="B12" s="52"/>
      <c r="C12" s="52"/>
      <c r="D12" s="52"/>
      <c r="E12" s="52"/>
      <c r="F12" s="52"/>
      <c r="G12" s="52"/>
      <c r="H12" s="52"/>
      <c r="I12" s="51"/>
      <c r="J12" s="51"/>
    </row>
    <row r="14" spans="1:10" x14ac:dyDescent="0.2">
      <c r="B14" s="51" t="s">
        <v>0</v>
      </c>
      <c r="C14" s="51"/>
      <c r="D14" s="51"/>
      <c r="E14" s="51" t="s">
        <v>12</v>
      </c>
      <c r="F14" s="51"/>
      <c r="G14" s="51"/>
      <c r="H14" s="51"/>
    </row>
    <row r="15" spans="1:10" ht="30" customHeight="1" x14ac:dyDescent="0.2">
      <c r="A15" s="8">
        <v>1</v>
      </c>
      <c r="B15" s="55" t="s">
        <v>102</v>
      </c>
      <c r="C15" s="55"/>
      <c r="D15" s="55"/>
      <c r="E15" s="55" t="s">
        <v>202</v>
      </c>
      <c r="F15" s="55"/>
      <c r="G15" s="55"/>
      <c r="H15" s="55"/>
      <c r="I15" s="55"/>
    </row>
    <row r="16" spans="1:10" ht="30" customHeight="1" x14ac:dyDescent="0.2">
      <c r="A16" s="8">
        <v>2</v>
      </c>
      <c r="B16" s="55" t="s">
        <v>94</v>
      </c>
      <c r="C16" s="55"/>
      <c r="D16" s="55"/>
      <c r="E16" s="55" t="s">
        <v>203</v>
      </c>
      <c r="F16" s="55"/>
      <c r="G16" s="55"/>
      <c r="H16" s="55"/>
      <c r="I16" s="55"/>
    </row>
    <row r="17" spans="1:10" ht="30" customHeight="1" x14ac:dyDescent="0.2">
      <c r="A17" s="8">
        <v>3</v>
      </c>
      <c r="B17" s="58" t="s">
        <v>106</v>
      </c>
      <c r="C17" s="58"/>
      <c r="D17" s="58"/>
      <c r="E17" s="55" t="s">
        <v>204</v>
      </c>
      <c r="F17" s="55"/>
      <c r="G17" s="55"/>
      <c r="H17" s="55"/>
      <c r="I17" s="55"/>
    </row>
    <row r="18" spans="1:10" ht="30" customHeight="1" x14ac:dyDescent="0.2">
      <c r="A18" s="8">
        <v>4</v>
      </c>
      <c r="B18" s="58" t="s">
        <v>33</v>
      </c>
      <c r="C18" s="58"/>
      <c r="D18" s="58"/>
      <c r="E18" s="55" t="s">
        <v>205</v>
      </c>
      <c r="F18" s="55"/>
      <c r="G18" s="55"/>
      <c r="H18" s="55"/>
      <c r="I18" s="55"/>
    </row>
    <row r="19" spans="1:10" ht="30" customHeight="1" x14ac:dyDescent="0.2">
      <c r="A19" s="8">
        <v>5</v>
      </c>
      <c r="B19" s="58" t="s">
        <v>36</v>
      </c>
      <c r="C19" s="58"/>
      <c r="D19" s="58"/>
      <c r="E19" s="55" t="s">
        <v>206</v>
      </c>
      <c r="F19" s="55"/>
      <c r="G19" s="55"/>
      <c r="H19" s="55"/>
      <c r="I19" s="55"/>
    </row>
    <row r="20" spans="1:10" ht="26.25" customHeight="1" x14ac:dyDescent="0.2">
      <c r="A20" s="8">
        <v>6</v>
      </c>
      <c r="B20" s="47" t="s">
        <v>160</v>
      </c>
      <c r="C20" s="47"/>
      <c r="D20" s="47"/>
      <c r="E20" s="56" t="s">
        <v>207</v>
      </c>
      <c r="F20" s="56"/>
      <c r="G20" s="56"/>
      <c r="H20" s="56"/>
      <c r="I20" s="56"/>
    </row>
    <row r="22" spans="1:10" s="1" customFormat="1" x14ac:dyDescent="0.2">
      <c r="A22" s="52" t="s">
        <v>23</v>
      </c>
      <c r="B22" s="52"/>
      <c r="C22" s="52"/>
      <c r="D22" s="52"/>
      <c r="E22" s="52"/>
      <c r="F22" s="52"/>
      <c r="G22" s="52"/>
      <c r="H22" s="52"/>
      <c r="I22" s="51"/>
      <c r="J22" s="51"/>
    </row>
    <row r="24" spans="1:10" x14ac:dyDescent="0.2">
      <c r="B24" s="51" t="s">
        <v>0</v>
      </c>
      <c r="C24" s="51"/>
      <c r="D24" s="51"/>
      <c r="E24" s="51" t="s">
        <v>12</v>
      </c>
      <c r="F24" s="51"/>
      <c r="G24" s="51"/>
      <c r="H24" s="51"/>
    </row>
    <row r="25" spans="1:10" ht="30" customHeight="1" x14ac:dyDescent="0.2">
      <c r="A25" s="8">
        <v>1</v>
      </c>
      <c r="B25" s="55" t="s">
        <v>109</v>
      </c>
      <c r="C25" s="55"/>
      <c r="D25" s="55"/>
      <c r="E25" s="55" t="s">
        <v>208</v>
      </c>
      <c r="F25" s="55"/>
      <c r="G25" s="55"/>
      <c r="H25" s="55"/>
      <c r="I25" s="55"/>
    </row>
    <row r="26" spans="1:10" ht="30" customHeight="1" x14ac:dyDescent="0.2">
      <c r="A26" s="8">
        <v>2</v>
      </c>
      <c r="B26" s="55" t="s">
        <v>170</v>
      </c>
      <c r="C26" s="55"/>
      <c r="D26" s="55"/>
      <c r="E26" s="55" t="s">
        <v>209</v>
      </c>
      <c r="F26" s="55"/>
      <c r="G26" s="55"/>
      <c r="H26" s="55"/>
      <c r="I26" s="55"/>
    </row>
    <row r="27" spans="1:10" ht="30" customHeight="1" x14ac:dyDescent="0.2">
      <c r="A27" s="8">
        <v>3</v>
      </c>
      <c r="B27" s="58" t="s">
        <v>80</v>
      </c>
      <c r="C27" s="58"/>
      <c r="D27" s="58"/>
      <c r="E27" s="55" t="s">
        <v>210</v>
      </c>
      <c r="F27" s="55"/>
      <c r="G27" s="55"/>
      <c r="H27" s="55"/>
      <c r="I27" s="55"/>
    </row>
    <row r="28" spans="1:10" ht="30" customHeight="1" x14ac:dyDescent="0.2">
      <c r="A28" s="8">
        <v>4</v>
      </c>
      <c r="B28" s="58" t="s">
        <v>143</v>
      </c>
      <c r="C28" s="58"/>
      <c r="D28" s="58"/>
      <c r="E28" s="55" t="s">
        <v>211</v>
      </c>
      <c r="F28" s="55"/>
      <c r="G28" s="55"/>
      <c r="H28" s="55"/>
      <c r="I28" s="55"/>
    </row>
    <row r="29" spans="1:10" ht="30" customHeight="1" x14ac:dyDescent="0.2">
      <c r="A29" s="8">
        <v>5</v>
      </c>
      <c r="B29" s="58" t="s">
        <v>179</v>
      </c>
      <c r="C29" s="58"/>
      <c r="D29" s="58"/>
      <c r="E29" s="55" t="s">
        <v>212</v>
      </c>
      <c r="F29" s="55"/>
      <c r="G29" s="55"/>
      <c r="H29" s="55"/>
      <c r="I29" s="55"/>
    </row>
    <row r="32" spans="1:10" s="1" customFormat="1" x14ac:dyDescent="0.2">
      <c r="A32" s="52" t="s">
        <v>13</v>
      </c>
      <c r="B32" s="52"/>
      <c r="C32" s="52"/>
      <c r="D32" s="52"/>
      <c r="E32" s="51"/>
    </row>
  </sheetData>
  <mergeCells count="42">
    <mergeCell ref="B27:D27"/>
    <mergeCell ref="E27:I27"/>
    <mergeCell ref="A32:E32"/>
    <mergeCell ref="B28:D28"/>
    <mergeCell ref="E28:I28"/>
    <mergeCell ref="B29:D29"/>
    <mergeCell ref="E29:I29"/>
    <mergeCell ref="B24:D24"/>
    <mergeCell ref="E24:H24"/>
    <mergeCell ref="B25:D25"/>
    <mergeCell ref="E25:I25"/>
    <mergeCell ref="B26:D26"/>
    <mergeCell ref="E26:I26"/>
    <mergeCell ref="B18:D18"/>
    <mergeCell ref="E18:I18"/>
    <mergeCell ref="B19:D19"/>
    <mergeCell ref="E19:I19"/>
    <mergeCell ref="A22:J22"/>
    <mergeCell ref="E20:I20"/>
    <mergeCell ref="B15:D15"/>
    <mergeCell ref="E15:I15"/>
    <mergeCell ref="B16:D16"/>
    <mergeCell ref="E16:I16"/>
    <mergeCell ref="B17:D17"/>
    <mergeCell ref="E17:I17"/>
    <mergeCell ref="B9:D9"/>
    <mergeCell ref="E9:I9"/>
    <mergeCell ref="A12:J12"/>
    <mergeCell ref="B14:D14"/>
    <mergeCell ref="E14:H14"/>
    <mergeCell ref="E10:I10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51"/>
  <sheetViews>
    <sheetView tabSelected="1" topLeftCell="A16" zoomScaleSheetLayoutView="70" workbookViewId="0">
      <selection activeCell="A10" sqref="A10:XFD50"/>
    </sheetView>
  </sheetViews>
  <sheetFormatPr defaultRowHeight="12.75" x14ac:dyDescent="0.2"/>
  <cols>
    <col min="1" max="1" width="22.42578125" style="2" customWidth="1"/>
    <col min="2" max="2" width="8.42578125" style="2" customWidth="1"/>
    <col min="3" max="3" width="27" style="2" customWidth="1"/>
    <col min="4" max="4" width="19.5703125" style="2" customWidth="1"/>
    <col min="5" max="5" width="28.8554687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59" t="s">
        <v>24</v>
      </c>
      <c r="B2" s="54"/>
      <c r="D2" s="60"/>
      <c r="E2" s="61"/>
      <c r="F2" s="62"/>
      <c r="G2" s="54"/>
      <c r="H2" s="54"/>
      <c r="I2" s="54"/>
      <c r="J2" s="54"/>
      <c r="K2" s="54"/>
      <c r="L2" s="54"/>
    </row>
    <row r="3" spans="1:13" x14ac:dyDescent="0.2">
      <c r="D3" s="61"/>
      <c r="E3" s="61"/>
      <c r="F3" s="54"/>
      <c r="G3" s="54"/>
      <c r="H3" s="54"/>
      <c r="I3" s="54"/>
      <c r="J3" s="54"/>
      <c r="K3" s="54"/>
      <c r="L3" s="54"/>
    </row>
    <row r="4" spans="1:13" x14ac:dyDescent="0.2">
      <c r="D4" s="61"/>
      <c r="E4" s="61"/>
      <c r="F4" s="54"/>
      <c r="G4" s="54"/>
      <c r="H4" s="54"/>
      <c r="I4" s="54"/>
      <c r="J4" s="54"/>
      <c r="K4" s="54"/>
      <c r="L4" s="54"/>
    </row>
    <row r="5" spans="1:13" x14ac:dyDescent="0.2">
      <c r="D5" s="61"/>
      <c r="E5" s="61"/>
      <c r="F5" s="54"/>
      <c r="G5" s="54"/>
      <c r="H5" s="54"/>
      <c r="I5" s="54"/>
      <c r="J5" s="54"/>
      <c r="K5" s="54"/>
      <c r="L5" s="54"/>
    </row>
    <row r="6" spans="1:13" s="1" customFormat="1" x14ac:dyDescent="0.2">
      <c r="A6" s="25" t="s">
        <v>4</v>
      </c>
      <c r="B6" s="10"/>
      <c r="C6" s="10"/>
      <c r="D6" s="11">
        <v>41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4" t="s">
        <v>2</v>
      </c>
      <c r="G8" s="54"/>
      <c r="H8" s="54"/>
      <c r="I8" s="54"/>
      <c r="J8" s="54"/>
      <c r="K8" s="54"/>
    </row>
    <row r="9" spans="1:13" s="24" customFormat="1" ht="34.5" thickBot="1" x14ac:dyDescent="0.25">
      <c r="A9" s="29" t="s">
        <v>0</v>
      </c>
      <c r="B9" s="30" t="s">
        <v>28</v>
      </c>
      <c r="C9" s="31" t="s">
        <v>5</v>
      </c>
      <c r="D9" s="31" t="s">
        <v>1</v>
      </c>
      <c r="E9" s="32" t="s">
        <v>6</v>
      </c>
      <c r="F9" s="20" t="s">
        <v>9</v>
      </c>
      <c r="G9" s="20" t="s">
        <v>8</v>
      </c>
      <c r="H9" s="20" t="s">
        <v>7</v>
      </c>
      <c r="I9" s="20" t="s">
        <v>10</v>
      </c>
      <c r="J9" s="20" t="s">
        <v>11</v>
      </c>
      <c r="K9" s="22" t="s">
        <v>27</v>
      </c>
      <c r="L9" s="23" t="s">
        <v>3</v>
      </c>
    </row>
    <row r="10" spans="1:13" x14ac:dyDescent="0.2">
      <c r="A10" s="33" t="s">
        <v>78</v>
      </c>
      <c r="B10" s="33" t="s">
        <v>157</v>
      </c>
      <c r="C10" s="33" t="s">
        <v>79</v>
      </c>
      <c r="D10" s="33" t="s">
        <v>48</v>
      </c>
      <c r="E10" s="33" t="s">
        <v>80</v>
      </c>
      <c r="F10" s="27">
        <v>20</v>
      </c>
      <c r="G10" s="12">
        <v>20</v>
      </c>
      <c r="H10" s="12">
        <v>20</v>
      </c>
      <c r="I10" s="12">
        <v>20</v>
      </c>
      <c r="J10" s="12">
        <v>20</v>
      </c>
      <c r="K10" s="12">
        <f t="shared" ref="K10:K50" si="0">F10+G10+H10+I10+J10</f>
        <v>100</v>
      </c>
      <c r="L10" s="13" t="s">
        <v>191</v>
      </c>
    </row>
    <row r="11" spans="1:13" x14ac:dyDescent="0.2">
      <c r="A11" s="16" t="s">
        <v>174</v>
      </c>
      <c r="B11" s="16" t="s">
        <v>157</v>
      </c>
      <c r="C11" s="16" t="s">
        <v>175</v>
      </c>
      <c r="D11" s="16" t="s">
        <v>48</v>
      </c>
      <c r="E11" s="16" t="s">
        <v>176</v>
      </c>
      <c r="F11" s="15">
        <v>20</v>
      </c>
      <c r="G11" s="16">
        <v>20</v>
      </c>
      <c r="H11" s="16">
        <v>20</v>
      </c>
      <c r="I11" s="16">
        <v>20</v>
      </c>
      <c r="J11" s="16">
        <v>20</v>
      </c>
      <c r="K11" s="12">
        <f t="shared" si="0"/>
        <v>100</v>
      </c>
      <c r="L11" s="17" t="s">
        <v>191</v>
      </c>
    </row>
    <row r="12" spans="1:13" x14ac:dyDescent="0.2">
      <c r="A12" s="16" t="s">
        <v>169</v>
      </c>
      <c r="B12" s="16" t="s">
        <v>157</v>
      </c>
      <c r="C12" s="16" t="s">
        <v>96</v>
      </c>
      <c r="D12" s="16" t="s">
        <v>48</v>
      </c>
      <c r="E12" s="16" t="s">
        <v>170</v>
      </c>
      <c r="F12" s="15">
        <v>20</v>
      </c>
      <c r="G12" s="16">
        <v>20</v>
      </c>
      <c r="H12" s="16">
        <v>20</v>
      </c>
      <c r="I12" s="16">
        <v>20</v>
      </c>
      <c r="J12" s="16">
        <v>13</v>
      </c>
      <c r="K12" s="12">
        <f t="shared" si="0"/>
        <v>93</v>
      </c>
      <c r="L12" s="17" t="s">
        <v>191</v>
      </c>
    </row>
    <row r="13" spans="1:13" x14ac:dyDescent="0.2">
      <c r="A13" s="33" t="s">
        <v>90</v>
      </c>
      <c r="B13" s="33" t="s">
        <v>157</v>
      </c>
      <c r="C13" s="33" t="s">
        <v>91</v>
      </c>
      <c r="D13" s="33" t="s">
        <v>48</v>
      </c>
      <c r="E13" s="33" t="s">
        <v>94</v>
      </c>
      <c r="F13" s="15">
        <v>20</v>
      </c>
      <c r="G13" s="16">
        <v>20</v>
      </c>
      <c r="H13" s="16">
        <v>7</v>
      </c>
      <c r="I13" s="16">
        <v>20</v>
      </c>
      <c r="J13" s="16">
        <v>12</v>
      </c>
      <c r="K13" s="12">
        <f t="shared" si="0"/>
        <v>79</v>
      </c>
      <c r="L13" s="17" t="s">
        <v>192</v>
      </c>
      <c r="M13" s="3"/>
    </row>
    <row r="14" spans="1:13" x14ac:dyDescent="0.2">
      <c r="A14" s="33" t="s">
        <v>85</v>
      </c>
      <c r="B14" s="33" t="s">
        <v>157</v>
      </c>
      <c r="C14" s="33" t="s">
        <v>86</v>
      </c>
      <c r="D14" s="33" t="s">
        <v>87</v>
      </c>
      <c r="E14" s="33" t="s">
        <v>88</v>
      </c>
      <c r="F14" s="15">
        <v>20</v>
      </c>
      <c r="G14" s="16">
        <v>5</v>
      </c>
      <c r="H14" s="16">
        <v>14</v>
      </c>
      <c r="I14" s="16">
        <v>20</v>
      </c>
      <c r="J14" s="16">
        <v>13</v>
      </c>
      <c r="K14" s="12">
        <f t="shared" si="0"/>
        <v>72</v>
      </c>
      <c r="L14" s="17" t="s">
        <v>192</v>
      </c>
    </row>
    <row r="15" spans="1:13" x14ac:dyDescent="0.2">
      <c r="A15" s="16" t="s">
        <v>171</v>
      </c>
      <c r="B15" s="16" t="s">
        <v>157</v>
      </c>
      <c r="C15" s="16" t="s">
        <v>96</v>
      </c>
      <c r="D15" s="16" t="s">
        <v>48</v>
      </c>
      <c r="E15" s="16" t="s">
        <v>170</v>
      </c>
      <c r="F15" s="15">
        <v>13</v>
      </c>
      <c r="G15" s="16">
        <v>20</v>
      </c>
      <c r="H15" s="16">
        <v>20</v>
      </c>
      <c r="I15" s="16">
        <v>2</v>
      </c>
      <c r="J15" s="16">
        <v>13</v>
      </c>
      <c r="K15" s="12">
        <f t="shared" si="0"/>
        <v>68</v>
      </c>
      <c r="L15" s="17" t="s">
        <v>192</v>
      </c>
    </row>
    <row r="16" spans="1:13" x14ac:dyDescent="0.2">
      <c r="A16" s="33" t="s">
        <v>81</v>
      </c>
      <c r="B16" s="33" t="s">
        <v>157</v>
      </c>
      <c r="C16" s="33" t="s">
        <v>79</v>
      </c>
      <c r="D16" s="33" t="s">
        <v>48</v>
      </c>
      <c r="E16" s="33" t="s">
        <v>80</v>
      </c>
      <c r="F16" s="15">
        <v>20</v>
      </c>
      <c r="G16" s="16">
        <v>20</v>
      </c>
      <c r="H16" s="16">
        <v>3</v>
      </c>
      <c r="I16" s="16">
        <v>6</v>
      </c>
      <c r="J16" s="16">
        <v>14</v>
      </c>
      <c r="K16" s="12">
        <f t="shared" si="0"/>
        <v>63</v>
      </c>
      <c r="L16" s="17" t="s">
        <v>192</v>
      </c>
    </row>
    <row r="17" spans="1:12" x14ac:dyDescent="0.2">
      <c r="A17" s="33" t="s">
        <v>104</v>
      </c>
      <c r="B17" s="33" t="s">
        <v>157</v>
      </c>
      <c r="C17" s="33" t="s">
        <v>105</v>
      </c>
      <c r="D17" s="33" t="s">
        <v>48</v>
      </c>
      <c r="E17" s="33" t="s">
        <v>106</v>
      </c>
      <c r="F17" s="15">
        <v>20</v>
      </c>
      <c r="G17" s="16">
        <v>20</v>
      </c>
      <c r="H17" s="16">
        <v>6</v>
      </c>
      <c r="I17" s="16">
        <v>0</v>
      </c>
      <c r="J17" s="16">
        <v>13</v>
      </c>
      <c r="K17" s="12">
        <f t="shared" si="0"/>
        <v>59</v>
      </c>
      <c r="L17" s="17" t="s">
        <v>192</v>
      </c>
    </row>
    <row r="18" spans="1:12" x14ac:dyDescent="0.2">
      <c r="A18" s="33" t="s">
        <v>173</v>
      </c>
      <c r="B18" s="33" t="s">
        <v>157</v>
      </c>
      <c r="C18" s="33" t="s">
        <v>57</v>
      </c>
      <c r="D18" s="33" t="s">
        <v>48</v>
      </c>
      <c r="E18" s="33" t="s">
        <v>172</v>
      </c>
      <c r="F18" s="15">
        <v>20</v>
      </c>
      <c r="G18" s="16">
        <v>20</v>
      </c>
      <c r="H18" s="16">
        <v>7</v>
      </c>
      <c r="I18" s="16">
        <v>0</v>
      </c>
      <c r="J18" s="16">
        <v>12</v>
      </c>
      <c r="K18" s="12">
        <f t="shared" si="0"/>
        <v>59</v>
      </c>
      <c r="L18" s="17" t="s">
        <v>192</v>
      </c>
    </row>
    <row r="19" spans="1:12" x14ac:dyDescent="0.2">
      <c r="A19" s="33" t="s">
        <v>152</v>
      </c>
      <c r="B19" s="33" t="s">
        <v>157</v>
      </c>
      <c r="C19" s="33" t="s">
        <v>153</v>
      </c>
      <c r="D19" s="33" t="s">
        <v>154</v>
      </c>
      <c r="E19" s="33" t="s">
        <v>155</v>
      </c>
      <c r="F19" s="15">
        <v>20</v>
      </c>
      <c r="G19" s="16">
        <v>20</v>
      </c>
      <c r="H19" s="16">
        <v>3</v>
      </c>
      <c r="I19" s="16">
        <v>4</v>
      </c>
      <c r="J19" s="16">
        <v>11</v>
      </c>
      <c r="K19" s="12">
        <f t="shared" si="0"/>
        <v>58</v>
      </c>
      <c r="L19" s="17" t="s">
        <v>192</v>
      </c>
    </row>
    <row r="20" spans="1:12" x14ac:dyDescent="0.2">
      <c r="A20" s="33" t="s">
        <v>46</v>
      </c>
      <c r="B20" s="33" t="s">
        <v>157</v>
      </c>
      <c r="C20" s="33" t="s">
        <v>47</v>
      </c>
      <c r="D20" s="33" t="s">
        <v>48</v>
      </c>
      <c r="E20" s="33" t="s">
        <v>49</v>
      </c>
      <c r="F20" s="15">
        <v>10</v>
      </c>
      <c r="G20" s="16">
        <v>15</v>
      </c>
      <c r="H20" s="16">
        <v>11</v>
      </c>
      <c r="I20" s="16">
        <v>8</v>
      </c>
      <c r="J20" s="16">
        <v>10</v>
      </c>
      <c r="K20" s="12">
        <f t="shared" si="0"/>
        <v>54</v>
      </c>
      <c r="L20" s="17" t="s">
        <v>193</v>
      </c>
    </row>
    <row r="21" spans="1:12" x14ac:dyDescent="0.2">
      <c r="A21" s="16" t="s">
        <v>177</v>
      </c>
      <c r="B21" s="16" t="s">
        <v>157</v>
      </c>
      <c r="C21" s="16" t="s">
        <v>175</v>
      </c>
      <c r="D21" s="16" t="s">
        <v>48</v>
      </c>
      <c r="E21" s="16" t="s">
        <v>176</v>
      </c>
      <c r="F21" s="15">
        <v>3</v>
      </c>
      <c r="G21" s="16">
        <v>2</v>
      </c>
      <c r="H21" s="16">
        <v>15</v>
      </c>
      <c r="I21" s="16">
        <v>20</v>
      </c>
      <c r="J21" s="16">
        <v>13</v>
      </c>
      <c r="K21" s="12">
        <f t="shared" si="0"/>
        <v>53</v>
      </c>
      <c r="L21" s="17" t="s">
        <v>193</v>
      </c>
    </row>
    <row r="22" spans="1:12" x14ac:dyDescent="0.2">
      <c r="A22" s="33" t="s">
        <v>144</v>
      </c>
      <c r="B22" s="33" t="s">
        <v>157</v>
      </c>
      <c r="C22" s="33" t="s">
        <v>142</v>
      </c>
      <c r="D22" s="33" t="s">
        <v>48</v>
      </c>
      <c r="E22" s="33" t="s">
        <v>143</v>
      </c>
      <c r="F22" s="15">
        <v>20</v>
      </c>
      <c r="G22" s="16">
        <v>0</v>
      </c>
      <c r="H22" s="16">
        <v>18</v>
      </c>
      <c r="I22" s="16">
        <v>0</v>
      </c>
      <c r="J22" s="16">
        <v>13</v>
      </c>
      <c r="K22" s="12">
        <f t="shared" si="0"/>
        <v>51</v>
      </c>
      <c r="L22" s="17" t="s">
        <v>193</v>
      </c>
    </row>
    <row r="23" spans="1:12" x14ac:dyDescent="0.2">
      <c r="A23" s="33" t="s">
        <v>150</v>
      </c>
      <c r="B23" s="33" t="s">
        <v>157</v>
      </c>
      <c r="C23" s="33" t="s">
        <v>147</v>
      </c>
      <c r="D23" s="33" t="s">
        <v>148</v>
      </c>
      <c r="E23" s="33" t="s">
        <v>149</v>
      </c>
      <c r="F23" s="15">
        <v>20</v>
      </c>
      <c r="G23" s="16">
        <v>0</v>
      </c>
      <c r="H23" s="16">
        <v>14</v>
      </c>
      <c r="I23" s="16">
        <v>2</v>
      </c>
      <c r="J23" s="16">
        <v>13</v>
      </c>
      <c r="K23" s="12">
        <f t="shared" si="0"/>
        <v>49</v>
      </c>
      <c r="L23" s="17" t="s">
        <v>193</v>
      </c>
    </row>
    <row r="24" spans="1:12" x14ac:dyDescent="0.2">
      <c r="A24" s="33" t="s">
        <v>162</v>
      </c>
      <c r="B24" s="33" t="s">
        <v>157</v>
      </c>
      <c r="C24" s="35" t="s">
        <v>52</v>
      </c>
      <c r="D24" s="34" t="s">
        <v>168</v>
      </c>
      <c r="E24" s="35" t="s">
        <v>167</v>
      </c>
      <c r="F24" s="15">
        <v>13</v>
      </c>
      <c r="G24" s="16">
        <v>0</v>
      </c>
      <c r="H24" s="16">
        <v>14</v>
      </c>
      <c r="I24" s="16">
        <v>8</v>
      </c>
      <c r="J24" s="16">
        <v>13</v>
      </c>
      <c r="K24" s="12">
        <f t="shared" si="0"/>
        <v>48</v>
      </c>
      <c r="L24" s="17" t="s">
        <v>193</v>
      </c>
    </row>
    <row r="25" spans="1:12" x14ac:dyDescent="0.2">
      <c r="A25" s="33" t="s">
        <v>107</v>
      </c>
      <c r="B25" s="33" t="s">
        <v>157</v>
      </c>
      <c r="C25" s="33" t="s">
        <v>108</v>
      </c>
      <c r="D25" s="33" t="s">
        <v>48</v>
      </c>
      <c r="E25" s="33" t="s">
        <v>109</v>
      </c>
      <c r="F25" s="15">
        <v>16</v>
      </c>
      <c r="G25" s="16">
        <v>2</v>
      </c>
      <c r="H25" s="16">
        <v>5</v>
      </c>
      <c r="I25" s="16">
        <v>10</v>
      </c>
      <c r="J25" s="16">
        <v>14</v>
      </c>
      <c r="K25" s="12">
        <f t="shared" si="0"/>
        <v>47</v>
      </c>
      <c r="L25" s="17" t="s">
        <v>193</v>
      </c>
    </row>
    <row r="26" spans="1:12" x14ac:dyDescent="0.2">
      <c r="A26" s="43" t="s">
        <v>187</v>
      </c>
      <c r="B26" s="16" t="s">
        <v>157</v>
      </c>
      <c r="C26" s="16" t="s">
        <v>178</v>
      </c>
      <c r="D26" s="16" t="s">
        <v>48</v>
      </c>
      <c r="E26" s="16" t="s">
        <v>179</v>
      </c>
      <c r="F26" s="15">
        <v>0</v>
      </c>
      <c r="G26" s="16">
        <v>5</v>
      </c>
      <c r="H26" s="16">
        <v>15</v>
      </c>
      <c r="I26" s="16">
        <v>20</v>
      </c>
      <c r="J26" s="16">
        <v>6.5</v>
      </c>
      <c r="K26" s="12">
        <f t="shared" si="0"/>
        <v>46.5</v>
      </c>
      <c r="L26" s="17" t="s">
        <v>193</v>
      </c>
    </row>
    <row r="27" spans="1:12" x14ac:dyDescent="0.2">
      <c r="A27" s="33" t="s">
        <v>66</v>
      </c>
      <c r="B27" s="33" t="s">
        <v>157</v>
      </c>
      <c r="C27" s="33" t="s">
        <v>67</v>
      </c>
      <c r="D27" s="33" t="s">
        <v>68</v>
      </c>
      <c r="E27" s="33" t="s">
        <v>69</v>
      </c>
      <c r="F27" s="15">
        <v>0</v>
      </c>
      <c r="G27" s="16">
        <v>0</v>
      </c>
      <c r="H27" s="16">
        <v>18</v>
      </c>
      <c r="I27" s="16">
        <v>8</v>
      </c>
      <c r="J27" s="16">
        <v>20</v>
      </c>
      <c r="K27" s="12">
        <f t="shared" si="0"/>
        <v>46</v>
      </c>
      <c r="L27" s="17" t="s">
        <v>193</v>
      </c>
    </row>
    <row r="28" spans="1:12" x14ac:dyDescent="0.2">
      <c r="A28" s="33" t="s">
        <v>141</v>
      </c>
      <c r="B28" s="33" t="s">
        <v>157</v>
      </c>
      <c r="C28" s="33" t="s">
        <v>142</v>
      </c>
      <c r="D28" s="33" t="s">
        <v>48</v>
      </c>
      <c r="E28" s="33" t="s">
        <v>143</v>
      </c>
      <c r="F28" s="15">
        <v>10</v>
      </c>
      <c r="G28" s="16">
        <v>0</v>
      </c>
      <c r="H28" s="16">
        <v>20</v>
      </c>
      <c r="I28" s="16">
        <v>2</v>
      </c>
      <c r="J28" s="16">
        <v>13</v>
      </c>
      <c r="K28" s="12">
        <f t="shared" si="0"/>
        <v>45</v>
      </c>
      <c r="L28" s="17" t="s">
        <v>193</v>
      </c>
    </row>
    <row r="29" spans="1:12" x14ac:dyDescent="0.2">
      <c r="A29" s="33" t="s">
        <v>74</v>
      </c>
      <c r="B29" s="33" t="s">
        <v>157</v>
      </c>
      <c r="C29" s="33" t="s">
        <v>67</v>
      </c>
      <c r="D29" s="33" t="s">
        <v>68</v>
      </c>
      <c r="E29" s="33" t="s">
        <v>69</v>
      </c>
      <c r="F29" s="15">
        <v>20</v>
      </c>
      <c r="G29" s="16">
        <v>0</v>
      </c>
      <c r="H29" s="16">
        <v>16</v>
      </c>
      <c r="I29" s="16">
        <v>4</v>
      </c>
      <c r="J29" s="16">
        <v>4</v>
      </c>
      <c r="K29" s="12">
        <f t="shared" si="0"/>
        <v>44</v>
      </c>
      <c r="L29" s="17" t="s">
        <v>193</v>
      </c>
    </row>
    <row r="30" spans="1:12" x14ac:dyDescent="0.2">
      <c r="A30" s="33" t="s">
        <v>82</v>
      </c>
      <c r="B30" s="33" t="s">
        <v>157</v>
      </c>
      <c r="C30" s="33" t="s">
        <v>79</v>
      </c>
      <c r="D30" s="33" t="s">
        <v>48</v>
      </c>
      <c r="E30" s="33" t="s">
        <v>80</v>
      </c>
      <c r="F30" s="15">
        <v>0</v>
      </c>
      <c r="G30" s="16">
        <v>5</v>
      </c>
      <c r="H30" s="16">
        <v>11</v>
      </c>
      <c r="I30" s="16">
        <v>8</v>
      </c>
      <c r="J30" s="16">
        <v>20</v>
      </c>
      <c r="K30" s="12">
        <f t="shared" si="0"/>
        <v>44</v>
      </c>
      <c r="L30" s="17" t="s">
        <v>193</v>
      </c>
    </row>
    <row r="31" spans="1:12" x14ac:dyDescent="0.2">
      <c r="A31" s="16" t="s">
        <v>180</v>
      </c>
      <c r="B31" s="16" t="s">
        <v>157</v>
      </c>
      <c r="C31" s="16" t="s">
        <v>178</v>
      </c>
      <c r="D31" s="16" t="s">
        <v>48</v>
      </c>
      <c r="E31" s="16" t="s">
        <v>179</v>
      </c>
      <c r="F31" s="15">
        <v>20</v>
      </c>
      <c r="G31" s="16">
        <v>2</v>
      </c>
      <c r="H31" s="16">
        <v>18</v>
      </c>
      <c r="I31" s="16">
        <v>2</v>
      </c>
      <c r="J31" s="16">
        <v>0</v>
      </c>
      <c r="K31" s="12">
        <f t="shared" si="0"/>
        <v>42</v>
      </c>
      <c r="L31" s="17" t="s">
        <v>194</v>
      </c>
    </row>
    <row r="32" spans="1:12" x14ac:dyDescent="0.2">
      <c r="A32" s="33" t="s">
        <v>70</v>
      </c>
      <c r="B32" s="33" t="s">
        <v>157</v>
      </c>
      <c r="C32" s="33" t="s">
        <v>71</v>
      </c>
      <c r="D32" s="33" t="s">
        <v>72</v>
      </c>
      <c r="E32" s="33" t="s">
        <v>73</v>
      </c>
      <c r="F32" s="15">
        <v>2</v>
      </c>
      <c r="G32" s="16">
        <v>0</v>
      </c>
      <c r="H32" s="16">
        <v>18</v>
      </c>
      <c r="I32" s="16">
        <v>8</v>
      </c>
      <c r="J32" s="16">
        <v>7.5</v>
      </c>
      <c r="K32" s="12">
        <f t="shared" si="0"/>
        <v>35.5</v>
      </c>
      <c r="L32" s="17" t="s">
        <v>194</v>
      </c>
    </row>
    <row r="33" spans="1:12" x14ac:dyDescent="0.2">
      <c r="A33" s="33" t="s">
        <v>42</v>
      </c>
      <c r="B33" s="33" t="s">
        <v>157</v>
      </c>
      <c r="C33" s="33" t="s">
        <v>43</v>
      </c>
      <c r="D33" s="33" t="s">
        <v>44</v>
      </c>
      <c r="E33" s="33" t="s">
        <v>45</v>
      </c>
      <c r="F33" s="15">
        <v>12</v>
      </c>
      <c r="G33" s="16">
        <v>0</v>
      </c>
      <c r="H33" s="16">
        <v>6</v>
      </c>
      <c r="I33" s="16">
        <v>2</v>
      </c>
      <c r="J33" s="16">
        <v>15</v>
      </c>
      <c r="K33" s="12">
        <f t="shared" si="0"/>
        <v>35</v>
      </c>
      <c r="L33" s="17" t="s">
        <v>194</v>
      </c>
    </row>
    <row r="34" spans="1:12" x14ac:dyDescent="0.2">
      <c r="A34" s="16" t="s">
        <v>181</v>
      </c>
      <c r="B34" s="16" t="s">
        <v>157</v>
      </c>
      <c r="C34" s="16" t="s">
        <v>182</v>
      </c>
      <c r="D34" s="16" t="s">
        <v>183</v>
      </c>
      <c r="E34" s="16" t="s">
        <v>184</v>
      </c>
      <c r="F34" s="15">
        <v>20</v>
      </c>
      <c r="G34" s="16">
        <v>0</v>
      </c>
      <c r="H34" s="16">
        <v>0</v>
      </c>
      <c r="I34" s="16">
        <v>2</v>
      </c>
      <c r="J34" s="16">
        <v>13</v>
      </c>
      <c r="K34" s="12">
        <f t="shared" si="0"/>
        <v>35</v>
      </c>
      <c r="L34" s="17" t="s">
        <v>194</v>
      </c>
    </row>
    <row r="35" spans="1:12" x14ac:dyDescent="0.2">
      <c r="A35" s="33" t="s">
        <v>146</v>
      </c>
      <c r="B35" s="33" t="s">
        <v>157</v>
      </c>
      <c r="C35" s="33" t="s">
        <v>147</v>
      </c>
      <c r="D35" s="33" t="s">
        <v>148</v>
      </c>
      <c r="E35" s="33" t="s">
        <v>149</v>
      </c>
      <c r="F35" s="15">
        <v>20</v>
      </c>
      <c r="G35" s="16">
        <v>0</v>
      </c>
      <c r="H35" s="16">
        <v>0</v>
      </c>
      <c r="I35" s="16">
        <v>0</v>
      </c>
      <c r="J35" s="16">
        <v>13</v>
      </c>
      <c r="K35" s="12">
        <f t="shared" si="0"/>
        <v>33</v>
      </c>
      <c r="L35" s="17" t="s">
        <v>194</v>
      </c>
    </row>
    <row r="36" spans="1:12" x14ac:dyDescent="0.2">
      <c r="A36" s="43" t="s">
        <v>189</v>
      </c>
      <c r="B36" s="16" t="s">
        <v>157</v>
      </c>
      <c r="C36" s="16" t="s">
        <v>57</v>
      </c>
      <c r="D36" s="16" t="s">
        <v>48</v>
      </c>
      <c r="E36" s="16" t="s">
        <v>172</v>
      </c>
      <c r="F36" s="28">
        <v>0</v>
      </c>
      <c r="G36" s="26">
        <v>0</v>
      </c>
      <c r="H36" s="26">
        <v>16</v>
      </c>
      <c r="I36" s="26">
        <v>2</v>
      </c>
      <c r="J36" s="26">
        <v>13</v>
      </c>
      <c r="K36" s="16">
        <f t="shared" si="0"/>
        <v>31</v>
      </c>
      <c r="L36" s="17" t="s">
        <v>194</v>
      </c>
    </row>
    <row r="37" spans="1:12" x14ac:dyDescent="0.2">
      <c r="A37" s="33" t="s">
        <v>98</v>
      </c>
      <c r="B37" s="33" t="s">
        <v>157</v>
      </c>
      <c r="C37" s="33" t="s">
        <v>96</v>
      </c>
      <c r="D37" s="33" t="s">
        <v>48</v>
      </c>
      <c r="E37" s="33" t="s">
        <v>97</v>
      </c>
      <c r="F37" s="28">
        <v>16</v>
      </c>
      <c r="G37" s="26">
        <v>0</v>
      </c>
      <c r="H37" s="26">
        <v>6</v>
      </c>
      <c r="I37" s="26">
        <v>6</v>
      </c>
      <c r="J37" s="26">
        <v>2</v>
      </c>
      <c r="K37" s="26">
        <f t="shared" si="0"/>
        <v>30</v>
      </c>
      <c r="L37" s="17" t="s">
        <v>194</v>
      </c>
    </row>
    <row r="38" spans="1:12" x14ac:dyDescent="0.2">
      <c r="A38" s="33" t="s">
        <v>161</v>
      </c>
      <c r="B38" s="33" t="s">
        <v>157</v>
      </c>
      <c r="C38" s="35" t="s">
        <v>52</v>
      </c>
      <c r="D38" s="34" t="s">
        <v>168</v>
      </c>
      <c r="E38" s="35" t="s">
        <v>167</v>
      </c>
      <c r="F38" s="16">
        <v>10</v>
      </c>
      <c r="G38" s="16">
        <v>0</v>
      </c>
      <c r="H38" s="16">
        <v>5</v>
      </c>
      <c r="I38" s="16">
        <v>2</v>
      </c>
      <c r="J38" s="16">
        <v>13</v>
      </c>
      <c r="K38" s="26">
        <f t="shared" si="0"/>
        <v>30</v>
      </c>
      <c r="L38" s="16" t="s">
        <v>194</v>
      </c>
    </row>
    <row r="39" spans="1:12" x14ac:dyDescent="0.2">
      <c r="A39" s="33" t="s">
        <v>95</v>
      </c>
      <c r="B39" s="33" t="s">
        <v>157</v>
      </c>
      <c r="C39" s="33" t="s">
        <v>96</v>
      </c>
      <c r="D39" s="33" t="s">
        <v>48</v>
      </c>
      <c r="E39" s="33" t="s">
        <v>97</v>
      </c>
      <c r="F39" s="16">
        <v>0</v>
      </c>
      <c r="G39" s="16">
        <v>0</v>
      </c>
      <c r="H39" s="16">
        <v>20</v>
      </c>
      <c r="I39" s="16">
        <v>0</v>
      </c>
      <c r="J39" s="16">
        <v>9</v>
      </c>
      <c r="K39" s="26">
        <f t="shared" si="0"/>
        <v>29</v>
      </c>
      <c r="L39" s="16"/>
    </row>
    <row r="40" spans="1:12" x14ac:dyDescent="0.2">
      <c r="A40" s="43" t="s">
        <v>188</v>
      </c>
      <c r="B40" s="16" t="s">
        <v>157</v>
      </c>
      <c r="C40" s="16" t="s">
        <v>178</v>
      </c>
      <c r="D40" s="16" t="s">
        <v>48</v>
      </c>
      <c r="E40" s="16" t="s">
        <v>179</v>
      </c>
      <c r="F40" s="16">
        <v>10</v>
      </c>
      <c r="G40" s="16">
        <v>0</v>
      </c>
      <c r="H40" s="16">
        <v>4</v>
      </c>
      <c r="I40" s="16">
        <v>6</v>
      </c>
      <c r="J40" s="16">
        <v>7</v>
      </c>
      <c r="K40" s="26">
        <f t="shared" si="0"/>
        <v>27</v>
      </c>
      <c r="L40" s="16"/>
    </row>
    <row r="41" spans="1:12" x14ac:dyDescent="0.2">
      <c r="A41" s="36" t="s">
        <v>30</v>
      </c>
      <c r="B41" s="36" t="s">
        <v>157</v>
      </c>
      <c r="C41" s="36" t="s">
        <v>31</v>
      </c>
      <c r="D41" s="36" t="s">
        <v>32</v>
      </c>
      <c r="E41" s="36" t="s">
        <v>33</v>
      </c>
      <c r="F41" s="26">
        <v>0</v>
      </c>
      <c r="G41" s="26">
        <v>0</v>
      </c>
      <c r="H41" s="26">
        <v>12</v>
      </c>
      <c r="I41" s="26">
        <v>0</v>
      </c>
      <c r="J41" s="26">
        <v>13</v>
      </c>
      <c r="K41" s="26">
        <f t="shared" si="0"/>
        <v>25</v>
      </c>
      <c r="L41" s="26"/>
    </row>
    <row r="42" spans="1:12" x14ac:dyDescent="0.2">
      <c r="A42" s="33" t="s">
        <v>55</v>
      </c>
      <c r="B42" s="33" t="s">
        <v>157</v>
      </c>
      <c r="C42" s="33" t="s">
        <v>52</v>
      </c>
      <c r="D42" s="33" t="s">
        <v>53</v>
      </c>
      <c r="E42" s="33" t="s">
        <v>54</v>
      </c>
      <c r="F42" s="16">
        <v>0</v>
      </c>
      <c r="G42" s="16">
        <v>2</v>
      </c>
      <c r="H42" s="16">
        <v>8</v>
      </c>
      <c r="I42" s="16">
        <v>4</v>
      </c>
      <c r="J42" s="16">
        <v>10</v>
      </c>
      <c r="K42" s="26">
        <f t="shared" si="0"/>
        <v>24</v>
      </c>
      <c r="L42" s="16"/>
    </row>
    <row r="43" spans="1:12" x14ac:dyDescent="0.2">
      <c r="A43" s="34" t="s">
        <v>158</v>
      </c>
      <c r="B43" s="34" t="s">
        <v>157</v>
      </c>
      <c r="C43" s="34" t="s">
        <v>159</v>
      </c>
      <c r="D43" s="34" t="s">
        <v>48</v>
      </c>
      <c r="E43" s="34" t="s">
        <v>160</v>
      </c>
      <c r="F43" s="16">
        <v>0</v>
      </c>
      <c r="G43" s="16">
        <v>0</v>
      </c>
      <c r="H43" s="16">
        <v>9</v>
      </c>
      <c r="I43" s="16">
        <v>2</v>
      </c>
      <c r="J43" s="16">
        <v>13</v>
      </c>
      <c r="K43" s="26">
        <f t="shared" si="0"/>
        <v>24</v>
      </c>
      <c r="L43" s="16"/>
    </row>
    <row r="44" spans="1:12" x14ac:dyDescent="0.2">
      <c r="A44" s="33" t="s">
        <v>163</v>
      </c>
      <c r="B44" s="33" t="s">
        <v>157</v>
      </c>
      <c r="C44" s="35" t="s">
        <v>52</v>
      </c>
      <c r="D44" s="34" t="s">
        <v>168</v>
      </c>
      <c r="E44" s="35" t="s">
        <v>167</v>
      </c>
      <c r="F44" s="16">
        <v>2</v>
      </c>
      <c r="G44" s="16">
        <v>0</v>
      </c>
      <c r="H44" s="16">
        <v>11</v>
      </c>
      <c r="I44" s="16">
        <v>0</v>
      </c>
      <c r="J44" s="16">
        <v>6.5</v>
      </c>
      <c r="K44" s="26">
        <f t="shared" si="0"/>
        <v>19.5</v>
      </c>
      <c r="L44" s="16"/>
    </row>
    <row r="45" spans="1:12" x14ac:dyDescent="0.2">
      <c r="A45" s="33" t="s">
        <v>51</v>
      </c>
      <c r="B45" s="33" t="s">
        <v>157</v>
      </c>
      <c r="C45" s="33" t="s">
        <v>52</v>
      </c>
      <c r="D45" s="33" t="s">
        <v>53</v>
      </c>
      <c r="E45" s="33" t="s">
        <v>54</v>
      </c>
      <c r="F45" s="16">
        <v>0</v>
      </c>
      <c r="G45" s="16">
        <v>5</v>
      </c>
      <c r="H45" s="16">
        <v>5</v>
      </c>
      <c r="I45" s="16">
        <v>2</v>
      </c>
      <c r="J45" s="16">
        <v>6.5</v>
      </c>
      <c r="K45" s="26">
        <f t="shared" si="0"/>
        <v>18.5</v>
      </c>
      <c r="L45" s="16"/>
    </row>
    <row r="46" spans="1:12" x14ac:dyDescent="0.2">
      <c r="A46" s="33" t="s">
        <v>92</v>
      </c>
      <c r="B46" s="33" t="s">
        <v>157</v>
      </c>
      <c r="C46" s="33" t="s">
        <v>91</v>
      </c>
      <c r="D46" s="33" t="s">
        <v>48</v>
      </c>
      <c r="E46" s="33" t="s">
        <v>94</v>
      </c>
      <c r="F46" s="16">
        <v>10</v>
      </c>
      <c r="G46" s="16">
        <v>0</v>
      </c>
      <c r="H46" s="16">
        <v>2</v>
      </c>
      <c r="I46" s="16">
        <v>2</v>
      </c>
      <c r="J46" s="16">
        <v>2</v>
      </c>
      <c r="K46" s="26">
        <f t="shared" si="0"/>
        <v>16</v>
      </c>
      <c r="L46" s="16"/>
    </row>
    <row r="47" spans="1:12" x14ac:dyDescent="0.2">
      <c r="A47" s="33" t="s">
        <v>111</v>
      </c>
      <c r="B47" s="33" t="s">
        <v>157</v>
      </c>
      <c r="C47" s="33" t="s">
        <v>112</v>
      </c>
      <c r="D47" s="33" t="s">
        <v>113</v>
      </c>
      <c r="E47" s="33" t="s">
        <v>114</v>
      </c>
      <c r="F47" s="16">
        <v>0</v>
      </c>
      <c r="G47" s="16">
        <v>5</v>
      </c>
      <c r="H47" s="16">
        <v>0</v>
      </c>
      <c r="I47" s="16">
        <v>0</v>
      </c>
      <c r="J47" s="16">
        <v>7.5</v>
      </c>
      <c r="K47" s="26">
        <f t="shared" si="0"/>
        <v>12.5</v>
      </c>
      <c r="L47" s="16"/>
    </row>
    <row r="48" spans="1:12" x14ac:dyDescent="0.2">
      <c r="A48" s="33" t="s">
        <v>37</v>
      </c>
      <c r="B48" s="33" t="s">
        <v>157</v>
      </c>
      <c r="C48" s="33" t="s">
        <v>34</v>
      </c>
      <c r="D48" s="33" t="s">
        <v>35</v>
      </c>
      <c r="E48" s="33" t="s">
        <v>36</v>
      </c>
      <c r="F48" s="16">
        <v>0</v>
      </c>
      <c r="G48" s="16">
        <v>0</v>
      </c>
      <c r="H48" s="16">
        <v>1</v>
      </c>
      <c r="I48" s="16">
        <v>0</v>
      </c>
      <c r="J48" s="16">
        <v>9</v>
      </c>
      <c r="K48" s="26">
        <f t="shared" si="0"/>
        <v>10</v>
      </c>
      <c r="L48" s="16"/>
    </row>
    <row r="49" spans="1:12" x14ac:dyDescent="0.2">
      <c r="A49" s="33" t="s">
        <v>185</v>
      </c>
      <c r="B49" s="33" t="s">
        <v>157</v>
      </c>
      <c r="C49" s="33" t="s">
        <v>34</v>
      </c>
      <c r="D49" s="33" t="s">
        <v>35</v>
      </c>
      <c r="E49" s="33" t="s">
        <v>36</v>
      </c>
      <c r="F49" s="16">
        <v>5</v>
      </c>
      <c r="G49" s="16">
        <v>0</v>
      </c>
      <c r="H49" s="16">
        <v>1</v>
      </c>
      <c r="I49" s="16">
        <v>0</v>
      </c>
      <c r="J49" s="16">
        <v>0</v>
      </c>
      <c r="K49" s="26">
        <f t="shared" si="0"/>
        <v>6</v>
      </c>
      <c r="L49" s="16"/>
    </row>
    <row r="50" spans="1:12" x14ac:dyDescent="0.2">
      <c r="A50" s="33" t="s">
        <v>164</v>
      </c>
      <c r="B50" s="33" t="s">
        <v>157</v>
      </c>
      <c r="C50" s="35" t="s">
        <v>34</v>
      </c>
      <c r="D50" s="35" t="s">
        <v>165</v>
      </c>
      <c r="E50" s="35" t="s">
        <v>166</v>
      </c>
      <c r="F50" s="16">
        <v>0</v>
      </c>
      <c r="G50" s="16">
        <v>0</v>
      </c>
      <c r="H50" s="16">
        <v>0</v>
      </c>
      <c r="I50" s="16">
        <v>0</v>
      </c>
      <c r="J50" s="16">
        <v>2</v>
      </c>
      <c r="K50" s="26">
        <f t="shared" si="0"/>
        <v>2</v>
      </c>
      <c r="L50" s="16"/>
    </row>
    <row r="51" spans="1:12" x14ac:dyDescent="0.2">
      <c r="A51" s="33"/>
      <c r="B51" s="33"/>
      <c r="C51" s="33"/>
      <c r="D51" s="33"/>
      <c r="E51" s="33"/>
      <c r="F51" s="16"/>
      <c r="G51" s="16"/>
      <c r="H51" s="16"/>
      <c r="I51" s="16"/>
      <c r="J51" s="16"/>
      <c r="K51" s="16"/>
      <c r="L51" s="16"/>
    </row>
  </sheetData>
  <sortState ref="A10:M51">
    <sortCondition descending="1" ref="K10:K51"/>
  </sortState>
  <mergeCells count="4">
    <mergeCell ref="F8:K8"/>
    <mergeCell ref="A2:B2"/>
    <mergeCell ref="D2:E5"/>
    <mergeCell ref="F2:L5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6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4"/>
  <sheetViews>
    <sheetView view="pageBreakPreview" zoomScaleSheetLayoutView="100" workbookViewId="0">
      <selection activeCell="A10" sqref="A10:XFD34"/>
    </sheetView>
  </sheetViews>
  <sheetFormatPr defaultRowHeight="12.75" x14ac:dyDescent="0.2"/>
  <cols>
    <col min="1" max="1" width="21.140625" style="2" customWidth="1"/>
    <col min="2" max="2" width="7.140625" style="2" customWidth="1"/>
    <col min="3" max="3" width="22.85546875" style="2" customWidth="1"/>
    <col min="4" max="4" width="21.7109375" style="2" customWidth="1"/>
    <col min="5" max="5" width="30.28515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59" t="s">
        <v>25</v>
      </c>
      <c r="B2" s="54"/>
      <c r="D2" s="60"/>
      <c r="E2" s="61"/>
      <c r="F2" s="62"/>
      <c r="G2" s="54"/>
      <c r="H2" s="54"/>
      <c r="I2" s="54"/>
      <c r="J2" s="54"/>
      <c r="K2" s="54"/>
      <c r="L2" s="54"/>
    </row>
    <row r="3" spans="1:13" x14ac:dyDescent="0.2">
      <c r="D3" s="61"/>
      <c r="E3" s="61"/>
      <c r="F3" s="54"/>
      <c r="G3" s="54"/>
      <c r="H3" s="54"/>
      <c r="I3" s="54"/>
      <c r="J3" s="54"/>
      <c r="K3" s="54"/>
      <c r="L3" s="54"/>
    </row>
    <row r="4" spans="1:13" x14ac:dyDescent="0.2">
      <c r="D4" s="61"/>
      <c r="E4" s="61"/>
      <c r="F4" s="54"/>
      <c r="G4" s="54"/>
      <c r="H4" s="54"/>
      <c r="I4" s="54"/>
      <c r="J4" s="54"/>
      <c r="K4" s="54"/>
      <c r="L4" s="54"/>
    </row>
    <row r="5" spans="1:13" x14ac:dyDescent="0.2">
      <c r="D5" s="61"/>
      <c r="E5" s="61"/>
      <c r="F5" s="54"/>
      <c r="G5" s="54"/>
      <c r="H5" s="54"/>
      <c r="I5" s="54"/>
      <c r="J5" s="54"/>
      <c r="K5" s="54"/>
      <c r="L5" s="54"/>
    </row>
    <row r="6" spans="1:13" s="1" customFormat="1" x14ac:dyDescent="0.2">
      <c r="A6" s="25" t="s">
        <v>4</v>
      </c>
      <c r="B6" s="10"/>
      <c r="C6" s="10"/>
      <c r="D6" s="11">
        <v>8</v>
      </c>
      <c r="E6" s="11" t="s">
        <v>218</v>
      </c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4" t="s">
        <v>2</v>
      </c>
      <c r="G8" s="54"/>
      <c r="H8" s="54"/>
      <c r="I8" s="54"/>
      <c r="J8" s="54"/>
      <c r="K8" s="54"/>
    </row>
    <row r="9" spans="1:13" s="24" customFormat="1" ht="57" thickBot="1" x14ac:dyDescent="0.25">
      <c r="A9" s="18" t="s">
        <v>0</v>
      </c>
      <c r="B9" s="19" t="s">
        <v>28</v>
      </c>
      <c r="C9" s="20" t="s">
        <v>5</v>
      </c>
      <c r="D9" s="20" t="s">
        <v>1</v>
      </c>
      <c r="E9" s="21" t="s">
        <v>6</v>
      </c>
      <c r="F9" s="20" t="s">
        <v>9</v>
      </c>
      <c r="G9" s="20" t="s">
        <v>8</v>
      </c>
      <c r="H9" s="20" t="s">
        <v>7</v>
      </c>
      <c r="I9" s="20" t="s">
        <v>10</v>
      </c>
      <c r="J9" s="20" t="s">
        <v>11</v>
      </c>
      <c r="K9" s="22" t="s">
        <v>27</v>
      </c>
      <c r="L9" s="23" t="s">
        <v>3</v>
      </c>
    </row>
    <row r="10" spans="1:13" x14ac:dyDescent="0.2">
      <c r="A10" s="37" t="s">
        <v>123</v>
      </c>
      <c r="B10" s="38" t="s">
        <v>156</v>
      </c>
      <c r="C10" s="39" t="s">
        <v>119</v>
      </c>
      <c r="D10" s="39" t="s">
        <v>48</v>
      </c>
      <c r="E10" s="39" t="s">
        <v>120</v>
      </c>
      <c r="F10" s="12">
        <v>20</v>
      </c>
      <c r="G10" s="12">
        <v>20</v>
      </c>
      <c r="H10" s="12">
        <v>10</v>
      </c>
      <c r="I10" s="12">
        <v>20</v>
      </c>
      <c r="J10" s="12">
        <v>20</v>
      </c>
      <c r="K10" s="12">
        <f t="shared" ref="K10:K17" si="0">F10+G10+H10+I10+J10</f>
        <v>90</v>
      </c>
      <c r="L10" s="13" t="s">
        <v>191</v>
      </c>
    </row>
    <row r="11" spans="1:13" x14ac:dyDescent="0.2">
      <c r="A11" s="44" t="s">
        <v>190</v>
      </c>
      <c r="B11" s="38" t="s">
        <v>156</v>
      </c>
      <c r="C11" s="33" t="s">
        <v>119</v>
      </c>
      <c r="D11" s="33" t="s">
        <v>48</v>
      </c>
      <c r="E11" s="41" t="s">
        <v>120</v>
      </c>
      <c r="F11" s="16">
        <v>20</v>
      </c>
      <c r="G11" s="16">
        <v>20</v>
      </c>
      <c r="H11" s="16">
        <v>20</v>
      </c>
      <c r="I11" s="16">
        <v>5</v>
      </c>
      <c r="J11" s="16">
        <v>20</v>
      </c>
      <c r="K11" s="12">
        <f t="shared" si="0"/>
        <v>85</v>
      </c>
      <c r="L11" s="17" t="s">
        <v>192</v>
      </c>
      <c r="M11" s="3"/>
    </row>
    <row r="12" spans="1:13" x14ac:dyDescent="0.2">
      <c r="A12" s="40" t="s">
        <v>122</v>
      </c>
      <c r="B12" s="38" t="s">
        <v>156</v>
      </c>
      <c r="C12" s="33" t="s">
        <v>119</v>
      </c>
      <c r="D12" s="33" t="s">
        <v>48</v>
      </c>
      <c r="E12" s="33" t="s">
        <v>120</v>
      </c>
      <c r="F12" s="16">
        <v>20</v>
      </c>
      <c r="G12" s="16">
        <v>20</v>
      </c>
      <c r="H12" s="16">
        <v>20</v>
      </c>
      <c r="I12" s="16">
        <v>6</v>
      </c>
      <c r="J12" s="16">
        <v>18</v>
      </c>
      <c r="K12" s="12">
        <f t="shared" si="0"/>
        <v>84</v>
      </c>
      <c r="L12" s="17" t="s">
        <v>192</v>
      </c>
    </row>
    <row r="13" spans="1:13" x14ac:dyDescent="0.2">
      <c r="A13" s="40" t="s">
        <v>121</v>
      </c>
      <c r="B13" s="38" t="s">
        <v>156</v>
      </c>
      <c r="C13" s="33" t="s">
        <v>119</v>
      </c>
      <c r="D13" s="33" t="s">
        <v>48</v>
      </c>
      <c r="E13" s="33" t="s">
        <v>120</v>
      </c>
      <c r="F13" s="16">
        <v>20</v>
      </c>
      <c r="G13" s="16">
        <v>20</v>
      </c>
      <c r="H13" s="16">
        <v>16</v>
      </c>
      <c r="I13" s="16">
        <v>0</v>
      </c>
      <c r="J13" s="16">
        <v>20</v>
      </c>
      <c r="K13" s="12">
        <f t="shared" si="0"/>
        <v>76</v>
      </c>
      <c r="L13" s="17" t="s">
        <v>193</v>
      </c>
    </row>
    <row r="14" spans="1:13" x14ac:dyDescent="0.2">
      <c r="A14" s="40" t="s">
        <v>126</v>
      </c>
      <c r="B14" s="38" t="s">
        <v>156</v>
      </c>
      <c r="C14" s="33" t="s">
        <v>119</v>
      </c>
      <c r="D14" s="33" t="s">
        <v>48</v>
      </c>
      <c r="E14" s="33" t="s">
        <v>120</v>
      </c>
      <c r="F14" s="16">
        <v>8</v>
      </c>
      <c r="G14" s="16">
        <v>20</v>
      </c>
      <c r="H14" s="16">
        <v>15</v>
      </c>
      <c r="I14" s="16">
        <v>11</v>
      </c>
      <c r="J14" s="16">
        <v>20</v>
      </c>
      <c r="K14" s="12">
        <f t="shared" si="0"/>
        <v>74</v>
      </c>
      <c r="L14" s="17" t="s">
        <v>193</v>
      </c>
    </row>
    <row r="15" spans="1:13" x14ac:dyDescent="0.2">
      <c r="A15" s="40" t="s">
        <v>118</v>
      </c>
      <c r="B15" s="42" t="s">
        <v>156</v>
      </c>
      <c r="C15" s="33" t="s">
        <v>119</v>
      </c>
      <c r="D15" s="33" t="s">
        <v>48</v>
      </c>
      <c r="E15" s="33" t="s">
        <v>120</v>
      </c>
      <c r="F15" s="16">
        <v>20</v>
      </c>
      <c r="G15" s="16">
        <v>20</v>
      </c>
      <c r="H15" s="16">
        <v>5</v>
      </c>
      <c r="I15" s="16">
        <v>0</v>
      </c>
      <c r="J15" s="16">
        <v>20</v>
      </c>
      <c r="K15" s="12">
        <f t="shared" si="0"/>
        <v>65</v>
      </c>
      <c r="L15" s="17" t="s">
        <v>193</v>
      </c>
    </row>
    <row r="16" spans="1:13" x14ac:dyDescent="0.2">
      <c r="A16" s="40" t="s">
        <v>125</v>
      </c>
      <c r="B16" s="42" t="s">
        <v>156</v>
      </c>
      <c r="C16" s="33" t="s">
        <v>119</v>
      </c>
      <c r="D16" s="33" t="s">
        <v>48</v>
      </c>
      <c r="E16" s="33" t="s">
        <v>120</v>
      </c>
      <c r="F16" s="16">
        <v>20</v>
      </c>
      <c r="G16" s="16">
        <v>20</v>
      </c>
      <c r="H16" s="16">
        <v>5</v>
      </c>
      <c r="I16" s="16">
        <v>0</v>
      </c>
      <c r="J16" s="16">
        <v>18</v>
      </c>
      <c r="K16" s="12">
        <f t="shared" si="0"/>
        <v>63</v>
      </c>
      <c r="L16" s="17" t="s">
        <v>194</v>
      </c>
    </row>
    <row r="17" spans="1:12" x14ac:dyDescent="0.2">
      <c r="A17" s="40" t="s">
        <v>124</v>
      </c>
      <c r="B17" s="42" t="s">
        <v>156</v>
      </c>
      <c r="C17" s="33" t="s">
        <v>119</v>
      </c>
      <c r="D17" s="33" t="s">
        <v>48</v>
      </c>
      <c r="E17" s="33" t="s">
        <v>120</v>
      </c>
      <c r="F17" s="16">
        <v>5</v>
      </c>
      <c r="G17" s="16">
        <v>20</v>
      </c>
      <c r="H17" s="16">
        <v>12</v>
      </c>
      <c r="I17" s="16">
        <v>0</v>
      </c>
      <c r="J17" s="16">
        <v>20</v>
      </c>
      <c r="K17" s="12">
        <f t="shared" si="0"/>
        <v>57</v>
      </c>
      <c r="L17" s="17" t="s">
        <v>194</v>
      </c>
    </row>
    <row r="18" spans="1:12" x14ac:dyDescent="0.2">
      <c r="A18" s="14"/>
      <c r="B18" s="15"/>
      <c r="C18" s="16"/>
      <c r="D18" s="16"/>
      <c r="E18" s="16"/>
      <c r="F18" s="16"/>
      <c r="G18" s="16"/>
      <c r="H18" s="16"/>
      <c r="I18" s="16"/>
      <c r="J18" s="16"/>
      <c r="K18" s="12">
        <f t="shared" ref="K18:K21" si="1">F18+G18+H18+I18+J18</f>
        <v>0</v>
      </c>
      <c r="L18" s="17"/>
    </row>
    <row r="19" spans="1:12" x14ac:dyDescent="0.2">
      <c r="A19" s="25" t="s">
        <v>4</v>
      </c>
      <c r="B19" s="49"/>
      <c r="C19" s="49"/>
      <c r="D19" s="11">
        <v>12</v>
      </c>
      <c r="E19" s="11"/>
      <c r="F19" s="16"/>
      <c r="G19" s="16"/>
      <c r="H19" s="16"/>
      <c r="I19" s="16"/>
      <c r="J19" s="16"/>
      <c r="K19" s="12">
        <f t="shared" si="1"/>
        <v>0</v>
      </c>
      <c r="L19" s="17"/>
    </row>
    <row r="20" spans="1:12" x14ac:dyDescent="0.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2">
        <f t="shared" si="1"/>
        <v>0</v>
      </c>
      <c r="L20" s="17"/>
    </row>
    <row r="21" spans="1:12" ht="13.5" thickBot="1" x14ac:dyDescent="0.25">
      <c r="A21" s="14"/>
      <c r="B21" s="15"/>
      <c r="C21" s="16"/>
      <c r="D21" s="16"/>
      <c r="E21" s="16"/>
      <c r="F21" s="16"/>
      <c r="G21" s="16"/>
      <c r="H21" s="16"/>
      <c r="I21" s="16"/>
      <c r="J21" s="16"/>
      <c r="K21" s="12">
        <f t="shared" si="1"/>
        <v>0</v>
      </c>
      <c r="L21" s="17"/>
    </row>
    <row r="22" spans="1:12" ht="57" thickBot="1" x14ac:dyDescent="0.25">
      <c r="A22" s="18" t="s">
        <v>0</v>
      </c>
      <c r="B22" s="19" t="s">
        <v>28</v>
      </c>
      <c r="C22" s="20" t="s">
        <v>5</v>
      </c>
      <c r="D22" s="20" t="s">
        <v>1</v>
      </c>
      <c r="E22" s="21" t="s">
        <v>6</v>
      </c>
      <c r="F22" s="20" t="s">
        <v>9</v>
      </c>
      <c r="G22" s="20" t="s">
        <v>8</v>
      </c>
      <c r="H22" s="20" t="s">
        <v>7</v>
      </c>
      <c r="I22" s="20" t="s">
        <v>10</v>
      </c>
      <c r="J22" s="20" t="s">
        <v>11</v>
      </c>
      <c r="K22" s="22" t="s">
        <v>27</v>
      </c>
      <c r="L22" s="23" t="s">
        <v>3</v>
      </c>
    </row>
    <row r="23" spans="1:12" x14ac:dyDescent="0.2">
      <c r="A23" s="40" t="s">
        <v>38</v>
      </c>
      <c r="B23" s="38" t="s">
        <v>157</v>
      </c>
      <c r="C23" s="33" t="s">
        <v>39</v>
      </c>
      <c r="D23" s="33" t="s">
        <v>35</v>
      </c>
      <c r="E23" s="33" t="s">
        <v>40</v>
      </c>
      <c r="F23" s="16">
        <v>20</v>
      </c>
      <c r="G23" s="16">
        <v>20</v>
      </c>
      <c r="H23" s="16">
        <v>18</v>
      </c>
      <c r="I23" s="16">
        <v>10</v>
      </c>
      <c r="J23" s="16">
        <v>20</v>
      </c>
      <c r="K23" s="12">
        <f t="shared" ref="K23:K34" si="2">F23+G23+H23+I23+J23</f>
        <v>88</v>
      </c>
      <c r="L23" s="13" t="s">
        <v>191</v>
      </c>
    </row>
    <row r="24" spans="1:12" x14ac:dyDescent="0.2">
      <c r="A24" s="40" t="s">
        <v>110</v>
      </c>
      <c r="B24" s="38" t="s">
        <v>157</v>
      </c>
      <c r="C24" s="33" t="s">
        <v>108</v>
      </c>
      <c r="D24" s="33" t="s">
        <v>48</v>
      </c>
      <c r="E24" s="33" t="s">
        <v>109</v>
      </c>
      <c r="F24" s="16">
        <v>5</v>
      </c>
      <c r="G24" s="16">
        <v>20</v>
      </c>
      <c r="H24" s="16">
        <v>20</v>
      </c>
      <c r="I24" s="16">
        <v>20</v>
      </c>
      <c r="J24" s="16">
        <v>20</v>
      </c>
      <c r="K24" s="12">
        <f t="shared" si="2"/>
        <v>85</v>
      </c>
      <c r="L24" s="17" t="s">
        <v>192</v>
      </c>
    </row>
    <row r="25" spans="1:12" x14ac:dyDescent="0.2">
      <c r="A25" s="40" t="s">
        <v>64</v>
      </c>
      <c r="B25" s="38" t="s">
        <v>157</v>
      </c>
      <c r="C25" s="33" t="s">
        <v>65</v>
      </c>
      <c r="D25" s="33" t="s">
        <v>48</v>
      </c>
      <c r="E25" s="45" t="s">
        <v>145</v>
      </c>
      <c r="F25" s="16">
        <v>20</v>
      </c>
      <c r="G25" s="16">
        <v>20</v>
      </c>
      <c r="H25" s="16">
        <v>20</v>
      </c>
      <c r="I25" s="16">
        <v>0</v>
      </c>
      <c r="J25" s="16">
        <v>20</v>
      </c>
      <c r="K25" s="12">
        <f t="shared" si="2"/>
        <v>80</v>
      </c>
      <c r="L25" s="17" t="s">
        <v>192</v>
      </c>
    </row>
    <row r="26" spans="1:12" x14ac:dyDescent="0.2">
      <c r="A26" s="40" t="s">
        <v>83</v>
      </c>
      <c r="B26" s="38" t="s">
        <v>157</v>
      </c>
      <c r="C26" s="33" t="s">
        <v>79</v>
      </c>
      <c r="D26" s="33" t="s">
        <v>48</v>
      </c>
      <c r="E26" s="33" t="s">
        <v>80</v>
      </c>
      <c r="F26" s="16">
        <v>20</v>
      </c>
      <c r="G26" s="16">
        <v>20</v>
      </c>
      <c r="H26" s="16">
        <v>20</v>
      </c>
      <c r="I26" s="16">
        <v>0</v>
      </c>
      <c r="J26" s="16">
        <v>20</v>
      </c>
      <c r="K26" s="12">
        <f t="shared" si="2"/>
        <v>80</v>
      </c>
      <c r="L26" s="17" t="s">
        <v>192</v>
      </c>
    </row>
    <row r="27" spans="1:12" x14ac:dyDescent="0.2">
      <c r="A27" s="33" t="s">
        <v>56</v>
      </c>
      <c r="B27" s="38" t="s">
        <v>157</v>
      </c>
      <c r="C27" s="33" t="s">
        <v>57</v>
      </c>
      <c r="D27" s="33" t="s">
        <v>58</v>
      </c>
      <c r="E27" s="33" t="s">
        <v>59</v>
      </c>
      <c r="F27" s="16">
        <v>20</v>
      </c>
      <c r="G27" s="16">
        <v>20</v>
      </c>
      <c r="H27" s="16">
        <v>13</v>
      </c>
      <c r="I27" s="16">
        <v>6</v>
      </c>
      <c r="J27" s="16">
        <v>20</v>
      </c>
      <c r="K27" s="12">
        <f t="shared" si="2"/>
        <v>79</v>
      </c>
      <c r="L27" s="17" t="s">
        <v>193</v>
      </c>
    </row>
    <row r="28" spans="1:12" x14ac:dyDescent="0.2">
      <c r="A28" s="40" t="s">
        <v>84</v>
      </c>
      <c r="B28" s="38" t="s">
        <v>157</v>
      </c>
      <c r="C28" s="33" t="s">
        <v>79</v>
      </c>
      <c r="D28" s="33" t="s">
        <v>48</v>
      </c>
      <c r="E28" s="33" t="s">
        <v>80</v>
      </c>
      <c r="F28" s="16">
        <v>20</v>
      </c>
      <c r="G28" s="16">
        <v>20</v>
      </c>
      <c r="H28" s="16">
        <v>12</v>
      </c>
      <c r="I28" s="16">
        <v>0</v>
      </c>
      <c r="J28" s="16">
        <v>17</v>
      </c>
      <c r="K28" s="12">
        <f t="shared" si="2"/>
        <v>69</v>
      </c>
      <c r="L28" s="17" t="s">
        <v>193</v>
      </c>
    </row>
    <row r="29" spans="1:12" x14ac:dyDescent="0.2">
      <c r="A29" s="40" t="s">
        <v>50</v>
      </c>
      <c r="B29" s="42" t="s">
        <v>157</v>
      </c>
      <c r="C29" s="33" t="s">
        <v>47</v>
      </c>
      <c r="D29" s="33" t="s">
        <v>48</v>
      </c>
      <c r="E29" s="33" t="s">
        <v>49</v>
      </c>
      <c r="F29" s="16">
        <v>20</v>
      </c>
      <c r="G29" s="16">
        <v>0</v>
      </c>
      <c r="H29" s="16">
        <v>14</v>
      </c>
      <c r="I29" s="16">
        <v>0</v>
      </c>
      <c r="J29" s="16">
        <v>20</v>
      </c>
      <c r="K29" s="12">
        <f t="shared" si="2"/>
        <v>54</v>
      </c>
      <c r="L29" s="17" t="s">
        <v>194</v>
      </c>
    </row>
    <row r="30" spans="1:12" x14ac:dyDescent="0.2">
      <c r="A30" s="40" t="s">
        <v>75</v>
      </c>
      <c r="B30" s="42" t="s">
        <v>157</v>
      </c>
      <c r="C30" s="33" t="s">
        <v>76</v>
      </c>
      <c r="D30" s="33" t="s">
        <v>48</v>
      </c>
      <c r="E30" s="33" t="s">
        <v>77</v>
      </c>
      <c r="F30" s="16">
        <v>20</v>
      </c>
      <c r="G30" s="16">
        <v>0</v>
      </c>
      <c r="H30" s="16">
        <v>4</v>
      </c>
      <c r="I30" s="16">
        <v>0</v>
      </c>
      <c r="J30" s="16">
        <v>20</v>
      </c>
      <c r="K30" s="12">
        <f t="shared" si="2"/>
        <v>44</v>
      </c>
      <c r="L30" s="17" t="s">
        <v>194</v>
      </c>
    </row>
    <row r="31" spans="1:12" x14ac:dyDescent="0.2">
      <c r="A31" s="40" t="s">
        <v>99</v>
      </c>
      <c r="B31" s="42" t="s">
        <v>157</v>
      </c>
      <c r="C31" s="33" t="s">
        <v>96</v>
      </c>
      <c r="D31" s="33" t="s">
        <v>48</v>
      </c>
      <c r="E31" s="33" t="s">
        <v>97</v>
      </c>
      <c r="F31" s="16">
        <v>20</v>
      </c>
      <c r="G31" s="16">
        <v>0</v>
      </c>
      <c r="H31" s="16">
        <v>1</v>
      </c>
      <c r="I31" s="16">
        <v>0</v>
      </c>
      <c r="J31" s="16">
        <v>20</v>
      </c>
      <c r="K31" s="12">
        <f t="shared" si="2"/>
        <v>41</v>
      </c>
      <c r="L31" s="17"/>
    </row>
    <row r="32" spans="1:12" x14ac:dyDescent="0.2">
      <c r="A32" s="40" t="s">
        <v>115</v>
      </c>
      <c r="B32" s="42" t="s">
        <v>157</v>
      </c>
      <c r="C32" s="33" t="s">
        <v>116</v>
      </c>
      <c r="D32" s="33" t="s">
        <v>48</v>
      </c>
      <c r="E32" s="33" t="s">
        <v>117</v>
      </c>
      <c r="F32" s="16">
        <v>5</v>
      </c>
      <c r="G32" s="16">
        <v>0</v>
      </c>
      <c r="H32" s="16">
        <v>0</v>
      </c>
      <c r="I32" s="16">
        <v>13</v>
      </c>
      <c r="J32" s="16">
        <v>20</v>
      </c>
      <c r="K32" s="12">
        <f t="shared" si="2"/>
        <v>38</v>
      </c>
      <c r="L32" s="17"/>
    </row>
    <row r="33" spans="1:12" x14ac:dyDescent="0.2">
      <c r="A33" s="40" t="s">
        <v>89</v>
      </c>
      <c r="B33" s="42" t="s">
        <v>157</v>
      </c>
      <c r="C33" s="33" t="s">
        <v>34</v>
      </c>
      <c r="D33" s="33" t="s">
        <v>87</v>
      </c>
      <c r="E33" s="33" t="s">
        <v>88</v>
      </c>
      <c r="F33" s="16">
        <v>8</v>
      </c>
      <c r="G33" s="16">
        <v>0</v>
      </c>
      <c r="H33" s="16">
        <v>4</v>
      </c>
      <c r="I33" s="16">
        <v>0</v>
      </c>
      <c r="J33" s="16">
        <v>0</v>
      </c>
      <c r="K33" s="12">
        <f t="shared" si="2"/>
        <v>12</v>
      </c>
      <c r="L33" s="17"/>
    </row>
    <row r="34" spans="1:12" x14ac:dyDescent="0.2">
      <c r="A34" s="40" t="s">
        <v>151</v>
      </c>
      <c r="B34" s="42" t="s">
        <v>157</v>
      </c>
      <c r="C34" s="33" t="s">
        <v>147</v>
      </c>
      <c r="D34" s="33" t="s">
        <v>148</v>
      </c>
      <c r="E34" s="33" t="s">
        <v>149</v>
      </c>
      <c r="F34" s="16">
        <v>5</v>
      </c>
      <c r="G34" s="16">
        <v>0</v>
      </c>
      <c r="H34" s="16">
        <v>0</v>
      </c>
      <c r="I34" s="16">
        <v>0</v>
      </c>
      <c r="J34" s="16">
        <v>4</v>
      </c>
      <c r="K34" s="12">
        <f t="shared" si="2"/>
        <v>9</v>
      </c>
      <c r="L34" s="17"/>
    </row>
  </sheetData>
  <sortState ref="A10:M29">
    <sortCondition descending="1" ref="K10:K29"/>
  </sortState>
  <mergeCells count="4">
    <mergeCell ref="F8:K8"/>
    <mergeCell ref="A2:B2"/>
    <mergeCell ref="D2:E5"/>
    <mergeCell ref="F2:L5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83" orientation="landscape" r:id="rId1"/>
  <headerFooter alignWithMargins="0"/>
  <rowBreaks count="1" manualBreakCount="1">
    <brk id="1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5"/>
  <sheetViews>
    <sheetView view="pageBreakPreview" zoomScaleSheetLayoutView="100" workbookViewId="0">
      <selection activeCell="A10" sqref="A10:XFD34"/>
    </sheetView>
  </sheetViews>
  <sheetFormatPr defaultRowHeight="12.75" x14ac:dyDescent="0.2"/>
  <cols>
    <col min="1" max="1" width="19.7109375" style="2" customWidth="1"/>
    <col min="2" max="2" width="7.8554687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59" t="s">
        <v>26</v>
      </c>
      <c r="B2" s="54"/>
      <c r="D2" s="60"/>
      <c r="E2" s="61"/>
      <c r="F2" s="62"/>
      <c r="G2" s="54"/>
      <c r="H2" s="54"/>
      <c r="I2" s="54"/>
      <c r="J2" s="54"/>
      <c r="K2" s="54"/>
      <c r="L2" s="54"/>
    </row>
    <row r="3" spans="1:13" x14ac:dyDescent="0.2">
      <c r="D3" s="61"/>
      <c r="E3" s="61"/>
      <c r="F3" s="54"/>
      <c r="G3" s="54"/>
      <c r="H3" s="54"/>
      <c r="I3" s="54"/>
      <c r="J3" s="54"/>
      <c r="K3" s="54"/>
      <c r="L3" s="54"/>
    </row>
    <row r="4" spans="1:13" x14ac:dyDescent="0.2">
      <c r="D4" s="61"/>
      <c r="E4" s="61"/>
      <c r="F4" s="54"/>
      <c r="G4" s="54"/>
      <c r="H4" s="54"/>
      <c r="I4" s="54"/>
      <c r="J4" s="54"/>
      <c r="K4" s="54"/>
      <c r="L4" s="54"/>
    </row>
    <row r="5" spans="1:13" x14ac:dyDescent="0.2">
      <c r="D5" s="61"/>
      <c r="E5" s="61"/>
      <c r="F5" s="54"/>
      <c r="G5" s="54"/>
      <c r="H5" s="54"/>
      <c r="I5" s="54"/>
      <c r="J5" s="54"/>
      <c r="K5" s="54"/>
      <c r="L5" s="54"/>
    </row>
    <row r="6" spans="1:13" s="1" customFormat="1" x14ac:dyDescent="0.2">
      <c r="A6" s="25" t="s">
        <v>4</v>
      </c>
      <c r="B6" s="10"/>
      <c r="C6" s="10"/>
      <c r="D6" s="11">
        <v>14</v>
      </c>
      <c r="E6" s="11" t="s">
        <v>218</v>
      </c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4" t="s">
        <v>2</v>
      </c>
      <c r="G8" s="54"/>
      <c r="H8" s="54"/>
      <c r="I8" s="54"/>
      <c r="J8" s="54"/>
      <c r="K8" s="54"/>
    </row>
    <row r="9" spans="1:13" s="24" customFormat="1" ht="45.75" thickBot="1" x14ac:dyDescent="0.25">
      <c r="A9" s="18" t="s">
        <v>0</v>
      </c>
      <c r="B9" s="19" t="s">
        <v>28</v>
      </c>
      <c r="C9" s="20" t="s">
        <v>5</v>
      </c>
      <c r="D9" s="20" t="s">
        <v>1</v>
      </c>
      <c r="E9" s="21" t="s">
        <v>6</v>
      </c>
      <c r="F9" s="20" t="s">
        <v>9</v>
      </c>
      <c r="G9" s="20" t="s">
        <v>8</v>
      </c>
      <c r="H9" s="20" t="s">
        <v>7</v>
      </c>
      <c r="I9" s="20" t="s">
        <v>10</v>
      </c>
      <c r="J9" s="20" t="s">
        <v>11</v>
      </c>
      <c r="K9" s="22" t="s">
        <v>27</v>
      </c>
      <c r="L9" s="23" t="s">
        <v>3</v>
      </c>
    </row>
    <row r="10" spans="1:13" x14ac:dyDescent="0.2">
      <c r="A10" s="37" t="s">
        <v>134</v>
      </c>
      <c r="B10" s="38" t="s">
        <v>156</v>
      </c>
      <c r="C10" s="39" t="s">
        <v>119</v>
      </c>
      <c r="D10" s="39" t="s">
        <v>48</v>
      </c>
      <c r="E10" s="39" t="s">
        <v>128</v>
      </c>
      <c r="F10" s="12">
        <v>20</v>
      </c>
      <c r="G10" s="12">
        <v>20</v>
      </c>
      <c r="H10" s="12">
        <v>16</v>
      </c>
      <c r="I10" s="12">
        <v>20</v>
      </c>
      <c r="J10" s="12">
        <v>20</v>
      </c>
      <c r="K10" s="12">
        <f t="shared" ref="K10:K23" si="0">F10+G10+H10+I10+J10</f>
        <v>96</v>
      </c>
      <c r="L10" s="13" t="s">
        <v>191</v>
      </c>
    </row>
    <row r="11" spans="1:13" x14ac:dyDescent="0.2">
      <c r="A11" s="40" t="s">
        <v>129</v>
      </c>
      <c r="B11" s="42" t="s">
        <v>156</v>
      </c>
      <c r="C11" s="33" t="s">
        <v>119</v>
      </c>
      <c r="D11" s="33" t="s">
        <v>48</v>
      </c>
      <c r="E11" s="33" t="s">
        <v>128</v>
      </c>
      <c r="F11" s="16">
        <v>20</v>
      </c>
      <c r="G11" s="16">
        <v>20</v>
      </c>
      <c r="H11" s="16">
        <v>20</v>
      </c>
      <c r="I11" s="16">
        <v>20</v>
      </c>
      <c r="J11" s="16">
        <v>12</v>
      </c>
      <c r="K11" s="12">
        <f t="shared" si="0"/>
        <v>92</v>
      </c>
      <c r="L11" s="17" t="s">
        <v>192</v>
      </c>
    </row>
    <row r="12" spans="1:13" x14ac:dyDescent="0.2">
      <c r="A12" s="40" t="s">
        <v>136</v>
      </c>
      <c r="B12" s="42" t="s">
        <v>156</v>
      </c>
      <c r="C12" s="33" t="s">
        <v>119</v>
      </c>
      <c r="D12" s="33" t="s">
        <v>48</v>
      </c>
      <c r="E12" s="33" t="s">
        <v>128</v>
      </c>
      <c r="F12" s="16">
        <v>20</v>
      </c>
      <c r="G12" s="16">
        <v>20</v>
      </c>
      <c r="H12" s="16">
        <v>20</v>
      </c>
      <c r="I12" s="16">
        <v>20</v>
      </c>
      <c r="J12" s="16">
        <v>11</v>
      </c>
      <c r="K12" s="12">
        <f t="shared" si="0"/>
        <v>91</v>
      </c>
      <c r="L12" s="17" t="s">
        <v>192</v>
      </c>
    </row>
    <row r="13" spans="1:13" x14ac:dyDescent="0.2">
      <c r="A13" s="40" t="s">
        <v>131</v>
      </c>
      <c r="B13" s="42" t="s">
        <v>156</v>
      </c>
      <c r="C13" s="33" t="s">
        <v>119</v>
      </c>
      <c r="D13" s="33" t="s">
        <v>48</v>
      </c>
      <c r="E13" s="33" t="s">
        <v>128</v>
      </c>
      <c r="F13" s="16">
        <v>20</v>
      </c>
      <c r="G13" s="16">
        <v>19</v>
      </c>
      <c r="H13" s="16">
        <v>20</v>
      </c>
      <c r="I13" s="16">
        <v>20</v>
      </c>
      <c r="J13" s="16">
        <v>8</v>
      </c>
      <c r="K13" s="12">
        <f t="shared" si="0"/>
        <v>87</v>
      </c>
      <c r="L13" s="17" t="s">
        <v>192</v>
      </c>
      <c r="M13" s="3"/>
    </row>
    <row r="14" spans="1:13" x14ac:dyDescent="0.2">
      <c r="A14" s="40" t="s">
        <v>137</v>
      </c>
      <c r="B14" s="42" t="s">
        <v>156</v>
      </c>
      <c r="C14" s="33" t="s">
        <v>119</v>
      </c>
      <c r="D14" s="33" t="s">
        <v>48</v>
      </c>
      <c r="E14" s="33" t="s">
        <v>128</v>
      </c>
      <c r="F14" s="16">
        <v>19</v>
      </c>
      <c r="G14" s="16">
        <v>20</v>
      </c>
      <c r="H14" s="16">
        <v>20</v>
      </c>
      <c r="I14" s="16">
        <v>20</v>
      </c>
      <c r="J14" s="16">
        <v>0</v>
      </c>
      <c r="K14" s="12">
        <f t="shared" si="0"/>
        <v>79</v>
      </c>
      <c r="L14" s="17" t="s">
        <v>193</v>
      </c>
    </row>
    <row r="15" spans="1:13" x14ac:dyDescent="0.2">
      <c r="A15" s="40" t="s">
        <v>186</v>
      </c>
      <c r="B15" s="42" t="s">
        <v>156</v>
      </c>
      <c r="C15" s="33" t="s">
        <v>119</v>
      </c>
      <c r="D15" s="33" t="s">
        <v>48</v>
      </c>
      <c r="E15" s="33" t="s">
        <v>128</v>
      </c>
      <c r="F15" s="16">
        <v>20</v>
      </c>
      <c r="G15" s="16">
        <v>19</v>
      </c>
      <c r="H15" s="16">
        <v>14</v>
      </c>
      <c r="I15" s="16">
        <v>20</v>
      </c>
      <c r="J15" s="16">
        <v>0</v>
      </c>
      <c r="K15" s="12">
        <f t="shared" si="0"/>
        <v>73</v>
      </c>
      <c r="L15" s="17" t="s">
        <v>193</v>
      </c>
    </row>
    <row r="16" spans="1:13" x14ac:dyDescent="0.2">
      <c r="A16" s="40" t="s">
        <v>140</v>
      </c>
      <c r="B16" s="42" t="s">
        <v>156</v>
      </c>
      <c r="C16" s="33" t="s">
        <v>119</v>
      </c>
      <c r="D16" s="33" t="s">
        <v>48</v>
      </c>
      <c r="E16" s="33" t="s">
        <v>128</v>
      </c>
      <c r="F16" s="16">
        <v>20</v>
      </c>
      <c r="G16" s="16">
        <v>19</v>
      </c>
      <c r="H16" s="16">
        <v>14</v>
      </c>
      <c r="I16" s="16">
        <v>20</v>
      </c>
      <c r="J16" s="16">
        <v>0</v>
      </c>
      <c r="K16" s="12">
        <f t="shared" si="0"/>
        <v>73</v>
      </c>
      <c r="L16" s="17" t="s">
        <v>193</v>
      </c>
    </row>
    <row r="17" spans="1:12" x14ac:dyDescent="0.2">
      <c r="A17" s="40" t="s">
        <v>133</v>
      </c>
      <c r="B17" s="42" t="s">
        <v>156</v>
      </c>
      <c r="C17" s="33" t="s">
        <v>119</v>
      </c>
      <c r="D17" s="33" t="s">
        <v>48</v>
      </c>
      <c r="E17" s="33" t="s">
        <v>128</v>
      </c>
      <c r="F17" s="16">
        <v>20</v>
      </c>
      <c r="G17" s="16">
        <v>19</v>
      </c>
      <c r="H17" s="16">
        <v>18</v>
      </c>
      <c r="I17" s="16">
        <v>2</v>
      </c>
      <c r="J17" s="16">
        <v>12</v>
      </c>
      <c r="K17" s="12">
        <f t="shared" si="0"/>
        <v>71</v>
      </c>
      <c r="L17" s="17" t="s">
        <v>194</v>
      </c>
    </row>
    <row r="18" spans="1:12" x14ac:dyDescent="0.2">
      <c r="A18" s="40" t="s">
        <v>127</v>
      </c>
      <c r="B18" s="42" t="s">
        <v>156</v>
      </c>
      <c r="C18" s="33" t="s">
        <v>119</v>
      </c>
      <c r="D18" s="33" t="s">
        <v>48</v>
      </c>
      <c r="E18" s="33" t="s">
        <v>128</v>
      </c>
      <c r="F18" s="16">
        <v>8</v>
      </c>
      <c r="G18" s="16">
        <v>20</v>
      </c>
      <c r="H18" s="16">
        <v>16</v>
      </c>
      <c r="I18" s="16">
        <v>20</v>
      </c>
      <c r="J18" s="16">
        <v>6</v>
      </c>
      <c r="K18" s="12">
        <f t="shared" si="0"/>
        <v>70</v>
      </c>
      <c r="L18" s="17" t="s">
        <v>194</v>
      </c>
    </row>
    <row r="19" spans="1:12" x14ac:dyDescent="0.2">
      <c r="A19" s="40" t="s">
        <v>132</v>
      </c>
      <c r="B19" s="42" t="s">
        <v>156</v>
      </c>
      <c r="C19" s="33" t="s">
        <v>119</v>
      </c>
      <c r="D19" s="33" t="s">
        <v>48</v>
      </c>
      <c r="E19" s="33" t="s">
        <v>128</v>
      </c>
      <c r="F19" s="16">
        <v>20</v>
      </c>
      <c r="G19" s="16">
        <v>20</v>
      </c>
      <c r="H19" s="16">
        <v>4</v>
      </c>
      <c r="I19" s="16">
        <v>20</v>
      </c>
      <c r="J19" s="16">
        <v>0</v>
      </c>
      <c r="K19" s="12">
        <f t="shared" si="0"/>
        <v>64</v>
      </c>
      <c r="L19" s="17" t="s">
        <v>194</v>
      </c>
    </row>
    <row r="20" spans="1:12" x14ac:dyDescent="0.2">
      <c r="A20" s="40" t="s">
        <v>135</v>
      </c>
      <c r="B20" s="42" t="s">
        <v>156</v>
      </c>
      <c r="C20" s="33" t="s">
        <v>119</v>
      </c>
      <c r="D20" s="33" t="s">
        <v>48</v>
      </c>
      <c r="E20" s="33" t="s">
        <v>128</v>
      </c>
      <c r="F20" s="16">
        <v>20</v>
      </c>
      <c r="G20" s="16">
        <v>19</v>
      </c>
      <c r="H20" s="16">
        <v>0</v>
      </c>
      <c r="I20" s="16">
        <v>20</v>
      </c>
      <c r="J20" s="16">
        <v>0</v>
      </c>
      <c r="K20" s="12">
        <f t="shared" si="0"/>
        <v>59</v>
      </c>
      <c r="L20" s="17"/>
    </row>
    <row r="21" spans="1:12" x14ac:dyDescent="0.2">
      <c r="A21" s="40" t="s">
        <v>139</v>
      </c>
      <c r="B21" s="42" t="s">
        <v>156</v>
      </c>
      <c r="C21" s="33" t="s">
        <v>119</v>
      </c>
      <c r="D21" s="33" t="s">
        <v>48</v>
      </c>
      <c r="E21" s="33" t="s">
        <v>128</v>
      </c>
      <c r="F21" s="16">
        <v>4</v>
      </c>
      <c r="G21" s="16">
        <v>19</v>
      </c>
      <c r="H21" s="16">
        <v>10</v>
      </c>
      <c r="I21" s="16">
        <v>18</v>
      </c>
      <c r="J21" s="16">
        <v>8</v>
      </c>
      <c r="K21" s="12">
        <f t="shared" si="0"/>
        <v>59</v>
      </c>
      <c r="L21" s="17"/>
    </row>
    <row r="22" spans="1:12" x14ac:dyDescent="0.2">
      <c r="A22" s="40" t="s">
        <v>130</v>
      </c>
      <c r="B22" s="42" t="s">
        <v>156</v>
      </c>
      <c r="C22" s="33" t="s">
        <v>119</v>
      </c>
      <c r="D22" s="33" t="s">
        <v>48</v>
      </c>
      <c r="E22" s="33" t="s">
        <v>128</v>
      </c>
      <c r="F22" s="16">
        <v>0</v>
      </c>
      <c r="G22" s="16">
        <v>20</v>
      </c>
      <c r="H22" s="16">
        <v>4</v>
      </c>
      <c r="I22" s="16">
        <v>2</v>
      </c>
      <c r="J22" s="16">
        <v>8</v>
      </c>
      <c r="K22" s="12">
        <f t="shared" si="0"/>
        <v>34</v>
      </c>
      <c r="L22" s="17"/>
    </row>
    <row r="23" spans="1:12" x14ac:dyDescent="0.2">
      <c r="A23" s="40" t="s">
        <v>138</v>
      </c>
      <c r="B23" s="42" t="s">
        <v>156</v>
      </c>
      <c r="C23" s="33" t="s">
        <v>119</v>
      </c>
      <c r="D23" s="33" t="s">
        <v>48</v>
      </c>
      <c r="E23" s="33" t="s">
        <v>128</v>
      </c>
      <c r="F23" s="16">
        <v>0</v>
      </c>
      <c r="G23" s="16">
        <v>19</v>
      </c>
      <c r="H23" s="16">
        <v>3</v>
      </c>
      <c r="I23" s="16">
        <v>2</v>
      </c>
      <c r="J23" s="16">
        <v>4</v>
      </c>
      <c r="K23" s="12">
        <f t="shared" si="0"/>
        <v>28</v>
      </c>
      <c r="L23" s="17"/>
    </row>
    <row r="24" spans="1:12" x14ac:dyDescent="0.2">
      <c r="A24" s="40"/>
      <c r="B24" s="42"/>
      <c r="C24" s="33"/>
      <c r="D24" s="33"/>
      <c r="E24" s="33"/>
      <c r="F24" s="33"/>
      <c r="G24" s="33"/>
      <c r="H24" s="33"/>
      <c r="I24" s="33"/>
      <c r="J24" s="33"/>
      <c r="K24" s="39"/>
      <c r="L24" s="46"/>
    </row>
    <row r="25" spans="1:12" x14ac:dyDescent="0.2">
      <c r="A25" s="40"/>
      <c r="B25" s="42"/>
      <c r="C25" s="33"/>
      <c r="D25" s="33"/>
      <c r="E25" s="33"/>
      <c r="F25" s="16"/>
      <c r="G25" s="16"/>
      <c r="H25" s="16"/>
      <c r="I25" s="16"/>
      <c r="J25" s="16"/>
      <c r="K25" s="12">
        <f t="shared" ref="K25:K29" si="1">F25+G25+H25+I25+J25</f>
        <v>0</v>
      </c>
      <c r="L25" s="17"/>
    </row>
    <row r="26" spans="1:12" x14ac:dyDescent="0.2">
      <c r="A26" s="40"/>
      <c r="B26" s="42"/>
      <c r="C26" s="33"/>
      <c r="D26" s="33"/>
      <c r="E26" s="33"/>
      <c r="F26" s="16"/>
      <c r="G26" s="16"/>
      <c r="H26" s="16"/>
      <c r="I26" s="16"/>
      <c r="J26" s="16"/>
      <c r="K26" s="12">
        <f t="shared" si="1"/>
        <v>0</v>
      </c>
      <c r="L26" s="17"/>
    </row>
    <row r="27" spans="1:12" x14ac:dyDescent="0.2">
      <c r="A27" s="25" t="s">
        <v>4</v>
      </c>
      <c r="B27" s="49"/>
      <c r="C27" s="49"/>
      <c r="D27" s="11">
        <v>4</v>
      </c>
      <c r="E27" s="16"/>
      <c r="F27" s="16"/>
      <c r="G27" s="16"/>
      <c r="H27" s="16"/>
      <c r="I27" s="16"/>
      <c r="J27" s="16"/>
      <c r="K27" s="12">
        <f t="shared" si="1"/>
        <v>0</v>
      </c>
      <c r="L27" s="17"/>
    </row>
    <row r="28" spans="1:12" x14ac:dyDescent="0.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2">
        <f t="shared" si="1"/>
        <v>0</v>
      </c>
      <c r="L28" s="17"/>
    </row>
    <row r="29" spans="1:12" ht="13.5" thickBot="1" x14ac:dyDescent="0.25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2">
        <f t="shared" si="1"/>
        <v>0</v>
      </c>
      <c r="L29" s="17"/>
    </row>
    <row r="30" spans="1:12" ht="45.75" thickBot="1" x14ac:dyDescent="0.25">
      <c r="A30" s="18" t="s">
        <v>0</v>
      </c>
      <c r="B30" s="19" t="s">
        <v>28</v>
      </c>
      <c r="C30" s="20" t="s">
        <v>5</v>
      </c>
      <c r="D30" s="20" t="s">
        <v>1</v>
      </c>
      <c r="E30" s="21" t="s">
        <v>6</v>
      </c>
      <c r="F30" s="20" t="s">
        <v>9</v>
      </c>
      <c r="G30" s="20" t="s">
        <v>8</v>
      </c>
      <c r="H30" s="20" t="s">
        <v>7</v>
      </c>
      <c r="I30" s="20" t="s">
        <v>10</v>
      </c>
      <c r="J30" s="20" t="s">
        <v>11</v>
      </c>
      <c r="K30" s="22" t="s">
        <v>27</v>
      </c>
      <c r="L30" s="23" t="s">
        <v>3</v>
      </c>
    </row>
    <row r="31" spans="1:12" x14ac:dyDescent="0.2">
      <c r="A31" s="40" t="s">
        <v>41</v>
      </c>
      <c r="B31" s="42" t="s">
        <v>157</v>
      </c>
      <c r="C31" s="33" t="s">
        <v>34</v>
      </c>
      <c r="D31" s="33" t="s">
        <v>35</v>
      </c>
      <c r="E31" s="33" t="s">
        <v>36</v>
      </c>
      <c r="F31" s="16">
        <v>20</v>
      </c>
      <c r="G31" s="16">
        <v>19</v>
      </c>
      <c r="H31" s="16">
        <v>10</v>
      </c>
      <c r="I31" s="16">
        <v>20</v>
      </c>
      <c r="J31" s="16">
        <v>16</v>
      </c>
      <c r="K31" s="12">
        <f t="shared" ref="K31:K34" si="2">F31+G31+H31+I31+J31</f>
        <v>85</v>
      </c>
      <c r="L31" s="17" t="s">
        <v>191</v>
      </c>
    </row>
    <row r="32" spans="1:12" x14ac:dyDescent="0.2">
      <c r="A32" s="40" t="s">
        <v>60</v>
      </c>
      <c r="B32" s="42" t="s">
        <v>157</v>
      </c>
      <c r="C32" s="33" t="s">
        <v>61</v>
      </c>
      <c r="D32" s="33" t="s">
        <v>62</v>
      </c>
      <c r="E32" s="33" t="s">
        <v>63</v>
      </c>
      <c r="F32" s="16">
        <v>20</v>
      </c>
      <c r="G32" s="16">
        <v>20</v>
      </c>
      <c r="H32" s="16">
        <v>20</v>
      </c>
      <c r="I32" s="16">
        <v>20</v>
      </c>
      <c r="J32" s="16">
        <v>0</v>
      </c>
      <c r="K32" s="12">
        <f t="shared" si="2"/>
        <v>80</v>
      </c>
      <c r="L32" s="17" t="s">
        <v>192</v>
      </c>
    </row>
    <row r="33" spans="1:12" x14ac:dyDescent="0.2">
      <c r="A33" s="40" t="s">
        <v>103</v>
      </c>
      <c r="B33" s="42" t="s">
        <v>157</v>
      </c>
      <c r="C33" s="33" t="s">
        <v>100</v>
      </c>
      <c r="D33" s="33" t="s">
        <v>101</v>
      </c>
      <c r="E33" s="33" t="s">
        <v>102</v>
      </c>
      <c r="F33" s="16">
        <v>20</v>
      </c>
      <c r="G33" s="16">
        <v>11</v>
      </c>
      <c r="H33" s="16">
        <v>0</v>
      </c>
      <c r="I33" s="16">
        <v>20</v>
      </c>
      <c r="J33" s="16">
        <v>4</v>
      </c>
      <c r="K33" s="12">
        <f t="shared" si="2"/>
        <v>55</v>
      </c>
      <c r="L33" s="17" t="s">
        <v>193</v>
      </c>
    </row>
    <row r="34" spans="1:12" x14ac:dyDescent="0.2">
      <c r="A34" s="40" t="s">
        <v>93</v>
      </c>
      <c r="B34" s="42" t="s">
        <v>157</v>
      </c>
      <c r="C34" s="33" t="s">
        <v>91</v>
      </c>
      <c r="D34" s="33" t="s">
        <v>48</v>
      </c>
      <c r="E34" s="33" t="s">
        <v>94</v>
      </c>
      <c r="F34" s="16">
        <v>0</v>
      </c>
      <c r="G34" s="16">
        <v>10</v>
      </c>
      <c r="H34" s="16">
        <v>0</v>
      </c>
      <c r="I34" s="16">
        <v>0</v>
      </c>
      <c r="J34" s="16">
        <v>0</v>
      </c>
      <c r="K34" s="12">
        <f t="shared" si="2"/>
        <v>10</v>
      </c>
      <c r="L34" s="17"/>
    </row>
    <row r="35" spans="1:12" x14ac:dyDescent="0.2">
      <c r="A35" s="40"/>
      <c r="B35" s="42"/>
      <c r="C35" s="33"/>
      <c r="D35" s="33"/>
      <c r="E35" s="33"/>
      <c r="F35" s="33"/>
      <c r="G35" s="33"/>
      <c r="H35" s="33"/>
      <c r="I35" s="33"/>
      <c r="J35" s="33"/>
      <c r="K35" s="39"/>
      <c r="L35" s="46"/>
    </row>
  </sheetData>
  <sortState ref="A10:L28">
    <sortCondition descending="1" ref="K10:K28"/>
  </sortState>
  <mergeCells count="4">
    <mergeCell ref="A2:B2"/>
    <mergeCell ref="F8:K8"/>
    <mergeCell ref="F2:L5"/>
    <mergeCell ref="D2:E5"/>
  </mergeCells>
  <phoneticPr fontId="2" type="noConversion"/>
  <pageMargins left="0.74803149606299213" right="0.74803149606299213" top="0.98425196850393704" bottom="0.98425196850393704" header="0.51181102362204722" footer="0.51181102362204722"/>
  <pageSetup scale="86" orientation="landscape" horizontalDpi="4294967295" verticalDpi="4294967295" r:id="rId1"/>
  <headerFooter alignWithMargins="0"/>
  <rowBreaks count="1" manualBreakCount="1">
    <brk id="2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:M30"/>
    </sheetView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Domacin</vt:lpstr>
      <vt:lpstr>Komisija</vt:lpstr>
      <vt:lpstr>6.razred</vt:lpstr>
      <vt:lpstr>7. razred</vt:lpstr>
      <vt:lpstr>8.разред</vt:lpstr>
      <vt:lpstr>Sheet1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2017-03-11T14:49:20Z</cp:lastPrinted>
  <dcterms:created xsi:type="dcterms:W3CDTF">2008-02-24T23:44:53Z</dcterms:created>
  <dcterms:modified xsi:type="dcterms:W3CDTF">2017-03-12T13:04:03Z</dcterms:modified>
</cp:coreProperties>
</file>