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35" windowWidth="15480" windowHeight="11580" firstSheet="2" activeTab="2"/>
  </bookViews>
  <sheets>
    <sheet name="Domacin" sheetId="8" r:id="rId1"/>
    <sheet name="Komisija" sheetId="7" r:id="rId2"/>
    <sheet name="6.razred" sheetId="5" r:id="rId3"/>
    <sheet name="7. razred" sheetId="12" r:id="rId4"/>
    <sheet name="8.razred" sheetId="10" r:id="rId5"/>
    <sheet name="Гимназија 7. разред" sheetId="9" r:id="rId6"/>
    <sheet name="Гимназија 8.разред" sheetId="6" r:id="rId7"/>
  </sheets>
  <definedNames>
    <definedName name="_xlnm._FilterDatabase" localSheetId="2" hidden="1">'6.razred'!$A$9:$M$81</definedName>
    <definedName name="_xlnm._FilterDatabase" localSheetId="3" hidden="1">'7. razred'!$A$9:$L$59</definedName>
    <definedName name="_xlnm._FilterDatabase" localSheetId="4" hidden="1">'8.razred'!$A$6:$N$36</definedName>
    <definedName name="_xlnm._FilterDatabase" localSheetId="5" hidden="1">'Гимназија 7. разред'!$A$9:$M$59</definedName>
    <definedName name="_xlnm._FilterDatabase" localSheetId="6" hidden="1">'Гимназија 8.разред'!$A$9:$M$42</definedName>
    <definedName name="_GoBack" localSheetId="3">'7. razred'!$F$41</definedName>
  </definedNames>
  <calcPr calcId="144525"/>
</workbook>
</file>

<file path=xl/calcChain.xml><?xml version="1.0" encoding="utf-8"?>
<calcChain xmlns="http://schemas.openxmlformats.org/spreadsheetml/2006/main">
  <c r="L32" i="9" l="1"/>
  <c r="L17" i="9"/>
  <c r="L23" i="9"/>
  <c r="L12" i="9"/>
  <c r="L14" i="9"/>
  <c r="L28" i="9"/>
  <c r="L38" i="9"/>
  <c r="L10" i="9"/>
  <c r="L19" i="9"/>
  <c r="L37" i="9"/>
  <c r="L11" i="9"/>
  <c r="L13" i="9"/>
  <c r="L18" i="9"/>
  <c r="L34" i="9"/>
  <c r="L60" i="12"/>
  <c r="L55" i="12"/>
  <c r="L58" i="12"/>
  <c r="L29" i="12"/>
  <c r="L40" i="12"/>
  <c r="L15" i="12"/>
  <c r="L53" i="12"/>
  <c r="L27" i="12"/>
  <c r="L21" i="12"/>
  <c r="L39" i="12"/>
  <c r="L45" i="12"/>
  <c r="L42" i="12"/>
  <c r="L20" i="12"/>
  <c r="L31" i="12"/>
  <c r="L22" i="12"/>
  <c r="L36" i="12"/>
  <c r="L16" i="12"/>
  <c r="L52" i="12"/>
  <c r="L50" i="12"/>
  <c r="L25" i="12"/>
  <c r="L49" i="12"/>
  <c r="L35" i="12"/>
  <c r="L56" i="12"/>
  <c r="L33" i="12"/>
  <c r="L24" i="12"/>
  <c r="L46" i="12"/>
  <c r="L26" i="12"/>
  <c r="L41" i="12"/>
  <c r="L47" i="12"/>
  <c r="L48" i="12"/>
  <c r="L54" i="12"/>
  <c r="L31" i="5"/>
  <c r="L24" i="5"/>
  <c r="L60" i="5"/>
  <c r="L13" i="5"/>
  <c r="L52" i="5"/>
  <c r="L50" i="5"/>
  <c r="L33" i="5"/>
  <c r="L41" i="5"/>
  <c r="L43" i="5"/>
  <c r="L20" i="5"/>
  <c r="L49" i="5"/>
  <c r="L57" i="5"/>
  <c r="L22" i="5"/>
  <c r="L32" i="5"/>
  <c r="L48" i="5"/>
  <c r="L45" i="5"/>
  <c r="L34" i="5"/>
  <c r="L26" i="5"/>
  <c r="L11" i="5"/>
  <c r="L40" i="5"/>
  <c r="L25" i="5"/>
  <c r="L16" i="5"/>
  <c r="L37" i="5"/>
  <c r="L51" i="5"/>
  <c r="L56" i="5"/>
  <c r="L15" i="5"/>
  <c r="L38" i="5"/>
  <c r="L21" i="5"/>
  <c r="L29" i="5"/>
  <c r="L42" i="5"/>
  <c r="L27" i="5"/>
  <c r="L39" i="5"/>
  <c r="L53" i="5"/>
  <c r="L61" i="5"/>
  <c r="L46" i="5"/>
  <c r="L10" i="5"/>
  <c r="L58" i="5"/>
  <c r="L18" i="5"/>
  <c r="L44" i="5"/>
  <c r="L28" i="5"/>
  <c r="L19" i="5"/>
  <c r="L23" i="5"/>
  <c r="L35" i="5"/>
  <c r="L59" i="5"/>
  <c r="L47" i="5"/>
  <c r="L54" i="5"/>
  <c r="L12" i="5"/>
  <c r="L30" i="5"/>
  <c r="L62" i="5"/>
  <c r="L14" i="5"/>
  <c r="L36" i="5"/>
  <c r="L17" i="5"/>
  <c r="L55" i="5"/>
  <c r="M10" i="10"/>
  <c r="M24" i="10"/>
  <c r="M8" i="10"/>
  <c r="M22" i="10"/>
  <c r="M16" i="10"/>
  <c r="M9" i="10"/>
  <c r="M17" i="10"/>
  <c r="M25" i="10"/>
  <c r="M12" i="10"/>
  <c r="M19" i="10"/>
  <c r="M20" i="10"/>
  <c r="M14" i="10"/>
  <c r="M23" i="10"/>
  <c r="M7" i="10"/>
  <c r="M15" i="10"/>
  <c r="M13" i="10"/>
  <c r="M11" i="10"/>
  <c r="M21" i="10"/>
  <c r="M18" i="10"/>
  <c r="M25" i="6"/>
  <c r="M30" i="6"/>
  <c r="M19" i="6"/>
  <c r="M20" i="6"/>
  <c r="M17" i="6"/>
  <c r="M28" i="6"/>
  <c r="M22" i="6"/>
  <c r="M10" i="6"/>
  <c r="M13" i="6"/>
  <c r="M21" i="6"/>
  <c r="M16" i="6"/>
  <c r="M23" i="6"/>
  <c r="M14" i="6"/>
  <c r="M15" i="6"/>
  <c r="M42" i="6"/>
  <c r="M34" i="6"/>
  <c r="M27" i="6"/>
  <c r="M36" i="6"/>
  <c r="M38" i="6"/>
  <c r="M31" i="6"/>
  <c r="M11" i="6"/>
  <c r="M24" i="6"/>
  <c r="M37" i="6"/>
  <c r="M26" i="6"/>
  <c r="M35" i="6"/>
  <c r="M18" i="6"/>
  <c r="M29" i="6"/>
  <c r="M40" i="6"/>
  <c r="M32" i="6"/>
  <c r="M41" i="6"/>
  <c r="M12" i="6"/>
</calcChain>
</file>

<file path=xl/sharedStrings.xml><?xml version="1.0" encoding="utf-8"?>
<sst xmlns="http://schemas.openxmlformats.org/spreadsheetml/2006/main" count="1235" uniqueCount="376">
  <si>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</si>
  <si>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</si>
  <si>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</si>
  <si>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</si>
  <si>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</si>
  <si>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</si>
  <si>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</si>
  <si>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</si>
  <si>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</si>
  <si>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</si>
  <si>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</si>
  <si>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</si>
  <si>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</si>
  <si>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</si>
  <si>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</si>
  <si>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</si>
  <si>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</si>
  <si>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</si>
  <si>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</si>
  <si>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</si>
  <si>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Ук.</t>
  </si>
  <si>
    <t>посебно
одељење
(ДА / НЕ)</t>
  </si>
  <si>
    <t>Tакмичење из физике ученика основних школа</t>
  </si>
  <si>
    <t>Округ: Јужнобачки округ</t>
  </si>
  <si>
    <t>ОШ "Иво Лола Рибар"</t>
  </si>
  <si>
    <t>ОШ "Иван Гундулић"</t>
  </si>
  <si>
    <t>ОШ "Петефи Шандор"</t>
  </si>
  <si>
    <t>ОШ "Милош Црњански"</t>
  </si>
  <si>
    <t>Нови Сад</t>
  </si>
  <si>
    <t>ОШ "Ђорђе Натошевић"</t>
  </si>
  <si>
    <t>Футог</t>
  </si>
  <si>
    <t>Ср. Каменица</t>
  </si>
  <si>
    <t>Ср. Карловци</t>
  </si>
  <si>
    <t>ОШ "Коста Трифковић"</t>
  </si>
  <si>
    <t>ОШ "Жарко Зрењанин"</t>
  </si>
  <si>
    <t>ОШ "Васа Стајић"</t>
  </si>
  <si>
    <t>ОШ "Соња Маринковић"</t>
  </si>
  <si>
    <t>ОШ "Јожеф Атила"</t>
  </si>
  <si>
    <t>ОШ "Доситеј Обрадовић"</t>
  </si>
  <si>
    <t>Зоран Мићић</t>
  </si>
  <si>
    <t>Градимир Шушак</t>
  </si>
  <si>
    <t>Ивана Петровић</t>
  </si>
  <si>
    <t>Татјана Мићић</t>
  </si>
  <si>
    <t>Естер Варга</t>
  </si>
  <si>
    <t>Милица Кнежевић</t>
  </si>
  <si>
    <t>Тамара Пазаркић</t>
  </si>
  <si>
    <t>Светозар Трескавица</t>
  </si>
  <si>
    <t>Јасмина Мркић</t>
  </si>
  <si>
    <t>Христина Марцикић</t>
  </si>
  <si>
    <t>Лидија Хлапец</t>
  </si>
  <si>
    <t>Иванка Живков</t>
  </si>
  <si>
    <t>Александар Станковић</t>
  </si>
  <si>
    <t>Милош Херцег</t>
  </si>
  <si>
    <t>Чедомир Дејановић</t>
  </si>
  <si>
    <t>Виктор Рујевић</t>
  </si>
  <si>
    <t>Ксенија Мудри</t>
  </si>
  <si>
    <t>Момир Станишић</t>
  </si>
  <si>
    <t>Матеја Вуковић</t>
  </si>
  <si>
    <t>Тодор Јерковић</t>
  </si>
  <si>
    <t>Немања Гемовић</t>
  </si>
  <si>
    <t>Душан Станковић</t>
  </si>
  <si>
    <t>Лука Крстић</t>
  </si>
  <si>
    <t>Горана Рудан</t>
  </si>
  <si>
    <t>Никола Јарић</t>
  </si>
  <si>
    <t>ОШ "Душан Радовић"</t>
  </si>
  <si>
    <t>ОШ "Јован Поповић"</t>
  </si>
  <si>
    <t>ОШ "Лаза Костић"</t>
  </si>
  <si>
    <t>Петроварадин</t>
  </si>
  <si>
    <t>Миле Шубара</t>
  </si>
  <si>
    <t>Миливој Бајагић</t>
  </si>
  <si>
    <t>Милка Веселиновић</t>
  </si>
  <si>
    <t>Петар Виђикант</t>
  </si>
  <si>
    <t>ОШ "Ђура Даничић", Нови Сад</t>
  </si>
  <si>
    <t>Милутин Рауш</t>
  </si>
  <si>
    <t>Јована Кнежевић</t>
  </si>
  <si>
    <t>Александар Утјешановић</t>
  </si>
  <si>
    <t>Мирјана Папић</t>
  </si>
  <si>
    <t>Шифра</t>
  </si>
  <si>
    <t>Ред.бр.</t>
  </si>
  <si>
    <t>ОШ "Ј.Ј. Змај"</t>
  </si>
  <si>
    <t>VIII РАЗРЕД</t>
  </si>
  <si>
    <t>VII РАЗРЕД</t>
  </si>
  <si>
    <t>VI РАЗРЕД</t>
  </si>
  <si>
    <t>Ива Недељков</t>
  </si>
  <si>
    <t>Давор Зарић</t>
  </si>
  <si>
    <t>Михајло Цвејић</t>
  </si>
  <si>
    <t>Константин Грујић</t>
  </si>
  <si>
    <t>Вера Нејгебауер</t>
  </si>
  <si>
    <t>Зоја Ђорђевић</t>
  </si>
  <si>
    <t>Алекса Борчак</t>
  </si>
  <si>
    <t>Максим Томовић</t>
  </si>
  <si>
    <t>Сара Рађеновић</t>
  </si>
  <si>
    <t>Смиљана Басарић</t>
  </si>
  <si>
    <t>Теодора Шушњар</t>
  </si>
  <si>
    <t>Лазар Радошевић</t>
  </si>
  <si>
    <t>Иван Јањић</t>
  </si>
  <si>
    <t>Ленка Вучковић</t>
  </si>
  <si>
    <t>Александра Јанковић</t>
  </si>
  <si>
    <t>Марко Секулић</t>
  </si>
  <si>
    <t>Далибор Рајић</t>
  </si>
  <si>
    <t>Милан Пржуљ</t>
  </si>
  <si>
    <t>Софија Пантелић</t>
  </si>
  <si>
    <t>Стефан Драговић</t>
  </si>
  <si>
    <t>Алекса Антић</t>
  </si>
  <si>
    <t>Смиљка Басрак</t>
  </si>
  <si>
    <t>ОШ "Ђура Даничић"</t>
  </si>
  <si>
    <t>С. Каменица</t>
  </si>
  <si>
    <t>Ветерник</t>
  </si>
  <si>
    <t>ОШ "Михајло Пупин"</t>
  </si>
  <si>
    <t>ОШ "Десанака Максимовић"</t>
  </si>
  <si>
    <t>Снежана Варајић</t>
  </si>
  <si>
    <t>Слободан Божић</t>
  </si>
  <si>
    <t>Драгана Бранковић</t>
  </si>
  <si>
    <t>ОШ "Бранко Радичевић"</t>
  </si>
  <si>
    <t>ОШ "22. август"</t>
  </si>
  <si>
    <t>Буковац</t>
  </si>
  <si>
    <t>ОШ "23. октобар"</t>
  </si>
  <si>
    <t>ОШ "Јован Дучић"</t>
  </si>
  <si>
    <t>Зорица Божић Димитријевић</t>
  </si>
  <si>
    <t>Обрадовић Софија</t>
  </si>
  <si>
    <t>Реља Кугли</t>
  </si>
  <si>
    <t>Филип Вукићевић</t>
  </si>
  <si>
    <t>Давид Бугарски</t>
  </si>
  <si>
    <t>Димитрије Чабрило</t>
  </si>
  <si>
    <t>Лејла Асани</t>
  </si>
  <si>
    <t>Лара Стајић</t>
  </si>
  <si>
    <t>Луција Вајда</t>
  </si>
  <si>
    <t>Емелија Јоцић</t>
  </si>
  <si>
    <t>ОШ "Ј.Ј.Змај"</t>
  </si>
  <si>
    <t>Сергеј Ристић</t>
  </si>
  <si>
    <t>Ветрник</t>
  </si>
  <si>
    <t>Марко Новаков</t>
  </si>
  <si>
    <t>Дана Савановић</t>
  </si>
  <si>
    <t>Вања Славковић</t>
  </si>
  <si>
    <t>ОШ "Никола Тесла"</t>
  </si>
  <si>
    <t>Лука Лехотски</t>
  </si>
  <si>
    <t>ОШ "Светозар Марковић Тоза"</t>
  </si>
  <si>
    <t>Татјана Пивнички Николин</t>
  </si>
  <si>
    <t>Леа Ајзембергер</t>
  </si>
  <si>
    <t>Мина Ракић</t>
  </si>
  <si>
    <t>Ивона Зеремски</t>
  </si>
  <si>
    <t>Тамара Табаковић</t>
  </si>
  <si>
    <t>Ивана Мазалица</t>
  </si>
  <si>
    <t>Немања Утвић</t>
  </si>
  <si>
    <t>Бојана Бојанић</t>
  </si>
  <si>
    <t>Јелена Вучковић</t>
  </si>
  <si>
    <t>Ана Кљајић</t>
  </si>
  <si>
    <t>Вукашин Ђиновић</t>
  </si>
  <si>
    <t>Милан Ковачевић</t>
  </si>
  <si>
    <t>Александар Ђурђевић</t>
  </si>
  <si>
    <t>Сава Ћопић</t>
  </si>
  <si>
    <t>Душан Боричић</t>
  </si>
  <si>
    <t>Мина Станишић</t>
  </si>
  <si>
    <t>Нина Црнојевић</t>
  </si>
  <si>
    <t>Игор Амиџић</t>
  </si>
  <si>
    <t>Никола Цвејић</t>
  </si>
  <si>
    <t>Урош Божовић</t>
  </si>
  <si>
    <t>Константин Пјевалица</t>
  </si>
  <si>
    <t>Теодора Нађ</t>
  </si>
  <si>
    <t>Јован Вукојевић</t>
  </si>
  <si>
    <t>Лука Курешевић</t>
  </si>
  <si>
    <t>Марко Сладејевић</t>
  </si>
  <si>
    <t>Сара Хорњак</t>
  </si>
  <si>
    <t>Јован Којадиновић</t>
  </si>
  <si>
    <t>Игор Маљик</t>
  </si>
  <si>
    <t>Мирјана Матушенски</t>
  </si>
  <si>
    <t>Никола Радосављев</t>
  </si>
  <si>
    <t>Клеа Милошев</t>
  </si>
  <si>
    <t>Дамјан Спасојевић</t>
  </si>
  <si>
    <t>Анстазија Вучковић</t>
  </si>
  <si>
    <t>Емилија Јоцић</t>
  </si>
  <si>
    <t>ОШ "Ј.Ј. Змаја"</t>
  </si>
  <si>
    <t>Ненад Лукић</t>
  </si>
  <si>
    <t>Татјхана Пивнички -Н.</t>
  </si>
  <si>
    <t>Тони Шкриљељ</t>
  </si>
  <si>
    <t>Давид Тот</t>
  </si>
  <si>
    <t>Оливер Кожул</t>
  </si>
  <si>
    <t>Бошко Перишић</t>
  </si>
  <si>
    <t>Бранко Исаков</t>
  </si>
  <si>
    <t>Вања Марковић</t>
  </si>
  <si>
    <t>Александра Мерганц</t>
  </si>
  <si>
    <t xml:space="preserve">Илија Кривокућа </t>
  </si>
  <si>
    <t>Тамара Радмиловић</t>
  </si>
  <si>
    <t>Алекса Милинков</t>
  </si>
  <si>
    <t>Алекса Марковић</t>
  </si>
  <si>
    <t>Чедомир Ђурин</t>
  </si>
  <si>
    <t>Милица Рајић</t>
  </si>
  <si>
    <t>Слађана Траљић</t>
  </si>
  <si>
    <t>Драгиша Антић</t>
  </si>
  <si>
    <t>Вук Вујасиновић</t>
  </si>
  <si>
    <t>ОШ "Прва војвођанска бригада"</t>
  </si>
  <si>
    <t>Емилија Крстоношић</t>
  </si>
  <si>
    <t>Данило Медић</t>
  </si>
  <si>
    <t>Душан Мићић</t>
  </si>
  <si>
    <t>Алекса Крагуљац</t>
  </si>
  <si>
    <t xml:space="preserve">Миле Шубара </t>
  </si>
  <si>
    <t>Стефан Караћ</t>
  </si>
  <si>
    <t>Гимназија "Ј.Ј Змај"</t>
  </si>
  <si>
    <t>Силвана Живковић</t>
  </si>
  <si>
    <t>ОШ "Петефи Шандор", Нови Сад</t>
  </si>
  <si>
    <t>ОШ "Јожеф Атила", Нови Сад</t>
  </si>
  <si>
    <t>ОШ "Соња Маринковић",  Нови Сад</t>
  </si>
  <si>
    <t>ОШ "Мирослав Антић"</t>
  </si>
  <si>
    <t>ДА</t>
  </si>
  <si>
    <t>НЕ</t>
  </si>
  <si>
    <t>Петар Пилиповић</t>
  </si>
  <si>
    <t>Лука Марић</t>
  </si>
  <si>
    <t>Мирјана Бојић</t>
  </si>
  <si>
    <t>Ивана Ракита</t>
  </si>
  <si>
    <t>Ана Галић</t>
  </si>
  <si>
    <t>Доротеа Кондић</t>
  </si>
  <si>
    <t>Алекса Џуклевски</t>
  </si>
  <si>
    <t>Мирјана  Бојић</t>
  </si>
  <si>
    <t>Милица Милијановић</t>
  </si>
  <si>
    <t>ОШ "Жарко Зрењанин "</t>
  </si>
  <si>
    <t>Тијана Тривуновић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</si>
  <si>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</si>
  <si>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Број ученика који је учествовало на такмичењу:</t>
  </si>
  <si>
    <t xml:space="preserve">Жељка Томашев </t>
  </si>
  <si>
    <t>Татјана Пивнички -Н.</t>
  </si>
  <si>
    <t xml:space="preserve">Основна  школа </t>
  </si>
  <si>
    <t xml:space="preserve">Основна школа </t>
  </si>
  <si>
    <t xml:space="preserve">Јелена Радић        </t>
  </si>
  <si>
    <t>ОШ "Славко Родић"</t>
  </si>
  <si>
    <t>Бачки Јарак</t>
  </si>
  <si>
    <r>
      <t>3.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Arial"/>
        <family val="2"/>
        <charset val="238"/>
      </rPr>
      <t>Наташа Кантар</t>
    </r>
  </si>
  <si>
    <t xml:space="preserve">Свјетлана Радовић        </t>
  </si>
  <si>
    <t>ОШ ''Јован Дучић''</t>
  </si>
  <si>
    <t>Никодин Чавић</t>
  </si>
  <si>
    <t>Наташа Кантар</t>
  </si>
  <si>
    <t>Никола Панић</t>
  </si>
  <si>
    <t>ОШ Светозар Милетић</t>
  </si>
  <si>
    <t>Тител</t>
  </si>
  <si>
    <t>Слађана Стојсављевић</t>
  </si>
  <si>
    <t>Александар Видаковић</t>
  </si>
  <si>
    <t>ОШ Исидора Секулић</t>
  </si>
  <si>
    <t>Шајкаш</t>
  </si>
  <si>
    <t>Стевица Тодоровић</t>
  </si>
  <si>
    <t>Урош Савић</t>
  </si>
  <si>
    <t>ОШ Десанка Максимовић</t>
  </si>
  <si>
    <t>Бачка Паланка</t>
  </si>
  <si>
    <t>Даниела Мијатовић</t>
  </si>
  <si>
    <t>Стојан Јерковић</t>
  </si>
  <si>
    <t>Б.Паланка</t>
  </si>
  <si>
    <t>Исак Зељковић</t>
  </si>
  <si>
    <t>ОШ Бранко Ћопић</t>
  </si>
  <si>
    <t>Младеновово</t>
  </si>
  <si>
    <t>Алекса Гаћеша</t>
  </si>
  <si>
    <t>Драгана Иванов</t>
  </si>
  <si>
    <t>ОШ Жарко Зрењанин</t>
  </si>
  <si>
    <t>Госпођинци</t>
  </si>
  <si>
    <t>Верица Тот</t>
  </si>
  <si>
    <t>Зоран Делић</t>
  </si>
  <si>
    <t>ОШ Ђура Јакшић</t>
  </si>
  <si>
    <t>Чуруг</t>
  </si>
  <si>
    <t>Ксенија Драгаш</t>
  </si>
  <si>
    <t>Тамара Шовљански</t>
  </si>
  <si>
    <t>ОШ ЈЈ Змај</t>
  </si>
  <si>
    <t>Ђурђево</t>
  </si>
  <si>
    <t>Маја Дракулић</t>
  </si>
  <si>
    <t>Катарина Попов</t>
  </si>
  <si>
    <t>ОШ Милош Црњански</t>
  </si>
  <si>
    <t>Жабаљ</t>
  </si>
  <si>
    <t>Васа Вучуревић</t>
  </si>
  <si>
    <t>Иван Беренић</t>
  </si>
  <si>
    <t>Тања Маличевић</t>
  </si>
  <si>
    <t>Кристина Пајић</t>
  </si>
  <si>
    <t>Тања Дамјановић</t>
  </si>
  <si>
    <t>Лука Вуковић</t>
  </si>
  <si>
    <t>Крунија Папић</t>
  </si>
  <si>
    <t>Леа Ајзенбергер</t>
  </si>
  <si>
    <t>Анкица Попин</t>
  </si>
  <si>
    <t>ОШ Браћа Новаков</t>
  </si>
  <si>
    <t>Силбаш</t>
  </si>
  <si>
    <t>Жарко Делић</t>
  </si>
  <si>
    <t>Константин Шимић</t>
  </si>
  <si>
    <t>ОШ Север Ђуркић</t>
  </si>
  <si>
    <t>Бечеј</t>
  </si>
  <si>
    <t>Давид Лапиш</t>
  </si>
  <si>
    <t>мађ</t>
  </si>
  <si>
    <t>Агоштон Легвари</t>
  </si>
  <si>
    <t>Тара Попов</t>
  </si>
  <si>
    <t>Душица Ловрић</t>
  </si>
  <si>
    <t>ОШ Вук Караџић</t>
  </si>
  <si>
    <t>Б. Добро Поље</t>
  </si>
  <si>
    <t>Мартин Михајловић</t>
  </si>
  <si>
    <t>Стефан Марковић</t>
  </si>
  <si>
    <t>Врбас</t>
  </si>
  <si>
    <t>Јелена Обрадовић</t>
  </si>
  <si>
    <t>Катарина Недић</t>
  </si>
  <si>
    <t>рус</t>
  </si>
  <si>
    <t>ОШ Братство и јединство</t>
  </si>
  <si>
    <t>Куцура</t>
  </si>
  <si>
    <t>Марија Хорњак</t>
  </si>
  <si>
    <t>Ања Јањош</t>
  </si>
  <si>
    <t>ОШ Бранко Радичевић</t>
  </si>
  <si>
    <t>Савино Село</t>
  </si>
  <si>
    <t>Милош Кривокућа</t>
  </si>
  <si>
    <t>Лана Пејин</t>
  </si>
  <si>
    <t>Ана Бабић</t>
  </si>
  <si>
    <t>Јован Савић</t>
  </si>
  <si>
    <t xml:space="preserve">Миљан Бабић </t>
  </si>
  <si>
    <t>Реља Брдар</t>
  </si>
  <si>
    <t>Страхиња Вигњевић</t>
  </si>
  <si>
    <t>Анђела Лукић</t>
  </si>
  <si>
    <t>Милан Пешић</t>
  </si>
  <si>
    <t>Ана Петровић</t>
  </si>
  <si>
    <t>Михајло Јанузовић</t>
  </si>
  <si>
    <t>Војислава Којић</t>
  </si>
  <si>
    <t>Тара Ђилас</t>
  </si>
  <si>
    <t>ОШ Петар Кочић</t>
  </si>
  <si>
    <t>Темерин</t>
  </si>
  <si>
    <t>Ана Анђушић</t>
  </si>
  <si>
    <t>Сузана  Станкин</t>
  </si>
  <si>
    <t>Дуња Росић</t>
  </si>
  <si>
    <t>Алекса Ђуркић</t>
  </si>
  <si>
    <t>ОШ Здравко Гложански</t>
  </si>
  <si>
    <t>Каталин Ференц</t>
  </si>
  <si>
    <t>Дуња Јевтимијевић</t>
  </si>
  <si>
    <t>Сузана Станкин</t>
  </si>
  <si>
    <t>Милош Родић</t>
  </si>
  <si>
    <t>Милана Шево</t>
  </si>
  <si>
    <t>Милош Вулета</t>
  </si>
  <si>
    <t>Мирко Поповић</t>
  </si>
  <si>
    <t>Бач</t>
  </si>
  <si>
    <t>Слађана Новаковић</t>
  </si>
  <si>
    <t>Марија Банковић</t>
  </si>
  <si>
    <t>Србобран</t>
  </si>
  <si>
    <t>Никола Станојевић</t>
  </si>
  <si>
    <t>ОШ "Прва вој. бригада"</t>
  </si>
  <si>
    <t>Данило Торбица</t>
  </si>
  <si>
    <t>Игор Миљак</t>
  </si>
  <si>
    <t>Р.б.</t>
  </si>
  <si>
    <t>Драгослава П. Ковачев</t>
  </si>
  <si>
    <t>Даница Бошњак</t>
  </si>
  <si>
    <t>ОШ Јожеф Атила</t>
  </si>
  <si>
    <t>ОШ Бранко Радучевић</t>
  </si>
  <si>
    <t>Дејан Мишков</t>
  </si>
  <si>
    <t>Емилија Кривокућа</t>
  </si>
  <si>
    <t>Б. Паланка</t>
  </si>
  <si>
    <t>Боја Кнежевић</t>
  </si>
  <si>
    <t>ОШ „Вук Караџић“</t>
  </si>
  <si>
    <t>Дамјан Брестовачки</t>
  </si>
  <si>
    <t>Жарко Медић</t>
  </si>
  <si>
    <t>Вук Шијаков</t>
  </si>
  <si>
    <t>Жарко Мушицки</t>
  </si>
  <si>
    <t>Директор школе: Жарко Мушицки</t>
  </si>
  <si>
    <t>Јована Бугарчић</t>
  </si>
  <si>
    <t>ОШ Свети Сава</t>
  </si>
  <si>
    <t>Славица Кременовић</t>
  </si>
  <si>
    <t>Урош Суђић</t>
  </si>
  <si>
    <t>Калина Познанов</t>
  </si>
  <si>
    <t>Страхиња Перишкић</t>
  </si>
  <si>
    <t>Милан Кецман</t>
  </si>
  <si>
    <t>Ср.Каменица</t>
  </si>
  <si>
    <t>Жељка Томашев</t>
  </si>
  <si>
    <t>Нови Сад 10.3.2018.</t>
  </si>
  <si>
    <t>Школа - домаћин такмичења: ОШ "Жарко Зрењанин" Нови Сад</t>
  </si>
  <si>
    <t>Бојана Антонић</t>
  </si>
  <si>
    <t>ОШ "Васа Стајић", Нови Сад</t>
  </si>
  <si>
    <t>ОШ "Ђорђе Натошевић", Футог</t>
  </si>
  <si>
    <t>ОШ Жарко Зрењанин Нови Сад</t>
  </si>
  <si>
    <t>ОШ Милош Црњански, Нови Сад</t>
  </si>
  <si>
    <t>ОШ "Никола Тесла", Нови Сад</t>
  </si>
  <si>
    <t>ОШ "Милош Црњански", Жабаљ</t>
  </si>
  <si>
    <t>ОШ "Бранко Ћопић", Младеново</t>
  </si>
  <si>
    <t>ОШ "Вук Караџић", Бачак Паланка</t>
  </si>
  <si>
    <t>ОШ "Браћа Новаков", Силбаш</t>
  </si>
  <si>
    <t>ОШ "Прва војвођанска бригада", Нови Сад</t>
  </si>
  <si>
    <t xml:space="preserve">ОШ "Душан Радовић", Нови Сад </t>
  </si>
  <si>
    <t>I</t>
  </si>
  <si>
    <t>Бојанa Антонић</t>
  </si>
  <si>
    <t>II</t>
  </si>
  <si>
    <t>III</t>
  </si>
  <si>
    <t>похвала</t>
  </si>
  <si>
    <t>Флорика Дадић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</si>
</sst>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6"/>
      <name val="Arial"/>
      <family val="2"/>
    </font>
    <font>
      <sz val="6"/>
      <name val="Arial"/>
      <family val="2"/>
      <charset val="238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26"/>
      <color rgb="FFFF0000"/>
      <name val="Arial"/>
      <family val="2"/>
      <charset val="238"/>
    </font>
    <font>
      <sz val="24"/>
      <color rgb="FFFF0000"/>
      <name val="Arial"/>
      <family val="2"/>
    </font>
    <font>
      <sz val="11"/>
      <name val="Arial"/>
      <family val="2"/>
      <charset val="238"/>
    </font>
    <font>
      <sz val="7"/>
      <name val="Times New Roman"/>
      <family val="1"/>
      <charset val="238"/>
    </font>
    <font>
      <sz val="11"/>
      <color rgb="FF222222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13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2" xfId="0" applyBorder="1" applyAlignment="1"/>
    <xf numFmtId="0" fontId="0" fillId="0" borderId="2" xfId="0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/>
    <xf numFmtId="0" fontId="7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/>
    <xf numFmtId="0" fontId="11" fillId="0" borderId="2" xfId="0" applyFont="1" applyBorder="1" applyAlignment="1">
      <alignment horizontal="left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/>
    <xf numFmtId="0" fontId="11" fillId="0" borderId="2" xfId="0" applyFont="1" applyBorder="1" applyAlignment="1">
      <alignment horizontal="left" wrapText="1"/>
    </xf>
    <xf numFmtId="0" fontId="11" fillId="0" borderId="2" xfId="0" applyFont="1" applyBorder="1" applyAlignment="1">
      <alignment wrapText="1"/>
    </xf>
    <xf numFmtId="0" fontId="5" fillId="0" borderId="2" xfId="0" applyFont="1" applyBorder="1" applyAlignment="1"/>
    <xf numFmtId="0" fontId="12" fillId="0" borderId="2" xfId="0" applyFont="1" applyBorder="1" applyAlignment="1">
      <alignment wrapText="1"/>
    </xf>
    <xf numFmtId="0" fontId="12" fillId="0" borderId="2" xfId="0" applyFont="1" applyBorder="1" applyAlignment="1">
      <alignment horizontal="left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/>
    <xf numFmtId="0" fontId="0" fillId="0" borderId="0" xfId="0" applyBorder="1" applyAlignment="1"/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0" fontId="0" fillId="2" borderId="2" xfId="0" applyFill="1" applyBorder="1"/>
    <xf numFmtId="0" fontId="5" fillId="2" borderId="2" xfId="0" applyFont="1" applyFill="1" applyBorder="1" applyAlignment="1">
      <alignment horizontal="center"/>
    </xf>
    <xf numFmtId="0" fontId="0" fillId="2" borderId="2" xfId="0" applyFill="1" applyBorder="1" applyAlignment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/>
    </xf>
    <xf numFmtId="0" fontId="5" fillId="2" borderId="2" xfId="0" applyFont="1" applyFill="1" applyBorder="1" applyAlignment="1"/>
    <xf numFmtId="0" fontId="7" fillId="2" borderId="2" xfId="0" applyFont="1" applyFill="1" applyBorder="1" applyAlignment="1"/>
    <xf numFmtId="0" fontId="0" fillId="0" borderId="10" xfId="0" applyBorder="1"/>
    <xf numFmtId="0" fontId="11" fillId="0" borderId="10" xfId="0" applyFont="1" applyBorder="1" applyAlignment="1">
      <alignment horizontal="left"/>
    </xf>
    <xf numFmtId="0" fontId="11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7" fillId="0" borderId="0" xfId="0" applyFont="1" applyAlignment="1">
      <alignment horizontal="justify"/>
    </xf>
    <xf numFmtId="0" fontId="17" fillId="0" borderId="2" xfId="0" applyFont="1" applyBorder="1" applyAlignment="1">
      <alignment horizontal="justify"/>
    </xf>
    <xf numFmtId="0" fontId="19" fillId="0" borderId="2" xfId="0" applyFont="1" applyBorder="1"/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wrapText="1"/>
    </xf>
    <xf numFmtId="0" fontId="7" fillId="2" borderId="2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2" fillId="0" borderId="2" xfId="0" applyFont="1" applyBorder="1" applyAlignment="1">
      <alignment horizontal="left" wrapText="1"/>
    </xf>
    <xf numFmtId="0" fontId="12" fillId="0" borderId="2" xfId="0" applyFont="1" applyBorder="1" applyAlignment="1"/>
    <xf numFmtId="0" fontId="12" fillId="2" borderId="2" xfId="0" applyFont="1" applyFill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17" fillId="0" borderId="2" xfId="0" applyFont="1" applyBorder="1" applyAlignment="1"/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2" xfId="0" applyFont="1" applyBorder="1"/>
    <xf numFmtId="0" fontId="17" fillId="2" borderId="2" xfId="0" applyFont="1" applyFill="1" applyBorder="1" applyAlignment="1"/>
    <xf numFmtId="0" fontId="17" fillId="2" borderId="2" xfId="0" applyFont="1" applyFill="1" applyBorder="1" applyAlignment="1">
      <alignment horizontal="center"/>
    </xf>
    <xf numFmtId="0" fontId="17" fillId="2" borderId="2" xfId="0" applyFont="1" applyFill="1" applyBorder="1" applyAlignment="1">
      <alignment wrapText="1"/>
    </xf>
    <xf numFmtId="0" fontId="17" fillId="2" borderId="2" xfId="0" applyFont="1" applyFill="1" applyBorder="1" applyAlignment="1">
      <alignment horizontal="left"/>
    </xf>
    <xf numFmtId="0" fontId="17" fillId="0" borderId="10" xfId="0" applyFont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17" fillId="0" borderId="10" xfId="0" applyFont="1" applyBorder="1" applyAlignment="1"/>
    <xf numFmtId="0" fontId="17" fillId="0" borderId="0" xfId="0" applyFont="1" applyAlignment="1"/>
    <xf numFmtId="0" fontId="7" fillId="2" borderId="2" xfId="0" applyFont="1" applyFill="1" applyBorder="1" applyAlignment="1">
      <alignment horizontal="left"/>
    </xf>
    <xf numFmtId="0" fontId="12" fillId="3" borderId="2" xfId="0" applyFont="1" applyFill="1" applyBorder="1" applyAlignment="1">
      <alignment horizontal="center"/>
    </xf>
    <xf numFmtId="0" fontId="17" fillId="0" borderId="0" xfId="0" applyFont="1" applyBorder="1" applyAlignment="1">
      <alignment wrapText="1"/>
    </xf>
    <xf numFmtId="0" fontId="17" fillId="0" borderId="0" xfId="0" applyFont="1" applyBorder="1" applyAlignment="1"/>
    <xf numFmtId="0" fontId="12" fillId="0" borderId="0" xfId="0" applyFont="1" applyBorder="1" applyAlignment="1">
      <alignment horizontal="left"/>
    </xf>
    <xf numFmtId="0" fontId="20" fillId="0" borderId="2" xfId="0" applyFont="1" applyFill="1" applyBorder="1"/>
    <xf numFmtId="0" fontId="17" fillId="0" borderId="12" xfId="0" applyFont="1" applyBorder="1" applyAlignment="1">
      <alignment horizontal="center"/>
    </xf>
    <xf numFmtId="0" fontId="20" fillId="0" borderId="3" xfId="0" applyFont="1" applyFill="1" applyBorder="1"/>
    <xf numFmtId="0" fontId="20" fillId="0" borderId="13" xfId="0" applyFont="1" applyFill="1" applyBorder="1"/>
    <xf numFmtId="0" fontId="20" fillId="0" borderId="12" xfId="0" applyFont="1" applyFill="1" applyBorder="1"/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/>
    <xf numFmtId="0" fontId="7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7" fillId="0" borderId="10" xfId="0" applyFont="1" applyBorder="1" applyAlignment="1"/>
    <xf numFmtId="0" fontId="21" fillId="0" borderId="2" xfId="0" applyFont="1" applyFill="1" applyBorder="1"/>
    <xf numFmtId="0" fontId="1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7" fillId="0" borderId="2" xfId="0" applyFont="1" applyBorder="1" applyAlignment="1">
      <alignment wrapText="1"/>
    </xf>
    <xf numFmtId="0" fontId="22" fillId="0" borderId="2" xfId="0" applyFont="1" applyBorder="1" applyAlignment="1">
      <alignment horizontal="center"/>
    </xf>
    <xf numFmtId="0" fontId="23" fillId="0" borderId="9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10" xfId="0" applyFont="1" applyBorder="1" applyAlignment="1">
      <alignment horizontal="justify"/>
    </xf>
    <xf numFmtId="0" fontId="7" fillId="0" borderId="12" xfId="0" applyFont="1" applyBorder="1" applyAlignment="1">
      <alignment horizontal="left"/>
    </xf>
    <xf numFmtId="0" fontId="17" fillId="0" borderId="15" xfId="0" applyFont="1" applyBorder="1" applyAlignment="1"/>
    <xf numFmtId="0" fontId="17" fillId="0" borderId="10" xfId="0" applyFont="1" applyBorder="1"/>
    <xf numFmtId="0" fontId="7" fillId="0" borderId="3" xfId="0" applyFont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26" fillId="0" borderId="0" xfId="0" applyFont="1" applyAlignment="1"/>
    <xf numFmtId="0" fontId="26" fillId="0" borderId="0" xfId="0" applyFont="1" applyFill="1" applyBorder="1" applyAlignment="1"/>
    <xf numFmtId="0" fontId="0" fillId="0" borderId="0" xfId="0" applyFill="1" applyBorder="1" applyAlignment="1"/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A11" sqref="A11"/>
    </sheetView>
  </sheetViews>
  <sheetFormatPr defaultRowHeight="12.75" x14ac:dyDescent="0.2"/>
  <sheetData>
    <row r="2" spans="1:10" s="1" customFormat="1" x14ac:dyDescent="0.2">
      <c r="E2" s="1" t="s">
        <v>22</v>
      </c>
    </row>
    <row r="3" spans="1:10" s="1" customFormat="1" x14ac:dyDescent="0.2"/>
    <row r="4" spans="1:10" s="9" customFormat="1" x14ac:dyDescent="0.2">
      <c r="B4" s="147" t="s">
        <v>356</v>
      </c>
      <c r="C4" s="147"/>
      <c r="D4" s="147"/>
      <c r="E4" s="147"/>
      <c r="F4" s="147"/>
      <c r="G4" s="147"/>
      <c r="H4" s="147"/>
      <c r="I4" s="147"/>
      <c r="J4" s="14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149" t="s">
        <v>23</v>
      </c>
      <c r="B8" s="149"/>
      <c r="C8" s="149"/>
      <c r="D8" s="150"/>
    </row>
    <row r="9" spans="1:10" s="1" customFormat="1" x14ac:dyDescent="0.2">
      <c r="A9" s="7"/>
      <c r="B9" s="7"/>
      <c r="C9" s="7"/>
    </row>
    <row r="10" spans="1:10" s="1" customFormat="1" x14ac:dyDescent="0.2">
      <c r="A10" s="134" t="s">
        <v>357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146" t="s">
        <v>346</v>
      </c>
      <c r="B14" s="146"/>
      <c r="C14" s="146"/>
      <c r="D14" s="146"/>
      <c r="E14" s="146"/>
      <c r="F14" s="146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150"/>
      <c r="C17" s="150"/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149" t="s">
        <v>15</v>
      </c>
      <c r="B21" s="149"/>
      <c r="C21" s="149"/>
      <c r="D21" s="149"/>
      <c r="E21" s="149"/>
      <c r="F21" s="149"/>
      <c r="G21" s="150"/>
    </row>
    <row r="22" spans="1:7" ht="13.5" customHeight="1" x14ac:dyDescent="0.2">
      <c r="A22" s="150"/>
      <c r="B22" s="150"/>
      <c r="C22" s="150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150" t="s">
        <v>0</v>
      </c>
      <c r="C25" s="150"/>
    </row>
    <row r="26" spans="1:7" ht="13.5" customHeight="1" x14ac:dyDescent="0.2">
      <c r="B26" s="145" t="s">
        <v>71</v>
      </c>
      <c r="C26" s="14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16</v>
      </c>
      <c r="B29" s="7"/>
      <c r="C29" s="7"/>
    </row>
    <row r="30" spans="1:7" ht="13.5" customHeight="1" x14ac:dyDescent="0.2">
      <c r="A30" s="150"/>
      <c r="B30" s="150"/>
      <c r="C30" s="150"/>
      <c r="D30" s="150"/>
      <c r="E30" s="150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A32" s="144"/>
      <c r="B32" s="145"/>
      <c r="C32" s="145"/>
    </row>
    <row r="33" spans="1:6" ht="13.5" customHeight="1" x14ac:dyDescent="0.2">
      <c r="B33" s="150" t="s">
        <v>0</v>
      </c>
      <c r="C33" s="150"/>
      <c r="F33" t="s">
        <v>14</v>
      </c>
    </row>
    <row r="34" spans="1:6" x14ac:dyDescent="0.2">
      <c r="A34" s="144" t="s">
        <v>345</v>
      </c>
      <c r="B34" s="145"/>
      <c r="C34" s="145"/>
    </row>
  </sheetData>
  <mergeCells count="12">
    <mergeCell ref="A34:C34"/>
    <mergeCell ref="A14:F14"/>
    <mergeCell ref="B4:J4"/>
    <mergeCell ref="A8:D8"/>
    <mergeCell ref="A30:E30"/>
    <mergeCell ref="B33:C33"/>
    <mergeCell ref="B17:C17"/>
    <mergeCell ref="A21:G21"/>
    <mergeCell ref="A22:C22"/>
    <mergeCell ref="B25:C25"/>
    <mergeCell ref="B26:C26"/>
    <mergeCell ref="A32:C32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4" workbookViewId="0">
      <selection activeCell="K25" sqref="K25"/>
    </sheetView>
  </sheetViews>
  <sheetFormatPr defaultRowHeight="12.75" x14ac:dyDescent="0.2"/>
  <cols>
    <col min="1" max="1" width="4.42578125" customWidth="1"/>
  </cols>
  <sheetData>
    <row r="1" spans="1:10" ht="23.25" customHeight="1" x14ac:dyDescent="0.2"/>
    <row r="2" spans="1:10" s="1" customFormat="1" x14ac:dyDescent="0.2">
      <c r="A2" s="149" t="s">
        <v>17</v>
      </c>
      <c r="B2" s="149"/>
      <c r="C2" s="149"/>
      <c r="D2" s="149"/>
      <c r="E2" s="149"/>
      <c r="F2" s="149"/>
      <c r="G2" s="149"/>
      <c r="H2" s="149"/>
      <c r="I2" s="150"/>
      <c r="J2" s="150"/>
    </row>
    <row r="4" spans="1:10" x14ac:dyDescent="0.2">
      <c r="B4" s="150" t="s">
        <v>0</v>
      </c>
      <c r="C4" s="150"/>
      <c r="D4" s="150"/>
      <c r="E4" s="150" t="s">
        <v>12</v>
      </c>
      <c r="F4" s="150"/>
      <c r="G4" s="150"/>
      <c r="H4" s="150"/>
    </row>
    <row r="5" spans="1:10" ht="30" customHeight="1" x14ac:dyDescent="0.2">
      <c r="A5" s="8">
        <v>1</v>
      </c>
      <c r="B5" s="151" t="s">
        <v>73</v>
      </c>
      <c r="C5" s="150"/>
      <c r="D5" s="150"/>
      <c r="E5" s="151" t="s">
        <v>72</v>
      </c>
      <c r="F5" s="150"/>
      <c r="G5" s="150"/>
      <c r="H5" s="150"/>
      <c r="I5" s="150"/>
    </row>
    <row r="6" spans="1:10" ht="30" customHeight="1" x14ac:dyDescent="0.2">
      <c r="A6" s="8">
        <v>2</v>
      </c>
      <c r="B6" s="151" t="s">
        <v>46</v>
      </c>
      <c r="C6" s="150"/>
      <c r="D6" s="150"/>
      <c r="E6" s="151" t="s">
        <v>362</v>
      </c>
      <c r="F6" s="150"/>
      <c r="G6" s="150"/>
      <c r="H6" s="150"/>
      <c r="I6" s="150"/>
    </row>
    <row r="7" spans="1:10" ht="30" customHeight="1" x14ac:dyDescent="0.2">
      <c r="A7" s="8">
        <v>3</v>
      </c>
      <c r="B7" s="152" t="s">
        <v>111</v>
      </c>
      <c r="C7" s="153"/>
      <c r="D7" s="153"/>
      <c r="E7" s="151" t="s">
        <v>363</v>
      </c>
      <c r="F7" s="150"/>
      <c r="G7" s="150"/>
      <c r="H7" s="150"/>
      <c r="I7" s="150"/>
    </row>
    <row r="8" spans="1:10" ht="30" customHeight="1" x14ac:dyDescent="0.2">
      <c r="A8" s="8">
        <v>4</v>
      </c>
      <c r="B8" s="152" t="s">
        <v>68</v>
      </c>
      <c r="C8" s="153"/>
      <c r="D8" s="153"/>
      <c r="E8" s="150" t="s">
        <v>199</v>
      </c>
      <c r="F8" s="150"/>
      <c r="G8" s="150"/>
      <c r="H8" s="150"/>
      <c r="I8" s="150"/>
    </row>
    <row r="9" spans="1:10" ht="30" customHeight="1" x14ac:dyDescent="0.2">
      <c r="A9" s="8">
        <v>5</v>
      </c>
      <c r="B9" s="152" t="s">
        <v>263</v>
      </c>
      <c r="C9" s="153"/>
      <c r="D9" s="153"/>
      <c r="E9" s="150" t="s">
        <v>364</v>
      </c>
      <c r="F9" s="150"/>
      <c r="G9" s="150"/>
      <c r="H9" s="150"/>
      <c r="I9" s="150"/>
    </row>
    <row r="11" spans="1:10" s="1" customFormat="1" x14ac:dyDescent="0.2">
      <c r="A11" s="149" t="s">
        <v>18</v>
      </c>
      <c r="B11" s="149"/>
      <c r="C11" s="149"/>
      <c r="D11" s="149"/>
      <c r="E11" s="149"/>
      <c r="F11" s="149"/>
      <c r="G11" s="149"/>
      <c r="H11" s="149"/>
      <c r="I11" s="150"/>
      <c r="J11" s="150"/>
    </row>
    <row r="13" spans="1:10" x14ac:dyDescent="0.2">
      <c r="B13" s="150" t="s">
        <v>0</v>
      </c>
      <c r="C13" s="150"/>
      <c r="D13" s="150"/>
      <c r="E13" s="150" t="s">
        <v>12</v>
      </c>
      <c r="F13" s="150"/>
      <c r="G13" s="150"/>
      <c r="H13" s="150"/>
    </row>
    <row r="14" spans="1:10" ht="30" customHeight="1" x14ac:dyDescent="0.2">
      <c r="A14" s="8">
        <v>1</v>
      </c>
      <c r="B14" s="152" t="s">
        <v>358</v>
      </c>
      <c r="C14" s="153"/>
      <c r="D14" s="153"/>
      <c r="E14" s="153" t="s">
        <v>365</v>
      </c>
      <c r="F14" s="153"/>
      <c r="G14" s="153"/>
      <c r="H14" s="153"/>
      <c r="I14" s="153"/>
    </row>
    <row r="15" spans="1:10" ht="30" customHeight="1" x14ac:dyDescent="0.2">
      <c r="A15" s="8">
        <v>2</v>
      </c>
      <c r="B15" s="151" t="s">
        <v>343</v>
      </c>
      <c r="C15" s="150"/>
      <c r="D15" s="150"/>
      <c r="E15" s="150" t="s">
        <v>366</v>
      </c>
      <c r="F15" s="150"/>
      <c r="G15" s="150"/>
      <c r="H15" s="150"/>
      <c r="I15" s="150"/>
    </row>
    <row r="16" spans="1:10" ht="30" customHeight="1" x14ac:dyDescent="0.2">
      <c r="A16" s="8">
        <v>3</v>
      </c>
      <c r="B16" s="152" t="s">
        <v>274</v>
      </c>
      <c r="C16" s="153"/>
      <c r="D16" s="153"/>
      <c r="E16" s="150" t="s">
        <v>367</v>
      </c>
      <c r="F16" s="150"/>
      <c r="G16" s="150"/>
      <c r="H16" s="150"/>
      <c r="I16" s="150"/>
    </row>
    <row r="17" spans="1:10" ht="30" customHeight="1" x14ac:dyDescent="0.2">
      <c r="A17" s="8">
        <v>4</v>
      </c>
      <c r="B17" s="152" t="s">
        <v>39</v>
      </c>
      <c r="C17" s="153"/>
      <c r="D17" s="153"/>
      <c r="E17" s="152" t="s">
        <v>360</v>
      </c>
      <c r="F17" s="153"/>
      <c r="G17" s="153"/>
      <c r="H17" s="153"/>
      <c r="I17" s="153"/>
    </row>
    <row r="18" spans="1:10" ht="30" customHeight="1" x14ac:dyDescent="0.2">
      <c r="A18" s="8">
        <v>5</v>
      </c>
      <c r="B18" s="152" t="s">
        <v>42</v>
      </c>
      <c r="C18" s="153"/>
      <c r="D18" s="153"/>
      <c r="E18" s="152" t="s">
        <v>359</v>
      </c>
      <c r="F18" s="153"/>
      <c r="G18" s="153"/>
      <c r="H18" s="153"/>
      <c r="I18" s="153"/>
    </row>
    <row r="21" spans="1:10" s="1" customFormat="1" x14ac:dyDescent="0.2">
      <c r="A21" s="149" t="s">
        <v>19</v>
      </c>
      <c r="B21" s="149"/>
      <c r="C21" s="149"/>
      <c r="D21" s="149"/>
      <c r="E21" s="149"/>
      <c r="F21" s="149"/>
      <c r="G21" s="149"/>
      <c r="H21" s="149"/>
      <c r="I21" s="150"/>
      <c r="J21" s="150"/>
    </row>
    <row r="23" spans="1:10" x14ac:dyDescent="0.2">
      <c r="B23" s="150" t="s">
        <v>0</v>
      </c>
      <c r="C23" s="150"/>
      <c r="D23" s="150"/>
      <c r="E23" s="150" t="s">
        <v>12</v>
      </c>
      <c r="F23" s="150"/>
      <c r="G23" s="150"/>
      <c r="H23" s="150"/>
    </row>
    <row r="24" spans="1:10" ht="30" customHeight="1" x14ac:dyDescent="0.2">
      <c r="A24" s="8">
        <v>1</v>
      </c>
      <c r="B24" s="151" t="s">
        <v>104</v>
      </c>
      <c r="C24" s="150"/>
      <c r="D24" s="150"/>
      <c r="E24" s="150" t="s">
        <v>368</v>
      </c>
      <c r="F24" s="150"/>
      <c r="G24" s="150"/>
      <c r="H24" s="150"/>
      <c r="I24" s="150"/>
    </row>
    <row r="25" spans="1:10" ht="30" customHeight="1" x14ac:dyDescent="0.2">
      <c r="A25" s="8">
        <v>2</v>
      </c>
      <c r="B25" s="150" t="s">
        <v>41</v>
      </c>
      <c r="C25" s="150"/>
      <c r="D25" s="150"/>
      <c r="E25" s="150" t="s">
        <v>200</v>
      </c>
      <c r="F25" s="150"/>
      <c r="G25" s="150"/>
      <c r="H25" s="150"/>
      <c r="I25" s="150"/>
    </row>
    <row r="26" spans="1:10" ht="30" customHeight="1" x14ac:dyDescent="0.2">
      <c r="A26" s="8">
        <v>3</v>
      </c>
      <c r="B26" s="153" t="s">
        <v>43</v>
      </c>
      <c r="C26" s="153"/>
      <c r="D26" s="153"/>
      <c r="E26" s="150" t="s">
        <v>201</v>
      </c>
      <c r="F26" s="150"/>
      <c r="G26" s="150"/>
      <c r="H26" s="150"/>
      <c r="I26" s="150"/>
    </row>
    <row r="27" spans="1:10" ht="30" customHeight="1" x14ac:dyDescent="0.2">
      <c r="A27" s="8">
        <v>4</v>
      </c>
      <c r="B27" s="152" t="s">
        <v>208</v>
      </c>
      <c r="C27" s="153"/>
      <c r="D27" s="153"/>
      <c r="E27" s="152" t="s">
        <v>361</v>
      </c>
      <c r="F27" s="153"/>
      <c r="G27" s="153"/>
      <c r="H27" s="153"/>
      <c r="I27" s="153"/>
    </row>
    <row r="28" spans="1:10" ht="30" customHeight="1" x14ac:dyDescent="0.2">
      <c r="A28" s="8">
        <v>5</v>
      </c>
      <c r="B28" s="152" t="s">
        <v>76</v>
      </c>
      <c r="C28" s="153"/>
      <c r="D28" s="153"/>
      <c r="E28" s="152" t="s">
        <v>369</v>
      </c>
      <c r="F28" s="153"/>
      <c r="G28" s="153"/>
      <c r="H28" s="153"/>
      <c r="I28" s="153"/>
    </row>
    <row r="31" spans="1:10" s="1" customFormat="1" x14ac:dyDescent="0.2">
      <c r="A31" s="149" t="s">
        <v>13</v>
      </c>
      <c r="B31" s="149"/>
      <c r="C31" s="149"/>
      <c r="D31" s="149"/>
      <c r="E31" s="150"/>
    </row>
  </sheetData>
  <mergeCells count="40">
    <mergeCell ref="B26:D26"/>
    <mergeCell ref="E26:I26"/>
    <mergeCell ref="A31:E31"/>
    <mergeCell ref="B27:D27"/>
    <mergeCell ref="E27:I27"/>
    <mergeCell ref="B28:D28"/>
    <mergeCell ref="E28:I28"/>
    <mergeCell ref="B23:D23"/>
    <mergeCell ref="E23:H23"/>
    <mergeCell ref="B24:D24"/>
    <mergeCell ref="E24:I24"/>
    <mergeCell ref="B25:D25"/>
    <mergeCell ref="E25:I25"/>
    <mergeCell ref="B17:D17"/>
    <mergeCell ref="E17:I17"/>
    <mergeCell ref="B18:D18"/>
    <mergeCell ref="E18:I18"/>
    <mergeCell ref="A21:J21"/>
    <mergeCell ref="B14:D14"/>
    <mergeCell ref="E14:I14"/>
    <mergeCell ref="B15:D15"/>
    <mergeCell ref="E15:I15"/>
    <mergeCell ref="B16:D16"/>
    <mergeCell ref="E16:I16"/>
    <mergeCell ref="B9:D9"/>
    <mergeCell ref="E9:I9"/>
    <mergeCell ref="A11:J11"/>
    <mergeCell ref="B13:D13"/>
    <mergeCell ref="E13:H13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50"/>
  <sheetViews>
    <sheetView tabSelected="1" topLeftCell="A20" zoomScale="83" zoomScaleNormal="83" workbookViewId="0">
      <selection activeCell="B36" sqref="B36"/>
    </sheetView>
  </sheetViews>
  <sheetFormatPr defaultRowHeight="12.75" x14ac:dyDescent="0.2"/>
  <cols>
    <col min="1" max="1" width="6.140625" customWidth="1"/>
    <col min="2" max="2" width="24.5703125" style="2" customWidth="1"/>
    <col min="3" max="3" width="8.5703125" style="2" customWidth="1"/>
    <col min="4" max="4" width="30" style="2" customWidth="1"/>
    <col min="5" max="5" width="16.5703125" style="2" customWidth="1"/>
    <col min="6" max="6" width="23.71093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8" style="2" customWidth="1"/>
    <col min="13" max="13" width="7.85546875" style="2" customWidth="1"/>
  </cols>
  <sheetData>
    <row r="2" spans="1:14" ht="12.75" customHeight="1" x14ac:dyDescent="0.2">
      <c r="B2" s="146"/>
      <c r="C2" s="145"/>
      <c r="E2" s="154" t="s">
        <v>82</v>
      </c>
      <c r="F2" s="155"/>
      <c r="G2" s="31"/>
      <c r="H2" s="5"/>
      <c r="I2" s="5"/>
      <c r="J2" s="5"/>
      <c r="K2" s="5"/>
      <c r="L2" s="5"/>
      <c r="M2" s="5"/>
    </row>
    <row r="3" spans="1:14" x14ac:dyDescent="0.2">
      <c r="E3" s="155"/>
      <c r="F3" s="155"/>
      <c r="G3" s="5"/>
      <c r="H3" s="5"/>
      <c r="I3" s="5"/>
      <c r="J3" s="5"/>
      <c r="K3" s="5"/>
      <c r="L3" s="5"/>
      <c r="M3" s="5"/>
    </row>
    <row r="4" spans="1:14" x14ac:dyDescent="0.2">
      <c r="E4" s="155"/>
      <c r="F4" s="155"/>
      <c r="G4" s="5"/>
      <c r="H4" s="5"/>
      <c r="I4" s="5"/>
      <c r="J4" s="5"/>
      <c r="K4" s="5"/>
      <c r="L4" s="5"/>
      <c r="M4" s="5"/>
    </row>
    <row r="5" spans="1:14" x14ac:dyDescent="0.2">
      <c r="E5" s="155"/>
      <c r="F5" s="155"/>
      <c r="G5" s="5"/>
      <c r="H5" s="5"/>
      <c r="I5" s="5"/>
      <c r="J5" s="5"/>
      <c r="K5" s="5"/>
      <c r="L5" s="5"/>
      <c r="M5" s="5"/>
    </row>
    <row r="6" spans="1:14" s="1" customFormat="1" x14ac:dyDescent="0.2">
      <c r="B6" s="16" t="s">
        <v>4</v>
      </c>
      <c r="C6" s="10"/>
      <c r="D6" s="10"/>
      <c r="E6" s="132">
        <v>58</v>
      </c>
      <c r="F6" s="11"/>
      <c r="G6" s="11"/>
      <c r="H6" s="10"/>
      <c r="I6" s="10"/>
      <c r="J6" s="10"/>
      <c r="K6" s="10"/>
      <c r="L6" s="10"/>
      <c r="M6" s="10"/>
    </row>
    <row r="8" spans="1:14" ht="13.5" thickBot="1" x14ac:dyDescent="0.25">
      <c r="G8" s="145"/>
      <c r="H8" s="145"/>
      <c r="I8" s="145"/>
      <c r="J8" s="145"/>
      <c r="K8" s="145"/>
      <c r="L8" s="145"/>
    </row>
    <row r="9" spans="1:14" s="15" customFormat="1" ht="33.75" x14ac:dyDescent="0.2">
      <c r="A9" s="32" t="s">
        <v>78</v>
      </c>
      <c r="B9" s="20" t="s">
        <v>0</v>
      </c>
      <c r="C9" s="19" t="s">
        <v>21</v>
      </c>
      <c r="D9" s="20" t="s">
        <v>220</v>
      </c>
      <c r="E9" s="20" t="s">
        <v>1</v>
      </c>
      <c r="F9" s="21" t="s">
        <v>6</v>
      </c>
      <c r="G9" s="20" t="s">
        <v>9</v>
      </c>
      <c r="H9" s="20" t="s">
        <v>8</v>
      </c>
      <c r="I9" s="20" t="s">
        <v>7</v>
      </c>
      <c r="J9" s="20" t="s">
        <v>10</v>
      </c>
      <c r="K9" s="20" t="s">
        <v>11</v>
      </c>
      <c r="L9" s="22" t="s">
        <v>20</v>
      </c>
      <c r="M9" s="23" t="s">
        <v>3</v>
      </c>
    </row>
    <row r="10" spans="1:14" ht="20.100000000000001" customHeight="1" x14ac:dyDescent="0.2">
      <c r="A10" s="39">
        <v>1</v>
      </c>
      <c r="B10" s="47" t="s">
        <v>85</v>
      </c>
      <c r="C10" s="87" t="s">
        <v>204</v>
      </c>
      <c r="D10" s="47" t="s">
        <v>29</v>
      </c>
      <c r="E10" s="47" t="s">
        <v>28</v>
      </c>
      <c r="F10" s="47" t="s">
        <v>39</v>
      </c>
      <c r="G10" s="90">
        <v>5</v>
      </c>
      <c r="H10" s="90">
        <v>20</v>
      </c>
      <c r="I10" s="90">
        <v>20</v>
      </c>
      <c r="J10" s="90">
        <v>20</v>
      </c>
      <c r="K10" s="90">
        <v>20</v>
      </c>
      <c r="L10" s="90">
        <f t="shared" ref="L10:L41" si="0">SUM(G10:K10)</f>
        <v>85</v>
      </c>
      <c r="M10" s="91" t="s">
        <v>370</v>
      </c>
    </row>
    <row r="11" spans="1:14" ht="20.100000000000001" customHeight="1" x14ac:dyDescent="0.2">
      <c r="A11" s="39">
        <v>2</v>
      </c>
      <c r="B11" s="47" t="s">
        <v>83</v>
      </c>
      <c r="C11" s="87" t="s">
        <v>204</v>
      </c>
      <c r="D11" s="93" t="s">
        <v>329</v>
      </c>
      <c r="E11" s="47" t="s">
        <v>28</v>
      </c>
      <c r="F11" s="47" t="s">
        <v>104</v>
      </c>
      <c r="G11" s="90">
        <v>20</v>
      </c>
      <c r="H11" s="90">
        <v>20</v>
      </c>
      <c r="I11" s="90">
        <v>20</v>
      </c>
      <c r="J11" s="90">
        <v>2</v>
      </c>
      <c r="K11" s="90">
        <v>11</v>
      </c>
      <c r="L11" s="90">
        <f t="shared" si="0"/>
        <v>73</v>
      </c>
      <c r="M11" s="91" t="s">
        <v>370</v>
      </c>
    </row>
    <row r="12" spans="1:14" ht="20.100000000000001" customHeight="1" x14ac:dyDescent="0.2">
      <c r="A12" s="39">
        <v>3</v>
      </c>
      <c r="B12" s="94" t="s">
        <v>215</v>
      </c>
      <c r="C12" s="88" t="s">
        <v>204</v>
      </c>
      <c r="D12" s="94" t="s">
        <v>214</v>
      </c>
      <c r="E12" s="94" t="s">
        <v>28</v>
      </c>
      <c r="F12" s="94" t="s">
        <v>208</v>
      </c>
      <c r="G12" s="90">
        <v>5</v>
      </c>
      <c r="H12" s="90">
        <v>20</v>
      </c>
      <c r="I12" s="90">
        <v>20</v>
      </c>
      <c r="J12" s="90">
        <v>10</v>
      </c>
      <c r="K12" s="90">
        <v>9</v>
      </c>
      <c r="L12" s="90">
        <f t="shared" si="0"/>
        <v>64</v>
      </c>
      <c r="M12" s="91" t="s">
        <v>370</v>
      </c>
    </row>
    <row r="13" spans="1:14" ht="20.100000000000001" customHeight="1" x14ac:dyDescent="0.2">
      <c r="A13" s="39">
        <v>4</v>
      </c>
      <c r="B13" s="47" t="s">
        <v>184</v>
      </c>
      <c r="C13" s="87" t="s">
        <v>204</v>
      </c>
      <c r="D13" s="47" t="s">
        <v>105</v>
      </c>
      <c r="E13" s="47" t="s">
        <v>28</v>
      </c>
      <c r="F13" s="47" t="s">
        <v>73</v>
      </c>
      <c r="G13" s="90">
        <v>8</v>
      </c>
      <c r="H13" s="90">
        <v>20</v>
      </c>
      <c r="I13" s="90">
        <v>12</v>
      </c>
      <c r="J13" s="90">
        <v>8</v>
      </c>
      <c r="K13" s="90">
        <v>12</v>
      </c>
      <c r="L13" s="90">
        <f t="shared" si="0"/>
        <v>60</v>
      </c>
      <c r="M13" s="91" t="s">
        <v>370</v>
      </c>
      <c r="N13" s="3"/>
    </row>
    <row r="14" spans="1:14" ht="20.100000000000001" customHeight="1" x14ac:dyDescent="0.2">
      <c r="A14" s="39">
        <v>5</v>
      </c>
      <c r="B14" s="47" t="s">
        <v>347</v>
      </c>
      <c r="C14" s="87" t="s">
        <v>204</v>
      </c>
      <c r="D14" s="92" t="s">
        <v>348</v>
      </c>
      <c r="E14" s="47" t="s">
        <v>243</v>
      </c>
      <c r="F14" s="92" t="s">
        <v>349</v>
      </c>
      <c r="G14" s="90">
        <v>2</v>
      </c>
      <c r="H14" s="90">
        <v>20</v>
      </c>
      <c r="I14" s="90">
        <v>20</v>
      </c>
      <c r="J14" s="90">
        <v>8</v>
      </c>
      <c r="K14" s="90">
        <v>9</v>
      </c>
      <c r="L14" s="90">
        <f t="shared" si="0"/>
        <v>59</v>
      </c>
      <c r="M14" s="91" t="s">
        <v>372</v>
      </c>
    </row>
    <row r="15" spans="1:14" ht="20.100000000000001" customHeight="1" x14ac:dyDescent="0.2">
      <c r="A15" s="39">
        <v>6</v>
      </c>
      <c r="B15" s="47" t="s">
        <v>96</v>
      </c>
      <c r="C15" s="87" t="s">
        <v>204</v>
      </c>
      <c r="D15" s="47" t="s">
        <v>65</v>
      </c>
      <c r="E15" s="47" t="s">
        <v>28</v>
      </c>
      <c r="F15" s="47" t="s">
        <v>333</v>
      </c>
      <c r="G15" s="90">
        <v>4</v>
      </c>
      <c r="H15" s="90">
        <v>20</v>
      </c>
      <c r="I15" s="90">
        <v>20</v>
      </c>
      <c r="J15" s="90">
        <v>0</v>
      </c>
      <c r="K15" s="90">
        <v>13</v>
      </c>
      <c r="L15" s="90">
        <f t="shared" si="0"/>
        <v>57</v>
      </c>
      <c r="M15" s="91" t="s">
        <v>372</v>
      </c>
    </row>
    <row r="16" spans="1:14" ht="20.100000000000001" customHeight="1" x14ac:dyDescent="0.2">
      <c r="A16" s="39">
        <v>7</v>
      </c>
      <c r="B16" s="47" t="s">
        <v>86</v>
      </c>
      <c r="C16" s="87" t="s">
        <v>204</v>
      </c>
      <c r="D16" s="47" t="s">
        <v>29</v>
      </c>
      <c r="E16" s="47" t="s">
        <v>28</v>
      </c>
      <c r="F16" s="47" t="s">
        <v>39</v>
      </c>
      <c r="G16" s="90">
        <v>0</v>
      </c>
      <c r="H16" s="90">
        <v>20</v>
      </c>
      <c r="I16" s="90">
        <v>12</v>
      </c>
      <c r="J16" s="90">
        <v>6</v>
      </c>
      <c r="K16" s="90">
        <v>16</v>
      </c>
      <c r="L16" s="90">
        <f t="shared" si="0"/>
        <v>54</v>
      </c>
      <c r="M16" s="91" t="s">
        <v>372</v>
      </c>
    </row>
    <row r="17" spans="1:13" ht="20.100000000000001" customHeight="1" x14ac:dyDescent="0.2">
      <c r="A17" s="39">
        <v>8</v>
      </c>
      <c r="B17" s="47" t="s">
        <v>350</v>
      </c>
      <c r="C17" s="87" t="s">
        <v>204</v>
      </c>
      <c r="D17" s="92" t="s">
        <v>348</v>
      </c>
      <c r="E17" s="47" t="s">
        <v>243</v>
      </c>
      <c r="F17" s="92" t="s">
        <v>349</v>
      </c>
      <c r="G17" s="90">
        <v>0</v>
      </c>
      <c r="H17" s="90">
        <v>20</v>
      </c>
      <c r="I17" s="90">
        <v>12</v>
      </c>
      <c r="J17" s="90">
        <v>8</v>
      </c>
      <c r="K17" s="90">
        <v>13</v>
      </c>
      <c r="L17" s="90">
        <f t="shared" si="0"/>
        <v>53</v>
      </c>
      <c r="M17" s="91" t="s">
        <v>372</v>
      </c>
    </row>
    <row r="18" spans="1:13" ht="20.100000000000001" customHeight="1" x14ac:dyDescent="0.2">
      <c r="A18" s="39">
        <v>9</v>
      </c>
      <c r="B18" s="47" t="s">
        <v>91</v>
      </c>
      <c r="C18" s="87" t="s">
        <v>204</v>
      </c>
      <c r="D18" s="47" t="s">
        <v>37</v>
      </c>
      <c r="E18" s="47" t="s">
        <v>28</v>
      </c>
      <c r="F18" s="47" t="s">
        <v>69</v>
      </c>
      <c r="G18" s="90">
        <v>2</v>
      </c>
      <c r="H18" s="90">
        <v>20</v>
      </c>
      <c r="I18" s="90">
        <v>0</v>
      </c>
      <c r="J18" s="90">
        <v>8</v>
      </c>
      <c r="K18" s="90">
        <v>16</v>
      </c>
      <c r="L18" s="90">
        <f t="shared" si="0"/>
        <v>46</v>
      </c>
      <c r="M18" s="91" t="s">
        <v>372</v>
      </c>
    </row>
    <row r="19" spans="1:13" ht="20.100000000000001" customHeight="1" x14ac:dyDescent="0.2">
      <c r="A19" s="39">
        <v>10</v>
      </c>
      <c r="B19" s="47" t="s">
        <v>102</v>
      </c>
      <c r="C19" s="87" t="s">
        <v>204</v>
      </c>
      <c r="D19" s="47" t="s">
        <v>26</v>
      </c>
      <c r="E19" s="47" t="s">
        <v>28</v>
      </c>
      <c r="F19" s="47" t="s">
        <v>68</v>
      </c>
      <c r="G19" s="88">
        <v>0</v>
      </c>
      <c r="H19" s="88">
        <v>20</v>
      </c>
      <c r="I19" s="88">
        <v>0</v>
      </c>
      <c r="J19" s="88">
        <v>8</v>
      </c>
      <c r="K19" s="88">
        <v>18</v>
      </c>
      <c r="L19" s="88">
        <f t="shared" si="0"/>
        <v>46</v>
      </c>
      <c r="M19" s="89" t="s">
        <v>372</v>
      </c>
    </row>
    <row r="20" spans="1:13" ht="20.100000000000001" customHeight="1" x14ac:dyDescent="0.2">
      <c r="A20" s="39">
        <v>11</v>
      </c>
      <c r="B20" s="47" t="s">
        <v>87</v>
      </c>
      <c r="C20" s="87" t="s">
        <v>204</v>
      </c>
      <c r="D20" s="47" t="s">
        <v>29</v>
      </c>
      <c r="E20" s="47" t="s">
        <v>28</v>
      </c>
      <c r="F20" s="47" t="s">
        <v>39</v>
      </c>
      <c r="G20" s="90">
        <v>0</v>
      </c>
      <c r="H20" s="90">
        <v>10</v>
      </c>
      <c r="I20" s="90">
        <v>0</v>
      </c>
      <c r="J20" s="90">
        <v>11</v>
      </c>
      <c r="K20" s="90">
        <v>20</v>
      </c>
      <c r="L20" s="90">
        <f t="shared" si="0"/>
        <v>41</v>
      </c>
      <c r="M20" s="91" t="s">
        <v>372</v>
      </c>
    </row>
    <row r="21" spans="1:13" ht="20.100000000000001" customHeight="1" x14ac:dyDescent="0.2">
      <c r="A21" s="39">
        <v>12</v>
      </c>
      <c r="B21" s="47" t="s">
        <v>98</v>
      </c>
      <c r="C21" s="87" t="s">
        <v>204</v>
      </c>
      <c r="D21" s="47" t="s">
        <v>27</v>
      </c>
      <c r="E21" s="47" t="s">
        <v>28</v>
      </c>
      <c r="F21" s="47" t="s">
        <v>112</v>
      </c>
      <c r="G21" s="90">
        <v>0</v>
      </c>
      <c r="H21" s="90">
        <v>10</v>
      </c>
      <c r="I21" s="90">
        <v>8</v>
      </c>
      <c r="J21" s="90">
        <v>8</v>
      </c>
      <c r="K21" s="90">
        <v>12</v>
      </c>
      <c r="L21" s="90">
        <f t="shared" si="0"/>
        <v>38</v>
      </c>
      <c r="M21" s="91" t="s">
        <v>372</v>
      </c>
    </row>
    <row r="22" spans="1:13" ht="20.100000000000001" customHeight="1" x14ac:dyDescent="0.2">
      <c r="A22" s="39">
        <v>13</v>
      </c>
      <c r="B22" s="92" t="s">
        <v>84</v>
      </c>
      <c r="C22" s="87" t="s">
        <v>204</v>
      </c>
      <c r="D22" s="93" t="s">
        <v>329</v>
      </c>
      <c r="E22" s="47" t="s">
        <v>28</v>
      </c>
      <c r="F22" s="47" t="s">
        <v>104</v>
      </c>
      <c r="G22" s="90">
        <v>0</v>
      </c>
      <c r="H22" s="90">
        <v>9</v>
      </c>
      <c r="I22" s="90">
        <v>7</v>
      </c>
      <c r="J22" s="90">
        <v>0</v>
      </c>
      <c r="K22" s="90">
        <v>20</v>
      </c>
      <c r="L22" s="90">
        <f t="shared" si="0"/>
        <v>36</v>
      </c>
      <c r="M22" s="91" t="s">
        <v>372</v>
      </c>
    </row>
    <row r="23" spans="1:13" ht="20.100000000000001" customHeight="1" x14ac:dyDescent="0.2">
      <c r="A23" s="39">
        <v>14</v>
      </c>
      <c r="B23" s="47" t="s">
        <v>286</v>
      </c>
      <c r="C23" s="87" t="s">
        <v>204</v>
      </c>
      <c r="D23" s="47" t="s">
        <v>231</v>
      </c>
      <c r="E23" s="47" t="s">
        <v>287</v>
      </c>
      <c r="F23" s="47" t="s">
        <v>288</v>
      </c>
      <c r="G23" s="90">
        <v>0</v>
      </c>
      <c r="H23" s="90">
        <v>20</v>
      </c>
      <c r="I23" s="90">
        <v>7</v>
      </c>
      <c r="J23" s="90">
        <v>0</v>
      </c>
      <c r="K23" s="90">
        <v>9</v>
      </c>
      <c r="L23" s="90">
        <f t="shared" si="0"/>
        <v>36</v>
      </c>
      <c r="M23" s="96" t="s">
        <v>372</v>
      </c>
    </row>
    <row r="24" spans="1:13" ht="20.100000000000001" customHeight="1" x14ac:dyDescent="0.2">
      <c r="A24" s="39">
        <v>15</v>
      </c>
      <c r="B24" s="47" t="s">
        <v>89</v>
      </c>
      <c r="C24" s="87" t="s">
        <v>204</v>
      </c>
      <c r="D24" s="47" t="s">
        <v>36</v>
      </c>
      <c r="E24" s="47" t="s">
        <v>28</v>
      </c>
      <c r="F24" s="47" t="s">
        <v>43</v>
      </c>
      <c r="G24" s="90">
        <v>3</v>
      </c>
      <c r="H24" s="90">
        <v>6</v>
      </c>
      <c r="I24" s="90">
        <v>2</v>
      </c>
      <c r="J24" s="90">
        <v>8</v>
      </c>
      <c r="K24" s="90">
        <v>16</v>
      </c>
      <c r="L24" s="90">
        <f t="shared" si="0"/>
        <v>35</v>
      </c>
      <c r="M24" s="91" t="s">
        <v>373</v>
      </c>
    </row>
    <row r="25" spans="1:13" ht="20.100000000000001" customHeight="1" x14ac:dyDescent="0.2">
      <c r="A25" s="39">
        <v>16</v>
      </c>
      <c r="B25" s="82" t="s">
        <v>244</v>
      </c>
      <c r="C25" s="87" t="s">
        <v>204</v>
      </c>
      <c r="D25" s="47" t="s">
        <v>245</v>
      </c>
      <c r="E25" s="47" t="s">
        <v>246</v>
      </c>
      <c r="F25" s="47" t="s">
        <v>371</v>
      </c>
      <c r="G25" s="90">
        <v>0</v>
      </c>
      <c r="H25" s="90">
        <v>20</v>
      </c>
      <c r="I25" s="90">
        <v>0</v>
      </c>
      <c r="J25" s="90">
        <v>8</v>
      </c>
      <c r="K25" s="90">
        <v>6</v>
      </c>
      <c r="L25" s="90">
        <f t="shared" si="0"/>
        <v>34</v>
      </c>
      <c r="M25" s="91" t="s">
        <v>373</v>
      </c>
    </row>
    <row r="26" spans="1:13" ht="20.100000000000001" customHeight="1" x14ac:dyDescent="0.2">
      <c r="A26" s="39">
        <v>17</v>
      </c>
      <c r="B26" s="47" t="s">
        <v>252</v>
      </c>
      <c r="C26" s="87" t="s">
        <v>204</v>
      </c>
      <c r="D26" s="47" t="s">
        <v>253</v>
      </c>
      <c r="E26" s="47" t="s">
        <v>254</v>
      </c>
      <c r="F26" s="47" t="s">
        <v>255</v>
      </c>
      <c r="G26" s="90">
        <v>2</v>
      </c>
      <c r="H26" s="90">
        <v>10</v>
      </c>
      <c r="I26" s="90">
        <v>11</v>
      </c>
      <c r="J26" s="90">
        <v>8</v>
      </c>
      <c r="K26" s="90">
        <v>2</v>
      </c>
      <c r="L26" s="90">
        <f t="shared" si="0"/>
        <v>33</v>
      </c>
      <c r="M26" s="91" t="s">
        <v>373</v>
      </c>
    </row>
    <row r="27" spans="1:13" ht="20.100000000000001" customHeight="1" x14ac:dyDescent="0.2">
      <c r="A27" s="39">
        <v>18</v>
      </c>
      <c r="B27" s="94" t="s">
        <v>213</v>
      </c>
      <c r="C27" s="88" t="s">
        <v>204</v>
      </c>
      <c r="D27" s="94" t="s">
        <v>214</v>
      </c>
      <c r="E27" s="94" t="s">
        <v>28</v>
      </c>
      <c r="F27" s="94" t="s">
        <v>208</v>
      </c>
      <c r="G27" s="90">
        <v>20</v>
      </c>
      <c r="H27" s="90">
        <v>4</v>
      </c>
      <c r="I27" s="90">
        <v>1</v>
      </c>
      <c r="J27" s="90">
        <v>0</v>
      </c>
      <c r="K27" s="90">
        <v>7</v>
      </c>
      <c r="L27" s="90">
        <f t="shared" si="0"/>
        <v>32</v>
      </c>
      <c r="M27" s="91" t="s">
        <v>373</v>
      </c>
    </row>
    <row r="28" spans="1:13" ht="20.100000000000001" customHeight="1" x14ac:dyDescent="0.2">
      <c r="A28" s="39">
        <v>19</v>
      </c>
      <c r="B28" s="47" t="s">
        <v>101</v>
      </c>
      <c r="C28" s="87" t="s">
        <v>204</v>
      </c>
      <c r="D28" s="47" t="s">
        <v>113</v>
      </c>
      <c r="E28" s="47" t="s">
        <v>28</v>
      </c>
      <c r="F28" s="92" t="s">
        <v>49</v>
      </c>
      <c r="G28" s="90">
        <v>0</v>
      </c>
      <c r="H28" s="90">
        <v>10</v>
      </c>
      <c r="I28" s="90">
        <v>6</v>
      </c>
      <c r="J28" s="90">
        <v>0</v>
      </c>
      <c r="K28" s="90">
        <v>15</v>
      </c>
      <c r="L28" s="90">
        <f t="shared" si="0"/>
        <v>31</v>
      </c>
      <c r="M28" s="91" t="s">
        <v>373</v>
      </c>
    </row>
    <row r="29" spans="1:13" ht="20.100000000000001" customHeight="1" x14ac:dyDescent="0.2">
      <c r="A29" s="39">
        <v>20</v>
      </c>
      <c r="B29" s="47" t="s">
        <v>100</v>
      </c>
      <c r="C29" s="87" t="s">
        <v>204</v>
      </c>
      <c r="D29" s="47" t="s">
        <v>113</v>
      </c>
      <c r="E29" s="47" t="s">
        <v>28</v>
      </c>
      <c r="F29" s="92" t="s">
        <v>49</v>
      </c>
      <c r="G29" s="90">
        <v>2</v>
      </c>
      <c r="H29" s="90">
        <v>0</v>
      </c>
      <c r="I29" s="90">
        <v>18</v>
      </c>
      <c r="J29" s="90">
        <v>8</v>
      </c>
      <c r="K29" s="90">
        <v>2</v>
      </c>
      <c r="L29" s="90">
        <f t="shared" si="0"/>
        <v>30</v>
      </c>
      <c r="M29" s="91" t="s">
        <v>373</v>
      </c>
    </row>
    <row r="30" spans="1:13" ht="20.100000000000001" customHeight="1" x14ac:dyDescent="0.2">
      <c r="A30" s="39">
        <v>21</v>
      </c>
      <c r="B30" s="82" t="s">
        <v>238</v>
      </c>
      <c r="C30" s="87" t="s">
        <v>204</v>
      </c>
      <c r="D30" s="47" t="s">
        <v>239</v>
      </c>
      <c r="E30" s="47" t="s">
        <v>240</v>
      </c>
      <c r="F30" s="47" t="s">
        <v>241</v>
      </c>
      <c r="G30" s="90">
        <v>0</v>
      </c>
      <c r="H30" s="90">
        <v>20</v>
      </c>
      <c r="I30" s="90">
        <v>1</v>
      </c>
      <c r="J30" s="90">
        <v>0</v>
      </c>
      <c r="K30" s="90">
        <v>9</v>
      </c>
      <c r="L30" s="90">
        <f t="shared" si="0"/>
        <v>30</v>
      </c>
      <c r="M30" s="91" t="s">
        <v>373</v>
      </c>
    </row>
    <row r="31" spans="1:13" ht="20.100000000000001" customHeight="1" x14ac:dyDescent="0.2">
      <c r="A31" s="39">
        <v>22</v>
      </c>
      <c r="B31" s="47" t="s">
        <v>103</v>
      </c>
      <c r="C31" s="87" t="s">
        <v>204</v>
      </c>
      <c r="D31" s="47" t="s">
        <v>114</v>
      </c>
      <c r="E31" s="47" t="s">
        <v>115</v>
      </c>
      <c r="F31" s="47" t="s">
        <v>208</v>
      </c>
      <c r="G31" s="88">
        <v>0</v>
      </c>
      <c r="H31" s="88">
        <v>19</v>
      </c>
      <c r="I31" s="88">
        <v>2</v>
      </c>
      <c r="J31" s="88">
        <v>0</v>
      </c>
      <c r="K31" s="88">
        <v>6</v>
      </c>
      <c r="L31" s="88">
        <f t="shared" si="0"/>
        <v>27</v>
      </c>
      <c r="M31" s="89" t="s">
        <v>373</v>
      </c>
    </row>
    <row r="32" spans="1:13" ht="20.100000000000001" customHeight="1" x14ac:dyDescent="0.2">
      <c r="A32" s="39">
        <v>23</v>
      </c>
      <c r="B32" s="47" t="s">
        <v>99</v>
      </c>
      <c r="C32" s="87" t="s">
        <v>204</v>
      </c>
      <c r="D32" s="47" t="s">
        <v>27</v>
      </c>
      <c r="E32" s="47" t="s">
        <v>28</v>
      </c>
      <c r="F32" s="47" t="s">
        <v>112</v>
      </c>
      <c r="G32" s="90">
        <v>0</v>
      </c>
      <c r="H32" s="90">
        <v>10</v>
      </c>
      <c r="I32" s="90">
        <v>4</v>
      </c>
      <c r="J32" s="90">
        <v>0</v>
      </c>
      <c r="K32" s="90">
        <v>12</v>
      </c>
      <c r="L32" s="90">
        <f t="shared" si="0"/>
        <v>26</v>
      </c>
      <c r="M32" s="91" t="s">
        <v>373</v>
      </c>
    </row>
    <row r="33" spans="1:13" ht="20.100000000000001" customHeight="1" x14ac:dyDescent="0.2">
      <c r="A33" s="39">
        <v>24</v>
      </c>
      <c r="B33" s="47" t="s">
        <v>299</v>
      </c>
      <c r="C33" s="87" t="s">
        <v>204</v>
      </c>
      <c r="D33" s="47" t="s">
        <v>295</v>
      </c>
      <c r="E33" s="47" t="s">
        <v>296</v>
      </c>
      <c r="F33" s="47" t="s">
        <v>297</v>
      </c>
      <c r="G33" s="90">
        <v>0</v>
      </c>
      <c r="H33" s="90">
        <v>5</v>
      </c>
      <c r="I33" s="90">
        <v>2</v>
      </c>
      <c r="J33" s="90">
        <v>0</v>
      </c>
      <c r="K33" s="90">
        <v>18</v>
      </c>
      <c r="L33" s="90">
        <f t="shared" si="0"/>
        <v>25</v>
      </c>
      <c r="M33" s="96" t="s">
        <v>373</v>
      </c>
    </row>
    <row r="34" spans="1:13" ht="20.100000000000001" customHeight="1" x14ac:dyDescent="0.2">
      <c r="A34" s="39">
        <v>25</v>
      </c>
      <c r="B34" s="47" t="s">
        <v>88</v>
      </c>
      <c r="C34" s="87" t="s">
        <v>204</v>
      </c>
      <c r="D34" s="47" t="s">
        <v>35</v>
      </c>
      <c r="E34" s="47" t="s">
        <v>28</v>
      </c>
      <c r="F34" s="47" t="s">
        <v>42</v>
      </c>
      <c r="G34" s="90">
        <v>2</v>
      </c>
      <c r="H34" s="90">
        <v>0</v>
      </c>
      <c r="I34" s="90">
        <v>6</v>
      </c>
      <c r="J34" s="90">
        <v>0</v>
      </c>
      <c r="K34" s="90">
        <v>16</v>
      </c>
      <c r="L34" s="90">
        <f t="shared" si="0"/>
        <v>24</v>
      </c>
      <c r="M34" s="91" t="s">
        <v>373</v>
      </c>
    </row>
    <row r="35" spans="1:13" ht="20.100000000000001" customHeight="1" x14ac:dyDescent="0.2">
      <c r="A35" s="39">
        <v>26</v>
      </c>
      <c r="B35" s="47" t="s">
        <v>182</v>
      </c>
      <c r="C35" s="87" t="s">
        <v>204</v>
      </c>
      <c r="D35" s="47" t="s">
        <v>105</v>
      </c>
      <c r="E35" s="47" t="s">
        <v>28</v>
      </c>
      <c r="F35" s="47" t="s">
        <v>73</v>
      </c>
      <c r="G35" s="90">
        <v>0</v>
      </c>
      <c r="H35" s="90">
        <v>5</v>
      </c>
      <c r="I35" s="90">
        <v>0</v>
      </c>
      <c r="J35" s="90">
        <v>8</v>
      </c>
      <c r="K35" s="90">
        <v>11</v>
      </c>
      <c r="L35" s="90">
        <f t="shared" si="0"/>
        <v>24</v>
      </c>
      <c r="M35" s="91" t="s">
        <v>373</v>
      </c>
    </row>
    <row r="36" spans="1:13" ht="20.100000000000001" customHeight="1" x14ac:dyDescent="0.2">
      <c r="A36" s="39">
        <v>27</v>
      </c>
      <c r="C36" s="87" t="s">
        <v>204</v>
      </c>
      <c r="D36" s="93" t="s">
        <v>348</v>
      </c>
      <c r="E36" s="47" t="s">
        <v>243</v>
      </c>
      <c r="F36" s="47" t="s">
        <v>349</v>
      </c>
      <c r="G36" s="90">
        <v>5</v>
      </c>
      <c r="H36" s="90">
        <v>0</v>
      </c>
      <c r="I36" s="90">
        <v>6</v>
      </c>
      <c r="J36" s="90">
        <v>0</v>
      </c>
      <c r="K36" s="90">
        <v>12</v>
      </c>
      <c r="L36" s="90">
        <f t="shared" si="0"/>
        <v>23</v>
      </c>
      <c r="M36" s="91" t="s">
        <v>373</v>
      </c>
    </row>
    <row r="37" spans="1:13" ht="20.100000000000001" customHeight="1" x14ac:dyDescent="0.2">
      <c r="A37" s="39">
        <v>28</v>
      </c>
      <c r="B37" s="47" t="s">
        <v>275</v>
      </c>
      <c r="C37" s="87" t="s">
        <v>204</v>
      </c>
      <c r="D37" s="47" t="s">
        <v>276</v>
      </c>
      <c r="E37" s="47" t="s">
        <v>277</v>
      </c>
      <c r="F37" s="113" t="s">
        <v>319</v>
      </c>
      <c r="G37" s="90">
        <v>2</v>
      </c>
      <c r="H37" s="90">
        <v>0</v>
      </c>
      <c r="I37" s="90">
        <v>5</v>
      </c>
      <c r="J37" s="90">
        <v>0</v>
      </c>
      <c r="K37" s="90">
        <v>15</v>
      </c>
      <c r="L37" s="90">
        <f t="shared" si="0"/>
        <v>22</v>
      </c>
      <c r="M37" s="141" t="s">
        <v>374</v>
      </c>
    </row>
    <row r="38" spans="1:13" ht="20.100000000000001" customHeight="1" x14ac:dyDescent="0.2">
      <c r="A38" s="39">
        <v>29</v>
      </c>
      <c r="B38" s="47" t="s">
        <v>90</v>
      </c>
      <c r="C38" s="87" t="s">
        <v>204</v>
      </c>
      <c r="D38" s="47" t="s">
        <v>36</v>
      </c>
      <c r="E38" s="47" t="s">
        <v>28</v>
      </c>
      <c r="F38" s="47" t="s">
        <v>43</v>
      </c>
      <c r="G38" s="90">
        <v>0</v>
      </c>
      <c r="H38" s="90">
        <v>0</v>
      </c>
      <c r="I38" s="90">
        <v>6</v>
      </c>
      <c r="J38" s="90">
        <v>0</v>
      </c>
      <c r="K38" s="90">
        <v>16</v>
      </c>
      <c r="L38" s="90">
        <f t="shared" si="0"/>
        <v>22</v>
      </c>
      <c r="M38" s="141" t="s">
        <v>374</v>
      </c>
    </row>
    <row r="39" spans="1:13" ht="20.100000000000001" customHeight="1" x14ac:dyDescent="0.2">
      <c r="A39" s="39">
        <v>30</v>
      </c>
      <c r="B39" s="47" t="s">
        <v>322</v>
      </c>
      <c r="C39" s="87" t="s">
        <v>204</v>
      </c>
      <c r="D39" s="97" t="s">
        <v>316</v>
      </c>
      <c r="E39" s="95" t="s">
        <v>277</v>
      </c>
      <c r="F39" s="97" t="s">
        <v>317</v>
      </c>
      <c r="G39" s="90">
        <v>0</v>
      </c>
      <c r="H39" s="90">
        <v>0</v>
      </c>
      <c r="I39" s="90">
        <v>2</v>
      </c>
      <c r="J39" s="90">
        <v>0</v>
      </c>
      <c r="K39" s="90">
        <v>19</v>
      </c>
      <c r="L39" s="90">
        <f t="shared" si="0"/>
        <v>21</v>
      </c>
      <c r="M39" s="141" t="s">
        <v>374</v>
      </c>
    </row>
    <row r="40" spans="1:13" ht="20.100000000000001" customHeight="1" x14ac:dyDescent="0.2">
      <c r="A40" s="39">
        <v>31</v>
      </c>
      <c r="B40" s="113" t="s">
        <v>95</v>
      </c>
      <c r="C40" s="87" t="s">
        <v>204</v>
      </c>
      <c r="D40" s="46" t="s">
        <v>109</v>
      </c>
      <c r="E40" s="47" t="s">
        <v>30</v>
      </c>
      <c r="F40" s="46" t="s">
        <v>110</v>
      </c>
      <c r="G40" s="90">
        <v>2</v>
      </c>
      <c r="H40" s="90">
        <v>10</v>
      </c>
      <c r="I40" s="90">
        <v>0</v>
      </c>
      <c r="J40" s="90">
        <v>0</v>
      </c>
      <c r="K40" s="90">
        <v>8</v>
      </c>
      <c r="L40" s="90">
        <f t="shared" si="0"/>
        <v>20</v>
      </c>
      <c r="M40" s="141" t="s">
        <v>374</v>
      </c>
    </row>
    <row r="41" spans="1:13" ht="20.100000000000001" customHeight="1" x14ac:dyDescent="0.2">
      <c r="A41" s="39">
        <v>32</v>
      </c>
      <c r="B41" s="47" t="s">
        <v>306</v>
      </c>
      <c r="C41" s="87" t="s">
        <v>204</v>
      </c>
      <c r="D41" s="47" t="s">
        <v>310</v>
      </c>
      <c r="E41" s="47" t="s">
        <v>311</v>
      </c>
      <c r="F41" s="47" t="s">
        <v>312</v>
      </c>
      <c r="G41" s="87">
        <v>0</v>
      </c>
      <c r="H41" s="87">
        <v>0</v>
      </c>
      <c r="I41" s="87">
        <v>2</v>
      </c>
      <c r="J41" s="87">
        <v>8</v>
      </c>
      <c r="K41" s="87">
        <v>9</v>
      </c>
      <c r="L41" s="87">
        <f t="shared" si="0"/>
        <v>19</v>
      </c>
      <c r="M41" s="141" t="s">
        <v>374</v>
      </c>
    </row>
    <row r="42" spans="1:13" ht="20.100000000000001" customHeight="1" x14ac:dyDescent="0.2">
      <c r="A42" s="39">
        <v>33</v>
      </c>
      <c r="B42" s="47" t="s">
        <v>321</v>
      </c>
      <c r="C42" s="87" t="s">
        <v>204</v>
      </c>
      <c r="D42" s="97" t="s">
        <v>316</v>
      </c>
      <c r="E42" s="95" t="s">
        <v>277</v>
      </c>
      <c r="F42" s="97" t="s">
        <v>317</v>
      </c>
      <c r="G42" s="87">
        <v>0</v>
      </c>
      <c r="H42" s="87">
        <v>5</v>
      </c>
      <c r="I42" s="87">
        <v>2</v>
      </c>
      <c r="J42" s="87">
        <v>0</v>
      </c>
      <c r="K42" s="87">
        <v>12</v>
      </c>
      <c r="L42" s="87">
        <f t="shared" ref="L42:L62" si="1">SUM(G42:K42)</f>
        <v>19</v>
      </c>
      <c r="M42" s="141" t="s">
        <v>374</v>
      </c>
    </row>
    <row r="43" spans="1:13" ht="20.100000000000001" customHeight="1" x14ac:dyDescent="0.2">
      <c r="A43" s="39">
        <v>34</v>
      </c>
      <c r="B43" s="47" t="s">
        <v>294</v>
      </c>
      <c r="C43" s="87" t="s">
        <v>204</v>
      </c>
      <c r="D43" s="47" t="s">
        <v>295</v>
      </c>
      <c r="E43" s="47" t="s">
        <v>296</v>
      </c>
      <c r="F43" s="47" t="s">
        <v>297</v>
      </c>
      <c r="G43" s="87">
        <v>0</v>
      </c>
      <c r="H43" s="87">
        <v>0</v>
      </c>
      <c r="I43" s="87">
        <v>2</v>
      </c>
      <c r="J43" s="87">
        <v>6</v>
      </c>
      <c r="K43" s="87">
        <v>10</v>
      </c>
      <c r="L43" s="87">
        <f t="shared" si="1"/>
        <v>18</v>
      </c>
      <c r="M43" s="141" t="s">
        <v>374</v>
      </c>
    </row>
    <row r="44" spans="1:13" ht="20.100000000000001" customHeight="1" x14ac:dyDescent="0.2">
      <c r="A44" s="39">
        <v>35</v>
      </c>
      <c r="B44" s="47" t="s">
        <v>92</v>
      </c>
      <c r="C44" s="87" t="s">
        <v>204</v>
      </c>
      <c r="D44" s="47" t="s">
        <v>37</v>
      </c>
      <c r="E44" s="47" t="s">
        <v>28</v>
      </c>
      <c r="F44" s="47" t="s">
        <v>41</v>
      </c>
      <c r="G44" s="90">
        <v>0</v>
      </c>
      <c r="H44" s="90">
        <v>0</v>
      </c>
      <c r="I44" s="90">
        <v>5</v>
      </c>
      <c r="J44" s="90">
        <v>0</v>
      </c>
      <c r="K44" s="90">
        <v>13</v>
      </c>
      <c r="L44" s="90">
        <f t="shared" si="1"/>
        <v>18</v>
      </c>
      <c r="M44" s="141" t="s">
        <v>374</v>
      </c>
    </row>
    <row r="45" spans="1:13" ht="20.100000000000001" customHeight="1" x14ac:dyDescent="0.2">
      <c r="A45" s="39">
        <v>36</v>
      </c>
      <c r="B45" s="47" t="s">
        <v>334</v>
      </c>
      <c r="C45" s="87" t="s">
        <v>204</v>
      </c>
      <c r="D45" s="47" t="s">
        <v>335</v>
      </c>
      <c r="E45" s="47" t="s">
        <v>28</v>
      </c>
      <c r="F45" s="47" t="s">
        <v>41</v>
      </c>
      <c r="G45" s="87">
        <v>0</v>
      </c>
      <c r="H45" s="87">
        <v>6</v>
      </c>
      <c r="I45" s="87">
        <v>2</v>
      </c>
      <c r="J45" s="87">
        <v>0</v>
      </c>
      <c r="K45" s="87">
        <v>8</v>
      </c>
      <c r="L45" s="87">
        <f t="shared" si="1"/>
        <v>16</v>
      </c>
      <c r="M45" s="141" t="s">
        <v>374</v>
      </c>
    </row>
    <row r="46" spans="1:13" ht="20.100000000000001" customHeight="1" x14ac:dyDescent="0.2">
      <c r="A46" s="39">
        <v>37</v>
      </c>
      <c r="B46" s="47" t="s">
        <v>307</v>
      </c>
      <c r="C46" s="87" t="s">
        <v>204</v>
      </c>
      <c r="D46" s="47" t="s">
        <v>310</v>
      </c>
      <c r="E46" s="47" t="s">
        <v>311</v>
      </c>
      <c r="F46" s="47" t="s">
        <v>312</v>
      </c>
      <c r="G46" s="90">
        <v>2</v>
      </c>
      <c r="H46" s="90">
        <v>5</v>
      </c>
      <c r="I46" s="90">
        <v>3</v>
      </c>
      <c r="J46" s="90">
        <v>0</v>
      </c>
      <c r="K46" s="90">
        <v>6</v>
      </c>
      <c r="L46" s="90">
        <f t="shared" si="1"/>
        <v>16</v>
      </c>
      <c r="M46" s="96"/>
    </row>
    <row r="47" spans="1:13" ht="20.100000000000001" customHeight="1" x14ac:dyDescent="0.2">
      <c r="A47" s="39">
        <v>38</v>
      </c>
      <c r="B47" s="47" t="s">
        <v>309</v>
      </c>
      <c r="C47" s="87" t="s">
        <v>204</v>
      </c>
      <c r="D47" s="47" t="s">
        <v>310</v>
      </c>
      <c r="E47" s="47" t="s">
        <v>311</v>
      </c>
      <c r="F47" s="47" t="s">
        <v>312</v>
      </c>
      <c r="G47" s="90">
        <v>2</v>
      </c>
      <c r="H47" s="90">
        <v>8</v>
      </c>
      <c r="I47" s="90">
        <v>1</v>
      </c>
      <c r="J47" s="90">
        <v>0</v>
      </c>
      <c r="K47" s="90">
        <v>4</v>
      </c>
      <c r="L47" s="90">
        <f t="shared" si="1"/>
        <v>15</v>
      </c>
      <c r="M47" s="96"/>
    </row>
    <row r="48" spans="1:13" ht="20.100000000000001" customHeight="1" x14ac:dyDescent="0.2">
      <c r="A48" s="39">
        <v>39</v>
      </c>
      <c r="B48" s="82" t="s">
        <v>330</v>
      </c>
      <c r="C48" s="90" t="s">
        <v>204</v>
      </c>
      <c r="D48" s="100" t="s">
        <v>223</v>
      </c>
      <c r="E48" s="100" t="s">
        <v>224</v>
      </c>
      <c r="F48" s="100" t="s">
        <v>222</v>
      </c>
      <c r="G48" s="90">
        <v>0</v>
      </c>
      <c r="H48" s="90">
        <v>10</v>
      </c>
      <c r="I48" s="90">
        <v>0</v>
      </c>
      <c r="J48" s="90">
        <v>4</v>
      </c>
      <c r="K48" s="90">
        <v>0</v>
      </c>
      <c r="L48" s="90">
        <f t="shared" si="1"/>
        <v>14</v>
      </c>
      <c r="M48" s="91"/>
    </row>
    <row r="49" spans="1:13" ht="20.100000000000001" customHeight="1" x14ac:dyDescent="0.2">
      <c r="A49" s="39">
        <v>40</v>
      </c>
      <c r="B49" s="47" t="s">
        <v>308</v>
      </c>
      <c r="C49" s="87" t="s">
        <v>204</v>
      </c>
      <c r="D49" s="47" t="s">
        <v>310</v>
      </c>
      <c r="E49" s="47" t="s">
        <v>311</v>
      </c>
      <c r="F49" s="47" t="s">
        <v>312</v>
      </c>
      <c r="G49" s="90">
        <v>0</v>
      </c>
      <c r="H49" s="90">
        <v>0</v>
      </c>
      <c r="I49" s="90">
        <v>1</v>
      </c>
      <c r="J49" s="90">
        <v>0</v>
      </c>
      <c r="K49" s="90">
        <v>12</v>
      </c>
      <c r="L49" s="90">
        <f t="shared" si="1"/>
        <v>13</v>
      </c>
      <c r="M49" s="96"/>
    </row>
    <row r="50" spans="1:13" ht="20.100000000000001" customHeight="1" x14ac:dyDescent="0.2">
      <c r="A50" s="39">
        <v>41</v>
      </c>
      <c r="B50" s="47" t="s">
        <v>97</v>
      </c>
      <c r="C50" s="87" t="s">
        <v>204</v>
      </c>
      <c r="D50" s="47" t="s">
        <v>27</v>
      </c>
      <c r="E50" s="47" t="s">
        <v>28</v>
      </c>
      <c r="F50" s="47" t="s">
        <v>112</v>
      </c>
      <c r="G50" s="90">
        <v>0</v>
      </c>
      <c r="H50" s="90">
        <v>0</v>
      </c>
      <c r="I50" s="90">
        <v>7</v>
      </c>
      <c r="J50" s="90">
        <v>0</v>
      </c>
      <c r="K50" s="90">
        <v>5</v>
      </c>
      <c r="L50" s="90">
        <f t="shared" si="1"/>
        <v>12</v>
      </c>
      <c r="M50" s="91"/>
    </row>
    <row r="51" spans="1:13" ht="20.100000000000001" customHeight="1" x14ac:dyDescent="0.2">
      <c r="A51" s="39">
        <v>42</v>
      </c>
      <c r="B51" s="47" t="s">
        <v>94</v>
      </c>
      <c r="C51" s="87" t="s">
        <v>204</v>
      </c>
      <c r="D51" s="92" t="s">
        <v>79</v>
      </c>
      <c r="E51" s="47" t="s">
        <v>106</v>
      </c>
      <c r="F51" s="92" t="s">
        <v>218</v>
      </c>
      <c r="G51" s="90">
        <v>0</v>
      </c>
      <c r="H51" s="90">
        <v>0</v>
      </c>
      <c r="I51" s="90">
        <v>0</v>
      </c>
      <c r="J51" s="90">
        <v>0</v>
      </c>
      <c r="K51" s="90">
        <v>12</v>
      </c>
      <c r="L51" s="90">
        <f t="shared" si="1"/>
        <v>12</v>
      </c>
      <c r="M51" s="91"/>
    </row>
    <row r="52" spans="1:13" ht="20.100000000000001" customHeight="1" x14ac:dyDescent="0.2">
      <c r="A52" s="39">
        <v>43</v>
      </c>
      <c r="B52" s="47" t="s">
        <v>183</v>
      </c>
      <c r="C52" s="87" t="s">
        <v>204</v>
      </c>
      <c r="D52" s="47" t="s">
        <v>105</v>
      </c>
      <c r="E52" s="47" t="s">
        <v>28</v>
      </c>
      <c r="F52" s="47" t="s">
        <v>73</v>
      </c>
      <c r="G52" s="90">
        <v>0</v>
      </c>
      <c r="H52" s="90">
        <v>10</v>
      </c>
      <c r="I52" s="90">
        <v>1</v>
      </c>
      <c r="J52" s="90">
        <v>0</v>
      </c>
      <c r="K52" s="90">
        <v>0</v>
      </c>
      <c r="L52" s="90">
        <f t="shared" si="1"/>
        <v>11</v>
      </c>
      <c r="M52" s="91"/>
    </row>
    <row r="53" spans="1:13" ht="20.100000000000001" customHeight="1" x14ac:dyDescent="0.2">
      <c r="A53" s="39">
        <v>44</v>
      </c>
      <c r="B53" s="47" t="s">
        <v>320</v>
      </c>
      <c r="C53" s="87" t="s">
        <v>204</v>
      </c>
      <c r="D53" s="97" t="s">
        <v>316</v>
      </c>
      <c r="E53" s="95" t="s">
        <v>277</v>
      </c>
      <c r="F53" s="97" t="s">
        <v>317</v>
      </c>
      <c r="G53" s="87">
        <v>0</v>
      </c>
      <c r="H53" s="87">
        <v>5</v>
      </c>
      <c r="I53" s="87">
        <v>0</v>
      </c>
      <c r="J53" s="87">
        <v>0</v>
      </c>
      <c r="K53" s="87">
        <v>6</v>
      </c>
      <c r="L53" s="87">
        <f t="shared" si="1"/>
        <v>11</v>
      </c>
      <c r="M53" s="96"/>
    </row>
    <row r="54" spans="1:13" ht="20.100000000000001" customHeight="1" x14ac:dyDescent="0.2">
      <c r="A54" s="39">
        <v>45</v>
      </c>
      <c r="B54" s="47" t="s">
        <v>93</v>
      </c>
      <c r="C54" s="87" t="s">
        <v>204</v>
      </c>
      <c r="D54" s="92" t="s">
        <v>79</v>
      </c>
      <c r="E54" s="47" t="s">
        <v>106</v>
      </c>
      <c r="F54" s="92" t="s">
        <v>218</v>
      </c>
      <c r="G54" s="90">
        <v>0</v>
      </c>
      <c r="H54" s="90">
        <v>0</v>
      </c>
      <c r="I54" s="90">
        <v>4</v>
      </c>
      <c r="J54" s="90">
        <v>0</v>
      </c>
      <c r="K54" s="90">
        <v>7</v>
      </c>
      <c r="L54" s="90">
        <f t="shared" si="1"/>
        <v>11</v>
      </c>
      <c r="M54" s="91"/>
    </row>
    <row r="55" spans="1:13" ht="20.100000000000001" customHeight="1" x14ac:dyDescent="0.2">
      <c r="A55" s="39">
        <v>46</v>
      </c>
      <c r="B55" s="17" t="s">
        <v>351</v>
      </c>
      <c r="C55" s="87" t="s">
        <v>204</v>
      </c>
      <c r="D55" s="92" t="s">
        <v>348</v>
      </c>
      <c r="E55" s="47" t="s">
        <v>243</v>
      </c>
      <c r="F55" s="92" t="s">
        <v>349</v>
      </c>
      <c r="G55" s="90">
        <v>3</v>
      </c>
      <c r="H55" s="90">
        <v>0</v>
      </c>
      <c r="I55" s="90">
        <v>6</v>
      </c>
      <c r="J55" s="90">
        <v>0</v>
      </c>
      <c r="K55" s="90">
        <v>2</v>
      </c>
      <c r="L55" s="90">
        <f t="shared" si="1"/>
        <v>11</v>
      </c>
      <c r="M55" s="91"/>
    </row>
    <row r="56" spans="1:13" ht="20.100000000000001" customHeight="1" x14ac:dyDescent="0.2">
      <c r="A56" s="39">
        <v>47</v>
      </c>
      <c r="B56" s="47" t="s">
        <v>298</v>
      </c>
      <c r="C56" s="87" t="s">
        <v>204</v>
      </c>
      <c r="D56" s="47" t="s">
        <v>231</v>
      </c>
      <c r="E56" s="47" t="s">
        <v>287</v>
      </c>
      <c r="F56" s="47" t="s">
        <v>288</v>
      </c>
      <c r="G56" s="90">
        <v>0</v>
      </c>
      <c r="H56" s="90">
        <v>0</v>
      </c>
      <c r="I56" s="90">
        <v>0</v>
      </c>
      <c r="J56" s="90">
        <v>0</v>
      </c>
      <c r="K56" s="90">
        <v>10</v>
      </c>
      <c r="L56" s="90">
        <f t="shared" si="1"/>
        <v>10</v>
      </c>
      <c r="M56" s="96"/>
    </row>
    <row r="57" spans="1:13" ht="20.100000000000001" customHeight="1" x14ac:dyDescent="0.2">
      <c r="A57" s="39">
        <v>48</v>
      </c>
      <c r="B57" s="47" t="s">
        <v>278</v>
      </c>
      <c r="C57" s="110" t="s">
        <v>279</v>
      </c>
      <c r="D57" s="47" t="s">
        <v>276</v>
      </c>
      <c r="E57" s="47" t="s">
        <v>277</v>
      </c>
      <c r="F57" s="47" t="s">
        <v>280</v>
      </c>
      <c r="G57" s="90">
        <v>0</v>
      </c>
      <c r="H57" s="90">
        <v>0</v>
      </c>
      <c r="I57" s="90">
        <v>0</v>
      </c>
      <c r="J57" s="90">
        <v>0</v>
      </c>
      <c r="K57" s="90">
        <v>9</v>
      </c>
      <c r="L57" s="90">
        <f t="shared" si="1"/>
        <v>9</v>
      </c>
      <c r="M57" s="91"/>
    </row>
    <row r="58" spans="1:13" ht="20.100000000000001" customHeight="1" x14ac:dyDescent="0.2">
      <c r="A58" s="39">
        <v>49</v>
      </c>
      <c r="B58" s="82" t="s">
        <v>230</v>
      </c>
      <c r="C58" s="87" t="s">
        <v>204</v>
      </c>
      <c r="D58" s="47" t="s">
        <v>231</v>
      </c>
      <c r="E58" s="47" t="s">
        <v>232</v>
      </c>
      <c r="F58" s="95" t="s">
        <v>233</v>
      </c>
      <c r="G58" s="90">
        <v>0</v>
      </c>
      <c r="H58" s="90">
        <v>0</v>
      </c>
      <c r="I58" s="90">
        <v>0</v>
      </c>
      <c r="J58" s="90">
        <v>0</v>
      </c>
      <c r="K58" s="90">
        <v>9</v>
      </c>
      <c r="L58" s="90">
        <f t="shared" si="1"/>
        <v>9</v>
      </c>
      <c r="M58" s="91"/>
    </row>
    <row r="59" spans="1:13" ht="20.100000000000001" customHeight="1" x14ac:dyDescent="0.2">
      <c r="A59" s="39">
        <v>50</v>
      </c>
      <c r="B59" s="47" t="s">
        <v>256</v>
      </c>
      <c r="C59" s="87" t="s">
        <v>204</v>
      </c>
      <c r="D59" s="47" t="s">
        <v>257</v>
      </c>
      <c r="E59" s="47" t="s">
        <v>258</v>
      </c>
      <c r="F59" s="47" t="s">
        <v>259</v>
      </c>
      <c r="G59" s="90">
        <v>0</v>
      </c>
      <c r="H59" s="90">
        <v>0</v>
      </c>
      <c r="I59" s="90">
        <v>0</v>
      </c>
      <c r="J59" s="90">
        <v>0</v>
      </c>
      <c r="K59" s="90">
        <v>8</v>
      </c>
      <c r="L59" s="90">
        <f t="shared" si="1"/>
        <v>8</v>
      </c>
      <c r="M59" s="91"/>
    </row>
    <row r="60" spans="1:13" ht="20.100000000000001" customHeight="1" x14ac:dyDescent="0.2">
      <c r="A60" s="39">
        <v>51</v>
      </c>
      <c r="B60" s="47" t="s">
        <v>247</v>
      </c>
      <c r="C60" s="87" t="s">
        <v>204</v>
      </c>
      <c r="D60" s="47" t="s">
        <v>26</v>
      </c>
      <c r="E60" s="47" t="s">
        <v>28</v>
      </c>
      <c r="F60" s="47" t="s">
        <v>68</v>
      </c>
      <c r="G60" s="90">
        <v>0</v>
      </c>
      <c r="H60" s="90">
        <v>0</v>
      </c>
      <c r="I60" s="90">
        <v>6</v>
      </c>
      <c r="J60" s="90">
        <v>0</v>
      </c>
      <c r="K60" s="90">
        <v>0</v>
      </c>
      <c r="L60" s="90">
        <f t="shared" si="1"/>
        <v>6</v>
      </c>
      <c r="M60" s="91"/>
    </row>
    <row r="61" spans="1:13" ht="20.100000000000001" customHeight="1" x14ac:dyDescent="0.2">
      <c r="A61" s="39">
        <v>52</v>
      </c>
      <c r="B61" s="47" t="s">
        <v>301</v>
      </c>
      <c r="C61" s="87" t="s">
        <v>204</v>
      </c>
      <c r="D61" s="47" t="s">
        <v>295</v>
      </c>
      <c r="E61" s="47" t="s">
        <v>296</v>
      </c>
      <c r="F61" s="47" t="s">
        <v>297</v>
      </c>
      <c r="G61" s="87">
        <v>0</v>
      </c>
      <c r="H61" s="87">
        <v>0</v>
      </c>
      <c r="I61" s="87">
        <v>0</v>
      </c>
      <c r="J61" s="87">
        <v>0</v>
      </c>
      <c r="K61" s="87">
        <v>4</v>
      </c>
      <c r="L61" s="87">
        <f t="shared" si="1"/>
        <v>4</v>
      </c>
      <c r="M61" s="96"/>
    </row>
    <row r="62" spans="1:13" ht="20.100000000000001" customHeight="1" x14ac:dyDescent="0.2">
      <c r="A62" s="39">
        <v>53</v>
      </c>
      <c r="B62" s="114" t="s">
        <v>337</v>
      </c>
      <c r="C62" s="87" t="s">
        <v>204</v>
      </c>
      <c r="D62" s="114" t="s">
        <v>341</v>
      </c>
      <c r="E62" s="114" t="s">
        <v>339</v>
      </c>
      <c r="F62" s="114" t="s">
        <v>340</v>
      </c>
      <c r="G62" s="87">
        <v>0</v>
      </c>
      <c r="H62" s="87">
        <v>0</v>
      </c>
      <c r="I62" s="87">
        <v>2</v>
      </c>
      <c r="J62" s="87">
        <v>0</v>
      </c>
      <c r="K62" s="87">
        <v>0</v>
      </c>
      <c r="L62" s="87">
        <f t="shared" si="1"/>
        <v>2</v>
      </c>
      <c r="M62" s="91"/>
    </row>
    <row r="63" spans="1:13" ht="20.100000000000001" customHeight="1" x14ac:dyDescent="0.2">
      <c r="A63" s="39">
        <v>54</v>
      </c>
      <c r="B63" s="47" t="s">
        <v>248</v>
      </c>
      <c r="C63" s="87" t="s">
        <v>204</v>
      </c>
      <c r="D63" s="47" t="s">
        <v>249</v>
      </c>
      <c r="E63" s="47" t="s">
        <v>250</v>
      </c>
      <c r="F63" s="47" t="s">
        <v>251</v>
      </c>
      <c r="G63" s="90"/>
      <c r="H63" s="90"/>
      <c r="I63" s="90"/>
      <c r="J63" s="90"/>
      <c r="K63" s="90"/>
      <c r="L63" s="90"/>
      <c r="M63" s="91"/>
    </row>
    <row r="64" spans="1:13" ht="20.100000000000001" customHeight="1" x14ac:dyDescent="0.2">
      <c r="A64" s="39">
        <v>55</v>
      </c>
      <c r="B64" s="47" t="s">
        <v>282</v>
      </c>
      <c r="C64" s="87" t="s">
        <v>204</v>
      </c>
      <c r="D64" s="47" t="s">
        <v>283</v>
      </c>
      <c r="E64" s="47" t="s">
        <v>284</v>
      </c>
      <c r="F64" s="47" t="s">
        <v>285</v>
      </c>
      <c r="G64" s="90"/>
      <c r="H64" s="90"/>
      <c r="I64" s="90"/>
      <c r="J64" s="90"/>
      <c r="K64" s="90"/>
      <c r="L64" s="90"/>
      <c r="M64" s="91"/>
    </row>
    <row r="65" spans="1:13" ht="20.100000000000001" customHeight="1" x14ac:dyDescent="0.2">
      <c r="A65" s="39">
        <v>56</v>
      </c>
      <c r="B65" s="47" t="s">
        <v>300</v>
      </c>
      <c r="C65" s="87" t="s">
        <v>204</v>
      </c>
      <c r="D65" s="47" t="s">
        <v>283</v>
      </c>
      <c r="E65" s="47" t="s">
        <v>284</v>
      </c>
      <c r="F65" s="47" t="s">
        <v>285</v>
      </c>
      <c r="G65" s="90"/>
      <c r="H65" s="90"/>
      <c r="I65" s="90"/>
      <c r="J65" s="90"/>
      <c r="K65" s="90"/>
      <c r="L65" s="90"/>
      <c r="M65" s="96"/>
    </row>
    <row r="66" spans="1:13" ht="20.100000000000001" customHeight="1" x14ac:dyDescent="0.2">
      <c r="A66" s="39">
        <v>57</v>
      </c>
      <c r="B66" s="47" t="s">
        <v>289</v>
      </c>
      <c r="C66" s="110" t="s">
        <v>290</v>
      </c>
      <c r="D66" s="46" t="s">
        <v>291</v>
      </c>
      <c r="E66" s="47" t="s">
        <v>292</v>
      </c>
      <c r="F66" s="46" t="s">
        <v>293</v>
      </c>
      <c r="G66" s="90"/>
      <c r="H66" s="90"/>
      <c r="I66" s="90"/>
      <c r="J66" s="90"/>
      <c r="K66" s="90"/>
      <c r="L66" s="90"/>
      <c r="M66" s="96"/>
    </row>
    <row r="67" spans="1:13" ht="20.100000000000001" customHeight="1" x14ac:dyDescent="0.2">
      <c r="A67" s="39">
        <v>58</v>
      </c>
      <c r="B67" s="114" t="s">
        <v>338</v>
      </c>
      <c r="C67" s="87" t="s">
        <v>204</v>
      </c>
      <c r="D67" s="114" t="s">
        <v>341</v>
      </c>
      <c r="E67" s="114" t="s">
        <v>339</v>
      </c>
      <c r="F67" s="114" t="s">
        <v>340</v>
      </c>
      <c r="G67" s="90"/>
      <c r="H67" s="90"/>
      <c r="I67" s="90"/>
      <c r="J67" s="90"/>
      <c r="K67" s="90"/>
      <c r="L67" s="90"/>
      <c r="M67" s="91"/>
    </row>
    <row r="68" spans="1:13" ht="20.100000000000001" customHeight="1" x14ac:dyDescent="0.2">
      <c r="A68" s="39"/>
      <c r="B68" s="97"/>
      <c r="C68" s="90"/>
      <c r="D68" s="97"/>
      <c r="E68" s="95"/>
      <c r="F68" s="97"/>
      <c r="G68" s="90"/>
      <c r="H68" s="90"/>
      <c r="I68" s="90"/>
      <c r="J68" s="90"/>
      <c r="K68" s="90"/>
      <c r="L68" s="90"/>
      <c r="M68" s="91"/>
    </row>
    <row r="69" spans="1:13" ht="20.100000000000001" customHeight="1" x14ac:dyDescent="0.2">
      <c r="A69" s="39"/>
      <c r="B69" s="17"/>
      <c r="C69" s="28"/>
      <c r="D69" s="45"/>
      <c r="E69" s="95"/>
      <c r="F69" s="17"/>
      <c r="G69" s="90"/>
      <c r="H69" s="90"/>
      <c r="I69" s="90"/>
      <c r="J69" s="90"/>
      <c r="K69" s="90"/>
      <c r="L69" s="90"/>
      <c r="M69" s="91"/>
    </row>
    <row r="70" spans="1:13" ht="20.100000000000001" customHeight="1" x14ac:dyDescent="0.2">
      <c r="A70" s="39"/>
      <c r="B70" s="101"/>
      <c r="C70" s="102"/>
      <c r="D70" s="103"/>
      <c r="E70" s="104"/>
      <c r="F70" s="103"/>
      <c r="G70" s="90"/>
      <c r="H70" s="90"/>
      <c r="I70" s="90"/>
      <c r="J70" s="90"/>
      <c r="K70" s="90"/>
      <c r="L70" s="90"/>
      <c r="M70" s="91"/>
    </row>
    <row r="71" spans="1:13" ht="20.100000000000001" customHeight="1" x14ac:dyDescent="0.2">
      <c r="A71" s="39"/>
      <c r="B71" s="97"/>
      <c r="C71" s="90"/>
      <c r="D71" s="97"/>
      <c r="E71" s="95"/>
      <c r="F71" s="97"/>
      <c r="G71" s="90"/>
      <c r="H71" s="90"/>
      <c r="I71" s="90"/>
      <c r="J71" s="90"/>
      <c r="K71" s="90"/>
      <c r="L71" s="90"/>
      <c r="M71" s="91"/>
    </row>
    <row r="72" spans="1:13" ht="20.100000000000001" customHeight="1" x14ac:dyDescent="0.2">
      <c r="A72" s="39"/>
      <c r="B72" s="17"/>
      <c r="C72" s="28"/>
      <c r="D72" s="45"/>
      <c r="E72" s="95"/>
      <c r="F72" s="17"/>
      <c r="G72" s="90"/>
      <c r="H72" s="90"/>
      <c r="I72" s="90"/>
      <c r="J72" s="90"/>
      <c r="K72" s="90"/>
      <c r="L72" s="90"/>
      <c r="M72" s="91"/>
    </row>
    <row r="73" spans="1:13" ht="20.100000000000001" customHeight="1" x14ac:dyDescent="0.2">
      <c r="A73" s="39"/>
      <c r="B73" s="17"/>
      <c r="C73" s="28"/>
      <c r="D73" s="45"/>
      <c r="E73" s="95"/>
      <c r="F73" s="17"/>
      <c r="G73" s="90"/>
      <c r="H73" s="90"/>
      <c r="I73" s="90"/>
      <c r="J73" s="90"/>
      <c r="K73" s="90"/>
      <c r="L73" s="90"/>
      <c r="M73" s="91"/>
    </row>
    <row r="74" spans="1:13" ht="20.100000000000001" customHeight="1" x14ac:dyDescent="0.2">
      <c r="A74" s="39"/>
      <c r="B74" s="97"/>
      <c r="C74" s="90"/>
      <c r="D74" s="97"/>
      <c r="E74" s="95"/>
      <c r="F74" s="97"/>
      <c r="G74" s="90"/>
      <c r="H74" s="90"/>
      <c r="I74" s="90"/>
      <c r="J74" s="90"/>
      <c r="K74" s="90"/>
      <c r="L74" s="90"/>
      <c r="M74" s="91"/>
    </row>
    <row r="75" spans="1:13" ht="20.100000000000001" customHeight="1" x14ac:dyDescent="0.2">
      <c r="A75" s="39"/>
      <c r="B75" s="97"/>
      <c r="C75" s="90"/>
      <c r="D75" s="97"/>
      <c r="E75" s="95"/>
      <c r="F75" s="97"/>
      <c r="G75" s="90"/>
      <c r="H75" s="90"/>
      <c r="I75" s="90"/>
      <c r="J75" s="90"/>
      <c r="K75" s="90"/>
      <c r="L75" s="90"/>
      <c r="M75" s="91"/>
    </row>
    <row r="76" spans="1:13" ht="20.100000000000001" customHeight="1" x14ac:dyDescent="0.2">
      <c r="A76" s="39"/>
      <c r="B76" s="97"/>
      <c r="C76" s="90"/>
      <c r="D76" s="97"/>
      <c r="E76" s="95"/>
      <c r="F76" s="97"/>
      <c r="G76" s="90"/>
      <c r="H76" s="90"/>
      <c r="I76" s="90"/>
      <c r="J76" s="90"/>
      <c r="K76" s="90"/>
      <c r="L76" s="90"/>
      <c r="M76" s="96"/>
    </row>
    <row r="77" spans="1:13" ht="20.100000000000001" customHeight="1" x14ac:dyDescent="0.2">
      <c r="A77" s="39"/>
      <c r="B77" s="108"/>
      <c r="C77" s="90"/>
      <c r="D77" s="107"/>
      <c r="E77" s="105"/>
      <c r="F77" s="97"/>
      <c r="G77" s="87"/>
      <c r="H77" s="87"/>
      <c r="I77" s="87"/>
      <c r="J77" s="87"/>
      <c r="K77" s="87"/>
      <c r="L77" s="87"/>
      <c r="M77" s="91"/>
    </row>
    <row r="78" spans="1:13" ht="20.100000000000001" customHeight="1" x14ac:dyDescent="0.2">
      <c r="A78" s="39"/>
      <c r="B78" s="81"/>
      <c r="C78" s="28"/>
      <c r="D78" s="45"/>
      <c r="E78" s="95"/>
      <c r="F78" s="17"/>
      <c r="G78" s="90"/>
      <c r="H78" s="90"/>
      <c r="I78" s="90"/>
      <c r="J78" s="90"/>
      <c r="K78" s="90"/>
      <c r="L78" s="90"/>
      <c r="M78" s="96"/>
    </row>
    <row r="79" spans="1:13" ht="20.100000000000001" customHeight="1" x14ac:dyDescent="0.2">
      <c r="A79" s="39"/>
      <c r="B79" s="82"/>
      <c r="C79" s="90"/>
      <c r="D79" s="100"/>
      <c r="E79" s="95"/>
      <c r="F79" s="100"/>
      <c r="G79" s="90"/>
      <c r="H79" s="90"/>
      <c r="I79" s="90"/>
      <c r="J79" s="90"/>
      <c r="K79" s="90"/>
      <c r="L79" s="90"/>
      <c r="M79" s="91"/>
    </row>
    <row r="80" spans="1:13" ht="20.100000000000001" customHeight="1" x14ac:dyDescent="0.2">
      <c r="A80" s="39"/>
      <c r="B80" s="111"/>
      <c r="C80" s="90"/>
      <c r="D80" s="97"/>
      <c r="E80" s="95"/>
      <c r="F80" s="112"/>
      <c r="G80" s="90"/>
      <c r="H80" s="90"/>
      <c r="I80" s="90"/>
      <c r="J80" s="90"/>
      <c r="K80" s="90"/>
      <c r="L80" s="90"/>
      <c r="M80" s="91"/>
    </row>
    <row r="81" spans="1:13" ht="24.95" customHeight="1" x14ac:dyDescent="0.2">
      <c r="A81" s="76"/>
      <c r="B81" s="82"/>
      <c r="C81" s="90"/>
      <c r="D81" s="100"/>
      <c r="E81" s="95"/>
      <c r="F81" s="100"/>
      <c r="G81" s="98"/>
      <c r="H81" s="98"/>
      <c r="I81" s="98"/>
      <c r="J81" s="98"/>
      <c r="K81" s="98"/>
      <c r="L81" s="98"/>
      <c r="M81" s="99"/>
    </row>
    <row r="82" spans="1:13" ht="24.95" customHeight="1" x14ac:dyDescent="0.2">
      <c r="A82" s="76"/>
      <c r="B82" s="97"/>
      <c r="C82" s="90"/>
      <c r="D82" s="97"/>
      <c r="E82" s="95"/>
      <c r="F82" s="97"/>
      <c r="G82" s="98"/>
      <c r="H82" s="98"/>
      <c r="I82" s="98"/>
      <c r="J82" s="98"/>
      <c r="K82" s="98"/>
      <c r="L82" s="98"/>
      <c r="M82" s="99"/>
    </row>
    <row r="83" spans="1:13" ht="24.95" customHeight="1" x14ac:dyDescent="0.2">
      <c r="A83" s="76"/>
      <c r="B83" s="97"/>
      <c r="C83" s="90"/>
      <c r="D83" s="97"/>
      <c r="E83" s="95"/>
      <c r="F83" s="97"/>
      <c r="G83" s="98"/>
      <c r="H83" s="98"/>
      <c r="I83" s="98"/>
      <c r="J83" s="98"/>
      <c r="K83" s="98"/>
      <c r="L83" s="98"/>
      <c r="M83" s="99"/>
    </row>
    <row r="84" spans="1:13" ht="24.95" customHeight="1" x14ac:dyDescent="0.2">
      <c r="A84" s="76"/>
      <c r="B84" s="97"/>
      <c r="C84" s="90"/>
      <c r="D84" s="97"/>
      <c r="E84" s="95"/>
      <c r="F84" s="97"/>
      <c r="G84" s="98"/>
      <c r="H84" s="98"/>
      <c r="I84" s="98"/>
      <c r="J84" s="98"/>
      <c r="K84" s="98"/>
      <c r="L84" s="98"/>
      <c r="M84" s="99"/>
    </row>
    <row r="85" spans="1:13" ht="24.95" customHeight="1" x14ac:dyDescent="0.2">
      <c r="A85" s="76"/>
      <c r="B85" s="97"/>
      <c r="C85" s="90"/>
      <c r="D85" s="97"/>
      <c r="E85" s="95"/>
      <c r="F85" s="97"/>
      <c r="G85" s="98"/>
      <c r="H85" s="98"/>
      <c r="I85" s="98"/>
      <c r="J85" s="98"/>
      <c r="K85" s="98"/>
      <c r="L85" s="98"/>
      <c r="M85" s="99"/>
    </row>
    <row r="86" spans="1:13" ht="24.95" customHeight="1" x14ac:dyDescent="0.2">
      <c r="A86" s="76"/>
      <c r="B86" s="17"/>
      <c r="C86" s="28"/>
      <c r="D86" s="45"/>
      <c r="E86" s="95"/>
      <c r="F86" s="26"/>
      <c r="G86" s="98"/>
      <c r="H86" s="98"/>
      <c r="I86" s="98"/>
      <c r="J86" s="98"/>
      <c r="K86" s="98"/>
      <c r="L86" s="98"/>
      <c r="M86" s="99"/>
    </row>
    <row r="87" spans="1:13" ht="24.95" customHeight="1" x14ac:dyDescent="0.2">
      <c r="A87" s="76"/>
      <c r="B87" s="97"/>
      <c r="C87" s="90"/>
      <c r="D87" s="97"/>
      <c r="E87" s="95"/>
      <c r="F87" s="97"/>
      <c r="G87" s="98"/>
      <c r="H87" s="98"/>
      <c r="I87" s="98"/>
      <c r="J87" s="98"/>
      <c r="K87" s="98"/>
      <c r="L87" s="98"/>
      <c r="M87" s="99"/>
    </row>
    <row r="88" spans="1:13" ht="24.95" customHeight="1" x14ac:dyDescent="0.2">
      <c r="A88" s="76"/>
      <c r="B88" s="97"/>
      <c r="C88" s="90"/>
      <c r="D88" s="97"/>
      <c r="E88" s="95"/>
      <c r="F88" s="97"/>
      <c r="G88" s="98"/>
      <c r="H88" s="98"/>
      <c r="I88" s="98"/>
      <c r="J88" s="98"/>
      <c r="K88" s="98"/>
      <c r="L88" s="98"/>
      <c r="M88" s="99"/>
    </row>
    <row r="89" spans="1:13" ht="24.95" customHeight="1" x14ac:dyDescent="0.2">
      <c r="A89" s="76"/>
      <c r="B89" s="97"/>
      <c r="C89" s="90"/>
      <c r="D89" s="97"/>
      <c r="E89" s="95"/>
      <c r="F89" s="97"/>
      <c r="G89" s="98"/>
      <c r="H89" s="98"/>
      <c r="I89" s="98"/>
      <c r="J89" s="98"/>
      <c r="K89" s="98"/>
      <c r="L89" s="98"/>
      <c r="M89" s="99"/>
    </row>
    <row r="90" spans="1:13" ht="24.95" customHeight="1" x14ac:dyDescent="0.2">
      <c r="A90" s="76"/>
      <c r="B90" s="101"/>
      <c r="C90" s="102"/>
      <c r="D90" s="103"/>
      <c r="E90" s="104"/>
      <c r="F90" s="103"/>
      <c r="G90" s="98"/>
      <c r="H90" s="98"/>
      <c r="I90" s="98"/>
      <c r="J90" s="98"/>
      <c r="K90" s="98"/>
      <c r="L90" s="98"/>
      <c r="M90" s="99"/>
    </row>
    <row r="91" spans="1:13" ht="24.95" customHeight="1" x14ac:dyDescent="0.2">
      <c r="A91" s="76"/>
      <c r="B91" s="97"/>
      <c r="C91" s="90"/>
      <c r="D91" s="97"/>
      <c r="E91" s="95"/>
      <c r="F91" s="97"/>
      <c r="G91" s="98"/>
      <c r="H91" s="98"/>
      <c r="I91" s="98"/>
      <c r="J91" s="98"/>
      <c r="K91" s="98"/>
      <c r="L91" s="98"/>
      <c r="M91" s="99"/>
    </row>
    <row r="92" spans="1:13" ht="24.95" customHeight="1" x14ac:dyDescent="0.2">
      <c r="A92" s="76"/>
      <c r="B92" s="17"/>
      <c r="C92" s="28"/>
      <c r="D92" s="45"/>
      <c r="E92" s="95"/>
      <c r="F92" s="17"/>
      <c r="G92" s="79"/>
      <c r="H92" s="79"/>
      <c r="I92" s="79"/>
      <c r="J92" s="79"/>
      <c r="K92" s="79"/>
      <c r="L92" s="79"/>
      <c r="M92" s="80"/>
    </row>
    <row r="93" spans="1:13" ht="24.95" customHeight="1" x14ac:dyDescent="0.2">
      <c r="A93" s="76"/>
      <c r="B93" s="114"/>
      <c r="C93" s="115"/>
      <c r="D93" s="116"/>
      <c r="E93" s="117"/>
      <c r="F93" s="118"/>
      <c r="G93" s="79"/>
      <c r="H93" s="79"/>
      <c r="I93" s="79"/>
      <c r="J93" s="79"/>
      <c r="K93" s="79"/>
      <c r="L93" s="79"/>
      <c r="M93" s="80"/>
    </row>
    <row r="94" spans="1:13" ht="24.95" customHeight="1" x14ac:dyDescent="0.2">
      <c r="A94" s="76"/>
      <c r="B94" s="77"/>
      <c r="C94" s="78"/>
      <c r="D94" s="77"/>
      <c r="E94" s="77"/>
      <c r="F94" s="77"/>
      <c r="G94" s="79"/>
      <c r="H94" s="79"/>
      <c r="I94" s="79"/>
      <c r="J94" s="79"/>
      <c r="K94" s="79"/>
      <c r="L94" s="79"/>
      <c r="M94" s="80"/>
    </row>
    <row r="95" spans="1:13" ht="24.95" customHeight="1" x14ac:dyDescent="0.2">
      <c r="A95" s="76"/>
      <c r="B95" s="77"/>
      <c r="C95" s="78"/>
      <c r="D95" s="77"/>
      <c r="E95" s="77"/>
      <c r="F95" s="77"/>
      <c r="G95" s="79"/>
      <c r="H95" s="79"/>
      <c r="I95" s="79"/>
      <c r="J95" s="79"/>
      <c r="K95" s="79"/>
      <c r="L95" s="79"/>
      <c r="M95" s="80"/>
    </row>
    <row r="96" spans="1:13" ht="24.95" customHeight="1" x14ac:dyDescent="0.2">
      <c r="A96" s="76"/>
      <c r="B96" s="77"/>
      <c r="C96" s="78"/>
      <c r="D96" s="77"/>
      <c r="E96" s="77"/>
      <c r="F96" s="77"/>
      <c r="G96" s="79"/>
      <c r="H96" s="79"/>
      <c r="I96" s="79"/>
      <c r="J96" s="79"/>
      <c r="K96" s="79"/>
      <c r="L96" s="79"/>
      <c r="M96" s="80"/>
    </row>
    <row r="97" spans="1:13" ht="24.95" customHeight="1" x14ac:dyDescent="0.2">
      <c r="A97" s="76"/>
      <c r="B97" s="77"/>
      <c r="C97" s="78"/>
      <c r="D97" s="77"/>
      <c r="E97" s="77"/>
      <c r="F97" s="77"/>
      <c r="G97" s="79"/>
      <c r="H97" s="79"/>
      <c r="I97" s="79"/>
      <c r="J97" s="79"/>
      <c r="K97" s="79"/>
      <c r="L97" s="79"/>
      <c r="M97" s="80"/>
    </row>
    <row r="98" spans="1:13" ht="24.95" customHeight="1" x14ac:dyDescent="0.2">
      <c r="A98" s="76"/>
      <c r="B98" s="77"/>
      <c r="C98" s="78"/>
      <c r="D98" s="77"/>
      <c r="E98" s="77"/>
      <c r="F98" s="77"/>
      <c r="G98" s="79"/>
      <c r="H98" s="79"/>
      <c r="I98" s="79"/>
      <c r="J98" s="79"/>
      <c r="K98" s="79"/>
      <c r="L98" s="79"/>
      <c r="M98" s="80"/>
    </row>
    <row r="99" spans="1:13" ht="24.95" customHeight="1" x14ac:dyDescent="0.2">
      <c r="A99" s="76"/>
      <c r="B99" s="77"/>
      <c r="C99" s="78"/>
      <c r="D99" s="77"/>
      <c r="E99" s="77"/>
      <c r="F99" s="77"/>
      <c r="G99" s="79"/>
      <c r="H99" s="79"/>
      <c r="I99" s="79"/>
      <c r="J99" s="79"/>
      <c r="K99" s="79"/>
      <c r="L99" s="79"/>
      <c r="M99" s="80"/>
    </row>
    <row r="100" spans="1:13" ht="24.95" customHeight="1" x14ac:dyDescent="0.2">
      <c r="A100" s="76"/>
      <c r="B100" s="77"/>
      <c r="C100" s="78"/>
      <c r="D100" s="77"/>
      <c r="E100" s="77"/>
      <c r="F100" s="77"/>
      <c r="G100" s="79"/>
      <c r="H100" s="79"/>
      <c r="I100" s="79"/>
      <c r="J100" s="79"/>
      <c r="K100" s="79"/>
      <c r="L100" s="79"/>
      <c r="M100" s="80"/>
    </row>
    <row r="101" spans="1:13" ht="24.95" customHeight="1" x14ac:dyDescent="0.2">
      <c r="A101" s="76"/>
      <c r="B101" s="77"/>
      <c r="C101" s="78"/>
      <c r="D101" s="77"/>
      <c r="E101" s="77"/>
      <c r="F101" s="77"/>
      <c r="G101" s="79"/>
      <c r="H101" s="79"/>
      <c r="I101" s="79"/>
      <c r="J101" s="79"/>
      <c r="K101" s="79"/>
      <c r="L101" s="79"/>
      <c r="M101" s="80"/>
    </row>
    <row r="102" spans="1:13" ht="24.95" customHeight="1" x14ac:dyDescent="0.2">
      <c r="A102" s="76"/>
      <c r="B102" s="77"/>
      <c r="C102" s="78"/>
      <c r="D102" s="77"/>
      <c r="E102" s="77"/>
      <c r="F102" s="77"/>
      <c r="G102" s="79"/>
      <c r="H102" s="79"/>
      <c r="I102" s="79"/>
      <c r="J102" s="79"/>
      <c r="K102" s="79"/>
      <c r="L102" s="79"/>
      <c r="M102" s="80"/>
    </row>
    <row r="103" spans="1:13" ht="24.95" customHeight="1" x14ac:dyDescent="0.2">
      <c r="A103" s="76"/>
      <c r="B103" s="77"/>
      <c r="C103" s="78"/>
      <c r="D103" s="77"/>
      <c r="E103" s="77"/>
      <c r="F103" s="77"/>
      <c r="G103" s="79"/>
      <c r="H103" s="79"/>
      <c r="I103" s="79"/>
      <c r="J103" s="79"/>
      <c r="K103" s="79"/>
      <c r="L103" s="79"/>
      <c r="M103" s="80"/>
    </row>
    <row r="104" spans="1:13" ht="24.95" customHeight="1" x14ac:dyDescent="0.2">
      <c r="A104" s="76"/>
      <c r="B104" s="77"/>
      <c r="C104" s="78"/>
      <c r="D104" s="77"/>
      <c r="E104" s="77"/>
      <c r="F104" s="77"/>
      <c r="G104" s="79"/>
      <c r="H104" s="79"/>
      <c r="I104" s="79"/>
      <c r="J104" s="79"/>
      <c r="K104" s="79"/>
      <c r="L104" s="79"/>
      <c r="M104" s="80"/>
    </row>
    <row r="105" spans="1:13" ht="24.95" customHeight="1" x14ac:dyDescent="0.2">
      <c r="A105" s="76"/>
      <c r="B105" s="77"/>
      <c r="C105" s="78"/>
      <c r="D105" s="77"/>
      <c r="E105" s="77"/>
      <c r="F105" s="77"/>
      <c r="G105" s="79"/>
      <c r="H105" s="79"/>
      <c r="I105" s="79"/>
      <c r="J105" s="79"/>
      <c r="K105" s="79"/>
      <c r="L105" s="79"/>
      <c r="M105" s="80"/>
    </row>
    <row r="106" spans="1:13" ht="24.95" customHeight="1" x14ac:dyDescent="0.2">
      <c r="A106" s="76"/>
      <c r="B106" s="77"/>
      <c r="C106" s="78"/>
      <c r="D106" s="77"/>
      <c r="E106" s="77"/>
      <c r="F106" s="77"/>
      <c r="G106" s="79"/>
      <c r="H106" s="79"/>
      <c r="I106" s="79"/>
      <c r="J106" s="79"/>
      <c r="K106" s="79"/>
      <c r="L106" s="79"/>
      <c r="M106" s="80"/>
    </row>
    <row r="107" spans="1:13" ht="24.95" customHeight="1" x14ac:dyDescent="0.2">
      <c r="A107" s="76"/>
      <c r="B107" s="77"/>
      <c r="C107" s="78"/>
      <c r="D107" s="77"/>
      <c r="E107" s="77"/>
      <c r="F107" s="77"/>
      <c r="G107" s="79"/>
      <c r="H107" s="79"/>
      <c r="I107" s="79"/>
      <c r="J107" s="79"/>
      <c r="K107" s="79"/>
      <c r="L107" s="79"/>
      <c r="M107" s="80"/>
    </row>
    <row r="108" spans="1:13" ht="15" x14ac:dyDescent="0.2">
      <c r="A108" s="39">
        <v>73</v>
      </c>
      <c r="B108" s="40"/>
      <c r="C108" s="41"/>
      <c r="D108" s="40"/>
      <c r="E108" s="40"/>
      <c r="F108" s="40"/>
      <c r="G108" s="13"/>
      <c r="H108" s="13"/>
      <c r="I108" s="13"/>
      <c r="J108" s="13"/>
      <c r="K108" s="13"/>
      <c r="L108" s="13"/>
      <c r="M108" s="14"/>
    </row>
    <row r="109" spans="1:13" ht="15" x14ac:dyDescent="0.2">
      <c r="A109" s="39">
        <v>74</v>
      </c>
      <c r="B109" s="40"/>
      <c r="C109" s="41"/>
      <c r="D109" s="40"/>
      <c r="E109" s="40"/>
      <c r="F109" s="40"/>
      <c r="G109" s="13"/>
      <c r="H109" s="13"/>
      <c r="I109" s="13"/>
      <c r="J109" s="13"/>
      <c r="K109" s="13"/>
      <c r="L109" s="13"/>
      <c r="M109" s="14"/>
    </row>
    <row r="110" spans="1:13" ht="15" x14ac:dyDescent="0.2">
      <c r="A110" s="39">
        <v>75</v>
      </c>
      <c r="B110" s="40"/>
      <c r="C110" s="41"/>
      <c r="D110" s="40"/>
      <c r="E110" s="40"/>
      <c r="F110" s="40"/>
      <c r="G110" s="13"/>
      <c r="H110" s="13"/>
      <c r="I110" s="13"/>
      <c r="J110" s="13"/>
      <c r="K110" s="13"/>
      <c r="L110" s="13"/>
      <c r="M110" s="14"/>
    </row>
    <row r="111" spans="1:13" ht="15" x14ac:dyDescent="0.2">
      <c r="A111" s="39">
        <v>76</v>
      </c>
      <c r="B111" s="40"/>
      <c r="C111" s="41"/>
      <c r="D111" s="40"/>
      <c r="E111" s="40"/>
      <c r="F111" s="40"/>
      <c r="G111" s="13"/>
      <c r="H111" s="13"/>
      <c r="I111" s="13"/>
      <c r="J111" s="13"/>
      <c r="K111" s="13"/>
      <c r="L111" s="13"/>
      <c r="M111" s="14"/>
    </row>
    <row r="112" spans="1:13" ht="15" x14ac:dyDescent="0.2">
      <c r="A112" s="39">
        <v>77</v>
      </c>
      <c r="B112" s="40"/>
      <c r="C112" s="41"/>
      <c r="D112" s="40"/>
      <c r="E112" s="40"/>
      <c r="F112" s="40"/>
      <c r="G112" s="13"/>
      <c r="H112" s="13"/>
      <c r="I112" s="13"/>
      <c r="J112" s="13"/>
      <c r="K112" s="13"/>
      <c r="L112" s="13"/>
      <c r="M112" s="14"/>
    </row>
    <row r="113" spans="1:13" ht="15" x14ac:dyDescent="0.2">
      <c r="A113" s="39">
        <v>78</v>
      </c>
      <c r="B113" s="40"/>
      <c r="C113" s="41"/>
      <c r="D113" s="40"/>
      <c r="E113" s="40"/>
      <c r="F113" s="40"/>
      <c r="G113" s="13"/>
      <c r="H113" s="13"/>
      <c r="I113" s="13"/>
      <c r="J113" s="13"/>
      <c r="K113" s="13"/>
      <c r="L113" s="13"/>
      <c r="M113" s="14"/>
    </row>
    <row r="114" spans="1:13" ht="15" x14ac:dyDescent="0.2">
      <c r="A114" s="39">
        <v>79</v>
      </c>
      <c r="B114" s="40"/>
      <c r="C114" s="41"/>
      <c r="D114" s="40"/>
      <c r="E114" s="40"/>
      <c r="F114" s="40"/>
      <c r="G114" s="13"/>
      <c r="H114" s="13"/>
      <c r="I114" s="13"/>
      <c r="J114" s="13"/>
      <c r="K114" s="13"/>
      <c r="L114" s="13"/>
      <c r="M114" s="14"/>
    </row>
    <row r="115" spans="1:13" ht="15" x14ac:dyDescent="0.2">
      <c r="A115" s="39">
        <v>80</v>
      </c>
      <c r="B115" s="40"/>
      <c r="C115" s="41"/>
      <c r="D115" s="40"/>
      <c r="E115" s="40"/>
      <c r="F115" s="40"/>
      <c r="G115" s="13"/>
      <c r="H115" s="13"/>
      <c r="I115" s="13"/>
      <c r="J115" s="13"/>
      <c r="K115" s="13"/>
      <c r="L115" s="13"/>
      <c r="M115" s="14"/>
    </row>
    <row r="116" spans="1:13" ht="15" x14ac:dyDescent="0.2">
      <c r="A116" s="39">
        <v>81</v>
      </c>
      <c r="B116" s="40"/>
      <c r="C116" s="41"/>
      <c r="D116" s="40"/>
      <c r="E116" s="40"/>
      <c r="F116" s="40"/>
      <c r="G116" s="13"/>
      <c r="H116" s="13"/>
      <c r="I116" s="13"/>
      <c r="J116" s="13"/>
      <c r="K116" s="13"/>
      <c r="L116" s="13"/>
      <c r="M116" s="14"/>
    </row>
    <row r="117" spans="1:13" ht="15" x14ac:dyDescent="0.2">
      <c r="A117" s="39">
        <v>82</v>
      </c>
      <c r="B117" s="40"/>
      <c r="C117" s="41"/>
      <c r="D117" s="40"/>
      <c r="E117" s="40"/>
      <c r="F117" s="40"/>
      <c r="G117" s="13"/>
      <c r="H117" s="13"/>
      <c r="I117" s="13"/>
      <c r="J117" s="13"/>
      <c r="K117" s="13"/>
      <c r="L117" s="13"/>
      <c r="M117" s="58"/>
    </row>
    <row r="118" spans="1:13" ht="15" x14ac:dyDescent="0.2">
      <c r="A118" s="39">
        <v>83</v>
      </c>
      <c r="B118" s="40"/>
      <c r="C118" s="41"/>
      <c r="D118" s="46"/>
      <c r="E118" s="40"/>
      <c r="F118" s="44"/>
      <c r="G118" s="13"/>
      <c r="H118" s="13"/>
      <c r="I118" s="13"/>
      <c r="J118" s="13"/>
      <c r="K118" s="13"/>
      <c r="L118" s="13"/>
      <c r="M118" s="58"/>
    </row>
    <row r="119" spans="1:13" ht="15" x14ac:dyDescent="0.2">
      <c r="A119" s="39">
        <v>84</v>
      </c>
      <c r="B119" s="40"/>
      <c r="C119" s="41"/>
      <c r="D119" s="40"/>
      <c r="E119" s="40"/>
      <c r="F119" s="40"/>
      <c r="G119" s="28"/>
      <c r="H119" s="28"/>
      <c r="I119" s="28"/>
      <c r="J119" s="28"/>
      <c r="K119" s="28"/>
      <c r="L119" s="28"/>
      <c r="M119" s="58"/>
    </row>
    <row r="120" spans="1:13" ht="15" x14ac:dyDescent="0.2">
      <c r="A120" s="39">
        <v>85</v>
      </c>
      <c r="B120" s="40"/>
      <c r="C120" s="41"/>
      <c r="D120" s="40"/>
      <c r="E120" s="40"/>
      <c r="F120" s="40"/>
      <c r="G120" s="13"/>
      <c r="H120" s="13"/>
      <c r="I120" s="13"/>
      <c r="J120" s="13"/>
      <c r="K120" s="13"/>
      <c r="L120" s="13"/>
      <c r="M120" s="58"/>
    </row>
    <row r="121" spans="1:13" ht="15" x14ac:dyDescent="0.2">
      <c r="A121" s="39">
        <v>86</v>
      </c>
      <c r="B121" s="40"/>
      <c r="C121" s="41"/>
      <c r="D121" s="40"/>
      <c r="E121" s="40"/>
      <c r="F121" s="40"/>
      <c r="G121" s="13"/>
      <c r="H121" s="13"/>
      <c r="I121" s="13"/>
      <c r="J121" s="13"/>
      <c r="K121" s="13"/>
      <c r="L121" s="13"/>
      <c r="M121" s="58"/>
    </row>
    <row r="122" spans="1:13" ht="15" x14ac:dyDescent="0.2">
      <c r="A122" s="39">
        <v>87</v>
      </c>
      <c r="B122" s="40"/>
      <c r="C122" s="41"/>
      <c r="D122" s="40"/>
      <c r="E122" s="40"/>
      <c r="F122" s="40"/>
      <c r="G122" s="13"/>
      <c r="H122" s="13"/>
      <c r="I122" s="13"/>
      <c r="J122" s="13"/>
      <c r="K122" s="13"/>
      <c r="L122" s="13"/>
      <c r="M122" s="58"/>
    </row>
    <row r="123" spans="1:13" ht="15" x14ac:dyDescent="0.2">
      <c r="A123" s="39">
        <v>88</v>
      </c>
      <c r="B123" s="40"/>
      <c r="C123" s="41"/>
      <c r="D123" s="40"/>
      <c r="E123" s="40"/>
      <c r="F123" s="40"/>
      <c r="G123" s="28"/>
      <c r="H123" s="28"/>
      <c r="I123" s="28"/>
      <c r="J123" s="28"/>
      <c r="K123" s="28"/>
      <c r="L123" s="28"/>
      <c r="M123" s="58"/>
    </row>
    <row r="124" spans="1:13" ht="15" x14ac:dyDescent="0.2">
      <c r="A124" s="39">
        <v>89</v>
      </c>
      <c r="B124" s="40"/>
      <c r="C124" s="41"/>
      <c r="D124" s="40"/>
      <c r="E124" s="40"/>
      <c r="F124" s="40"/>
      <c r="G124" s="28"/>
      <c r="H124" s="28"/>
      <c r="I124" s="28"/>
      <c r="J124" s="28"/>
      <c r="K124" s="28"/>
      <c r="L124" s="28"/>
      <c r="M124" s="58"/>
    </row>
    <row r="125" spans="1:13" ht="15" x14ac:dyDescent="0.2">
      <c r="A125" s="39">
        <v>90</v>
      </c>
      <c r="B125" s="40"/>
      <c r="C125" s="41"/>
      <c r="D125" s="43"/>
      <c r="E125" s="40"/>
      <c r="F125" s="43"/>
      <c r="G125" s="13"/>
      <c r="H125" s="13"/>
      <c r="I125" s="13"/>
      <c r="J125" s="13"/>
      <c r="K125" s="13"/>
      <c r="L125" s="13"/>
      <c r="M125" s="58"/>
    </row>
    <row r="126" spans="1:13" ht="15" x14ac:dyDescent="0.2">
      <c r="A126" s="39"/>
      <c r="B126" s="40"/>
      <c r="C126" s="41"/>
      <c r="D126" s="40"/>
      <c r="E126" s="40"/>
      <c r="F126" s="40"/>
      <c r="G126" s="13"/>
      <c r="H126" s="13"/>
      <c r="I126" s="13"/>
      <c r="J126" s="13"/>
      <c r="K126" s="13"/>
      <c r="L126" s="13"/>
      <c r="M126" s="58"/>
    </row>
    <row r="127" spans="1:13" ht="15" x14ac:dyDescent="0.2">
      <c r="A127" s="39"/>
      <c r="B127" s="40"/>
      <c r="C127" s="41"/>
      <c r="D127" s="46"/>
      <c r="E127" s="40"/>
      <c r="F127" s="44"/>
      <c r="G127" s="13"/>
      <c r="H127" s="13"/>
      <c r="I127" s="13"/>
      <c r="J127" s="13"/>
      <c r="K127" s="13"/>
      <c r="L127" s="13"/>
      <c r="M127" s="58"/>
    </row>
    <row r="128" spans="1:13" ht="15" x14ac:dyDescent="0.2">
      <c r="A128" s="39"/>
      <c r="B128" s="40"/>
      <c r="C128" s="41"/>
      <c r="D128" s="40"/>
      <c r="E128" s="40"/>
      <c r="F128" s="44"/>
      <c r="G128" s="28"/>
      <c r="H128" s="28"/>
      <c r="I128" s="28"/>
      <c r="J128" s="28"/>
      <c r="K128" s="28"/>
      <c r="L128" s="28"/>
      <c r="M128" s="58"/>
    </row>
    <row r="129" spans="1:13" ht="15" x14ac:dyDescent="0.2">
      <c r="A129" s="39"/>
      <c r="B129" s="40"/>
      <c r="C129" s="41"/>
      <c r="D129" s="40"/>
      <c r="E129" s="40"/>
      <c r="F129" s="40"/>
      <c r="G129" s="28"/>
      <c r="H129" s="28"/>
      <c r="I129" s="28"/>
      <c r="J129" s="28"/>
      <c r="K129" s="28"/>
      <c r="L129" s="28"/>
      <c r="M129" s="58"/>
    </row>
    <row r="130" spans="1:13" ht="15" x14ac:dyDescent="0.2">
      <c r="A130" s="39"/>
      <c r="B130" s="40"/>
      <c r="C130" s="41"/>
      <c r="D130" s="40"/>
      <c r="E130" s="40"/>
      <c r="F130" s="40"/>
      <c r="G130" s="13"/>
      <c r="H130" s="13"/>
      <c r="I130" s="13"/>
      <c r="J130" s="13"/>
      <c r="K130" s="13"/>
      <c r="L130" s="13"/>
      <c r="M130" s="14"/>
    </row>
    <row r="131" spans="1:13" ht="15" x14ac:dyDescent="0.2">
      <c r="A131" s="39"/>
      <c r="B131" s="40"/>
      <c r="C131" s="41"/>
      <c r="D131" s="40"/>
      <c r="E131" s="40"/>
      <c r="F131" s="40"/>
      <c r="G131" s="28"/>
      <c r="H131" s="28"/>
      <c r="I131" s="28"/>
      <c r="J131" s="28"/>
      <c r="K131" s="28"/>
      <c r="L131" s="28"/>
      <c r="M131" s="14"/>
    </row>
    <row r="132" spans="1:13" ht="15" x14ac:dyDescent="0.2">
      <c r="A132" s="39"/>
      <c r="B132" s="40"/>
      <c r="C132" s="41"/>
      <c r="D132" s="40"/>
      <c r="E132" s="40"/>
      <c r="F132" s="40"/>
      <c r="G132" s="28"/>
      <c r="H132" s="28"/>
      <c r="I132" s="28"/>
      <c r="J132" s="28"/>
      <c r="K132" s="28"/>
      <c r="L132" s="28"/>
      <c r="M132" s="14"/>
    </row>
    <row r="133" spans="1:13" ht="15" x14ac:dyDescent="0.2">
      <c r="A133" s="39"/>
      <c r="B133" s="40"/>
      <c r="C133" s="41"/>
      <c r="D133" s="40"/>
      <c r="E133" s="40"/>
      <c r="F133" s="40"/>
      <c r="G133" s="13"/>
      <c r="H133" s="13"/>
      <c r="I133" s="13"/>
      <c r="J133" s="13"/>
      <c r="K133" s="13"/>
      <c r="L133" s="13"/>
      <c r="M133" s="14"/>
    </row>
    <row r="134" spans="1:13" ht="15" x14ac:dyDescent="0.2">
      <c r="A134" s="39"/>
      <c r="B134" s="40"/>
      <c r="C134" s="41"/>
      <c r="D134" s="43"/>
      <c r="E134" s="40"/>
      <c r="F134" s="43"/>
      <c r="G134" s="13"/>
      <c r="H134" s="13"/>
      <c r="I134" s="13"/>
      <c r="J134" s="13"/>
      <c r="K134" s="13"/>
      <c r="L134" s="13"/>
      <c r="M134" s="14"/>
    </row>
    <row r="135" spans="1:13" ht="15" x14ac:dyDescent="0.2">
      <c r="A135" s="39"/>
      <c r="B135" s="40"/>
      <c r="C135" s="41"/>
      <c r="D135" s="42"/>
      <c r="E135" s="40"/>
      <c r="F135" s="40"/>
      <c r="G135" s="13"/>
      <c r="H135" s="13"/>
      <c r="I135" s="13"/>
      <c r="J135" s="13"/>
      <c r="K135" s="13"/>
      <c r="L135" s="13"/>
      <c r="M135" s="14"/>
    </row>
    <row r="136" spans="1:13" ht="15" x14ac:dyDescent="0.2">
      <c r="A136" s="39"/>
      <c r="B136" s="40"/>
      <c r="C136" s="41"/>
      <c r="D136" s="42"/>
      <c r="E136" s="40"/>
      <c r="F136" s="40"/>
      <c r="G136" s="13"/>
      <c r="H136" s="13"/>
      <c r="I136" s="13"/>
      <c r="J136" s="13"/>
      <c r="K136" s="13"/>
      <c r="L136" s="13"/>
      <c r="M136" s="14"/>
    </row>
    <row r="137" spans="1:13" ht="15" x14ac:dyDescent="0.2">
      <c r="A137" s="39"/>
      <c r="B137" s="40"/>
      <c r="C137" s="41"/>
      <c r="D137" s="40"/>
      <c r="E137" s="40"/>
      <c r="F137" s="40"/>
      <c r="G137" s="13"/>
      <c r="H137" s="13"/>
      <c r="I137" s="13"/>
      <c r="J137" s="13"/>
      <c r="K137" s="13"/>
      <c r="L137" s="13"/>
      <c r="M137" s="14"/>
    </row>
    <row r="138" spans="1:13" ht="15" x14ac:dyDescent="0.2">
      <c r="A138" s="39"/>
      <c r="B138" s="40"/>
      <c r="C138" s="41"/>
      <c r="D138" s="46"/>
      <c r="E138" s="40"/>
      <c r="F138" s="44"/>
      <c r="G138" s="13"/>
      <c r="H138" s="13"/>
      <c r="I138" s="13"/>
      <c r="J138" s="13"/>
      <c r="K138" s="13"/>
      <c r="L138" s="13"/>
      <c r="M138" s="14"/>
    </row>
    <row r="139" spans="1:13" ht="15" x14ac:dyDescent="0.2">
      <c r="A139" s="39"/>
      <c r="B139" s="40"/>
      <c r="C139" s="41"/>
      <c r="D139" s="43"/>
      <c r="E139" s="40"/>
      <c r="F139" s="43"/>
      <c r="G139" s="13"/>
      <c r="H139" s="13"/>
      <c r="I139" s="13"/>
      <c r="J139" s="13"/>
      <c r="K139" s="13"/>
      <c r="L139" s="13"/>
      <c r="M139" s="14"/>
    </row>
    <row r="140" spans="1:13" ht="15" x14ac:dyDescent="0.2">
      <c r="A140" s="39"/>
      <c r="B140" s="40"/>
      <c r="C140" s="41"/>
      <c r="D140" s="40"/>
      <c r="E140" s="40"/>
      <c r="F140" s="40"/>
      <c r="G140" s="13"/>
      <c r="H140" s="13"/>
      <c r="I140" s="13"/>
      <c r="J140" s="13"/>
      <c r="K140" s="13"/>
      <c r="L140" s="13"/>
      <c r="M140" s="14"/>
    </row>
    <row r="141" spans="1:13" ht="15" x14ac:dyDescent="0.2">
      <c r="A141" s="39"/>
      <c r="B141" s="40"/>
      <c r="C141" s="41"/>
      <c r="D141" s="43"/>
      <c r="E141" s="40"/>
      <c r="F141" s="43"/>
      <c r="G141" s="13"/>
      <c r="H141" s="13"/>
      <c r="I141" s="13"/>
      <c r="J141" s="13"/>
      <c r="K141" s="13"/>
      <c r="L141" s="13"/>
      <c r="M141" s="14"/>
    </row>
    <row r="142" spans="1:13" ht="15" x14ac:dyDescent="0.2">
      <c r="A142" s="39"/>
      <c r="B142" s="43"/>
      <c r="C142" s="41"/>
      <c r="D142" s="40"/>
      <c r="E142" s="40"/>
      <c r="F142" s="40"/>
      <c r="G142" s="13"/>
      <c r="H142" s="13"/>
      <c r="I142" s="13"/>
      <c r="J142" s="13"/>
      <c r="K142" s="13"/>
      <c r="L142" s="13"/>
      <c r="M142" s="14"/>
    </row>
    <row r="143" spans="1:13" ht="15" x14ac:dyDescent="0.2">
      <c r="A143" s="39"/>
      <c r="B143" s="40"/>
      <c r="C143" s="41"/>
      <c r="D143" s="42"/>
      <c r="E143" s="40"/>
      <c r="F143" s="40"/>
      <c r="G143" s="13"/>
      <c r="H143" s="13"/>
      <c r="I143" s="13"/>
      <c r="J143" s="13"/>
      <c r="K143" s="13"/>
      <c r="L143" s="13"/>
      <c r="M143" s="14"/>
    </row>
    <row r="144" spans="1:13" ht="15" x14ac:dyDescent="0.2">
      <c r="A144" s="39"/>
      <c r="B144" s="40"/>
      <c r="C144" s="41"/>
      <c r="D144" s="43"/>
      <c r="E144" s="40"/>
      <c r="F144" s="43"/>
      <c r="G144" s="13"/>
      <c r="H144" s="13"/>
      <c r="I144" s="13"/>
      <c r="J144" s="13"/>
      <c r="K144" s="13"/>
      <c r="L144" s="13"/>
      <c r="M144" s="14"/>
    </row>
    <row r="145" spans="1:13" ht="15" x14ac:dyDescent="0.2">
      <c r="A145" s="39"/>
      <c r="B145" s="40"/>
      <c r="C145" s="41"/>
      <c r="D145" s="40"/>
      <c r="E145" s="40"/>
      <c r="F145" s="40"/>
      <c r="G145" s="13"/>
      <c r="H145" s="13"/>
      <c r="I145" s="13"/>
      <c r="J145" s="13"/>
      <c r="K145" s="13"/>
      <c r="L145" s="13"/>
      <c r="M145" s="14"/>
    </row>
    <row r="146" spans="1:13" ht="18" x14ac:dyDescent="0.25">
      <c r="A146" s="39"/>
      <c r="B146" s="40"/>
      <c r="C146" s="41"/>
      <c r="D146" s="47"/>
      <c r="E146" s="40"/>
      <c r="F146" s="43"/>
      <c r="G146" s="13"/>
      <c r="H146" s="13"/>
      <c r="I146" s="13"/>
      <c r="J146" s="13"/>
      <c r="K146" s="13"/>
      <c r="L146" s="13"/>
      <c r="M146" s="59"/>
    </row>
    <row r="147" spans="1:13" ht="15" x14ac:dyDescent="0.2">
      <c r="A147" s="39"/>
      <c r="B147" s="40"/>
      <c r="C147" s="41"/>
      <c r="D147" s="40"/>
      <c r="E147" s="40"/>
      <c r="F147" s="40"/>
      <c r="G147" s="28"/>
      <c r="H147" s="28"/>
      <c r="I147" s="28"/>
      <c r="J147" s="28"/>
      <c r="K147" s="28"/>
      <c r="L147" s="28"/>
      <c r="M147" s="14"/>
    </row>
    <row r="148" spans="1:13" ht="15" x14ac:dyDescent="0.2">
      <c r="A148" s="39"/>
      <c r="B148" s="40"/>
      <c r="C148" s="41"/>
      <c r="D148" s="43"/>
      <c r="E148" s="40"/>
      <c r="F148" s="43"/>
      <c r="G148" s="13"/>
      <c r="H148" s="13"/>
      <c r="I148" s="13"/>
      <c r="J148" s="13"/>
      <c r="K148" s="13"/>
      <c r="L148" s="13"/>
      <c r="M148" s="60"/>
    </row>
    <row r="149" spans="1:13" ht="15" x14ac:dyDescent="0.2">
      <c r="A149" s="39"/>
      <c r="B149" s="43"/>
      <c r="C149" s="41"/>
      <c r="D149" s="40"/>
      <c r="E149" s="40"/>
      <c r="F149" s="40"/>
      <c r="G149" s="13"/>
      <c r="H149" s="13"/>
      <c r="I149" s="13"/>
      <c r="J149" s="13"/>
      <c r="K149" s="13"/>
      <c r="L149" s="13"/>
      <c r="M149" s="14"/>
    </row>
    <row r="150" spans="1:13" ht="15.75" thickBot="1" x14ac:dyDescent="0.25">
      <c r="A150" s="39"/>
      <c r="B150" s="40"/>
      <c r="C150" s="62"/>
      <c r="D150" s="61"/>
      <c r="E150" s="61"/>
      <c r="F150" s="61"/>
      <c r="G150" s="52"/>
      <c r="H150" s="52"/>
      <c r="I150" s="52"/>
      <c r="J150" s="52"/>
      <c r="K150" s="52"/>
      <c r="L150" s="52"/>
      <c r="M150" s="53"/>
    </row>
  </sheetData>
  <sortState ref="B10:N68">
    <sortCondition ref="B10:B68"/>
  </sortState>
  <mergeCells count="3">
    <mergeCell ref="G8:L8"/>
    <mergeCell ref="B2:C2"/>
    <mergeCell ref="E2:F5"/>
  </mergeCells>
  <phoneticPr fontId="2" type="noConversion"/>
  <pageMargins left="0.25" right="0.25" top="0.75" bottom="0.75" header="0.3" footer="0.3"/>
  <pageSetup paperSize="9"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N123"/>
  <sheetViews>
    <sheetView topLeftCell="A24" zoomScale="90" zoomScaleNormal="90" workbookViewId="0">
      <selection activeCell="F39" sqref="F39"/>
    </sheetView>
  </sheetViews>
  <sheetFormatPr defaultRowHeight="12.75" x14ac:dyDescent="0.2"/>
  <cols>
    <col min="1" max="1" width="3.85546875" style="135" customWidth="1"/>
    <col min="2" max="2" width="21.140625" style="130" customWidth="1"/>
    <col min="3" max="3" width="8.140625" style="130" customWidth="1"/>
    <col min="4" max="4" width="23.85546875" style="130" customWidth="1"/>
    <col min="5" max="5" width="14.140625" style="130" customWidth="1"/>
    <col min="6" max="6" width="26.28515625" style="130" customWidth="1"/>
    <col min="7" max="7" width="6.140625" style="130" customWidth="1"/>
    <col min="8" max="8" width="5.5703125" style="130" customWidth="1"/>
    <col min="9" max="10" width="5.7109375" style="130" customWidth="1"/>
    <col min="11" max="11" width="6.85546875" style="130" customWidth="1"/>
    <col min="12" max="12" width="7.5703125" style="130" customWidth="1"/>
    <col min="13" max="13" width="9.140625" style="130"/>
  </cols>
  <sheetData>
    <row r="2" spans="1:14" ht="12.75" customHeight="1" x14ac:dyDescent="0.2">
      <c r="B2" s="129"/>
      <c r="C2" s="128"/>
      <c r="E2" s="154" t="s">
        <v>81</v>
      </c>
      <c r="F2" s="155"/>
      <c r="G2" s="156"/>
      <c r="H2" s="145"/>
      <c r="I2" s="145"/>
      <c r="J2" s="145"/>
      <c r="K2" s="145"/>
      <c r="L2" s="145"/>
      <c r="M2" s="145"/>
    </row>
    <row r="3" spans="1:14" x14ac:dyDescent="0.2">
      <c r="E3" s="155"/>
      <c r="F3" s="155"/>
      <c r="G3" s="145"/>
      <c r="H3" s="145"/>
      <c r="I3" s="145"/>
      <c r="J3" s="145"/>
      <c r="K3" s="145"/>
      <c r="L3" s="145"/>
      <c r="M3" s="145"/>
    </row>
    <row r="4" spans="1:14" x14ac:dyDescent="0.2">
      <c r="E4" s="155"/>
      <c r="F4" s="155"/>
      <c r="G4" s="145"/>
      <c r="H4" s="145"/>
      <c r="I4" s="145"/>
      <c r="J4" s="145"/>
      <c r="K4" s="145"/>
      <c r="L4" s="145"/>
      <c r="M4" s="145"/>
    </row>
    <row r="5" spans="1:14" ht="13.5" thickBot="1" x14ac:dyDescent="0.25">
      <c r="E5" s="155"/>
      <c r="F5" s="155"/>
      <c r="G5" s="145"/>
      <c r="H5" s="145"/>
      <c r="I5" s="145"/>
      <c r="J5" s="145"/>
      <c r="K5" s="145"/>
      <c r="L5" s="145"/>
      <c r="M5" s="145"/>
    </row>
    <row r="6" spans="1:14" s="1" customFormat="1" ht="13.5" thickBot="1" x14ac:dyDescent="0.25">
      <c r="A6" s="136"/>
      <c r="B6" s="16" t="s">
        <v>4</v>
      </c>
      <c r="C6" s="127"/>
      <c r="D6" s="127"/>
      <c r="E6" s="66">
        <v>32</v>
      </c>
      <c r="F6" s="11"/>
      <c r="G6" s="11"/>
      <c r="H6" s="127"/>
      <c r="I6" s="127"/>
      <c r="J6" s="127"/>
      <c r="K6" s="127"/>
      <c r="L6" s="127"/>
      <c r="M6" s="127"/>
    </row>
    <row r="8" spans="1:14" x14ac:dyDescent="0.2">
      <c r="G8" s="145" t="s">
        <v>2</v>
      </c>
      <c r="H8" s="145"/>
      <c r="I8" s="145"/>
      <c r="J8" s="145"/>
      <c r="K8" s="145"/>
      <c r="L8" s="145"/>
    </row>
    <row r="9" spans="1:14" s="15" customFormat="1" ht="33.75" x14ac:dyDescent="0.2">
      <c r="A9" s="34"/>
      <c r="B9" s="34" t="s">
        <v>0</v>
      </c>
      <c r="C9" s="35" t="s">
        <v>21</v>
      </c>
      <c r="D9" s="34" t="s">
        <v>220</v>
      </c>
      <c r="E9" s="34" t="s">
        <v>1</v>
      </c>
      <c r="F9" s="36" t="s">
        <v>6</v>
      </c>
      <c r="G9" s="34" t="s">
        <v>9</v>
      </c>
      <c r="H9" s="34" t="s">
        <v>8</v>
      </c>
      <c r="I9" s="34" t="s">
        <v>7</v>
      </c>
      <c r="J9" s="34" t="s">
        <v>10</v>
      </c>
      <c r="K9" s="34" t="s">
        <v>11</v>
      </c>
      <c r="L9" s="38" t="s">
        <v>20</v>
      </c>
      <c r="M9" s="34" t="s">
        <v>3</v>
      </c>
    </row>
    <row r="10" spans="1:14" ht="20.100000000000001" hidden="1" customHeight="1" x14ac:dyDescent="0.2">
      <c r="A10" s="39">
        <v>1</v>
      </c>
      <c r="B10" s="18" t="s">
        <v>147</v>
      </c>
      <c r="C10" s="28" t="s">
        <v>203</v>
      </c>
      <c r="D10" s="45" t="s">
        <v>197</v>
      </c>
      <c r="E10" s="13" t="s">
        <v>28</v>
      </c>
      <c r="F10" s="26" t="s">
        <v>70</v>
      </c>
      <c r="G10" s="13">
        <v>20</v>
      </c>
      <c r="H10" s="13">
        <v>20</v>
      </c>
      <c r="I10" s="13">
        <v>20</v>
      </c>
      <c r="J10" s="13">
        <v>20</v>
      </c>
      <c r="K10" s="13">
        <v>20</v>
      </c>
      <c r="L10" s="13">
        <v>100</v>
      </c>
      <c r="M10" s="13"/>
    </row>
    <row r="11" spans="1:14" ht="20.100000000000001" hidden="1" customHeight="1" x14ac:dyDescent="0.2">
      <c r="A11" s="39">
        <v>2</v>
      </c>
      <c r="B11" s="17" t="s">
        <v>161</v>
      </c>
      <c r="C11" s="28" t="s">
        <v>203</v>
      </c>
      <c r="D11" s="45" t="s">
        <v>197</v>
      </c>
      <c r="E11" s="13" t="s">
        <v>28</v>
      </c>
      <c r="F11" s="17" t="s">
        <v>74</v>
      </c>
      <c r="G11" s="13">
        <v>20</v>
      </c>
      <c r="H11" s="13">
        <v>20</v>
      </c>
      <c r="I11" s="13">
        <v>20</v>
      </c>
      <c r="J11" s="13">
        <v>20</v>
      </c>
      <c r="K11" s="13">
        <v>20</v>
      </c>
      <c r="L11" s="13">
        <v>100</v>
      </c>
      <c r="M11" s="13"/>
    </row>
    <row r="12" spans="1:14" ht="20.100000000000001" hidden="1" customHeight="1" x14ac:dyDescent="0.2">
      <c r="A12" s="39">
        <v>3</v>
      </c>
      <c r="B12" s="17" t="s">
        <v>146</v>
      </c>
      <c r="C12" s="28" t="s">
        <v>203</v>
      </c>
      <c r="D12" s="45" t="s">
        <v>197</v>
      </c>
      <c r="E12" s="13" t="s">
        <v>28</v>
      </c>
      <c r="F12" s="26" t="s">
        <v>70</v>
      </c>
      <c r="G12" s="13">
        <v>20</v>
      </c>
      <c r="H12" s="13">
        <v>20</v>
      </c>
      <c r="I12" s="13">
        <v>20</v>
      </c>
      <c r="J12" s="13">
        <v>20</v>
      </c>
      <c r="K12" s="13">
        <v>13</v>
      </c>
      <c r="L12" s="13">
        <v>93</v>
      </c>
      <c r="M12" s="13"/>
    </row>
    <row r="13" spans="1:14" ht="20.100000000000001" hidden="1" customHeight="1" x14ac:dyDescent="0.2">
      <c r="A13" s="39">
        <v>4</v>
      </c>
      <c r="B13" s="17" t="s">
        <v>158</v>
      </c>
      <c r="C13" s="28" t="s">
        <v>203</v>
      </c>
      <c r="D13" s="45" t="s">
        <v>197</v>
      </c>
      <c r="E13" s="13" t="s">
        <v>28</v>
      </c>
      <c r="F13" s="17" t="s">
        <v>74</v>
      </c>
      <c r="G13" s="13">
        <v>20</v>
      </c>
      <c r="H13" s="13">
        <v>20</v>
      </c>
      <c r="I13" s="13">
        <v>20</v>
      </c>
      <c r="J13" s="13">
        <v>20</v>
      </c>
      <c r="K13" s="13">
        <v>13</v>
      </c>
      <c r="L13" s="13">
        <v>93</v>
      </c>
      <c r="M13" s="13"/>
      <c r="N13" s="3"/>
    </row>
    <row r="14" spans="1:14" ht="20.100000000000001" hidden="1" customHeight="1" x14ac:dyDescent="0.2">
      <c r="A14" s="39">
        <v>5</v>
      </c>
      <c r="B14" s="17" t="s">
        <v>150</v>
      </c>
      <c r="C14" s="28" t="s">
        <v>203</v>
      </c>
      <c r="D14" s="45" t="s">
        <v>197</v>
      </c>
      <c r="E14" s="13" t="s">
        <v>28</v>
      </c>
      <c r="F14" s="26" t="s">
        <v>70</v>
      </c>
      <c r="G14" s="13">
        <v>18</v>
      </c>
      <c r="H14" s="13">
        <v>18</v>
      </c>
      <c r="I14" s="13">
        <v>20</v>
      </c>
      <c r="J14" s="13">
        <v>20</v>
      </c>
      <c r="K14" s="13">
        <v>10</v>
      </c>
      <c r="L14" s="13">
        <v>86</v>
      </c>
      <c r="M14" s="13"/>
    </row>
    <row r="15" spans="1:14" ht="20.100000000000001" customHeight="1" x14ac:dyDescent="0.2">
      <c r="A15" s="13">
        <v>1</v>
      </c>
      <c r="B15" s="97" t="s">
        <v>141</v>
      </c>
      <c r="C15" s="90" t="s">
        <v>204</v>
      </c>
      <c r="D15" s="97" t="s">
        <v>27</v>
      </c>
      <c r="E15" s="95" t="s">
        <v>28</v>
      </c>
      <c r="F15" s="97" t="s">
        <v>46</v>
      </c>
      <c r="G15" s="13">
        <v>20</v>
      </c>
      <c r="H15" s="13">
        <v>16</v>
      </c>
      <c r="I15" s="13">
        <v>9</v>
      </c>
      <c r="J15" s="13">
        <v>13.5</v>
      </c>
      <c r="K15" s="13">
        <v>3</v>
      </c>
      <c r="L15" s="13">
        <f>SUBTOTAL(9,G15:K15)</f>
        <v>61.5</v>
      </c>
      <c r="M15" s="13" t="s">
        <v>370</v>
      </c>
    </row>
    <row r="16" spans="1:14" ht="20.100000000000001" customHeight="1" x14ac:dyDescent="0.2">
      <c r="A16" s="13">
        <v>2</v>
      </c>
      <c r="B16" s="97" t="s">
        <v>270</v>
      </c>
      <c r="C16" s="90" t="s">
        <v>204</v>
      </c>
      <c r="D16" s="97" t="s">
        <v>136</v>
      </c>
      <c r="E16" s="95" t="s">
        <v>28</v>
      </c>
      <c r="F16" s="97" t="s">
        <v>137</v>
      </c>
      <c r="G16" s="13">
        <v>20</v>
      </c>
      <c r="H16" s="13">
        <v>0</v>
      </c>
      <c r="I16" s="13">
        <v>9</v>
      </c>
      <c r="J16" s="13">
        <v>20</v>
      </c>
      <c r="K16" s="13">
        <v>7</v>
      </c>
      <c r="L16" s="13">
        <f>SUBTOTAL(9,G16:K16)</f>
        <v>56</v>
      </c>
      <c r="M16" s="70" t="s">
        <v>370</v>
      </c>
    </row>
    <row r="17" spans="1:13" ht="20.100000000000001" hidden="1" customHeight="1" x14ac:dyDescent="0.2">
      <c r="A17" s="39">
        <v>8</v>
      </c>
      <c r="B17" s="17" t="s">
        <v>156</v>
      </c>
      <c r="C17" s="28" t="s">
        <v>203</v>
      </c>
      <c r="D17" s="45" t="s">
        <v>197</v>
      </c>
      <c r="E17" s="13" t="s">
        <v>28</v>
      </c>
      <c r="F17" s="17" t="s">
        <v>74</v>
      </c>
      <c r="G17" s="13">
        <v>20</v>
      </c>
      <c r="H17" s="13">
        <v>20</v>
      </c>
      <c r="I17" s="13">
        <v>0</v>
      </c>
      <c r="J17" s="13">
        <v>20</v>
      </c>
      <c r="K17" s="13">
        <v>14</v>
      </c>
      <c r="L17" s="13">
        <v>74</v>
      </c>
      <c r="M17" s="13"/>
    </row>
    <row r="18" spans="1:13" ht="20.100000000000001" hidden="1" customHeight="1" x14ac:dyDescent="0.2">
      <c r="A18" s="39">
        <v>9</v>
      </c>
      <c r="B18" s="17" t="s">
        <v>149</v>
      </c>
      <c r="C18" s="28" t="s">
        <v>203</v>
      </c>
      <c r="D18" s="45" t="s">
        <v>197</v>
      </c>
      <c r="E18" s="13" t="s">
        <v>28</v>
      </c>
      <c r="F18" s="26" t="s">
        <v>70</v>
      </c>
      <c r="G18" s="13">
        <v>20</v>
      </c>
      <c r="H18" s="13">
        <v>20</v>
      </c>
      <c r="I18" s="13">
        <v>5</v>
      </c>
      <c r="J18" s="13">
        <v>20</v>
      </c>
      <c r="K18" s="13">
        <v>8</v>
      </c>
      <c r="L18" s="13">
        <v>73</v>
      </c>
      <c r="M18" s="13"/>
    </row>
    <row r="19" spans="1:13" ht="20.100000000000001" hidden="1" customHeight="1" x14ac:dyDescent="0.2">
      <c r="A19" s="39">
        <v>10</v>
      </c>
      <c r="B19" s="17" t="s">
        <v>160</v>
      </c>
      <c r="C19" s="28" t="s">
        <v>203</v>
      </c>
      <c r="D19" s="45" t="s">
        <v>197</v>
      </c>
      <c r="E19" s="13" t="s">
        <v>28</v>
      </c>
      <c r="F19" s="17" t="s">
        <v>74</v>
      </c>
      <c r="G19" s="13">
        <v>20</v>
      </c>
      <c r="H19" s="13">
        <v>20</v>
      </c>
      <c r="I19" s="13">
        <v>2</v>
      </c>
      <c r="J19" s="13">
        <v>20</v>
      </c>
      <c r="K19" s="13">
        <v>8</v>
      </c>
      <c r="L19" s="13">
        <v>70</v>
      </c>
      <c r="M19" s="13"/>
    </row>
    <row r="20" spans="1:13" ht="20.100000000000001" customHeight="1" x14ac:dyDescent="0.2">
      <c r="A20" s="13">
        <v>3</v>
      </c>
      <c r="B20" s="131" t="s">
        <v>143</v>
      </c>
      <c r="C20" s="90" t="s">
        <v>204</v>
      </c>
      <c r="D20" s="97" t="s">
        <v>27</v>
      </c>
      <c r="E20" s="95" t="s">
        <v>28</v>
      </c>
      <c r="F20" s="97" t="s">
        <v>46</v>
      </c>
      <c r="G20" s="13">
        <v>20</v>
      </c>
      <c r="H20" s="13">
        <v>8</v>
      </c>
      <c r="I20" s="13">
        <v>1</v>
      </c>
      <c r="J20" s="13">
        <v>15</v>
      </c>
      <c r="K20" s="13">
        <v>7</v>
      </c>
      <c r="L20" s="13">
        <f>SUBTOTAL(9,G20:K20)</f>
        <v>51</v>
      </c>
      <c r="M20" s="13" t="s">
        <v>370</v>
      </c>
    </row>
    <row r="21" spans="1:13" ht="20.100000000000001" customHeight="1" x14ac:dyDescent="0.2">
      <c r="A21" s="13">
        <v>4</v>
      </c>
      <c r="B21" s="97" t="s">
        <v>302</v>
      </c>
      <c r="C21" s="90" t="s">
        <v>204</v>
      </c>
      <c r="D21" s="97" t="s">
        <v>231</v>
      </c>
      <c r="E21" s="95" t="s">
        <v>287</v>
      </c>
      <c r="F21" s="97" t="s">
        <v>288</v>
      </c>
      <c r="G21" s="13">
        <v>5</v>
      </c>
      <c r="H21" s="13">
        <v>0</v>
      </c>
      <c r="I21" s="13">
        <v>20</v>
      </c>
      <c r="J21" s="13">
        <v>20</v>
      </c>
      <c r="K21" s="13">
        <v>3</v>
      </c>
      <c r="L21" s="13">
        <f>SUBTOTAL(9,G21:K21)</f>
        <v>48</v>
      </c>
      <c r="M21" s="13" t="s">
        <v>372</v>
      </c>
    </row>
    <row r="22" spans="1:13" ht="20.100000000000001" customHeight="1" x14ac:dyDescent="0.2">
      <c r="A22" s="13">
        <v>5</v>
      </c>
      <c r="B22" s="97" t="s">
        <v>135</v>
      </c>
      <c r="C22" s="90" t="s">
        <v>204</v>
      </c>
      <c r="D22" s="97" t="s">
        <v>134</v>
      </c>
      <c r="E22" s="95" t="s">
        <v>28</v>
      </c>
      <c r="F22" s="97" t="s">
        <v>111</v>
      </c>
      <c r="G22" s="13">
        <v>20</v>
      </c>
      <c r="H22" s="13">
        <v>0</v>
      </c>
      <c r="I22" s="13">
        <v>0</v>
      </c>
      <c r="J22" s="13">
        <v>18</v>
      </c>
      <c r="K22" s="13">
        <v>3</v>
      </c>
      <c r="L22" s="13">
        <f>SUBTOTAL(9,G22:K22)</f>
        <v>41</v>
      </c>
      <c r="M22" s="13" t="s">
        <v>372</v>
      </c>
    </row>
    <row r="23" spans="1:13" ht="20.100000000000001" hidden="1" customHeight="1" x14ac:dyDescent="0.2">
      <c r="A23" s="39">
        <v>14</v>
      </c>
      <c r="B23" s="17" t="s">
        <v>152</v>
      </c>
      <c r="C23" s="28" t="s">
        <v>203</v>
      </c>
      <c r="D23" s="45" t="s">
        <v>197</v>
      </c>
      <c r="E23" s="13" t="s">
        <v>28</v>
      </c>
      <c r="F23" s="17" t="s">
        <v>74</v>
      </c>
      <c r="G23" s="13">
        <v>20</v>
      </c>
      <c r="H23" s="13">
        <v>0</v>
      </c>
      <c r="I23" s="13">
        <v>5</v>
      </c>
      <c r="J23" s="13">
        <v>20</v>
      </c>
      <c r="K23" s="13">
        <v>16</v>
      </c>
      <c r="L23" s="13">
        <v>61</v>
      </c>
      <c r="M23" s="13"/>
    </row>
    <row r="24" spans="1:13" ht="20.100000000000001" customHeight="1" x14ac:dyDescent="0.2">
      <c r="A24" s="13">
        <v>6</v>
      </c>
      <c r="B24" s="97" t="s">
        <v>318</v>
      </c>
      <c r="C24" s="90" t="s">
        <v>204</v>
      </c>
      <c r="D24" s="97" t="s">
        <v>316</v>
      </c>
      <c r="E24" s="95" t="s">
        <v>277</v>
      </c>
      <c r="F24" s="97" t="s">
        <v>317</v>
      </c>
      <c r="G24" s="13">
        <v>18</v>
      </c>
      <c r="H24" s="13">
        <v>0</v>
      </c>
      <c r="I24" s="13">
        <v>0</v>
      </c>
      <c r="J24" s="13">
        <v>14</v>
      </c>
      <c r="K24" s="13">
        <v>7</v>
      </c>
      <c r="L24" s="13">
        <f>SUBTOTAL(9,G24:K24)</f>
        <v>39</v>
      </c>
      <c r="M24" s="13" t="s">
        <v>372</v>
      </c>
    </row>
    <row r="25" spans="1:13" ht="20.100000000000001" customHeight="1" x14ac:dyDescent="0.2">
      <c r="A25" s="13">
        <v>7</v>
      </c>
      <c r="B25" s="97" t="s">
        <v>145</v>
      </c>
      <c r="C25" s="90" t="s">
        <v>204</v>
      </c>
      <c r="D25" s="97" t="s">
        <v>113</v>
      </c>
      <c r="E25" s="95" t="s">
        <v>28</v>
      </c>
      <c r="F25" s="97" t="s">
        <v>49</v>
      </c>
      <c r="G25" s="13">
        <v>8</v>
      </c>
      <c r="H25" s="13">
        <v>0</v>
      </c>
      <c r="I25" s="13">
        <v>9</v>
      </c>
      <c r="J25" s="13">
        <v>19</v>
      </c>
      <c r="K25" s="13">
        <v>2</v>
      </c>
      <c r="L25" s="13">
        <f>SUBTOTAL(9,G25:K25)</f>
        <v>38</v>
      </c>
      <c r="M25" s="13" t="s">
        <v>372</v>
      </c>
    </row>
    <row r="26" spans="1:13" ht="20.100000000000001" customHeight="1" x14ac:dyDescent="0.2">
      <c r="A26" s="13">
        <v>8</v>
      </c>
      <c r="B26" s="101" t="s">
        <v>123</v>
      </c>
      <c r="C26" s="102" t="s">
        <v>204</v>
      </c>
      <c r="D26" s="101" t="s">
        <v>34</v>
      </c>
      <c r="E26" s="104" t="s">
        <v>28</v>
      </c>
      <c r="F26" s="103" t="s">
        <v>41</v>
      </c>
      <c r="G26" s="13">
        <v>9</v>
      </c>
      <c r="H26" s="13">
        <v>4</v>
      </c>
      <c r="I26" s="13">
        <v>0</v>
      </c>
      <c r="J26" s="13">
        <v>14</v>
      </c>
      <c r="K26" s="13">
        <v>9</v>
      </c>
      <c r="L26" s="13">
        <f>SUBTOTAL(9,G26:K26)</f>
        <v>36</v>
      </c>
      <c r="M26" s="13" t="s">
        <v>373</v>
      </c>
    </row>
    <row r="27" spans="1:13" ht="20.100000000000001" customHeight="1" x14ac:dyDescent="0.2">
      <c r="A27" s="13">
        <v>9</v>
      </c>
      <c r="B27" s="97" t="s">
        <v>120</v>
      </c>
      <c r="C27" s="90" t="s">
        <v>204</v>
      </c>
      <c r="D27" s="97" t="s">
        <v>33</v>
      </c>
      <c r="E27" s="95" t="s">
        <v>28</v>
      </c>
      <c r="F27" s="97" t="s">
        <v>40</v>
      </c>
      <c r="G27" s="13">
        <v>7</v>
      </c>
      <c r="H27" s="13">
        <v>0</v>
      </c>
      <c r="I27" s="13">
        <v>3</v>
      </c>
      <c r="J27" s="13">
        <v>17</v>
      </c>
      <c r="K27" s="13">
        <v>9</v>
      </c>
      <c r="L27" s="13">
        <f>SUBTOTAL(9,G27:K27)</f>
        <v>36</v>
      </c>
      <c r="M27" s="63" t="s">
        <v>373</v>
      </c>
    </row>
    <row r="28" spans="1:13" ht="20.100000000000001" hidden="1" customHeight="1" x14ac:dyDescent="0.2">
      <c r="A28" s="39">
        <v>19</v>
      </c>
      <c r="B28" s="17" t="s">
        <v>159</v>
      </c>
      <c r="C28" s="28" t="s">
        <v>203</v>
      </c>
      <c r="D28" s="45" t="s">
        <v>197</v>
      </c>
      <c r="E28" s="13" t="s">
        <v>28</v>
      </c>
      <c r="F28" s="17" t="s">
        <v>74</v>
      </c>
      <c r="G28" s="13">
        <v>5</v>
      </c>
      <c r="H28" s="13">
        <v>0</v>
      </c>
      <c r="I28" s="13">
        <v>19</v>
      </c>
      <c r="J28" s="13">
        <v>20</v>
      </c>
      <c r="K28" s="13">
        <v>9</v>
      </c>
      <c r="L28" s="13">
        <v>53</v>
      </c>
      <c r="M28" s="13"/>
    </row>
    <row r="29" spans="1:13" ht="20.100000000000001" customHeight="1" x14ac:dyDescent="0.2">
      <c r="A29" s="13">
        <v>10</v>
      </c>
      <c r="B29" s="101" t="s">
        <v>121</v>
      </c>
      <c r="C29" s="102" t="s">
        <v>204</v>
      </c>
      <c r="D29" s="103" t="s">
        <v>34</v>
      </c>
      <c r="E29" s="104" t="s">
        <v>28</v>
      </c>
      <c r="F29" s="103" t="s">
        <v>75</v>
      </c>
      <c r="G29" s="13">
        <v>20</v>
      </c>
      <c r="H29" s="13">
        <v>0</v>
      </c>
      <c r="I29" s="13">
        <v>0</v>
      </c>
      <c r="J29" s="13">
        <v>16</v>
      </c>
      <c r="K29" s="13">
        <v>0</v>
      </c>
      <c r="L29" s="13">
        <f>SUBTOTAL(9,G29:K29)</f>
        <v>36</v>
      </c>
      <c r="M29" s="13" t="s">
        <v>373</v>
      </c>
    </row>
    <row r="30" spans="1:13" ht="19.5" hidden="1" customHeight="1" x14ac:dyDescent="0.2">
      <c r="A30" s="39"/>
      <c r="B30" s="97"/>
      <c r="C30" s="90"/>
      <c r="D30" s="97"/>
      <c r="E30" s="95"/>
      <c r="F30" s="97"/>
      <c r="G30" s="70"/>
      <c r="H30" s="70"/>
      <c r="I30" s="70"/>
      <c r="J30" s="70"/>
      <c r="K30" s="70"/>
      <c r="L30" s="70"/>
      <c r="M30" s="70"/>
    </row>
    <row r="31" spans="1:13" ht="20.100000000000001" customHeight="1" x14ac:dyDescent="0.2">
      <c r="A31" s="13">
        <v>11</v>
      </c>
      <c r="B31" s="97" t="s">
        <v>326</v>
      </c>
      <c r="C31" s="90" t="s">
        <v>204</v>
      </c>
      <c r="D31" s="97" t="s">
        <v>283</v>
      </c>
      <c r="E31" s="95" t="s">
        <v>327</v>
      </c>
      <c r="F31" s="97" t="s">
        <v>313</v>
      </c>
      <c r="G31" s="13">
        <v>9</v>
      </c>
      <c r="H31" s="13">
        <v>0</v>
      </c>
      <c r="I31" s="13">
        <v>0</v>
      </c>
      <c r="J31" s="13">
        <v>19</v>
      </c>
      <c r="K31" s="13">
        <v>7</v>
      </c>
      <c r="L31" s="13">
        <f>SUBTOTAL(9,G31:K31)</f>
        <v>35</v>
      </c>
      <c r="M31" s="63" t="s">
        <v>373</v>
      </c>
    </row>
    <row r="32" spans="1:13" ht="20.100000000000001" hidden="1" customHeight="1" x14ac:dyDescent="0.2">
      <c r="A32" s="39">
        <v>23</v>
      </c>
      <c r="B32" s="17" t="s">
        <v>151</v>
      </c>
      <c r="C32" s="28" t="s">
        <v>203</v>
      </c>
      <c r="D32" s="45" t="s">
        <v>197</v>
      </c>
      <c r="E32" s="13" t="s">
        <v>28</v>
      </c>
      <c r="F32" s="26" t="s">
        <v>70</v>
      </c>
      <c r="G32" s="13">
        <v>5</v>
      </c>
      <c r="H32" s="13">
        <v>20</v>
      </c>
      <c r="I32" s="13">
        <v>0</v>
      </c>
      <c r="J32" s="13">
        <v>17</v>
      </c>
      <c r="K32" s="13">
        <v>2</v>
      </c>
      <c r="L32" s="13">
        <v>44</v>
      </c>
      <c r="M32" s="13"/>
    </row>
    <row r="33" spans="1:13" ht="20.100000000000001" customHeight="1" x14ac:dyDescent="0.2">
      <c r="A33" s="13">
        <v>12</v>
      </c>
      <c r="B33" s="82" t="s">
        <v>314</v>
      </c>
      <c r="C33" s="90" t="s">
        <v>204</v>
      </c>
      <c r="D33" s="100" t="s">
        <v>223</v>
      </c>
      <c r="E33" s="95" t="s">
        <v>224</v>
      </c>
      <c r="F33" s="100" t="s">
        <v>226</v>
      </c>
      <c r="G33" s="13">
        <v>2</v>
      </c>
      <c r="H33" s="13">
        <v>0</v>
      </c>
      <c r="I33" s="13">
        <v>14</v>
      </c>
      <c r="J33" s="13">
        <v>14</v>
      </c>
      <c r="K33" s="13">
        <v>2</v>
      </c>
      <c r="L33" s="13">
        <f>SUBTOTAL(9,G33:K33)</f>
        <v>32</v>
      </c>
      <c r="M33" s="13" t="s">
        <v>373</v>
      </c>
    </row>
    <row r="34" spans="1:13" ht="20.100000000000001" hidden="1" customHeight="1" x14ac:dyDescent="0.2">
      <c r="A34" s="39">
        <v>25</v>
      </c>
      <c r="B34" s="17" t="s">
        <v>155</v>
      </c>
      <c r="C34" s="28" t="s">
        <v>203</v>
      </c>
      <c r="D34" s="45" t="s">
        <v>197</v>
      </c>
      <c r="E34" s="13" t="s">
        <v>28</v>
      </c>
      <c r="F34" s="17" t="s">
        <v>74</v>
      </c>
      <c r="G34" s="13">
        <v>2</v>
      </c>
      <c r="H34" s="13">
        <v>18</v>
      </c>
      <c r="I34" s="13">
        <v>0</v>
      </c>
      <c r="J34" s="13">
        <v>20</v>
      </c>
      <c r="K34" s="13">
        <v>3</v>
      </c>
      <c r="L34" s="13">
        <v>43</v>
      </c>
      <c r="M34" s="13"/>
    </row>
    <row r="35" spans="1:13" ht="20.100000000000001" customHeight="1" x14ac:dyDescent="0.2">
      <c r="A35" s="13">
        <v>13</v>
      </c>
      <c r="B35" s="97" t="s">
        <v>140</v>
      </c>
      <c r="C35" s="90" t="s">
        <v>204</v>
      </c>
      <c r="D35" s="97" t="s">
        <v>136</v>
      </c>
      <c r="E35" s="95" t="s">
        <v>28</v>
      </c>
      <c r="F35" s="97" t="s">
        <v>137</v>
      </c>
      <c r="G35" s="13">
        <v>6</v>
      </c>
      <c r="H35" s="13">
        <v>0</v>
      </c>
      <c r="I35" s="13">
        <v>0</v>
      </c>
      <c r="J35" s="13">
        <v>19</v>
      </c>
      <c r="K35" s="13">
        <v>7</v>
      </c>
      <c r="L35" s="13">
        <f>SUBTOTAL(9,G35:K35)</f>
        <v>32</v>
      </c>
      <c r="M35" s="73" t="s">
        <v>373</v>
      </c>
    </row>
    <row r="36" spans="1:13" ht="20.100000000000001" customHeight="1" x14ac:dyDescent="0.2">
      <c r="A36" s="13">
        <v>14</v>
      </c>
      <c r="B36" s="97" t="s">
        <v>124</v>
      </c>
      <c r="C36" s="90" t="s">
        <v>204</v>
      </c>
      <c r="D36" s="97" t="s">
        <v>64</v>
      </c>
      <c r="E36" s="95" t="s">
        <v>28</v>
      </c>
      <c r="F36" s="97" t="s">
        <v>76</v>
      </c>
      <c r="G36" s="13">
        <v>5</v>
      </c>
      <c r="H36" s="13">
        <v>0</v>
      </c>
      <c r="I36" s="13">
        <v>0</v>
      </c>
      <c r="J36" s="13">
        <v>17.5</v>
      </c>
      <c r="K36" s="13">
        <v>9</v>
      </c>
      <c r="L36" s="13">
        <f>SUBTOTAL(9,G36:K36)</f>
        <v>31.5</v>
      </c>
      <c r="M36" s="13" t="s">
        <v>373</v>
      </c>
    </row>
    <row r="37" spans="1:13" ht="20.100000000000001" hidden="1" customHeight="1" x14ac:dyDescent="0.2">
      <c r="A37" s="39">
        <v>28</v>
      </c>
      <c r="B37" s="17" t="s">
        <v>154</v>
      </c>
      <c r="C37" s="28" t="s">
        <v>203</v>
      </c>
      <c r="D37" s="45" t="s">
        <v>197</v>
      </c>
      <c r="E37" s="13" t="s">
        <v>28</v>
      </c>
      <c r="F37" s="17" t="s">
        <v>74</v>
      </c>
      <c r="G37" s="13">
        <v>5</v>
      </c>
      <c r="H37" s="13">
        <v>20</v>
      </c>
      <c r="I37" s="13">
        <v>0</v>
      </c>
      <c r="J37" s="13">
        <v>8</v>
      </c>
      <c r="K37" s="13">
        <v>3</v>
      </c>
      <c r="L37" s="13">
        <v>36</v>
      </c>
      <c r="M37" s="13"/>
    </row>
    <row r="38" spans="1:13" ht="20.100000000000001" hidden="1" customHeight="1" x14ac:dyDescent="0.2">
      <c r="A38" s="39">
        <v>29</v>
      </c>
      <c r="B38" s="17" t="s">
        <v>157</v>
      </c>
      <c r="C38" s="28" t="s">
        <v>203</v>
      </c>
      <c r="D38" s="45" t="s">
        <v>197</v>
      </c>
      <c r="E38" s="13" t="s">
        <v>28</v>
      </c>
      <c r="F38" s="17" t="s">
        <v>74</v>
      </c>
      <c r="G38" s="13">
        <v>18</v>
      </c>
      <c r="H38" s="13">
        <v>0</v>
      </c>
      <c r="I38" s="13">
        <v>0</v>
      </c>
      <c r="J38" s="13">
        <v>8</v>
      </c>
      <c r="K38" s="13">
        <v>10</v>
      </c>
      <c r="L38" s="13">
        <v>36</v>
      </c>
      <c r="M38" s="13"/>
    </row>
    <row r="39" spans="1:13" ht="20.100000000000001" customHeight="1" x14ac:dyDescent="0.2">
      <c r="A39" s="13">
        <v>15</v>
      </c>
      <c r="B39" s="97" t="s">
        <v>119</v>
      </c>
      <c r="C39" s="90" t="s">
        <v>204</v>
      </c>
      <c r="D39" s="97" t="s">
        <v>329</v>
      </c>
      <c r="E39" s="95" t="s">
        <v>28</v>
      </c>
      <c r="F39" s="97" t="s">
        <v>375</v>
      </c>
      <c r="G39" s="13">
        <v>5</v>
      </c>
      <c r="H39" s="13">
        <v>0</v>
      </c>
      <c r="I39" s="13">
        <v>0</v>
      </c>
      <c r="J39" s="13">
        <v>19</v>
      </c>
      <c r="K39" s="13">
        <v>7</v>
      </c>
      <c r="L39" s="13">
        <f>SUBTOTAL(9,G39:K39)</f>
        <v>31</v>
      </c>
      <c r="M39" s="13" t="s">
        <v>373</v>
      </c>
    </row>
    <row r="40" spans="1:13" ht="20.100000000000001" customHeight="1" x14ac:dyDescent="0.2">
      <c r="A40" s="13">
        <v>16</v>
      </c>
      <c r="B40" s="97" t="s">
        <v>281</v>
      </c>
      <c r="C40" s="90" t="s">
        <v>204</v>
      </c>
      <c r="D40" s="97" t="s">
        <v>276</v>
      </c>
      <c r="E40" s="95" t="s">
        <v>277</v>
      </c>
      <c r="F40" s="97" t="s">
        <v>313</v>
      </c>
      <c r="G40" s="13">
        <v>9</v>
      </c>
      <c r="H40" s="13">
        <v>0</v>
      </c>
      <c r="I40" s="13">
        <v>2</v>
      </c>
      <c r="J40" s="13">
        <v>20</v>
      </c>
      <c r="K40" s="13">
        <v>0</v>
      </c>
      <c r="L40" s="13">
        <f>SUBTOTAL(9,G40:K40)</f>
        <v>31</v>
      </c>
      <c r="M40" s="13" t="s">
        <v>373</v>
      </c>
    </row>
    <row r="41" spans="1:13" ht="20.100000000000001" customHeight="1" x14ac:dyDescent="0.2">
      <c r="A41" s="13">
        <v>17</v>
      </c>
      <c r="B41" s="101" t="s">
        <v>122</v>
      </c>
      <c r="C41" s="102" t="s">
        <v>204</v>
      </c>
      <c r="D41" s="103" t="s">
        <v>34</v>
      </c>
      <c r="E41" s="104" t="s">
        <v>28</v>
      </c>
      <c r="F41" s="103" t="s">
        <v>75</v>
      </c>
      <c r="G41" s="13">
        <v>4</v>
      </c>
      <c r="H41" s="13">
        <v>6</v>
      </c>
      <c r="I41" s="13">
        <v>6</v>
      </c>
      <c r="J41" s="13">
        <v>13.5</v>
      </c>
      <c r="K41" s="13">
        <v>0</v>
      </c>
      <c r="L41" s="13">
        <f>SUBTOTAL(9,G41:K41)</f>
        <v>29.5</v>
      </c>
      <c r="M41" s="13" t="s">
        <v>374</v>
      </c>
    </row>
    <row r="42" spans="1:13" ht="20.100000000000001" customHeight="1" x14ac:dyDescent="0.2">
      <c r="A42" s="13">
        <v>18</v>
      </c>
      <c r="B42" s="82" t="s">
        <v>228</v>
      </c>
      <c r="C42" s="90" t="s">
        <v>204</v>
      </c>
      <c r="D42" s="140" t="s">
        <v>223</v>
      </c>
      <c r="E42" s="105" t="s">
        <v>224</v>
      </c>
      <c r="F42" s="100" t="s">
        <v>226</v>
      </c>
      <c r="G42" s="13">
        <v>4</v>
      </c>
      <c r="H42" s="13">
        <v>0</v>
      </c>
      <c r="I42" s="13">
        <v>2</v>
      </c>
      <c r="J42" s="13">
        <v>17.5</v>
      </c>
      <c r="K42" s="13">
        <v>5</v>
      </c>
      <c r="L42" s="13">
        <f>SUBTOTAL(9,G42:K42)</f>
        <v>28.5</v>
      </c>
      <c r="M42" s="13" t="s">
        <v>374</v>
      </c>
    </row>
    <row r="43" spans="1:13" ht="20.100000000000001" hidden="1" customHeight="1" x14ac:dyDescent="0.2">
      <c r="A43" s="39">
        <v>34</v>
      </c>
      <c r="B43" s="81" t="s">
        <v>225</v>
      </c>
      <c r="C43" s="28" t="s">
        <v>203</v>
      </c>
      <c r="D43" s="45" t="s">
        <v>197</v>
      </c>
      <c r="E43" s="13" t="s">
        <v>28</v>
      </c>
      <c r="F43" s="17" t="s">
        <v>74</v>
      </c>
      <c r="G43" s="13">
        <v>5</v>
      </c>
      <c r="H43" s="13">
        <v>0</v>
      </c>
      <c r="I43" s="13">
        <v>0</v>
      </c>
      <c r="J43" s="13">
        <v>18</v>
      </c>
      <c r="K43" s="13">
        <v>4</v>
      </c>
      <c r="L43" s="13">
        <v>27</v>
      </c>
      <c r="M43" s="13"/>
    </row>
    <row r="44" spans="1:13" ht="19.5" hidden="1" customHeight="1" x14ac:dyDescent="0.2">
      <c r="A44" s="39"/>
      <c r="B44" s="107"/>
      <c r="C44" s="90"/>
      <c r="D44" s="97"/>
      <c r="E44" s="95"/>
      <c r="F44" s="97"/>
      <c r="G44" s="13"/>
      <c r="H44" s="13"/>
      <c r="I44" s="13"/>
      <c r="J44" s="13"/>
      <c r="K44" s="13"/>
      <c r="L44" s="13"/>
      <c r="M44" s="13"/>
    </row>
    <row r="45" spans="1:13" ht="20.100000000000001" customHeight="1" x14ac:dyDescent="0.2">
      <c r="A45" s="13">
        <v>19</v>
      </c>
      <c r="B45" s="139" t="s">
        <v>328</v>
      </c>
      <c r="C45" s="90" t="s">
        <v>204</v>
      </c>
      <c r="D45" s="97" t="s">
        <v>283</v>
      </c>
      <c r="E45" s="95" t="s">
        <v>327</v>
      </c>
      <c r="F45" s="139" t="s">
        <v>313</v>
      </c>
      <c r="G45" s="13">
        <v>5</v>
      </c>
      <c r="H45" s="13">
        <v>0</v>
      </c>
      <c r="I45" s="13">
        <v>0</v>
      </c>
      <c r="J45" s="13">
        <v>20</v>
      </c>
      <c r="K45" s="13">
        <v>2</v>
      </c>
      <c r="L45" s="13">
        <f t="shared" ref="L45:L50" si="0">SUBTOTAL(9,G45:K45)</f>
        <v>27</v>
      </c>
      <c r="M45" s="13" t="s">
        <v>374</v>
      </c>
    </row>
    <row r="46" spans="1:13" ht="20.100000000000001" customHeight="1" x14ac:dyDescent="0.2">
      <c r="A46" s="70">
        <v>20</v>
      </c>
      <c r="B46" s="95" t="s">
        <v>210</v>
      </c>
      <c r="C46" s="90" t="s">
        <v>204</v>
      </c>
      <c r="D46" s="97" t="s">
        <v>202</v>
      </c>
      <c r="E46" s="95" t="s">
        <v>30</v>
      </c>
      <c r="F46" s="95" t="s">
        <v>269</v>
      </c>
      <c r="G46" s="13">
        <v>2</v>
      </c>
      <c r="H46" s="13">
        <v>0</v>
      </c>
      <c r="I46" s="13">
        <v>0</v>
      </c>
      <c r="J46" s="13">
        <v>17.5</v>
      </c>
      <c r="K46" s="13">
        <v>5</v>
      </c>
      <c r="L46" s="13">
        <f t="shared" si="0"/>
        <v>24.5</v>
      </c>
      <c r="M46" s="13" t="s">
        <v>374</v>
      </c>
    </row>
    <row r="47" spans="1:13" ht="20.100000000000001" customHeight="1" x14ac:dyDescent="0.2">
      <c r="A47" s="13">
        <v>21</v>
      </c>
      <c r="B47" s="97" t="s">
        <v>304</v>
      </c>
      <c r="C47" s="90" t="s">
        <v>204</v>
      </c>
      <c r="D47" s="97" t="s">
        <v>231</v>
      </c>
      <c r="E47" s="95" t="s">
        <v>287</v>
      </c>
      <c r="F47" s="97" t="s">
        <v>288</v>
      </c>
      <c r="G47" s="13">
        <v>3</v>
      </c>
      <c r="H47" s="13">
        <v>0</v>
      </c>
      <c r="I47" s="13">
        <v>0</v>
      </c>
      <c r="J47" s="13">
        <v>19</v>
      </c>
      <c r="K47" s="13">
        <v>2</v>
      </c>
      <c r="L47" s="13">
        <f t="shared" si="0"/>
        <v>24</v>
      </c>
      <c r="M47" s="13" t="s">
        <v>374</v>
      </c>
    </row>
    <row r="48" spans="1:13" ht="20.100000000000001" customHeight="1" x14ac:dyDescent="0.2">
      <c r="A48" s="13">
        <v>22</v>
      </c>
      <c r="B48" s="97" t="s">
        <v>209</v>
      </c>
      <c r="C48" s="90" t="s">
        <v>204</v>
      </c>
      <c r="D48" s="97" t="s">
        <v>202</v>
      </c>
      <c r="E48" s="95" t="s">
        <v>30</v>
      </c>
      <c r="F48" s="97" t="s">
        <v>269</v>
      </c>
      <c r="G48" s="70">
        <v>2</v>
      </c>
      <c r="H48" s="70">
        <v>0</v>
      </c>
      <c r="I48" s="70">
        <v>3</v>
      </c>
      <c r="J48" s="70">
        <v>18</v>
      </c>
      <c r="K48" s="70">
        <v>0</v>
      </c>
      <c r="L48" s="70">
        <f t="shared" si="0"/>
        <v>23</v>
      </c>
      <c r="M48" s="13"/>
    </row>
    <row r="49" spans="1:13" ht="20.100000000000001" customHeight="1" x14ac:dyDescent="0.2">
      <c r="A49" s="13">
        <v>23</v>
      </c>
      <c r="B49" s="83" t="s">
        <v>331</v>
      </c>
      <c r="C49" s="90" t="s">
        <v>204</v>
      </c>
      <c r="D49" s="83" t="s">
        <v>227</v>
      </c>
      <c r="E49" s="106" t="s">
        <v>67</v>
      </c>
      <c r="F49" s="83" t="s">
        <v>165</v>
      </c>
      <c r="G49" s="13">
        <v>5</v>
      </c>
      <c r="H49" s="13">
        <v>0</v>
      </c>
      <c r="I49" s="13">
        <v>9</v>
      </c>
      <c r="J49" s="13">
        <v>5</v>
      </c>
      <c r="K49" s="13">
        <v>2</v>
      </c>
      <c r="L49" s="13">
        <f t="shared" si="0"/>
        <v>21</v>
      </c>
      <c r="M49" s="13"/>
    </row>
    <row r="50" spans="1:13" ht="20.100000000000001" customHeight="1" x14ac:dyDescent="0.2">
      <c r="A50" s="13">
        <v>24</v>
      </c>
      <c r="B50" s="101" t="s">
        <v>260</v>
      </c>
      <c r="C50" s="102" t="s">
        <v>204</v>
      </c>
      <c r="D50" s="103" t="s">
        <v>261</v>
      </c>
      <c r="E50" s="104" t="s">
        <v>262</v>
      </c>
      <c r="F50" s="103" t="s">
        <v>263</v>
      </c>
      <c r="G50" s="70">
        <v>5</v>
      </c>
      <c r="H50" s="70">
        <v>0</v>
      </c>
      <c r="I50" s="70">
        <v>5</v>
      </c>
      <c r="J50" s="70">
        <v>3</v>
      </c>
      <c r="K50" s="70">
        <v>7</v>
      </c>
      <c r="L50" s="70">
        <f t="shared" si="0"/>
        <v>20</v>
      </c>
      <c r="M50" s="13"/>
    </row>
    <row r="51" spans="1:13" ht="20.100000000000001" hidden="1" customHeight="1" x14ac:dyDescent="0.2">
      <c r="A51" s="39">
        <v>42</v>
      </c>
      <c r="B51" s="17" t="s">
        <v>148</v>
      </c>
      <c r="C51" s="28" t="s">
        <v>203</v>
      </c>
      <c r="D51" s="45" t="s">
        <v>197</v>
      </c>
      <c r="E51" s="13" t="s">
        <v>28</v>
      </c>
      <c r="F51" s="26" t="s">
        <v>70</v>
      </c>
      <c r="G51" s="13">
        <v>2</v>
      </c>
      <c r="H51" s="13">
        <v>0</v>
      </c>
      <c r="I51" s="13">
        <v>0</v>
      </c>
      <c r="J51" s="13">
        <v>4</v>
      </c>
      <c r="K51" s="13">
        <v>8</v>
      </c>
      <c r="L51" s="13">
        <v>14</v>
      </c>
      <c r="M51" s="13"/>
    </row>
    <row r="52" spans="1:13" ht="20.100000000000001" customHeight="1" x14ac:dyDescent="0.2">
      <c r="A52" s="13">
        <v>25</v>
      </c>
      <c r="B52" s="97" t="s">
        <v>125</v>
      </c>
      <c r="C52" s="90" t="s">
        <v>204</v>
      </c>
      <c r="D52" s="97" t="s">
        <v>36</v>
      </c>
      <c r="E52" s="95" t="s">
        <v>28</v>
      </c>
      <c r="F52" s="97" t="s">
        <v>43</v>
      </c>
      <c r="G52" s="13">
        <v>3</v>
      </c>
      <c r="H52" s="13">
        <v>0</v>
      </c>
      <c r="I52" s="13">
        <v>0</v>
      </c>
      <c r="J52" s="13">
        <v>16</v>
      </c>
      <c r="K52" s="13">
        <v>0</v>
      </c>
      <c r="L52" s="13">
        <f>SUBTOTAL(9,G52:K52)</f>
        <v>19</v>
      </c>
      <c r="M52" s="13"/>
    </row>
    <row r="53" spans="1:13" ht="20.100000000000001" customHeight="1" x14ac:dyDescent="0.2">
      <c r="A53" s="13">
        <v>26</v>
      </c>
      <c r="B53" s="97" t="s">
        <v>303</v>
      </c>
      <c r="C53" s="90" t="s">
        <v>204</v>
      </c>
      <c r="D53" s="97" t="s">
        <v>231</v>
      </c>
      <c r="E53" s="95" t="s">
        <v>287</v>
      </c>
      <c r="F53" s="97" t="s">
        <v>288</v>
      </c>
      <c r="G53" s="13">
        <v>2</v>
      </c>
      <c r="H53" s="13">
        <v>0</v>
      </c>
      <c r="I53" s="13">
        <v>0</v>
      </c>
      <c r="J53" s="13">
        <v>13</v>
      </c>
      <c r="K53" s="13">
        <v>3</v>
      </c>
      <c r="L53" s="13">
        <f>SUBTOTAL(9,G53:K53)</f>
        <v>18</v>
      </c>
      <c r="M53" s="13"/>
    </row>
    <row r="54" spans="1:13" ht="20.100000000000001" customHeight="1" x14ac:dyDescent="0.2">
      <c r="A54" s="70">
        <v>27</v>
      </c>
      <c r="B54" s="97" t="s">
        <v>315</v>
      </c>
      <c r="C54" s="90" t="s">
        <v>204</v>
      </c>
      <c r="D54" s="97" t="s">
        <v>316</v>
      </c>
      <c r="E54" s="95" t="s">
        <v>277</v>
      </c>
      <c r="F54" s="97" t="s">
        <v>317</v>
      </c>
      <c r="G54" s="13">
        <v>5</v>
      </c>
      <c r="H54" s="13">
        <v>0</v>
      </c>
      <c r="I54" s="13">
        <v>0</v>
      </c>
      <c r="J54" s="13">
        <v>5</v>
      </c>
      <c r="K54" s="13">
        <v>5</v>
      </c>
      <c r="L54" s="13">
        <f>SUBTOTAL(9,G54:K54)</f>
        <v>15</v>
      </c>
      <c r="M54" s="13"/>
    </row>
    <row r="55" spans="1:13" ht="20.100000000000001" customHeight="1" x14ac:dyDescent="0.2">
      <c r="A55" s="13">
        <v>28</v>
      </c>
      <c r="B55" s="114" t="s">
        <v>342</v>
      </c>
      <c r="C55" s="90" t="s">
        <v>204</v>
      </c>
      <c r="D55" s="114" t="s">
        <v>341</v>
      </c>
      <c r="E55" s="114" t="s">
        <v>339</v>
      </c>
      <c r="F55" s="114" t="s">
        <v>340</v>
      </c>
      <c r="G55" s="13">
        <v>7</v>
      </c>
      <c r="H55" s="13">
        <v>0</v>
      </c>
      <c r="I55" s="13">
        <v>0</v>
      </c>
      <c r="J55" s="13">
        <v>6</v>
      </c>
      <c r="K55" s="13">
        <v>2</v>
      </c>
      <c r="L55" s="13">
        <f>SUBTOTAL(9,G55:K55)</f>
        <v>15</v>
      </c>
      <c r="M55" s="63"/>
    </row>
    <row r="56" spans="1:13" ht="20.100000000000001" customHeight="1" x14ac:dyDescent="0.2">
      <c r="A56" s="13">
        <v>29</v>
      </c>
      <c r="B56" s="97" t="s">
        <v>264</v>
      </c>
      <c r="C56" s="90" t="s">
        <v>204</v>
      </c>
      <c r="D56" s="97" t="s">
        <v>253</v>
      </c>
      <c r="E56" s="95" t="s">
        <v>254</v>
      </c>
      <c r="F56" s="97" t="s">
        <v>265</v>
      </c>
      <c r="G56" s="13">
        <v>4</v>
      </c>
      <c r="H56" s="13">
        <v>0</v>
      </c>
      <c r="I56" s="13">
        <v>0</v>
      </c>
      <c r="J56" s="13">
        <v>9</v>
      </c>
      <c r="K56" s="13">
        <v>0</v>
      </c>
      <c r="L56" s="13">
        <f>SUBTOTAL(9,G56:K56)</f>
        <v>13</v>
      </c>
      <c r="M56" s="13"/>
    </row>
    <row r="57" spans="1:13" ht="20.100000000000001" hidden="1" customHeight="1" x14ac:dyDescent="0.2">
      <c r="A57" s="39">
        <v>48</v>
      </c>
      <c r="B57" s="17" t="s">
        <v>153</v>
      </c>
      <c r="C57" s="28" t="s">
        <v>203</v>
      </c>
      <c r="D57" s="45" t="s">
        <v>197</v>
      </c>
      <c r="E57" s="13" t="s">
        <v>28</v>
      </c>
      <c r="F57" s="17" t="s">
        <v>74</v>
      </c>
      <c r="G57" s="13">
        <v>2</v>
      </c>
      <c r="H57" s="13">
        <v>0</v>
      </c>
      <c r="I57" s="13">
        <v>0</v>
      </c>
      <c r="J57" s="13">
        <v>0</v>
      </c>
      <c r="K57" s="13">
        <v>2</v>
      </c>
      <c r="L57" s="13">
        <v>4</v>
      </c>
      <c r="M57" s="13"/>
    </row>
    <row r="58" spans="1:13" ht="20.100000000000001" customHeight="1" x14ac:dyDescent="0.2">
      <c r="A58" s="13">
        <v>30</v>
      </c>
      <c r="B58" s="97" t="s">
        <v>185</v>
      </c>
      <c r="C58" s="90" t="s">
        <v>204</v>
      </c>
      <c r="D58" s="97" t="s">
        <v>105</v>
      </c>
      <c r="E58" s="95" t="s">
        <v>28</v>
      </c>
      <c r="F58" s="97" t="s">
        <v>73</v>
      </c>
      <c r="G58" s="13">
        <v>2</v>
      </c>
      <c r="H58" s="13">
        <v>0</v>
      </c>
      <c r="I58" s="13">
        <v>0</v>
      </c>
      <c r="J58" s="13">
        <v>4</v>
      </c>
      <c r="K58" s="13">
        <v>0</v>
      </c>
      <c r="L58" s="13">
        <f>SUBTOTAL(9,G58:K58)</f>
        <v>6</v>
      </c>
      <c r="M58" s="13"/>
    </row>
    <row r="59" spans="1:13" ht="20.100000000000001" customHeight="1" x14ac:dyDescent="0.2">
      <c r="A59" s="13">
        <v>31</v>
      </c>
      <c r="B59" s="82" t="s">
        <v>229</v>
      </c>
      <c r="C59" s="90" t="s">
        <v>204</v>
      </c>
      <c r="D59" s="100" t="s">
        <v>223</v>
      </c>
      <c r="E59" s="95" t="s">
        <v>224</v>
      </c>
      <c r="F59" s="100" t="s">
        <v>226</v>
      </c>
      <c r="G59" s="13"/>
      <c r="H59" s="13"/>
      <c r="I59" s="13"/>
      <c r="J59" s="13"/>
      <c r="K59" s="13"/>
      <c r="L59" s="13"/>
      <c r="M59" s="13"/>
    </row>
    <row r="60" spans="1:13" ht="20.100000000000001" customHeight="1" x14ac:dyDescent="0.2">
      <c r="A60" s="13">
        <v>32</v>
      </c>
      <c r="B60" s="97" t="s">
        <v>189</v>
      </c>
      <c r="C60" s="90" t="s">
        <v>204</v>
      </c>
      <c r="D60" s="97" t="s">
        <v>257</v>
      </c>
      <c r="E60" s="95" t="s">
        <v>354</v>
      </c>
      <c r="F60" s="97" t="s">
        <v>355</v>
      </c>
      <c r="G60" s="13">
        <v>5</v>
      </c>
      <c r="H60" s="13">
        <v>0</v>
      </c>
      <c r="I60" s="13">
        <v>0</v>
      </c>
      <c r="J60" s="13">
        <v>8</v>
      </c>
      <c r="K60" s="13">
        <v>0</v>
      </c>
      <c r="L60" s="13">
        <f>SUBTOTAL(9,G60:K60)</f>
        <v>13</v>
      </c>
      <c r="M60" s="13"/>
    </row>
    <row r="61" spans="1:13" ht="20.100000000000001" customHeight="1" x14ac:dyDescent="0.2">
      <c r="A61" s="13"/>
      <c r="B61" s="97"/>
      <c r="C61" s="90"/>
      <c r="D61" s="97"/>
      <c r="E61" s="95"/>
      <c r="F61" s="97"/>
      <c r="G61" s="13"/>
      <c r="H61" s="13"/>
      <c r="I61" s="13"/>
      <c r="J61" s="13"/>
      <c r="K61" s="13"/>
      <c r="L61" s="13"/>
      <c r="M61" s="13"/>
    </row>
    <row r="62" spans="1:13" ht="20.100000000000001" customHeight="1" x14ac:dyDescent="0.2">
      <c r="A62" s="13"/>
      <c r="B62" s="97"/>
      <c r="C62" s="90"/>
      <c r="D62" s="97"/>
      <c r="E62" s="95"/>
      <c r="F62" s="97"/>
      <c r="G62" s="13"/>
      <c r="H62" s="13"/>
      <c r="I62" s="13"/>
      <c r="J62" s="13"/>
      <c r="K62" s="13"/>
      <c r="L62" s="13"/>
      <c r="M62" s="13"/>
    </row>
    <row r="63" spans="1:13" ht="20.100000000000001" customHeight="1" x14ac:dyDescent="0.2">
      <c r="A63" s="13"/>
      <c r="B63" s="97"/>
      <c r="C63" s="90"/>
      <c r="D63" s="97"/>
      <c r="E63" s="95"/>
      <c r="F63" s="97"/>
      <c r="G63" s="13"/>
      <c r="H63" s="13"/>
      <c r="I63" s="13"/>
      <c r="J63" s="13"/>
      <c r="K63" s="13"/>
      <c r="L63" s="13"/>
      <c r="M63" s="13"/>
    </row>
    <row r="64" spans="1:13" ht="20.100000000000001" customHeight="1" x14ac:dyDescent="0.2">
      <c r="A64" s="13"/>
      <c r="B64" s="97"/>
      <c r="C64" s="90"/>
      <c r="D64" s="97"/>
      <c r="E64" s="95"/>
      <c r="F64" s="97"/>
      <c r="G64" s="13"/>
      <c r="H64" s="13"/>
      <c r="I64" s="13"/>
      <c r="J64" s="13"/>
      <c r="K64" s="13"/>
      <c r="L64" s="13"/>
      <c r="M64" s="13"/>
    </row>
    <row r="65" spans="1:13" ht="20.100000000000001" customHeight="1" x14ac:dyDescent="0.2">
      <c r="A65" s="13"/>
      <c r="B65" s="97"/>
      <c r="C65" s="90"/>
      <c r="D65" s="97"/>
      <c r="E65" s="95"/>
      <c r="F65" s="97"/>
      <c r="G65" s="13"/>
      <c r="H65" s="13"/>
      <c r="I65" s="13"/>
      <c r="J65" s="13"/>
      <c r="K65" s="13"/>
      <c r="L65" s="13"/>
      <c r="M65" s="13"/>
    </row>
    <row r="66" spans="1:13" ht="20.100000000000001" customHeight="1" x14ac:dyDescent="0.2">
      <c r="A66" s="13"/>
      <c r="B66" s="97"/>
      <c r="C66" s="90"/>
      <c r="D66" s="97"/>
      <c r="E66" s="95"/>
      <c r="F66" s="97"/>
      <c r="G66" s="13"/>
      <c r="H66" s="13"/>
      <c r="I66" s="13"/>
      <c r="J66" s="13"/>
      <c r="K66" s="13"/>
      <c r="L66" s="13"/>
      <c r="M66" s="13"/>
    </row>
    <row r="67" spans="1:13" ht="20.100000000000001" customHeight="1" x14ac:dyDescent="0.2">
      <c r="A67" s="13"/>
      <c r="B67" s="97"/>
      <c r="C67" s="90"/>
      <c r="D67" s="97"/>
      <c r="E67" s="95"/>
      <c r="F67" s="97"/>
      <c r="G67" s="13"/>
      <c r="H67" s="13"/>
      <c r="I67" s="13"/>
      <c r="J67" s="13"/>
      <c r="K67" s="13"/>
      <c r="L67" s="13"/>
      <c r="M67" s="13"/>
    </row>
    <row r="68" spans="1:13" ht="20.100000000000001" customHeight="1" x14ac:dyDescent="0.2">
      <c r="A68" s="13"/>
      <c r="B68" s="97"/>
      <c r="C68" s="90"/>
      <c r="D68" s="97"/>
      <c r="E68" s="95"/>
      <c r="F68" s="97"/>
      <c r="G68" s="13"/>
      <c r="H68" s="13"/>
      <c r="I68" s="13"/>
      <c r="J68" s="13"/>
      <c r="K68" s="13"/>
      <c r="L68" s="13"/>
      <c r="M68" s="13"/>
    </row>
    <row r="69" spans="1:13" ht="20.100000000000001" customHeight="1" x14ac:dyDescent="0.2">
      <c r="A69" s="13"/>
      <c r="B69" s="97"/>
      <c r="C69" s="90"/>
      <c r="D69" s="97"/>
      <c r="E69" s="95"/>
      <c r="F69" s="97"/>
      <c r="G69" s="13"/>
      <c r="H69" s="13"/>
      <c r="I69" s="13"/>
      <c r="J69" s="13"/>
      <c r="K69" s="13"/>
      <c r="L69" s="13"/>
      <c r="M69" s="13"/>
    </row>
    <row r="70" spans="1:13" ht="20.100000000000001" customHeight="1" x14ac:dyDescent="0.2">
      <c r="A70" s="13"/>
      <c r="B70" s="97"/>
      <c r="C70" s="90"/>
      <c r="D70" s="97"/>
      <c r="E70" s="95"/>
      <c r="F70" s="97"/>
      <c r="G70" s="13"/>
      <c r="H70" s="13"/>
      <c r="I70" s="13"/>
      <c r="J70" s="13"/>
      <c r="K70" s="13"/>
      <c r="L70" s="13"/>
      <c r="M70" s="13"/>
    </row>
    <row r="71" spans="1:13" ht="20.100000000000001" customHeight="1" x14ac:dyDescent="0.2">
      <c r="A71" s="13"/>
      <c r="B71" s="97"/>
      <c r="C71" s="90"/>
      <c r="D71" s="97"/>
      <c r="E71" s="95"/>
      <c r="F71" s="97"/>
      <c r="G71" s="13"/>
      <c r="H71" s="13"/>
      <c r="I71" s="13"/>
      <c r="J71" s="13"/>
      <c r="K71" s="13"/>
      <c r="L71" s="13"/>
      <c r="M71" s="13"/>
    </row>
    <row r="72" spans="1:13" ht="20.100000000000001" customHeight="1" x14ac:dyDescent="0.2">
      <c r="A72" s="13"/>
      <c r="B72" s="97"/>
      <c r="C72" s="90"/>
      <c r="D72" s="97"/>
      <c r="E72" s="95"/>
      <c r="F72" s="97"/>
      <c r="G72" s="13"/>
      <c r="H72" s="13"/>
      <c r="I72" s="13"/>
      <c r="J72" s="13"/>
      <c r="K72" s="13"/>
      <c r="L72" s="13"/>
      <c r="M72" s="13"/>
    </row>
    <row r="73" spans="1:13" ht="20.100000000000001" customHeight="1" x14ac:dyDescent="0.2">
      <c r="A73" s="13"/>
      <c r="B73" s="97"/>
      <c r="C73" s="90"/>
      <c r="D73" s="97"/>
      <c r="E73" s="95"/>
      <c r="F73" s="97"/>
      <c r="G73" s="13"/>
      <c r="H73" s="13"/>
      <c r="I73" s="13"/>
      <c r="J73" s="13"/>
      <c r="K73" s="13"/>
      <c r="L73" s="13"/>
      <c r="M73" s="13"/>
    </row>
    <row r="74" spans="1:13" ht="20.100000000000001" customHeight="1" x14ac:dyDescent="0.2">
      <c r="A74" s="13"/>
      <c r="B74" s="97"/>
      <c r="C74" s="90"/>
      <c r="D74" s="97"/>
      <c r="E74" s="90"/>
      <c r="F74" s="97"/>
      <c r="G74" s="13"/>
      <c r="H74" s="13"/>
      <c r="I74" s="13"/>
      <c r="J74" s="13"/>
      <c r="K74" s="13"/>
      <c r="L74" s="13"/>
      <c r="M74" s="13"/>
    </row>
    <row r="75" spans="1:13" ht="20.100000000000001" customHeight="1" x14ac:dyDescent="0.2">
      <c r="A75" s="13"/>
      <c r="B75" s="97"/>
      <c r="C75" s="90"/>
      <c r="D75" s="97"/>
      <c r="E75" s="90"/>
      <c r="F75" s="97"/>
      <c r="G75" s="13"/>
      <c r="H75" s="13"/>
      <c r="I75" s="13"/>
      <c r="J75" s="13"/>
      <c r="K75" s="13"/>
      <c r="L75" s="13"/>
      <c r="M75" s="13"/>
    </row>
    <row r="76" spans="1:13" ht="20.100000000000001" customHeight="1" x14ac:dyDescent="0.2">
      <c r="A76" s="13"/>
      <c r="B76" s="97"/>
      <c r="C76" s="90"/>
      <c r="D76" s="97"/>
      <c r="E76" s="90"/>
      <c r="F76" s="97"/>
      <c r="G76" s="13"/>
      <c r="H76" s="13"/>
      <c r="I76" s="13"/>
      <c r="J76" s="13"/>
      <c r="K76" s="13"/>
      <c r="L76" s="13"/>
      <c r="M76" s="13"/>
    </row>
    <row r="77" spans="1:13" ht="20.100000000000001" customHeight="1" x14ac:dyDescent="0.2">
      <c r="A77" s="13"/>
      <c r="B77" s="17"/>
      <c r="C77" s="28"/>
      <c r="D77" s="17"/>
      <c r="E77" s="13"/>
      <c r="F77" s="17"/>
      <c r="G77" s="13"/>
      <c r="H77" s="13"/>
      <c r="I77" s="13"/>
      <c r="J77" s="13"/>
      <c r="K77" s="13"/>
      <c r="L77" s="13"/>
      <c r="M77" s="13"/>
    </row>
    <row r="78" spans="1:13" ht="20.100000000000001" customHeight="1" x14ac:dyDescent="0.2">
      <c r="A78" s="13"/>
      <c r="B78" s="17"/>
      <c r="C78" s="28"/>
      <c r="D78" s="17"/>
      <c r="E78" s="13"/>
      <c r="F78" s="17"/>
      <c r="G78" s="13"/>
      <c r="H78" s="13"/>
      <c r="I78" s="13"/>
      <c r="J78" s="13"/>
      <c r="K78" s="13"/>
      <c r="L78" s="13"/>
      <c r="M78" s="13"/>
    </row>
    <row r="79" spans="1:13" ht="20.100000000000001" customHeight="1" x14ac:dyDescent="0.2">
      <c r="A79" s="13"/>
      <c r="B79" s="17"/>
      <c r="C79" s="28"/>
      <c r="D79" s="17"/>
      <c r="E79" s="13"/>
      <c r="F79" s="17"/>
      <c r="G79" s="13"/>
      <c r="H79" s="13"/>
      <c r="I79" s="13"/>
      <c r="J79" s="13"/>
      <c r="K79" s="13"/>
      <c r="L79" s="13"/>
      <c r="M79" s="13"/>
    </row>
    <row r="80" spans="1:13" ht="20.100000000000001" customHeight="1" x14ac:dyDescent="0.2">
      <c r="A80" s="13"/>
      <c r="B80" s="17"/>
      <c r="C80" s="28"/>
      <c r="D80" s="17"/>
      <c r="E80" s="13"/>
      <c r="F80" s="17"/>
      <c r="G80" s="13"/>
      <c r="H80" s="13"/>
      <c r="I80" s="13"/>
      <c r="J80" s="13"/>
      <c r="K80" s="13"/>
      <c r="L80" s="13"/>
      <c r="M80" s="13"/>
    </row>
    <row r="81" spans="1:13" ht="20.100000000000001" customHeight="1" x14ac:dyDescent="0.2">
      <c r="A81" s="13"/>
      <c r="B81" s="17"/>
      <c r="C81" s="28"/>
      <c r="D81" s="17"/>
      <c r="E81" s="13"/>
      <c r="F81" s="17"/>
      <c r="G81" s="13"/>
      <c r="H81" s="13"/>
      <c r="I81" s="13"/>
      <c r="J81" s="13"/>
      <c r="K81" s="13"/>
      <c r="L81" s="13"/>
      <c r="M81" s="13"/>
    </row>
    <row r="82" spans="1:13" ht="20.100000000000001" customHeight="1" x14ac:dyDescent="0.2">
      <c r="A82" s="13"/>
      <c r="B82" s="17"/>
      <c r="C82" s="28"/>
      <c r="D82" s="17"/>
      <c r="E82" s="13"/>
      <c r="F82" s="17"/>
      <c r="G82" s="13"/>
      <c r="H82" s="13"/>
      <c r="I82" s="13"/>
      <c r="J82" s="13"/>
      <c r="K82" s="13"/>
      <c r="L82" s="13"/>
      <c r="M82" s="13"/>
    </row>
    <row r="83" spans="1:13" ht="20.100000000000001" customHeight="1" x14ac:dyDescent="0.2">
      <c r="A83" s="13"/>
      <c r="B83" s="17"/>
      <c r="C83" s="28"/>
      <c r="D83" s="17"/>
      <c r="E83" s="13"/>
      <c r="F83" s="17"/>
      <c r="G83" s="13"/>
      <c r="H83" s="13"/>
      <c r="I83" s="13"/>
      <c r="J83" s="13"/>
      <c r="K83" s="13"/>
      <c r="L83" s="13"/>
      <c r="M83" s="13"/>
    </row>
    <row r="84" spans="1:13" ht="20.100000000000001" customHeight="1" x14ac:dyDescent="0.2">
      <c r="A84" s="13"/>
      <c r="B84" s="17"/>
      <c r="C84" s="28"/>
      <c r="D84" s="17"/>
      <c r="E84" s="13"/>
      <c r="F84" s="17"/>
      <c r="G84" s="13"/>
      <c r="H84" s="13"/>
      <c r="I84" s="13"/>
      <c r="J84" s="13"/>
      <c r="K84" s="13"/>
      <c r="L84" s="13"/>
      <c r="M84" s="13"/>
    </row>
    <row r="85" spans="1:13" ht="20.100000000000001" customHeight="1" x14ac:dyDescent="0.2">
      <c r="A85" s="13"/>
      <c r="B85" s="17"/>
      <c r="C85" s="28"/>
      <c r="D85" s="17"/>
      <c r="E85" s="13"/>
      <c r="F85" s="17"/>
      <c r="G85" s="13"/>
      <c r="H85" s="13"/>
      <c r="I85" s="13"/>
      <c r="J85" s="13"/>
      <c r="K85" s="13"/>
      <c r="L85" s="13"/>
      <c r="M85" s="13"/>
    </row>
    <row r="86" spans="1:13" ht="20.100000000000001" customHeight="1" x14ac:dyDescent="0.2">
      <c r="A86" s="13"/>
      <c r="B86" s="17"/>
      <c r="C86" s="28"/>
      <c r="D86" s="17"/>
      <c r="E86" s="13"/>
      <c r="F86" s="17"/>
      <c r="G86" s="13"/>
      <c r="H86" s="13"/>
      <c r="I86" s="13"/>
      <c r="J86" s="13"/>
      <c r="K86" s="13"/>
      <c r="L86" s="13"/>
      <c r="M86" s="13"/>
    </row>
    <row r="87" spans="1:13" ht="20.100000000000001" customHeight="1" x14ac:dyDescent="0.2">
      <c r="A87" s="13"/>
      <c r="B87" s="17"/>
      <c r="C87" s="28"/>
      <c r="D87" s="17"/>
      <c r="E87" s="13"/>
      <c r="F87" s="17"/>
      <c r="G87" s="13"/>
      <c r="H87" s="13"/>
      <c r="I87" s="13"/>
      <c r="J87" s="13"/>
      <c r="K87" s="13"/>
      <c r="L87" s="13"/>
      <c r="M87" s="13"/>
    </row>
    <row r="88" spans="1:13" ht="20.100000000000001" customHeight="1" x14ac:dyDescent="0.2">
      <c r="A88" s="13"/>
      <c r="B88" s="17"/>
      <c r="C88" s="28"/>
      <c r="D88" s="17"/>
      <c r="E88" s="13"/>
      <c r="F88" s="17"/>
      <c r="G88" s="13"/>
      <c r="H88" s="13"/>
      <c r="I88" s="13"/>
      <c r="J88" s="13"/>
      <c r="K88" s="13"/>
      <c r="L88" s="13"/>
      <c r="M88" s="13"/>
    </row>
    <row r="89" spans="1:13" ht="20.100000000000001" customHeight="1" x14ac:dyDescent="0.2">
      <c r="A89" s="13"/>
      <c r="B89" s="17"/>
      <c r="C89" s="28"/>
      <c r="D89" s="17"/>
      <c r="E89" s="13"/>
      <c r="F89" s="17"/>
      <c r="G89" s="13"/>
      <c r="H89" s="13"/>
      <c r="I89" s="13"/>
      <c r="J89" s="13"/>
      <c r="K89" s="13"/>
      <c r="L89" s="13"/>
      <c r="M89" s="13"/>
    </row>
    <row r="90" spans="1:13" ht="20.100000000000001" customHeight="1" x14ac:dyDescent="0.2">
      <c r="A90" s="13"/>
      <c r="B90" s="17"/>
      <c r="C90" s="28"/>
      <c r="D90" s="17"/>
      <c r="E90" s="13"/>
      <c r="F90" s="17"/>
      <c r="G90" s="13"/>
      <c r="H90" s="13"/>
      <c r="I90" s="13"/>
      <c r="J90" s="13"/>
      <c r="K90" s="13"/>
      <c r="L90" s="13"/>
      <c r="M90" s="13"/>
    </row>
    <row r="91" spans="1:13" ht="20.100000000000001" customHeight="1" x14ac:dyDescent="0.2">
      <c r="A91" s="13"/>
      <c r="B91" s="17"/>
      <c r="C91" s="28"/>
      <c r="D91" s="17"/>
      <c r="E91" s="13"/>
      <c r="F91" s="17"/>
      <c r="G91" s="13"/>
      <c r="H91" s="13"/>
      <c r="I91" s="13"/>
      <c r="J91" s="13"/>
      <c r="K91" s="13"/>
      <c r="L91" s="13"/>
      <c r="M91" s="13"/>
    </row>
    <row r="92" spans="1:13" x14ac:dyDescent="0.2">
      <c r="A92" s="13"/>
      <c r="B92" s="17"/>
      <c r="C92" s="28"/>
      <c r="D92" s="17"/>
      <c r="E92" s="13"/>
      <c r="F92" s="17"/>
      <c r="G92" s="13"/>
      <c r="H92" s="13"/>
      <c r="I92" s="13"/>
      <c r="J92" s="13"/>
      <c r="K92" s="13"/>
      <c r="L92" s="13"/>
      <c r="M92" s="13"/>
    </row>
    <row r="93" spans="1:13" x14ac:dyDescent="0.2">
      <c r="A93" s="13"/>
      <c r="B93" s="17"/>
      <c r="C93" s="28"/>
      <c r="D93" s="17"/>
      <c r="E93" s="13"/>
      <c r="F93" s="17"/>
      <c r="G93" s="13"/>
      <c r="H93" s="13"/>
      <c r="I93" s="13"/>
      <c r="J93" s="13"/>
      <c r="K93" s="13"/>
      <c r="L93" s="13"/>
      <c r="M93" s="13"/>
    </row>
    <row r="94" spans="1:13" x14ac:dyDescent="0.2">
      <c r="A94" s="13"/>
      <c r="B94" s="17"/>
      <c r="C94" s="28"/>
      <c r="D94" s="17"/>
      <c r="E94" s="13"/>
      <c r="F94" s="17"/>
      <c r="G94" s="13"/>
      <c r="H94" s="13"/>
      <c r="I94" s="13"/>
      <c r="J94" s="13"/>
      <c r="K94" s="13"/>
      <c r="L94" s="13"/>
      <c r="M94" s="63"/>
    </row>
    <row r="95" spans="1:13" x14ac:dyDescent="0.2">
      <c r="A95" s="13"/>
      <c r="B95" s="17"/>
      <c r="C95" s="28"/>
      <c r="D95" s="17"/>
      <c r="E95" s="13"/>
      <c r="F95" s="17"/>
      <c r="G95" s="13"/>
      <c r="H95" s="13"/>
      <c r="I95" s="13"/>
      <c r="J95" s="13"/>
      <c r="K95" s="13"/>
      <c r="L95" s="13"/>
      <c r="M95" s="63"/>
    </row>
    <row r="96" spans="1:13" x14ac:dyDescent="0.2">
      <c r="A96" s="70"/>
      <c r="B96" s="69"/>
      <c r="C96" s="68"/>
      <c r="D96" s="71"/>
      <c r="E96" s="70"/>
      <c r="F96" s="72"/>
      <c r="G96" s="70"/>
      <c r="H96" s="70"/>
      <c r="I96" s="70"/>
      <c r="J96" s="70"/>
      <c r="K96" s="70"/>
      <c r="L96" s="70"/>
      <c r="M96" s="73"/>
    </row>
    <row r="97" spans="1:13" x14ac:dyDescent="0.2">
      <c r="A97" s="13"/>
      <c r="B97" s="17"/>
      <c r="C97" s="28"/>
      <c r="D97" s="17"/>
      <c r="E97" s="13"/>
      <c r="F97" s="17"/>
      <c r="G97" s="13"/>
      <c r="H97" s="13"/>
      <c r="I97" s="13"/>
      <c r="J97" s="13"/>
      <c r="K97" s="13"/>
      <c r="L97" s="13"/>
      <c r="M97" s="63"/>
    </row>
    <row r="98" spans="1:13" x14ac:dyDescent="0.2">
      <c r="A98" s="13"/>
      <c r="B98" s="17"/>
      <c r="C98" s="28"/>
      <c r="D98" s="17"/>
      <c r="E98" s="13"/>
      <c r="F98" s="17"/>
      <c r="G98" s="13"/>
      <c r="H98" s="13"/>
      <c r="I98" s="13"/>
      <c r="J98" s="13"/>
      <c r="K98" s="13"/>
      <c r="L98" s="13"/>
      <c r="M98" s="63"/>
    </row>
    <row r="99" spans="1:13" x14ac:dyDescent="0.2">
      <c r="A99" s="13"/>
      <c r="B99" s="17"/>
      <c r="C99" s="28"/>
      <c r="D99" s="17"/>
      <c r="E99" s="13"/>
      <c r="F99" s="17"/>
      <c r="G99" s="13"/>
      <c r="H99" s="13"/>
      <c r="I99" s="13"/>
      <c r="J99" s="13"/>
      <c r="K99" s="13"/>
      <c r="L99" s="13"/>
      <c r="M99" s="13"/>
    </row>
    <row r="100" spans="1:13" x14ac:dyDescent="0.2">
      <c r="A100" s="13"/>
      <c r="B100" s="17"/>
      <c r="C100" s="28"/>
      <c r="D100" s="17"/>
      <c r="E100" s="13"/>
      <c r="F100" s="17"/>
      <c r="G100" s="13"/>
      <c r="H100" s="13"/>
      <c r="I100" s="13"/>
      <c r="J100" s="13"/>
      <c r="K100" s="13"/>
      <c r="L100" s="13"/>
      <c r="M100" s="13"/>
    </row>
    <row r="101" spans="1:13" x14ac:dyDescent="0.2">
      <c r="A101" s="13"/>
      <c r="B101" s="17"/>
      <c r="C101" s="28"/>
      <c r="D101" s="17"/>
      <c r="E101" s="13"/>
      <c r="F101" s="17"/>
      <c r="G101" s="13"/>
      <c r="H101" s="13"/>
      <c r="I101" s="13"/>
      <c r="J101" s="13"/>
      <c r="K101" s="13"/>
      <c r="L101" s="13"/>
      <c r="M101" s="13"/>
    </row>
    <row r="102" spans="1:13" x14ac:dyDescent="0.2">
      <c r="A102" s="13"/>
      <c r="B102" s="17"/>
      <c r="C102" s="28"/>
      <c r="D102" s="17"/>
      <c r="E102" s="13"/>
      <c r="F102" s="17"/>
      <c r="G102" s="13"/>
      <c r="H102" s="13"/>
      <c r="I102" s="13"/>
      <c r="J102" s="13"/>
      <c r="K102" s="13"/>
      <c r="L102" s="13"/>
      <c r="M102" s="13"/>
    </row>
    <row r="103" spans="1:13" x14ac:dyDescent="0.2">
      <c r="A103" s="13"/>
      <c r="B103" s="17"/>
      <c r="C103" s="28"/>
      <c r="D103" s="17"/>
      <c r="E103" s="13"/>
      <c r="F103" s="17"/>
      <c r="G103" s="13"/>
      <c r="H103" s="13"/>
      <c r="I103" s="13"/>
      <c r="J103" s="13"/>
      <c r="K103" s="13"/>
      <c r="L103" s="13"/>
      <c r="M103" s="13"/>
    </row>
    <row r="104" spans="1:13" x14ac:dyDescent="0.2">
      <c r="A104" s="13"/>
      <c r="B104" s="17"/>
      <c r="C104" s="28"/>
      <c r="D104" s="17"/>
      <c r="E104" s="13"/>
      <c r="F104" s="17"/>
      <c r="G104" s="13"/>
      <c r="H104" s="13"/>
      <c r="I104" s="13"/>
      <c r="J104" s="13"/>
      <c r="K104" s="13"/>
      <c r="L104" s="13"/>
      <c r="M104" s="13"/>
    </row>
    <row r="105" spans="1:13" x14ac:dyDescent="0.2">
      <c r="A105" s="13"/>
      <c r="B105" s="17"/>
      <c r="C105" s="28"/>
      <c r="D105" s="17"/>
      <c r="E105" s="13"/>
      <c r="F105" s="17"/>
      <c r="G105" s="13"/>
      <c r="H105" s="13"/>
      <c r="I105" s="13"/>
      <c r="J105" s="13"/>
      <c r="K105" s="13"/>
      <c r="L105" s="13"/>
      <c r="M105" s="13"/>
    </row>
    <row r="106" spans="1:13" x14ac:dyDescent="0.2">
      <c r="A106" s="13"/>
      <c r="B106" s="17"/>
      <c r="C106" s="28"/>
      <c r="D106" s="17"/>
      <c r="E106" s="13"/>
      <c r="F106" s="17"/>
      <c r="G106" s="13"/>
      <c r="H106" s="13"/>
      <c r="I106" s="13"/>
      <c r="J106" s="13"/>
      <c r="K106" s="13"/>
      <c r="L106" s="13"/>
      <c r="M106" s="13"/>
    </row>
    <row r="107" spans="1:13" x14ac:dyDescent="0.2">
      <c r="A107" s="13"/>
      <c r="B107" s="17"/>
      <c r="C107" s="28"/>
      <c r="D107" s="17"/>
      <c r="E107" s="13"/>
      <c r="F107" s="17"/>
      <c r="G107" s="13"/>
      <c r="H107" s="13"/>
      <c r="I107" s="13"/>
      <c r="J107" s="13"/>
      <c r="K107" s="13"/>
      <c r="L107" s="13"/>
      <c r="M107" s="13"/>
    </row>
    <row r="108" spans="1:13" x14ac:dyDescent="0.2">
      <c r="A108" s="13"/>
      <c r="B108" s="17"/>
      <c r="C108" s="28"/>
      <c r="D108" s="17"/>
      <c r="E108" s="13"/>
      <c r="F108" s="17"/>
      <c r="G108" s="13"/>
      <c r="H108" s="13"/>
      <c r="I108" s="13"/>
      <c r="J108" s="13"/>
      <c r="K108" s="13"/>
      <c r="L108" s="13"/>
      <c r="M108" s="13"/>
    </row>
    <row r="109" spans="1:13" x14ac:dyDescent="0.2">
      <c r="A109" s="13"/>
      <c r="B109" s="17"/>
      <c r="C109" s="28"/>
      <c r="D109" s="17"/>
      <c r="E109" s="13"/>
      <c r="F109" s="17"/>
      <c r="G109" s="13"/>
      <c r="H109" s="13"/>
      <c r="I109" s="13"/>
      <c r="J109" s="13"/>
      <c r="K109" s="13"/>
      <c r="L109" s="13"/>
      <c r="M109" s="13"/>
    </row>
    <row r="110" spans="1:13" x14ac:dyDescent="0.2">
      <c r="A110" s="13"/>
      <c r="B110" s="17"/>
      <c r="C110" s="28"/>
      <c r="D110" s="17"/>
      <c r="E110" s="13"/>
      <c r="F110" s="17"/>
      <c r="G110" s="13"/>
      <c r="H110" s="13"/>
      <c r="I110" s="13"/>
      <c r="J110" s="13"/>
      <c r="K110" s="13"/>
      <c r="L110" s="13"/>
      <c r="M110" s="63"/>
    </row>
    <row r="111" spans="1:13" x14ac:dyDescent="0.2">
      <c r="A111" s="13"/>
      <c r="B111" s="17"/>
      <c r="C111" s="28"/>
      <c r="D111" s="17"/>
      <c r="E111" s="13"/>
      <c r="F111" s="17"/>
      <c r="G111" s="13"/>
      <c r="H111" s="13"/>
      <c r="I111" s="13"/>
      <c r="J111" s="13"/>
      <c r="K111" s="13"/>
      <c r="L111" s="13"/>
      <c r="M111" s="63"/>
    </row>
    <row r="112" spans="1:13" x14ac:dyDescent="0.2">
      <c r="A112" s="70"/>
      <c r="B112" s="69"/>
      <c r="C112" s="68"/>
      <c r="D112" s="71"/>
      <c r="E112" s="70"/>
      <c r="F112" s="72"/>
      <c r="G112" s="70"/>
      <c r="H112" s="70"/>
      <c r="I112" s="70"/>
      <c r="J112" s="70"/>
      <c r="K112" s="70"/>
      <c r="L112" s="70"/>
      <c r="M112" s="73"/>
    </row>
    <row r="113" spans="1:13" x14ac:dyDescent="0.2">
      <c r="A113" s="13"/>
      <c r="B113" s="17"/>
      <c r="C113" s="28"/>
      <c r="D113" s="17"/>
      <c r="E113" s="13"/>
      <c r="F113" s="17"/>
      <c r="G113" s="13"/>
      <c r="H113" s="13"/>
      <c r="I113" s="13"/>
      <c r="J113" s="13"/>
      <c r="K113" s="13"/>
      <c r="L113" s="13"/>
      <c r="M113" s="63"/>
    </row>
    <row r="114" spans="1:13" x14ac:dyDescent="0.2">
      <c r="A114" s="13"/>
      <c r="B114" s="17"/>
      <c r="C114" s="28"/>
      <c r="D114" s="17"/>
      <c r="E114" s="13"/>
      <c r="F114" s="17"/>
      <c r="G114" s="13"/>
      <c r="H114" s="13"/>
      <c r="I114" s="13"/>
      <c r="J114" s="13"/>
      <c r="K114" s="13"/>
      <c r="L114" s="13"/>
      <c r="M114" s="63"/>
    </row>
    <row r="115" spans="1:13" x14ac:dyDescent="0.2">
      <c r="A115" s="13"/>
      <c r="B115" s="17"/>
      <c r="C115" s="28"/>
      <c r="D115" s="17"/>
      <c r="E115" s="13"/>
      <c r="F115" s="17"/>
      <c r="G115" s="13"/>
      <c r="H115" s="13"/>
      <c r="I115" s="13"/>
      <c r="J115" s="13"/>
      <c r="K115" s="13"/>
      <c r="L115" s="13"/>
      <c r="M115" s="13"/>
    </row>
    <row r="116" spans="1:13" x14ac:dyDescent="0.2">
      <c r="A116" s="13"/>
      <c r="B116" s="17"/>
      <c r="C116" s="28"/>
      <c r="D116" s="17"/>
      <c r="E116" s="13"/>
      <c r="F116" s="17"/>
      <c r="G116" s="13"/>
      <c r="H116" s="13"/>
      <c r="I116" s="13"/>
      <c r="J116" s="13"/>
      <c r="K116" s="13"/>
      <c r="L116" s="13"/>
      <c r="M116" s="13"/>
    </row>
    <row r="117" spans="1:13" x14ac:dyDescent="0.2">
      <c r="A117" s="13"/>
      <c r="B117" s="17"/>
      <c r="C117" s="28"/>
      <c r="D117" s="17"/>
      <c r="E117" s="13"/>
      <c r="F117" s="17"/>
      <c r="G117" s="13"/>
      <c r="H117" s="13"/>
      <c r="I117" s="13"/>
      <c r="J117" s="13"/>
      <c r="K117" s="13"/>
      <c r="L117" s="13"/>
      <c r="M117" s="13"/>
    </row>
    <row r="118" spans="1:13" x14ac:dyDescent="0.2">
      <c r="A118" s="13"/>
      <c r="B118" s="17"/>
      <c r="C118" s="28"/>
      <c r="D118" s="17"/>
      <c r="E118" s="13"/>
      <c r="F118" s="17"/>
      <c r="G118" s="13"/>
      <c r="H118" s="13"/>
      <c r="I118" s="13"/>
      <c r="J118" s="13"/>
      <c r="K118" s="13"/>
      <c r="L118" s="13"/>
      <c r="M118" s="13"/>
    </row>
    <row r="119" spans="1:13" x14ac:dyDescent="0.2">
      <c r="A119" s="13"/>
      <c r="B119" s="17"/>
      <c r="C119" s="28"/>
      <c r="D119" s="17"/>
      <c r="E119" s="13"/>
      <c r="F119" s="17"/>
      <c r="G119" s="13"/>
      <c r="H119" s="13"/>
      <c r="I119" s="13"/>
      <c r="J119" s="13"/>
      <c r="K119" s="13"/>
      <c r="L119" s="13"/>
      <c r="M119" s="13"/>
    </row>
    <row r="120" spans="1:13" x14ac:dyDescent="0.2">
      <c r="A120" s="13"/>
      <c r="B120" s="17"/>
      <c r="C120" s="28"/>
      <c r="D120" s="17"/>
      <c r="E120" s="13"/>
      <c r="F120" s="17"/>
      <c r="G120" s="13"/>
      <c r="H120" s="13"/>
      <c r="I120" s="13"/>
      <c r="J120" s="13"/>
      <c r="K120" s="13"/>
      <c r="L120" s="13"/>
      <c r="M120" s="13"/>
    </row>
    <row r="121" spans="1:13" x14ac:dyDescent="0.2">
      <c r="A121" s="13"/>
      <c r="B121" s="17"/>
      <c r="C121" s="28"/>
      <c r="D121" s="17"/>
      <c r="E121" s="13"/>
      <c r="F121" s="17"/>
      <c r="G121" s="13"/>
      <c r="H121" s="13"/>
      <c r="I121" s="13"/>
      <c r="J121" s="13"/>
      <c r="K121" s="13"/>
      <c r="L121" s="13"/>
      <c r="M121" s="13"/>
    </row>
    <row r="122" spans="1:13" x14ac:dyDescent="0.2">
      <c r="A122" s="13"/>
      <c r="B122" s="17"/>
      <c r="C122" s="28"/>
      <c r="D122" s="17"/>
      <c r="E122" s="13"/>
      <c r="F122" s="17"/>
      <c r="G122" s="13"/>
      <c r="H122" s="13"/>
      <c r="I122" s="13"/>
      <c r="J122" s="13"/>
      <c r="K122" s="13"/>
      <c r="L122" s="13"/>
      <c r="M122" s="13"/>
    </row>
    <row r="123" spans="1:13" x14ac:dyDescent="0.2">
      <c r="A123" s="13"/>
      <c r="B123" s="17"/>
      <c r="C123" s="28"/>
      <c r="D123" s="17"/>
      <c r="E123" s="13"/>
      <c r="F123" s="17"/>
      <c r="G123" s="13"/>
      <c r="H123" s="13"/>
      <c r="I123" s="13"/>
      <c r="J123" s="13"/>
      <c r="K123" s="13"/>
      <c r="L123" s="13"/>
      <c r="M123" s="13"/>
    </row>
  </sheetData>
  <autoFilter ref="A9:L59">
    <filterColumn colId="3">
      <filters>
        <filter val="ОШ &quot;22. август&quot;"/>
        <filter val="ОШ &quot;Бранко Радичевић&quot;"/>
        <filter val="ОШ &quot;Душан Радовић&quot;"/>
        <filter val="ОШ &quot;Ђура Даничић&quot;"/>
        <filter val="ОШ &quot;Жарко Зрењанин&quot;"/>
        <filter val="ОШ &quot;Иван Гундулић&quot;"/>
        <filter val="ОШ &quot;Иво Лола Рибар&quot;"/>
        <filter val="ОШ &quot;Ј.Ј.Змај&quot;"/>
        <filter val="ОШ &quot;Јован Дучић&quot;"/>
        <filter val="ОШ &quot;Коста Трифковић&quot;"/>
        <filter val="ОШ &quot;Лаза Костић&quot;"/>
        <filter val="ОШ &quot;Милош Црњански&quot;"/>
        <filter val="ОШ &quot;Мирослав Антић&quot;"/>
        <filter val="ОШ &quot;Михајло Пупин&quot;"/>
        <filter val="ОШ &quot;Никола Тесла&quot;"/>
        <filter val="ОШ &quot;Прва војвођанска бригада&quot;"/>
        <filter val="ОШ &quot;Светозар Марковић Тоза&quot;"/>
        <filter val="ОШ &quot;Соња Маринковић&quot;"/>
      </filters>
    </filterColumn>
    <sortState ref="A15:M59">
      <sortCondition descending="1" ref="L9:L59"/>
    </sortState>
  </autoFilter>
  <mergeCells count="3">
    <mergeCell ref="E2:F5"/>
    <mergeCell ref="G2:M5"/>
    <mergeCell ref="G8:L8"/>
  </mergeCells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5"/>
  <sheetViews>
    <sheetView topLeftCell="A5" workbookViewId="0">
      <selection activeCell="B7" sqref="B7:M25"/>
    </sheetView>
  </sheetViews>
  <sheetFormatPr defaultRowHeight="12.75" x14ac:dyDescent="0.2"/>
  <cols>
    <col min="1" max="1" width="4" customWidth="1"/>
    <col min="2" max="2" width="23.140625" customWidth="1"/>
    <col min="3" max="3" width="5.5703125" customWidth="1"/>
    <col min="4" max="4" width="22.28515625" customWidth="1"/>
    <col min="5" max="5" width="13.140625" customWidth="1"/>
    <col min="6" max="6" width="22.5703125" customWidth="1"/>
    <col min="7" max="7" width="6" customWidth="1"/>
    <col min="8" max="8" width="5.28515625" customWidth="1"/>
    <col min="9" max="9" width="5.7109375" customWidth="1"/>
    <col min="10" max="10" width="5.28515625" customWidth="1"/>
    <col min="11" max="11" width="5.5703125" customWidth="1"/>
    <col min="12" max="12" width="5.42578125" customWidth="1"/>
    <col min="13" max="13" width="5" customWidth="1"/>
    <col min="14" max="14" width="7.7109375" customWidth="1"/>
  </cols>
  <sheetData>
    <row r="2" spans="1:14" x14ac:dyDescent="0.2">
      <c r="D2" s="5"/>
      <c r="E2" s="5"/>
      <c r="F2" s="5"/>
    </row>
    <row r="3" spans="1:14" ht="33" customHeight="1" thickBot="1" x14ac:dyDescent="0.45">
      <c r="D3" s="157" t="s">
        <v>80</v>
      </c>
      <c r="E3" s="157"/>
      <c r="F3" s="5"/>
    </row>
    <row r="4" spans="1:14" ht="20.25" customHeight="1" thickBot="1" x14ac:dyDescent="0.3">
      <c r="A4" s="158" t="s">
        <v>217</v>
      </c>
      <c r="B4" s="159"/>
      <c r="C4" s="159"/>
      <c r="D4" s="159"/>
      <c r="E4" s="133">
        <v>19</v>
      </c>
      <c r="F4" s="5"/>
    </row>
    <row r="5" spans="1:14" ht="26.25" customHeight="1" x14ac:dyDescent="0.2"/>
    <row r="6" spans="1:14" ht="41.25" x14ac:dyDescent="0.2">
      <c r="A6" s="64" t="s">
        <v>332</v>
      </c>
      <c r="B6" s="34" t="s">
        <v>0</v>
      </c>
      <c r="C6" s="65" t="s">
        <v>21</v>
      </c>
      <c r="D6" s="34" t="s">
        <v>221</v>
      </c>
      <c r="E6" s="34" t="s">
        <v>1</v>
      </c>
      <c r="F6" s="36" t="s">
        <v>216</v>
      </c>
      <c r="G6" s="37" t="s">
        <v>77</v>
      </c>
      <c r="H6" s="34" t="s">
        <v>9</v>
      </c>
      <c r="I6" s="34" t="s">
        <v>8</v>
      </c>
      <c r="J6" s="34" t="s">
        <v>7</v>
      </c>
      <c r="K6" s="34" t="s">
        <v>10</v>
      </c>
      <c r="L6" s="34" t="s">
        <v>11</v>
      </c>
      <c r="M6" s="38" t="s">
        <v>20</v>
      </c>
      <c r="N6" s="34" t="s">
        <v>3</v>
      </c>
    </row>
    <row r="7" spans="1:14" x14ac:dyDescent="0.2">
      <c r="A7" s="13">
        <v>1</v>
      </c>
      <c r="B7" s="26" t="s">
        <v>56</v>
      </c>
      <c r="C7" s="29" t="s">
        <v>204</v>
      </c>
      <c r="D7" s="26" t="s">
        <v>136</v>
      </c>
      <c r="E7" s="84" t="s">
        <v>28</v>
      </c>
      <c r="F7" s="26" t="s">
        <v>219</v>
      </c>
      <c r="G7" s="29">
        <v>814</v>
      </c>
      <c r="H7" s="29">
        <v>14</v>
      </c>
      <c r="I7" s="29">
        <v>20</v>
      </c>
      <c r="J7" s="29">
        <v>20</v>
      </c>
      <c r="K7" s="29">
        <v>20</v>
      </c>
      <c r="L7" s="29">
        <v>0</v>
      </c>
      <c r="M7" s="29">
        <f t="shared" ref="M7:M25" si="0">SUM(H7:L7)</f>
        <v>74</v>
      </c>
      <c r="N7" s="29" t="s">
        <v>370</v>
      </c>
    </row>
    <row r="8" spans="1:14" x14ac:dyDescent="0.2">
      <c r="A8" s="13">
        <v>2</v>
      </c>
      <c r="B8" s="26" t="s">
        <v>51</v>
      </c>
      <c r="C8" s="29" t="s">
        <v>204</v>
      </c>
      <c r="D8" s="26" t="s">
        <v>29</v>
      </c>
      <c r="E8" s="84" t="s">
        <v>28</v>
      </c>
      <c r="F8" s="26" t="s">
        <v>39</v>
      </c>
      <c r="G8" s="29">
        <v>803</v>
      </c>
      <c r="H8" s="29">
        <v>20</v>
      </c>
      <c r="I8" s="29">
        <v>20</v>
      </c>
      <c r="J8" s="29">
        <v>20</v>
      </c>
      <c r="K8" s="29">
        <v>0</v>
      </c>
      <c r="L8" s="29">
        <v>0</v>
      </c>
      <c r="M8" s="29">
        <f t="shared" si="0"/>
        <v>60</v>
      </c>
      <c r="N8" s="29" t="s">
        <v>370</v>
      </c>
    </row>
    <row r="9" spans="1:14" x14ac:dyDescent="0.2">
      <c r="A9" s="13">
        <v>3</v>
      </c>
      <c r="B9" s="26" t="s">
        <v>54</v>
      </c>
      <c r="C9" s="29" t="s">
        <v>204</v>
      </c>
      <c r="D9" s="26" t="s">
        <v>24</v>
      </c>
      <c r="E9" s="84" t="s">
        <v>28</v>
      </c>
      <c r="F9" s="26" t="s">
        <v>170</v>
      </c>
      <c r="G9" s="86">
        <v>806</v>
      </c>
      <c r="H9" s="86">
        <v>20</v>
      </c>
      <c r="I9" s="86">
        <v>20</v>
      </c>
      <c r="J9" s="86">
        <v>20</v>
      </c>
      <c r="K9" s="86">
        <v>0</v>
      </c>
      <c r="L9" s="86">
        <v>0</v>
      </c>
      <c r="M9" s="86">
        <f t="shared" si="0"/>
        <v>60</v>
      </c>
      <c r="N9" s="86" t="s">
        <v>370</v>
      </c>
    </row>
    <row r="10" spans="1:14" ht="11.25" customHeight="1" x14ac:dyDescent="0.2">
      <c r="A10" s="13">
        <v>4</v>
      </c>
      <c r="B10" s="85" t="s">
        <v>211</v>
      </c>
      <c r="C10" s="86" t="s">
        <v>204</v>
      </c>
      <c r="D10" s="75" t="s">
        <v>34</v>
      </c>
      <c r="E10" s="109" t="s">
        <v>28</v>
      </c>
      <c r="F10" s="75" t="s">
        <v>75</v>
      </c>
      <c r="G10" s="29">
        <v>801</v>
      </c>
      <c r="H10" s="29">
        <v>18</v>
      </c>
      <c r="I10" s="29">
        <v>20</v>
      </c>
      <c r="J10" s="29">
        <v>20</v>
      </c>
      <c r="K10" s="29">
        <v>0</v>
      </c>
      <c r="L10" s="29">
        <v>0</v>
      </c>
      <c r="M10" s="29">
        <f t="shared" si="0"/>
        <v>58</v>
      </c>
      <c r="N10" s="29" t="s">
        <v>372</v>
      </c>
    </row>
    <row r="11" spans="1:14" x14ac:dyDescent="0.2">
      <c r="A11" s="13">
        <v>5</v>
      </c>
      <c r="B11" s="126" t="s">
        <v>344</v>
      </c>
      <c r="C11" s="29" t="s">
        <v>204</v>
      </c>
      <c r="D11" s="126" t="s">
        <v>341</v>
      </c>
      <c r="E11" s="126" t="s">
        <v>339</v>
      </c>
      <c r="F11" s="126" t="s">
        <v>343</v>
      </c>
      <c r="G11" s="29">
        <v>817</v>
      </c>
      <c r="H11" s="29">
        <v>20</v>
      </c>
      <c r="I11" s="29">
        <v>4</v>
      </c>
      <c r="J11" s="29">
        <v>20</v>
      </c>
      <c r="K11" s="29">
        <v>2</v>
      </c>
      <c r="L11" s="29">
        <v>8</v>
      </c>
      <c r="M11" s="29">
        <f t="shared" si="0"/>
        <v>54</v>
      </c>
      <c r="N11" s="29" t="s">
        <v>372</v>
      </c>
    </row>
    <row r="12" spans="1:14" x14ac:dyDescent="0.2">
      <c r="A12" s="13">
        <v>6</v>
      </c>
      <c r="B12" s="26" t="s">
        <v>266</v>
      </c>
      <c r="C12" s="29" t="s">
        <v>204</v>
      </c>
      <c r="D12" s="26" t="s">
        <v>261</v>
      </c>
      <c r="E12" s="84" t="s">
        <v>262</v>
      </c>
      <c r="F12" s="26" t="s">
        <v>267</v>
      </c>
      <c r="G12" s="29">
        <v>809</v>
      </c>
      <c r="H12" s="29">
        <v>20</v>
      </c>
      <c r="I12" s="29">
        <v>20</v>
      </c>
      <c r="J12" s="29">
        <v>8</v>
      </c>
      <c r="K12" s="29">
        <v>2</v>
      </c>
      <c r="L12" s="29">
        <v>0</v>
      </c>
      <c r="M12" s="29">
        <f t="shared" si="0"/>
        <v>50</v>
      </c>
      <c r="N12" s="29" t="s">
        <v>373</v>
      </c>
    </row>
    <row r="13" spans="1:14" x14ac:dyDescent="0.2">
      <c r="A13" s="13">
        <v>7</v>
      </c>
      <c r="B13" s="26" t="s">
        <v>174</v>
      </c>
      <c r="C13" s="29" t="s">
        <v>204</v>
      </c>
      <c r="D13" s="26" t="s">
        <v>113</v>
      </c>
      <c r="E13" s="84" t="s">
        <v>28</v>
      </c>
      <c r="F13" s="26" t="s">
        <v>49</v>
      </c>
      <c r="G13" s="29">
        <v>816</v>
      </c>
      <c r="H13" s="29">
        <v>12</v>
      </c>
      <c r="I13" s="29">
        <v>10</v>
      </c>
      <c r="J13" s="29">
        <v>20</v>
      </c>
      <c r="K13" s="29">
        <v>0</v>
      </c>
      <c r="L13" s="29">
        <v>0</v>
      </c>
      <c r="M13" s="29">
        <f t="shared" si="0"/>
        <v>42</v>
      </c>
      <c r="N13" s="29" t="s">
        <v>373</v>
      </c>
    </row>
    <row r="14" spans="1:14" x14ac:dyDescent="0.2">
      <c r="A14" s="13">
        <v>8</v>
      </c>
      <c r="B14" s="26" t="s">
        <v>52</v>
      </c>
      <c r="C14" s="29" t="s">
        <v>204</v>
      </c>
      <c r="D14" s="26" t="s">
        <v>29</v>
      </c>
      <c r="E14" s="84" t="s">
        <v>28</v>
      </c>
      <c r="F14" s="26" t="s">
        <v>39</v>
      </c>
      <c r="G14" s="29">
        <v>812</v>
      </c>
      <c r="H14" s="29">
        <v>14</v>
      </c>
      <c r="I14" s="29">
        <v>8</v>
      </c>
      <c r="J14" s="29">
        <v>8</v>
      </c>
      <c r="K14" s="29">
        <v>10</v>
      </c>
      <c r="L14" s="29">
        <v>0</v>
      </c>
      <c r="M14" s="29">
        <f t="shared" si="0"/>
        <v>40</v>
      </c>
      <c r="N14" s="29" t="s">
        <v>373</v>
      </c>
    </row>
    <row r="15" spans="1:14" x14ac:dyDescent="0.2">
      <c r="A15" s="13">
        <v>9</v>
      </c>
      <c r="B15" s="84" t="s">
        <v>242</v>
      </c>
      <c r="C15" s="29" t="s">
        <v>204</v>
      </c>
      <c r="D15" s="26" t="s">
        <v>239</v>
      </c>
      <c r="E15" s="84" t="s">
        <v>243</v>
      </c>
      <c r="F15" s="84" t="s">
        <v>241</v>
      </c>
      <c r="G15" s="29">
        <v>815</v>
      </c>
      <c r="H15" s="29">
        <v>12</v>
      </c>
      <c r="I15" s="29">
        <v>20</v>
      </c>
      <c r="J15" s="29">
        <v>8</v>
      </c>
      <c r="K15" s="29">
        <v>0</v>
      </c>
      <c r="L15" s="29">
        <v>0</v>
      </c>
      <c r="M15" s="29">
        <f t="shared" si="0"/>
        <v>40</v>
      </c>
      <c r="N15" s="29" t="s">
        <v>373</v>
      </c>
    </row>
    <row r="16" spans="1:14" ht="12.75" customHeight="1" x14ac:dyDescent="0.2">
      <c r="A16" s="13">
        <v>10</v>
      </c>
      <c r="B16" s="26" t="s">
        <v>271</v>
      </c>
      <c r="C16" s="29" t="s">
        <v>204</v>
      </c>
      <c r="D16" s="26" t="s">
        <v>272</v>
      </c>
      <c r="E16" s="84" t="s">
        <v>273</v>
      </c>
      <c r="F16" s="26" t="s">
        <v>274</v>
      </c>
      <c r="G16" s="29">
        <v>805</v>
      </c>
      <c r="H16" s="29">
        <v>8</v>
      </c>
      <c r="I16" s="29">
        <v>10</v>
      </c>
      <c r="J16" s="29">
        <v>20</v>
      </c>
      <c r="K16" s="29">
        <v>0</v>
      </c>
      <c r="L16" s="29">
        <v>0</v>
      </c>
      <c r="M16" s="29">
        <f t="shared" si="0"/>
        <v>38</v>
      </c>
      <c r="N16" s="29" t="s">
        <v>373</v>
      </c>
    </row>
    <row r="17" spans="1:14" x14ac:dyDescent="0.2">
      <c r="A17" s="13">
        <v>11</v>
      </c>
      <c r="B17" s="84" t="s">
        <v>192</v>
      </c>
      <c r="C17" s="29" t="s">
        <v>204</v>
      </c>
      <c r="D17" s="26" t="s">
        <v>26</v>
      </c>
      <c r="E17" s="84" t="s">
        <v>28</v>
      </c>
      <c r="F17" s="84" t="s">
        <v>198</v>
      </c>
      <c r="G17" s="29">
        <v>888</v>
      </c>
      <c r="H17" s="29">
        <v>8</v>
      </c>
      <c r="I17" s="29">
        <v>4</v>
      </c>
      <c r="J17" s="29">
        <v>20</v>
      </c>
      <c r="K17" s="29">
        <v>0</v>
      </c>
      <c r="L17" s="29">
        <v>0</v>
      </c>
      <c r="M17" s="29">
        <f t="shared" si="0"/>
        <v>32</v>
      </c>
      <c r="N17" s="29" t="s">
        <v>374</v>
      </c>
    </row>
    <row r="18" spans="1:14" x14ac:dyDescent="0.2">
      <c r="A18" s="13">
        <v>12</v>
      </c>
      <c r="B18" s="26" t="s">
        <v>353</v>
      </c>
      <c r="C18" s="29" t="s">
        <v>204</v>
      </c>
      <c r="D18" s="26" t="s">
        <v>348</v>
      </c>
      <c r="E18" s="84" t="s">
        <v>243</v>
      </c>
      <c r="F18" s="84" t="s">
        <v>349</v>
      </c>
      <c r="G18" s="29">
        <v>819</v>
      </c>
      <c r="H18" s="29">
        <v>4</v>
      </c>
      <c r="I18" s="29">
        <v>4</v>
      </c>
      <c r="J18" s="29">
        <v>20</v>
      </c>
      <c r="K18" s="29">
        <v>0</v>
      </c>
      <c r="L18" s="29">
        <v>4</v>
      </c>
      <c r="M18" s="29">
        <f t="shared" si="0"/>
        <v>32</v>
      </c>
      <c r="N18" s="29" t="s">
        <v>374</v>
      </c>
    </row>
    <row r="19" spans="1:14" x14ac:dyDescent="0.2">
      <c r="A19" s="13">
        <v>13</v>
      </c>
      <c r="B19" s="84" t="s">
        <v>268</v>
      </c>
      <c r="C19" s="29" t="s">
        <v>204</v>
      </c>
      <c r="D19" s="26" t="s">
        <v>253</v>
      </c>
      <c r="E19" s="84" t="s">
        <v>254</v>
      </c>
      <c r="F19" s="84" t="s">
        <v>255</v>
      </c>
      <c r="G19" s="29">
        <v>810</v>
      </c>
      <c r="H19" s="29">
        <v>0</v>
      </c>
      <c r="I19" s="29">
        <v>20</v>
      </c>
      <c r="J19" s="29">
        <v>6</v>
      </c>
      <c r="K19" s="29">
        <v>4</v>
      </c>
      <c r="L19" s="29">
        <v>0</v>
      </c>
      <c r="M19" s="29">
        <f t="shared" si="0"/>
        <v>30</v>
      </c>
      <c r="N19" s="29" t="s">
        <v>374</v>
      </c>
    </row>
    <row r="20" spans="1:14" x14ac:dyDescent="0.2">
      <c r="A20" s="13">
        <v>14</v>
      </c>
      <c r="B20" s="26" t="s">
        <v>305</v>
      </c>
      <c r="C20" s="29" t="s">
        <v>204</v>
      </c>
      <c r="D20" s="26" t="s">
        <v>336</v>
      </c>
      <c r="E20" s="84" t="s">
        <v>296</v>
      </c>
      <c r="F20" s="26" t="s">
        <v>297</v>
      </c>
      <c r="G20" s="29">
        <v>811</v>
      </c>
      <c r="H20" s="29">
        <v>12</v>
      </c>
      <c r="I20" s="29">
        <v>0</v>
      </c>
      <c r="J20" s="29">
        <v>8</v>
      </c>
      <c r="K20" s="29">
        <v>1</v>
      </c>
      <c r="L20" s="29">
        <v>0</v>
      </c>
      <c r="M20" s="29">
        <f t="shared" si="0"/>
        <v>21</v>
      </c>
      <c r="N20" s="29"/>
    </row>
    <row r="21" spans="1:14" x14ac:dyDescent="0.2">
      <c r="A21" s="13">
        <v>15</v>
      </c>
      <c r="B21" s="84" t="s">
        <v>352</v>
      </c>
      <c r="C21" s="29" t="s">
        <v>204</v>
      </c>
      <c r="D21" s="26" t="s">
        <v>348</v>
      </c>
      <c r="E21" s="84" t="s">
        <v>243</v>
      </c>
      <c r="F21" s="84" t="s">
        <v>349</v>
      </c>
      <c r="G21" s="29">
        <v>818</v>
      </c>
      <c r="H21" s="29">
        <v>12</v>
      </c>
      <c r="I21" s="29">
        <v>0</v>
      </c>
      <c r="J21" s="29">
        <v>8</v>
      </c>
      <c r="K21" s="29">
        <v>0</v>
      </c>
      <c r="L21" s="29">
        <v>0</v>
      </c>
      <c r="M21" s="29">
        <f t="shared" si="0"/>
        <v>20</v>
      </c>
      <c r="N21" s="29"/>
    </row>
    <row r="22" spans="1:14" x14ac:dyDescent="0.2">
      <c r="A22" s="13">
        <v>16</v>
      </c>
      <c r="B22" s="122" t="s">
        <v>180</v>
      </c>
      <c r="C22" s="121" t="s">
        <v>204</v>
      </c>
      <c r="D22" s="120" t="s">
        <v>117</v>
      </c>
      <c r="E22" s="122" t="s">
        <v>67</v>
      </c>
      <c r="F22" s="122" t="s">
        <v>165</v>
      </c>
      <c r="G22" s="29">
        <v>804</v>
      </c>
      <c r="H22" s="29">
        <v>8</v>
      </c>
      <c r="I22" s="29">
        <v>8</v>
      </c>
      <c r="J22" s="29">
        <v>0</v>
      </c>
      <c r="K22" s="29">
        <v>1</v>
      </c>
      <c r="L22" s="29">
        <v>0</v>
      </c>
      <c r="M22" s="29">
        <f t="shared" si="0"/>
        <v>17</v>
      </c>
      <c r="N22" s="29"/>
    </row>
    <row r="23" spans="1:14" x14ac:dyDescent="0.2">
      <c r="A23" s="13">
        <v>17</v>
      </c>
      <c r="B23" s="84" t="s">
        <v>323</v>
      </c>
      <c r="C23" s="119" t="s">
        <v>204</v>
      </c>
      <c r="D23" s="26" t="s">
        <v>283</v>
      </c>
      <c r="E23" s="84" t="s">
        <v>324</v>
      </c>
      <c r="F23" s="138" t="s">
        <v>325</v>
      </c>
      <c r="G23" s="119">
        <v>813</v>
      </c>
      <c r="H23" s="29">
        <v>12</v>
      </c>
      <c r="I23" s="29">
        <v>0</v>
      </c>
      <c r="J23" s="29">
        <v>0</v>
      </c>
      <c r="K23" s="29">
        <v>0</v>
      </c>
      <c r="L23" s="29">
        <v>0</v>
      </c>
      <c r="M23" s="29">
        <f t="shared" si="0"/>
        <v>12</v>
      </c>
      <c r="N23" s="29"/>
    </row>
    <row r="24" spans="1:14" x14ac:dyDescent="0.2">
      <c r="A24" s="13">
        <v>18</v>
      </c>
      <c r="B24" s="137" t="s">
        <v>234</v>
      </c>
      <c r="C24" s="124" t="s">
        <v>204</v>
      </c>
      <c r="D24" s="123" t="s">
        <v>235</v>
      </c>
      <c r="E24" s="123" t="s">
        <v>236</v>
      </c>
      <c r="F24" s="123" t="s">
        <v>237</v>
      </c>
      <c r="G24" s="29">
        <v>802</v>
      </c>
      <c r="H24" s="29">
        <v>8</v>
      </c>
      <c r="I24" s="29">
        <v>0</v>
      </c>
      <c r="J24" s="29">
        <v>0</v>
      </c>
      <c r="K24" s="29">
        <v>0</v>
      </c>
      <c r="L24" s="29">
        <v>0</v>
      </c>
      <c r="M24" s="29">
        <f t="shared" si="0"/>
        <v>8</v>
      </c>
      <c r="N24" s="29"/>
    </row>
    <row r="25" spans="1:14" x14ac:dyDescent="0.2">
      <c r="A25" s="13">
        <v>19</v>
      </c>
      <c r="B25" s="84" t="s">
        <v>193</v>
      </c>
      <c r="C25" s="29" t="s">
        <v>204</v>
      </c>
      <c r="D25" s="125" t="s">
        <v>26</v>
      </c>
      <c r="E25" s="123" t="s">
        <v>28</v>
      </c>
      <c r="F25" s="123" t="s">
        <v>198</v>
      </c>
      <c r="G25" s="29">
        <v>808</v>
      </c>
      <c r="H25" s="29">
        <v>0</v>
      </c>
      <c r="I25" s="29">
        <v>0</v>
      </c>
      <c r="J25" s="29">
        <v>0</v>
      </c>
      <c r="K25" s="29">
        <v>2</v>
      </c>
      <c r="L25" s="29">
        <v>0</v>
      </c>
      <c r="M25" s="29">
        <f t="shared" si="0"/>
        <v>2</v>
      </c>
      <c r="N25" s="29"/>
    </row>
    <row r="26" spans="1:14" x14ac:dyDescent="0.2">
      <c r="A26" s="13"/>
      <c r="B26" s="26"/>
      <c r="C26" s="29"/>
      <c r="D26" s="26"/>
      <c r="E26" s="84"/>
      <c r="F26" s="26"/>
      <c r="G26" s="29"/>
      <c r="H26" s="29"/>
      <c r="I26" s="29"/>
      <c r="J26" s="29"/>
      <c r="K26" s="29"/>
      <c r="L26" s="29"/>
      <c r="M26" s="29"/>
      <c r="N26" s="29"/>
    </row>
    <row r="27" spans="1:14" x14ac:dyDescent="0.2">
      <c r="A27" s="13"/>
      <c r="B27" s="84"/>
      <c r="C27" s="29"/>
      <c r="D27" s="26"/>
      <c r="E27" s="84"/>
      <c r="F27" s="29"/>
      <c r="G27" s="29"/>
      <c r="H27" s="29"/>
      <c r="I27" s="29"/>
      <c r="J27" s="29"/>
      <c r="K27" s="29"/>
      <c r="L27" s="29"/>
      <c r="M27" s="29"/>
      <c r="N27" s="29"/>
    </row>
    <row r="28" spans="1:14" x14ac:dyDescent="0.2">
      <c r="A28" s="13"/>
      <c r="B28" s="26"/>
      <c r="C28" s="29"/>
      <c r="D28" s="26"/>
      <c r="E28" s="84"/>
      <c r="F28" s="26"/>
      <c r="G28" s="29"/>
      <c r="H28" s="29"/>
      <c r="I28" s="29"/>
      <c r="J28" s="29"/>
      <c r="K28" s="29"/>
      <c r="L28" s="29"/>
      <c r="M28" s="29"/>
      <c r="N28" s="29"/>
    </row>
    <row r="29" spans="1:14" x14ac:dyDescent="0.2">
      <c r="A29" s="13"/>
      <c r="B29" s="84"/>
      <c r="C29" s="29"/>
      <c r="D29" s="26"/>
      <c r="E29" s="84"/>
      <c r="F29" s="84"/>
      <c r="G29" s="29"/>
      <c r="H29" s="29"/>
      <c r="I29" s="29"/>
      <c r="J29" s="29"/>
      <c r="K29" s="29"/>
      <c r="L29" s="29"/>
      <c r="M29" s="29"/>
      <c r="N29" s="29"/>
    </row>
    <row r="30" spans="1:14" x14ac:dyDescent="0.2">
      <c r="A30" s="13"/>
      <c r="B30" s="26"/>
      <c r="C30" s="29"/>
      <c r="D30" s="26"/>
      <c r="E30" s="84"/>
      <c r="F30" s="26"/>
      <c r="G30" s="29"/>
      <c r="H30" s="29"/>
      <c r="I30" s="29"/>
      <c r="J30" s="29"/>
      <c r="K30" s="29"/>
      <c r="L30" s="29"/>
      <c r="M30" s="29"/>
      <c r="N30" s="29"/>
    </row>
    <row r="31" spans="1:14" x14ac:dyDescent="0.2">
      <c r="A31" s="13"/>
      <c r="B31" s="84"/>
      <c r="C31" s="29"/>
      <c r="D31" s="26"/>
      <c r="E31" s="84"/>
      <c r="F31" s="84"/>
      <c r="G31" s="29"/>
      <c r="H31" s="29"/>
      <c r="I31" s="29"/>
      <c r="J31" s="29"/>
      <c r="K31" s="29"/>
      <c r="L31" s="29"/>
      <c r="M31" s="29"/>
      <c r="N31" s="29"/>
    </row>
    <row r="32" spans="1:14" x14ac:dyDescent="0.2">
      <c r="A32" s="13"/>
      <c r="B32" s="26"/>
      <c r="C32" s="29"/>
      <c r="D32" s="26"/>
      <c r="E32" s="84"/>
      <c r="F32" s="26"/>
      <c r="G32" s="29"/>
      <c r="H32" s="29"/>
      <c r="I32" s="29"/>
      <c r="J32" s="29"/>
      <c r="K32" s="29"/>
      <c r="L32" s="29"/>
      <c r="M32" s="29"/>
      <c r="N32" s="29"/>
    </row>
    <row r="33" spans="1:14" x14ac:dyDescent="0.2">
      <c r="A33" s="13"/>
      <c r="B33" s="84"/>
      <c r="C33" s="29"/>
      <c r="D33" s="26"/>
      <c r="E33" s="84"/>
      <c r="F33" s="84"/>
      <c r="G33" s="29"/>
      <c r="H33" s="29"/>
      <c r="I33" s="29"/>
      <c r="J33" s="29"/>
      <c r="K33" s="29"/>
      <c r="L33" s="29"/>
      <c r="M33" s="29"/>
      <c r="N33" s="29"/>
    </row>
    <row r="34" spans="1:14" x14ac:dyDescent="0.2">
      <c r="A34" s="13"/>
      <c r="B34" s="84"/>
      <c r="C34" s="29"/>
      <c r="D34" s="26"/>
      <c r="E34" s="84"/>
      <c r="F34" s="84"/>
      <c r="G34" s="29"/>
      <c r="H34" s="29"/>
      <c r="I34" s="29"/>
      <c r="J34" s="29"/>
      <c r="K34" s="29"/>
      <c r="L34" s="29"/>
      <c r="M34" s="29"/>
      <c r="N34" s="29"/>
    </row>
    <row r="35" spans="1:14" x14ac:dyDescent="0.2">
      <c r="A35" s="13"/>
      <c r="B35" s="26"/>
      <c r="C35" s="29"/>
      <c r="D35" s="26"/>
      <c r="E35" s="84"/>
      <c r="F35" s="26"/>
      <c r="G35" s="29"/>
      <c r="H35" s="29"/>
      <c r="I35" s="29"/>
      <c r="J35" s="29"/>
      <c r="K35" s="29"/>
      <c r="L35" s="29"/>
      <c r="M35" s="29"/>
      <c r="N35" s="29"/>
    </row>
    <row r="36" spans="1:14" x14ac:dyDescent="0.2">
      <c r="A36" s="13"/>
      <c r="B36" s="26"/>
      <c r="C36" s="29"/>
      <c r="D36" s="26"/>
      <c r="E36" s="84"/>
      <c r="F36" s="26"/>
      <c r="G36" s="29"/>
      <c r="H36" s="29"/>
      <c r="I36" s="29"/>
      <c r="J36" s="29"/>
      <c r="K36" s="29"/>
      <c r="L36" s="29"/>
      <c r="M36" s="29"/>
      <c r="N36" s="29"/>
    </row>
    <row r="37" spans="1:14" x14ac:dyDescent="0.2">
      <c r="A37" s="13"/>
      <c r="B37" s="84"/>
      <c r="C37" s="29"/>
      <c r="D37" s="26"/>
      <c r="E37" s="84"/>
      <c r="F37" s="29"/>
      <c r="G37" s="29"/>
      <c r="H37" s="29"/>
      <c r="I37" s="29"/>
      <c r="J37" s="29"/>
      <c r="K37" s="29"/>
      <c r="L37" s="29"/>
      <c r="M37" s="29"/>
      <c r="N37" s="29"/>
    </row>
    <row r="38" spans="1:14" x14ac:dyDescent="0.2">
      <c r="A38" s="13"/>
      <c r="B38" s="26"/>
      <c r="C38" s="29"/>
      <c r="D38" s="26"/>
      <c r="E38" s="84"/>
      <c r="F38" s="26"/>
      <c r="G38" s="29"/>
      <c r="H38" s="29"/>
      <c r="I38" s="29"/>
      <c r="J38" s="29"/>
      <c r="K38" s="29"/>
      <c r="L38" s="29"/>
      <c r="M38" s="29"/>
      <c r="N38" s="29"/>
    </row>
    <row r="39" spans="1:14" x14ac:dyDescent="0.2">
      <c r="A39" s="13"/>
      <c r="B39" s="84"/>
      <c r="C39" s="29"/>
      <c r="D39" s="26"/>
      <c r="E39" s="84"/>
      <c r="F39" s="84"/>
      <c r="G39" s="29"/>
      <c r="H39" s="29"/>
      <c r="I39" s="29"/>
      <c r="J39" s="29"/>
      <c r="K39" s="29"/>
      <c r="L39" s="29"/>
      <c r="M39" s="29"/>
      <c r="N39" s="29"/>
    </row>
    <row r="40" spans="1:14" x14ac:dyDescent="0.2">
      <c r="A40" s="13"/>
      <c r="B40" s="26"/>
      <c r="C40" s="29"/>
      <c r="D40" s="26"/>
      <c r="E40" s="84"/>
      <c r="F40" s="26"/>
      <c r="G40" s="29"/>
      <c r="H40" s="29"/>
      <c r="I40" s="29"/>
      <c r="J40" s="29"/>
      <c r="K40" s="29"/>
      <c r="L40" s="29"/>
      <c r="M40" s="29"/>
      <c r="N40" s="29"/>
    </row>
    <row r="41" spans="1:14" x14ac:dyDescent="0.2">
      <c r="A41" s="13"/>
      <c r="B41" s="84"/>
      <c r="C41" s="29"/>
      <c r="D41" s="26"/>
      <c r="E41" s="84"/>
      <c r="F41" s="84"/>
      <c r="G41" s="29"/>
      <c r="H41" s="29"/>
      <c r="I41" s="29"/>
      <c r="J41" s="29"/>
      <c r="K41" s="29"/>
      <c r="L41" s="29"/>
      <c r="M41" s="29"/>
      <c r="N41" s="29"/>
    </row>
    <row r="42" spans="1:14" x14ac:dyDescent="0.2">
      <c r="A42" s="13"/>
      <c r="B42" s="17"/>
      <c r="C42" s="28"/>
      <c r="D42" s="17"/>
      <c r="E42" s="33"/>
      <c r="F42" s="17"/>
      <c r="G42" s="13"/>
      <c r="H42" s="13"/>
      <c r="I42" s="13"/>
      <c r="J42" s="13"/>
      <c r="K42" s="13"/>
      <c r="L42" s="13"/>
      <c r="M42" s="13"/>
      <c r="N42" s="13"/>
    </row>
    <row r="43" spans="1:14" x14ac:dyDescent="0.2">
      <c r="A43" s="13"/>
      <c r="B43" s="33"/>
      <c r="C43" s="28"/>
      <c r="D43" s="17"/>
      <c r="E43" s="33"/>
      <c r="F43" s="33"/>
      <c r="G43" s="13"/>
      <c r="H43" s="13"/>
      <c r="I43" s="13"/>
      <c r="J43" s="13"/>
      <c r="K43" s="13"/>
      <c r="L43" s="13"/>
      <c r="M43" s="13"/>
      <c r="N43" s="13"/>
    </row>
    <row r="44" spans="1:14" x14ac:dyDescent="0.2">
      <c r="A44" s="13"/>
      <c r="B44" s="49"/>
      <c r="C44" s="28"/>
      <c r="D44" s="45"/>
      <c r="E44" s="28"/>
      <c r="F44" s="49"/>
      <c r="G44" s="13"/>
      <c r="H44" s="13"/>
      <c r="I44" s="13"/>
      <c r="J44" s="13"/>
      <c r="K44" s="13"/>
      <c r="L44" s="13"/>
      <c r="M44" s="13"/>
      <c r="N44" s="13"/>
    </row>
    <row r="45" spans="1:14" x14ac:dyDescent="0.2">
      <c r="A45" s="13"/>
      <c r="B45" s="17"/>
      <c r="C45" s="28"/>
      <c r="D45" s="17"/>
      <c r="E45" s="13"/>
      <c r="F45" s="17"/>
      <c r="G45" s="13"/>
      <c r="H45" s="13"/>
      <c r="I45" s="13"/>
      <c r="J45" s="13"/>
      <c r="K45" s="13"/>
      <c r="L45" s="13"/>
      <c r="M45" s="13"/>
      <c r="N45" s="13"/>
    </row>
    <row r="46" spans="1:14" x14ac:dyDescent="0.2">
      <c r="A46" s="13"/>
      <c r="B46" s="17"/>
      <c r="C46" s="28"/>
      <c r="D46" s="17"/>
      <c r="E46" s="13"/>
      <c r="F46" s="17"/>
      <c r="G46" s="13"/>
      <c r="H46" s="13"/>
      <c r="I46" s="13"/>
      <c r="J46" s="13"/>
      <c r="K46" s="13"/>
      <c r="L46" s="13"/>
      <c r="M46" s="13"/>
      <c r="N46" s="63"/>
    </row>
    <row r="47" spans="1:14" x14ac:dyDescent="0.2">
      <c r="A47" s="13"/>
      <c r="B47" s="49"/>
      <c r="C47" s="28"/>
      <c r="D47" s="45"/>
      <c r="E47" s="28"/>
      <c r="F47" s="13"/>
      <c r="G47" s="13"/>
      <c r="H47" s="13"/>
      <c r="I47" s="13"/>
      <c r="J47" s="13"/>
      <c r="K47" s="13"/>
      <c r="L47" s="13"/>
      <c r="M47" s="13"/>
      <c r="N47" s="63"/>
    </row>
    <row r="48" spans="1:14" x14ac:dyDescent="0.2">
      <c r="A48" s="13"/>
      <c r="B48" s="17"/>
      <c r="C48" s="28"/>
      <c r="D48" s="17"/>
      <c r="E48" s="13"/>
      <c r="F48" s="17"/>
      <c r="G48" s="13"/>
      <c r="H48" s="13"/>
      <c r="I48" s="13"/>
      <c r="J48" s="13"/>
      <c r="K48" s="13"/>
      <c r="L48" s="13"/>
      <c r="M48" s="13"/>
      <c r="N48" s="63"/>
    </row>
    <row r="49" spans="1:14" x14ac:dyDescent="0.2">
      <c r="A49" s="13"/>
      <c r="B49" s="33"/>
      <c r="C49" s="28"/>
      <c r="D49" s="17"/>
      <c r="E49" s="13"/>
      <c r="F49" s="33"/>
      <c r="G49" s="13"/>
      <c r="H49" s="13"/>
      <c r="I49" s="13"/>
      <c r="J49" s="13"/>
      <c r="K49" s="13"/>
      <c r="L49" s="13"/>
      <c r="M49" s="13"/>
      <c r="N49" s="63"/>
    </row>
    <row r="50" spans="1:14" x14ac:dyDescent="0.2">
      <c r="A50" s="13"/>
      <c r="B50" s="17"/>
      <c r="C50" s="28"/>
      <c r="D50" s="17"/>
      <c r="E50" s="13"/>
      <c r="F50" s="17"/>
      <c r="G50" s="13"/>
      <c r="H50" s="13"/>
      <c r="I50" s="13"/>
      <c r="J50" s="13"/>
      <c r="K50" s="13"/>
      <c r="L50" s="13"/>
      <c r="M50" s="13"/>
      <c r="N50" s="13"/>
    </row>
    <row r="51" spans="1:14" x14ac:dyDescent="0.2">
      <c r="A51" s="13"/>
      <c r="B51" s="33"/>
      <c r="C51" s="28"/>
      <c r="D51" s="17"/>
      <c r="E51" s="13"/>
      <c r="F51" s="33"/>
      <c r="G51" s="13"/>
      <c r="H51" s="13"/>
      <c r="I51" s="13"/>
      <c r="J51" s="13"/>
      <c r="K51" s="13"/>
      <c r="L51" s="13"/>
      <c r="M51" s="13"/>
      <c r="N51" s="13"/>
    </row>
    <row r="52" spans="1:14" x14ac:dyDescent="0.2">
      <c r="A52" s="13"/>
      <c r="B52" s="17"/>
      <c r="C52" s="28"/>
      <c r="D52" s="17"/>
      <c r="E52" s="13"/>
      <c r="F52" s="17"/>
      <c r="G52" s="13"/>
      <c r="H52" s="13"/>
      <c r="I52" s="13"/>
      <c r="J52" s="13"/>
      <c r="K52" s="13"/>
      <c r="L52" s="13"/>
      <c r="M52" s="13"/>
      <c r="N52" s="13"/>
    </row>
    <row r="53" spans="1:14" x14ac:dyDescent="0.2">
      <c r="A53" s="13"/>
      <c r="B53" s="33"/>
      <c r="C53" s="28"/>
      <c r="D53" s="17"/>
      <c r="E53" s="13"/>
      <c r="F53" s="33"/>
      <c r="G53" s="13"/>
      <c r="H53" s="13"/>
      <c r="I53" s="13"/>
      <c r="J53" s="13"/>
      <c r="K53" s="13"/>
      <c r="L53" s="13"/>
      <c r="M53" s="13"/>
      <c r="N53" s="13"/>
    </row>
    <row r="54" spans="1:14" x14ac:dyDescent="0.2">
      <c r="A54" s="13"/>
      <c r="B54" s="49"/>
      <c r="C54" s="28"/>
      <c r="D54" s="45"/>
      <c r="E54" s="28"/>
      <c r="F54" s="49"/>
      <c r="G54" s="13"/>
      <c r="H54" s="13"/>
      <c r="I54" s="13"/>
      <c r="J54" s="13"/>
      <c r="K54" s="13"/>
      <c r="L54" s="13"/>
      <c r="M54" s="13"/>
      <c r="N54" s="13"/>
    </row>
    <row r="55" spans="1:14" x14ac:dyDescent="0.2">
      <c r="A55" s="13"/>
      <c r="B55" s="17"/>
      <c r="C55" s="28"/>
      <c r="D55" s="17"/>
      <c r="E55" s="13"/>
      <c r="F55" s="17"/>
      <c r="G55" s="13"/>
      <c r="H55" s="13"/>
      <c r="I55" s="13"/>
      <c r="J55" s="13"/>
      <c r="K55" s="13"/>
      <c r="L55" s="13"/>
      <c r="M55" s="13"/>
      <c r="N55" s="13"/>
    </row>
  </sheetData>
  <sortState ref="B7:N27">
    <sortCondition ref="B7:B27"/>
  </sortState>
  <mergeCells count="2">
    <mergeCell ref="D3:E3"/>
    <mergeCell ref="A4:D4"/>
  </mergeCells>
  <pageMargins left="0.25" right="0.25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N68"/>
  <sheetViews>
    <sheetView zoomScale="90" zoomScaleNormal="90" workbookViewId="0">
      <selection activeCell="B10" sqref="B10:M38"/>
    </sheetView>
  </sheetViews>
  <sheetFormatPr defaultRowHeight="12.75" x14ac:dyDescent="0.2"/>
  <cols>
    <col min="1" max="1" width="3.85546875" customWidth="1"/>
    <col min="2" max="2" width="21.140625" style="2" customWidth="1"/>
    <col min="3" max="3" width="8.140625" style="2" customWidth="1"/>
    <col min="4" max="4" width="23.42578125" style="2" customWidth="1"/>
    <col min="5" max="5" width="14.140625" style="2" customWidth="1"/>
    <col min="6" max="6" width="23.42578125" style="2" customWidth="1"/>
    <col min="7" max="7" width="6.140625" style="2" customWidth="1"/>
    <col min="8" max="8" width="5.5703125" style="2" customWidth="1"/>
    <col min="9" max="10" width="5.7109375" style="2" customWidth="1"/>
    <col min="11" max="11" width="6.85546875" style="2" customWidth="1"/>
    <col min="12" max="12" width="7.5703125" style="2" customWidth="1"/>
    <col min="13" max="13" width="9.140625" style="2"/>
  </cols>
  <sheetData>
    <row r="2" spans="1:14" ht="12.75" customHeight="1" x14ac:dyDescent="0.2">
      <c r="B2" s="7"/>
      <c r="C2" s="5"/>
      <c r="E2" s="154" t="s">
        <v>81</v>
      </c>
      <c r="F2" s="155"/>
      <c r="G2" s="156"/>
      <c r="H2" s="145"/>
      <c r="I2" s="145"/>
      <c r="J2" s="145"/>
      <c r="K2" s="145"/>
      <c r="L2" s="145"/>
      <c r="M2" s="145"/>
    </row>
    <row r="3" spans="1:14" x14ac:dyDescent="0.2">
      <c r="E3" s="155"/>
      <c r="F3" s="155"/>
      <c r="G3" s="145"/>
      <c r="H3" s="145"/>
      <c r="I3" s="145"/>
      <c r="J3" s="145"/>
      <c r="K3" s="145"/>
      <c r="L3" s="145"/>
      <c r="M3" s="145"/>
    </row>
    <row r="4" spans="1:14" x14ac:dyDescent="0.2">
      <c r="E4" s="155"/>
      <c r="F4" s="155"/>
      <c r="G4" s="145"/>
      <c r="H4" s="145"/>
      <c r="I4" s="145"/>
      <c r="J4" s="145"/>
      <c r="K4" s="145"/>
      <c r="L4" s="145"/>
      <c r="M4" s="145"/>
    </row>
    <row r="5" spans="1:14" ht="13.5" thickBot="1" x14ac:dyDescent="0.25">
      <c r="E5" s="155"/>
      <c r="F5" s="155"/>
      <c r="G5" s="145"/>
      <c r="H5" s="145"/>
      <c r="I5" s="145"/>
      <c r="J5" s="145"/>
      <c r="K5" s="145"/>
      <c r="L5" s="145"/>
      <c r="M5" s="145"/>
    </row>
    <row r="6" spans="1:14" s="1" customFormat="1" ht="13.5" thickBot="1" x14ac:dyDescent="0.25">
      <c r="B6" s="16" t="s">
        <v>4</v>
      </c>
      <c r="C6" s="10"/>
      <c r="D6" s="10"/>
      <c r="E6" s="66">
        <v>14</v>
      </c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145" t="s">
        <v>2</v>
      </c>
      <c r="H8" s="145"/>
      <c r="I8" s="145"/>
      <c r="J8" s="145"/>
      <c r="K8" s="145"/>
      <c r="L8" s="145"/>
    </row>
    <row r="9" spans="1:14" s="15" customFormat="1" ht="33.75" x14ac:dyDescent="0.2">
      <c r="A9" s="34"/>
      <c r="B9" s="34" t="s">
        <v>0</v>
      </c>
      <c r="C9" s="35" t="s">
        <v>21</v>
      </c>
      <c r="D9" s="34" t="s">
        <v>5</v>
      </c>
      <c r="E9" s="34" t="s">
        <v>1</v>
      </c>
      <c r="F9" s="36" t="s">
        <v>6</v>
      </c>
      <c r="G9" s="34" t="s">
        <v>9</v>
      </c>
      <c r="H9" s="34" t="s">
        <v>8</v>
      </c>
      <c r="I9" s="34" t="s">
        <v>7</v>
      </c>
      <c r="J9" s="34" t="s">
        <v>10</v>
      </c>
      <c r="K9" s="34" t="s">
        <v>11</v>
      </c>
      <c r="L9" s="38" t="s">
        <v>20</v>
      </c>
      <c r="M9" s="34" t="s">
        <v>3</v>
      </c>
    </row>
    <row r="10" spans="1:14" ht="20.100000000000001" customHeight="1" x14ac:dyDescent="0.2">
      <c r="A10" s="67">
        <v>1</v>
      </c>
      <c r="B10" s="69" t="s">
        <v>161</v>
      </c>
      <c r="C10" s="68" t="s">
        <v>203</v>
      </c>
      <c r="D10" s="74" t="s">
        <v>197</v>
      </c>
      <c r="E10" s="70" t="s">
        <v>28</v>
      </c>
      <c r="F10" s="69" t="s">
        <v>74</v>
      </c>
      <c r="G10" s="70">
        <v>20</v>
      </c>
      <c r="H10" s="70">
        <v>20</v>
      </c>
      <c r="I10" s="70">
        <v>20</v>
      </c>
      <c r="J10" s="70">
        <v>20</v>
      </c>
      <c r="K10" s="70">
        <v>11</v>
      </c>
      <c r="L10" s="70">
        <f>SUBTOTAL(9,G10:K10)</f>
        <v>91</v>
      </c>
      <c r="M10" s="142" t="s">
        <v>370</v>
      </c>
    </row>
    <row r="11" spans="1:14" ht="20.100000000000001" customHeight="1" x14ac:dyDescent="0.2">
      <c r="A11" s="67">
        <v>2</v>
      </c>
      <c r="B11" s="69" t="s">
        <v>151</v>
      </c>
      <c r="C11" s="68" t="s">
        <v>203</v>
      </c>
      <c r="D11" s="74" t="s">
        <v>197</v>
      </c>
      <c r="E11" s="70" t="s">
        <v>28</v>
      </c>
      <c r="F11" s="75" t="s">
        <v>70</v>
      </c>
      <c r="G11" s="70">
        <v>20</v>
      </c>
      <c r="H11" s="70">
        <v>20</v>
      </c>
      <c r="I11" s="70">
        <v>20</v>
      </c>
      <c r="J11" s="70">
        <v>20</v>
      </c>
      <c r="K11" s="70">
        <v>8</v>
      </c>
      <c r="L11" s="70">
        <f>SUBTOTAL(9,G11:K11)</f>
        <v>88</v>
      </c>
      <c r="M11" s="142" t="s">
        <v>372</v>
      </c>
    </row>
    <row r="12" spans="1:14" ht="20.100000000000001" customHeight="1" x14ac:dyDescent="0.2">
      <c r="A12" s="67">
        <v>3</v>
      </c>
      <c r="B12" s="69" t="s">
        <v>158</v>
      </c>
      <c r="C12" s="68" t="s">
        <v>203</v>
      </c>
      <c r="D12" s="74" t="s">
        <v>197</v>
      </c>
      <c r="E12" s="70" t="s">
        <v>28</v>
      </c>
      <c r="F12" s="69" t="s">
        <v>74</v>
      </c>
      <c r="G12" s="70">
        <v>20</v>
      </c>
      <c r="H12" s="70">
        <v>20</v>
      </c>
      <c r="I12" s="70">
        <v>20</v>
      </c>
      <c r="J12" s="70">
        <v>19</v>
      </c>
      <c r="K12" s="70">
        <v>9</v>
      </c>
      <c r="L12" s="70">
        <f>SUBTOTAL(9,G12:K12)</f>
        <v>88</v>
      </c>
      <c r="M12" s="142" t="s">
        <v>372</v>
      </c>
    </row>
    <row r="13" spans="1:14" ht="20.100000000000001" customHeight="1" x14ac:dyDescent="0.2">
      <c r="A13" s="67">
        <v>4</v>
      </c>
      <c r="B13" s="18" t="s">
        <v>147</v>
      </c>
      <c r="C13" s="28" t="s">
        <v>203</v>
      </c>
      <c r="D13" s="45" t="s">
        <v>197</v>
      </c>
      <c r="E13" s="13" t="s">
        <v>28</v>
      </c>
      <c r="F13" s="26" t="s">
        <v>70</v>
      </c>
      <c r="G13" s="13">
        <v>12</v>
      </c>
      <c r="H13" s="13">
        <v>20</v>
      </c>
      <c r="I13" s="13">
        <v>20</v>
      </c>
      <c r="J13" s="13">
        <v>20</v>
      </c>
      <c r="K13" s="13">
        <v>11</v>
      </c>
      <c r="L13" s="13">
        <f>SUBTOTAL(9,G13:K13)</f>
        <v>83</v>
      </c>
      <c r="M13" s="142" t="s">
        <v>372</v>
      </c>
      <c r="N13" s="3"/>
    </row>
    <row r="14" spans="1:14" ht="20.100000000000001" customHeight="1" x14ac:dyDescent="0.2">
      <c r="A14" s="67">
        <v>5</v>
      </c>
      <c r="B14" s="69" t="s">
        <v>150</v>
      </c>
      <c r="C14" s="68" t="s">
        <v>203</v>
      </c>
      <c r="D14" s="74" t="s">
        <v>197</v>
      </c>
      <c r="E14" s="70" t="s">
        <v>28</v>
      </c>
      <c r="F14" s="75" t="s">
        <v>70</v>
      </c>
      <c r="G14" s="70">
        <v>18</v>
      </c>
      <c r="H14" s="70">
        <v>0</v>
      </c>
      <c r="I14" s="70">
        <v>20</v>
      </c>
      <c r="J14" s="70">
        <v>19</v>
      </c>
      <c r="K14" s="70">
        <v>9</v>
      </c>
      <c r="L14" s="70">
        <f>SUBTOTAL(9,G14:K14)</f>
        <v>66</v>
      </c>
      <c r="M14" s="142" t="s">
        <v>373</v>
      </c>
    </row>
    <row r="15" spans="1:14" ht="20.100000000000001" hidden="1" customHeight="1" x14ac:dyDescent="0.2">
      <c r="A15" s="39">
        <v>6</v>
      </c>
      <c r="B15" s="17" t="s">
        <v>123</v>
      </c>
      <c r="C15" s="28" t="s">
        <v>204</v>
      </c>
      <c r="D15" s="17" t="s">
        <v>34</v>
      </c>
      <c r="E15" s="13" t="s">
        <v>28</v>
      </c>
      <c r="F15" s="18" t="s">
        <v>41</v>
      </c>
      <c r="G15" s="13">
        <v>20</v>
      </c>
      <c r="H15" s="13">
        <v>20</v>
      </c>
      <c r="I15" s="13">
        <v>15</v>
      </c>
      <c r="J15" s="13">
        <v>20</v>
      </c>
      <c r="K15" s="13">
        <v>5</v>
      </c>
      <c r="L15" s="13">
        <v>80</v>
      </c>
      <c r="M15" s="13"/>
    </row>
    <row r="16" spans="1:14" ht="20.100000000000001" hidden="1" customHeight="1" x14ac:dyDescent="0.2">
      <c r="A16" s="39">
        <v>7</v>
      </c>
      <c r="B16" s="17" t="s">
        <v>135</v>
      </c>
      <c r="C16" s="28" t="s">
        <v>204</v>
      </c>
      <c r="D16" s="17" t="s">
        <v>134</v>
      </c>
      <c r="E16" s="13" t="s">
        <v>28</v>
      </c>
      <c r="F16" s="17" t="s">
        <v>111</v>
      </c>
      <c r="G16" s="13">
        <v>20</v>
      </c>
      <c r="H16" s="13">
        <v>20</v>
      </c>
      <c r="I16" s="13">
        <v>19</v>
      </c>
      <c r="J16" s="13">
        <v>4</v>
      </c>
      <c r="K16" s="13">
        <v>15</v>
      </c>
      <c r="L16" s="13">
        <v>78</v>
      </c>
      <c r="M16" s="13"/>
    </row>
    <row r="17" spans="1:13" ht="20.100000000000001" customHeight="1" x14ac:dyDescent="0.2">
      <c r="A17" s="67">
        <v>6</v>
      </c>
      <c r="B17" s="69" t="s">
        <v>154</v>
      </c>
      <c r="C17" s="68" t="s">
        <v>203</v>
      </c>
      <c r="D17" s="74" t="s">
        <v>197</v>
      </c>
      <c r="E17" s="70" t="s">
        <v>28</v>
      </c>
      <c r="F17" s="69" t="s">
        <v>74</v>
      </c>
      <c r="G17" s="70">
        <v>20</v>
      </c>
      <c r="H17" s="70">
        <v>0</v>
      </c>
      <c r="I17" s="70">
        <v>20</v>
      </c>
      <c r="J17" s="70">
        <v>17</v>
      </c>
      <c r="K17" s="70">
        <v>9</v>
      </c>
      <c r="L17" s="70">
        <f>SUBTOTAL(9,G17:K17)</f>
        <v>66</v>
      </c>
      <c r="M17" s="142" t="s">
        <v>373</v>
      </c>
    </row>
    <row r="18" spans="1:13" ht="20.100000000000001" customHeight="1" x14ac:dyDescent="0.2">
      <c r="A18" s="67">
        <v>7</v>
      </c>
      <c r="B18" s="69" t="s">
        <v>146</v>
      </c>
      <c r="C18" s="68" t="s">
        <v>203</v>
      </c>
      <c r="D18" s="74" t="s">
        <v>197</v>
      </c>
      <c r="E18" s="70" t="s">
        <v>28</v>
      </c>
      <c r="F18" s="75" t="s">
        <v>70</v>
      </c>
      <c r="G18" s="70">
        <v>18</v>
      </c>
      <c r="H18" s="70">
        <v>12</v>
      </c>
      <c r="I18" s="70">
        <v>8</v>
      </c>
      <c r="J18" s="70">
        <v>20</v>
      </c>
      <c r="K18" s="70">
        <v>7</v>
      </c>
      <c r="L18" s="70">
        <f>SUBTOTAL(9,G18:K18)</f>
        <v>65</v>
      </c>
      <c r="M18" s="142" t="s">
        <v>373</v>
      </c>
    </row>
    <row r="19" spans="1:13" ht="20.100000000000001" customHeight="1" x14ac:dyDescent="0.2">
      <c r="A19" s="67">
        <v>8</v>
      </c>
      <c r="B19" s="69" t="s">
        <v>160</v>
      </c>
      <c r="C19" s="68" t="s">
        <v>203</v>
      </c>
      <c r="D19" s="74" t="s">
        <v>197</v>
      </c>
      <c r="E19" s="70" t="s">
        <v>28</v>
      </c>
      <c r="F19" s="69" t="s">
        <v>74</v>
      </c>
      <c r="G19" s="70">
        <v>20</v>
      </c>
      <c r="H19" s="70">
        <v>20</v>
      </c>
      <c r="I19" s="70">
        <v>2</v>
      </c>
      <c r="J19" s="70">
        <v>4</v>
      </c>
      <c r="K19" s="70">
        <v>7</v>
      </c>
      <c r="L19" s="70">
        <f>SUBTOTAL(9,G19:K19)</f>
        <v>53</v>
      </c>
      <c r="M19" s="142" t="s">
        <v>374</v>
      </c>
    </row>
    <row r="20" spans="1:13" ht="20.100000000000001" hidden="1" customHeight="1" x14ac:dyDescent="0.2">
      <c r="A20" s="39">
        <v>11</v>
      </c>
      <c r="B20" s="17" t="s">
        <v>145</v>
      </c>
      <c r="C20" s="28" t="s">
        <v>204</v>
      </c>
      <c r="D20" s="17" t="s">
        <v>113</v>
      </c>
      <c r="E20" s="13" t="s">
        <v>28</v>
      </c>
      <c r="F20" s="17" t="s">
        <v>49</v>
      </c>
      <c r="G20" s="13">
        <v>18</v>
      </c>
      <c r="H20" s="13">
        <v>18</v>
      </c>
      <c r="I20" s="13">
        <v>3</v>
      </c>
      <c r="J20" s="13">
        <v>8</v>
      </c>
      <c r="K20" s="13">
        <v>17</v>
      </c>
      <c r="L20" s="13">
        <v>64</v>
      </c>
      <c r="M20" s="13"/>
    </row>
    <row r="21" spans="1:13" ht="20.100000000000001" hidden="1" customHeight="1" x14ac:dyDescent="0.2">
      <c r="A21" s="39">
        <v>12</v>
      </c>
      <c r="B21" s="33" t="s">
        <v>210</v>
      </c>
      <c r="C21" s="13" t="s">
        <v>204</v>
      </c>
      <c r="D21" s="17" t="s">
        <v>202</v>
      </c>
      <c r="E21" s="13" t="s">
        <v>30</v>
      </c>
      <c r="F21" s="13"/>
      <c r="G21" s="13">
        <v>20</v>
      </c>
      <c r="H21" s="13">
        <v>20</v>
      </c>
      <c r="I21" s="13">
        <v>10</v>
      </c>
      <c r="J21" s="13">
        <v>8</v>
      </c>
      <c r="K21" s="13">
        <v>5</v>
      </c>
      <c r="L21" s="13">
        <v>63</v>
      </c>
      <c r="M21" s="13"/>
    </row>
    <row r="22" spans="1:13" ht="20.100000000000001" hidden="1" customHeight="1" x14ac:dyDescent="0.2">
      <c r="A22" s="39">
        <v>13</v>
      </c>
      <c r="B22" s="17" t="s">
        <v>141</v>
      </c>
      <c r="C22" s="28" t="s">
        <v>204</v>
      </c>
      <c r="D22" s="17" t="s">
        <v>27</v>
      </c>
      <c r="E22" s="13" t="s">
        <v>28</v>
      </c>
      <c r="F22" s="17" t="s">
        <v>46</v>
      </c>
      <c r="G22" s="13">
        <v>18</v>
      </c>
      <c r="H22" s="13">
        <v>20</v>
      </c>
      <c r="I22" s="13">
        <v>20</v>
      </c>
      <c r="J22" s="13">
        <v>0</v>
      </c>
      <c r="K22" s="13">
        <v>5</v>
      </c>
      <c r="L22" s="13">
        <v>63</v>
      </c>
      <c r="M22" s="13"/>
    </row>
    <row r="23" spans="1:13" ht="20.100000000000001" customHeight="1" x14ac:dyDescent="0.2">
      <c r="A23" s="67">
        <v>9</v>
      </c>
      <c r="B23" s="69" t="s">
        <v>156</v>
      </c>
      <c r="C23" s="68" t="s">
        <v>203</v>
      </c>
      <c r="D23" s="74" t="s">
        <v>197</v>
      </c>
      <c r="E23" s="70" t="s">
        <v>28</v>
      </c>
      <c r="F23" s="69" t="s">
        <v>74</v>
      </c>
      <c r="G23" s="70">
        <v>4</v>
      </c>
      <c r="H23" s="70">
        <v>16</v>
      </c>
      <c r="I23" s="70">
        <v>2</v>
      </c>
      <c r="J23" s="70">
        <v>14</v>
      </c>
      <c r="K23" s="70">
        <v>9</v>
      </c>
      <c r="L23" s="70">
        <f>SUBTOTAL(9,G23:K23)</f>
        <v>45</v>
      </c>
      <c r="M23" s="142" t="s">
        <v>374</v>
      </c>
    </row>
    <row r="24" spans="1:13" ht="20.100000000000001" hidden="1" customHeight="1" x14ac:dyDescent="0.2">
      <c r="A24" s="39">
        <v>15</v>
      </c>
      <c r="B24" s="17" t="s">
        <v>121</v>
      </c>
      <c r="C24" s="28" t="s">
        <v>204</v>
      </c>
      <c r="D24" s="18" t="s">
        <v>34</v>
      </c>
      <c r="E24" s="13" t="s">
        <v>28</v>
      </c>
      <c r="F24" s="18" t="s">
        <v>75</v>
      </c>
      <c r="G24" s="13">
        <v>5</v>
      </c>
      <c r="H24" s="13">
        <v>20</v>
      </c>
      <c r="I24" s="13">
        <v>20</v>
      </c>
      <c r="J24" s="13">
        <v>4</v>
      </c>
      <c r="K24" s="13">
        <v>9</v>
      </c>
      <c r="L24" s="13">
        <v>58</v>
      </c>
      <c r="M24" s="13"/>
    </row>
    <row r="25" spans="1:13" ht="20.100000000000001" hidden="1" customHeight="1" x14ac:dyDescent="0.2">
      <c r="A25" s="39">
        <v>16</v>
      </c>
      <c r="B25" s="18" t="s">
        <v>143</v>
      </c>
      <c r="C25" s="28" t="s">
        <v>204</v>
      </c>
      <c r="D25" s="17" t="s">
        <v>27</v>
      </c>
      <c r="E25" s="13" t="s">
        <v>28</v>
      </c>
      <c r="F25" s="17" t="s">
        <v>46</v>
      </c>
      <c r="G25" s="13">
        <v>5</v>
      </c>
      <c r="H25" s="13">
        <v>20</v>
      </c>
      <c r="I25" s="13">
        <v>0</v>
      </c>
      <c r="J25" s="13">
        <v>18.399999999999999</v>
      </c>
      <c r="K25" s="13">
        <v>12</v>
      </c>
      <c r="L25" s="13">
        <v>55.4</v>
      </c>
      <c r="M25" s="13"/>
    </row>
    <row r="26" spans="1:13" ht="20.100000000000001" hidden="1" customHeight="1" x14ac:dyDescent="0.2">
      <c r="A26" s="39">
        <v>17</v>
      </c>
      <c r="B26" s="17" t="s">
        <v>125</v>
      </c>
      <c r="C26" s="28" t="s">
        <v>204</v>
      </c>
      <c r="D26" s="17" t="s">
        <v>36</v>
      </c>
      <c r="E26" s="13" t="s">
        <v>28</v>
      </c>
      <c r="F26" s="17" t="s">
        <v>43</v>
      </c>
      <c r="G26" s="13">
        <v>20</v>
      </c>
      <c r="H26" s="13">
        <v>20</v>
      </c>
      <c r="I26" s="13">
        <v>3</v>
      </c>
      <c r="J26" s="13">
        <v>0</v>
      </c>
      <c r="K26" s="13">
        <v>12</v>
      </c>
      <c r="L26" s="13">
        <v>55</v>
      </c>
      <c r="M26" s="13"/>
    </row>
    <row r="27" spans="1:13" ht="20.100000000000001" hidden="1" customHeight="1" x14ac:dyDescent="0.2">
      <c r="A27" s="39">
        <v>18</v>
      </c>
      <c r="B27" s="17" t="s">
        <v>209</v>
      </c>
      <c r="C27" s="13" t="s">
        <v>204</v>
      </c>
      <c r="D27" s="17" t="s">
        <v>202</v>
      </c>
      <c r="E27" s="13" t="s">
        <v>30</v>
      </c>
      <c r="F27" s="17"/>
      <c r="G27" s="13">
        <v>20</v>
      </c>
      <c r="H27" s="13">
        <v>18</v>
      </c>
      <c r="I27" s="13">
        <v>2</v>
      </c>
      <c r="J27" s="13">
        <v>4</v>
      </c>
      <c r="K27" s="13">
        <v>10</v>
      </c>
      <c r="L27" s="13">
        <v>54</v>
      </c>
      <c r="M27" s="13"/>
    </row>
    <row r="28" spans="1:13" ht="20.100000000000001" customHeight="1" x14ac:dyDescent="0.2">
      <c r="A28" s="67">
        <v>10</v>
      </c>
      <c r="B28" s="69" t="s">
        <v>155</v>
      </c>
      <c r="C28" s="68" t="s">
        <v>203</v>
      </c>
      <c r="D28" s="74" t="s">
        <v>197</v>
      </c>
      <c r="E28" s="70" t="s">
        <v>28</v>
      </c>
      <c r="F28" s="69" t="s">
        <v>74</v>
      </c>
      <c r="G28" s="70">
        <v>2</v>
      </c>
      <c r="H28" s="70">
        <v>20</v>
      </c>
      <c r="I28" s="70">
        <v>0</v>
      </c>
      <c r="J28" s="70">
        <v>20</v>
      </c>
      <c r="K28" s="70">
        <v>2</v>
      </c>
      <c r="L28" s="70">
        <f>SUBTOTAL(9,G28:K28)</f>
        <v>44</v>
      </c>
      <c r="M28" s="13" t="s">
        <v>374</v>
      </c>
    </row>
    <row r="29" spans="1:13" ht="20.100000000000001" hidden="1" customHeight="1" x14ac:dyDescent="0.2">
      <c r="A29" s="39">
        <v>20</v>
      </c>
      <c r="B29" s="17" t="s">
        <v>164</v>
      </c>
      <c r="C29" s="28" t="s">
        <v>204</v>
      </c>
      <c r="D29" s="17" t="s">
        <v>117</v>
      </c>
      <c r="E29" s="13" t="s">
        <v>67</v>
      </c>
      <c r="F29" s="17" t="s">
        <v>165</v>
      </c>
      <c r="G29" s="13">
        <v>20</v>
      </c>
      <c r="H29" s="13">
        <v>20</v>
      </c>
      <c r="I29" s="13">
        <v>0</v>
      </c>
      <c r="J29" s="13">
        <v>8</v>
      </c>
      <c r="K29" s="13">
        <v>4.5</v>
      </c>
      <c r="L29" s="13">
        <v>52.5</v>
      </c>
      <c r="M29" s="13"/>
    </row>
    <row r="30" spans="1:13" ht="20.100000000000001" hidden="1" customHeight="1" x14ac:dyDescent="0.2">
      <c r="A30" s="39">
        <v>21</v>
      </c>
      <c r="B30" s="17" t="s">
        <v>138</v>
      </c>
      <c r="C30" s="28" t="s">
        <v>204</v>
      </c>
      <c r="D30" s="17" t="s">
        <v>136</v>
      </c>
      <c r="E30" s="13" t="s">
        <v>28</v>
      </c>
      <c r="F30" s="17" t="s">
        <v>137</v>
      </c>
      <c r="G30" s="13">
        <v>20</v>
      </c>
      <c r="H30" s="13">
        <v>0</v>
      </c>
      <c r="I30" s="13">
        <v>3</v>
      </c>
      <c r="J30" s="13">
        <v>20</v>
      </c>
      <c r="K30" s="13">
        <v>5</v>
      </c>
      <c r="L30" s="13">
        <v>48</v>
      </c>
      <c r="M30" s="13"/>
    </row>
    <row r="31" spans="1:13" ht="20.100000000000001" hidden="1" customHeight="1" x14ac:dyDescent="0.2">
      <c r="A31" s="39">
        <v>22</v>
      </c>
      <c r="B31" s="17" t="s">
        <v>140</v>
      </c>
      <c r="C31" s="28" t="s">
        <v>204</v>
      </c>
      <c r="D31" s="17" t="s">
        <v>136</v>
      </c>
      <c r="E31" s="13" t="s">
        <v>28</v>
      </c>
      <c r="F31" s="17" t="s">
        <v>137</v>
      </c>
      <c r="G31" s="13">
        <v>5</v>
      </c>
      <c r="H31" s="13">
        <v>20</v>
      </c>
      <c r="I31" s="13">
        <v>2</v>
      </c>
      <c r="J31" s="13">
        <v>8</v>
      </c>
      <c r="K31" s="13">
        <v>12</v>
      </c>
      <c r="L31" s="13">
        <v>47</v>
      </c>
      <c r="M31" s="13"/>
    </row>
    <row r="32" spans="1:13" ht="20.100000000000001" customHeight="1" x14ac:dyDescent="0.2">
      <c r="A32" s="67">
        <v>11</v>
      </c>
      <c r="B32" s="69" t="s">
        <v>157</v>
      </c>
      <c r="C32" s="68" t="s">
        <v>203</v>
      </c>
      <c r="D32" s="74" t="s">
        <v>197</v>
      </c>
      <c r="E32" s="70" t="s">
        <v>28</v>
      </c>
      <c r="F32" s="69" t="s">
        <v>74</v>
      </c>
      <c r="G32" s="70">
        <v>16</v>
      </c>
      <c r="H32" s="70">
        <v>0</v>
      </c>
      <c r="I32" s="70">
        <v>0</v>
      </c>
      <c r="J32" s="70">
        <v>15</v>
      </c>
      <c r="K32" s="70">
        <v>7</v>
      </c>
      <c r="L32" s="70">
        <f>SUBTOTAL(9,G32:K32)</f>
        <v>38</v>
      </c>
      <c r="M32" s="13"/>
    </row>
    <row r="33" spans="1:13" ht="20.100000000000001" hidden="1" customHeight="1" x14ac:dyDescent="0.2">
      <c r="A33" s="39">
        <v>24</v>
      </c>
      <c r="B33" s="17" t="s">
        <v>124</v>
      </c>
      <c r="C33" s="28" t="s">
        <v>204</v>
      </c>
      <c r="D33" s="17" t="s">
        <v>64</v>
      </c>
      <c r="E33" s="13" t="s">
        <v>28</v>
      </c>
      <c r="F33" s="17" t="s">
        <v>76</v>
      </c>
      <c r="G33" s="13">
        <v>18</v>
      </c>
      <c r="H33" s="13">
        <v>0</v>
      </c>
      <c r="I33" s="13">
        <v>3</v>
      </c>
      <c r="J33" s="13">
        <v>20</v>
      </c>
      <c r="K33" s="13">
        <v>2</v>
      </c>
      <c r="L33" s="13">
        <v>43</v>
      </c>
      <c r="M33" s="13"/>
    </row>
    <row r="34" spans="1:13" ht="20.100000000000001" customHeight="1" x14ac:dyDescent="0.2">
      <c r="A34" s="39">
        <v>12</v>
      </c>
      <c r="B34" s="69" t="s">
        <v>149</v>
      </c>
      <c r="C34" s="68" t="s">
        <v>203</v>
      </c>
      <c r="D34" s="74" t="s">
        <v>197</v>
      </c>
      <c r="E34" s="70" t="s">
        <v>28</v>
      </c>
      <c r="F34" s="75" t="s">
        <v>70</v>
      </c>
      <c r="G34" s="70">
        <v>8</v>
      </c>
      <c r="H34" s="70">
        <v>0</v>
      </c>
      <c r="I34" s="70">
        <v>6</v>
      </c>
      <c r="J34" s="70">
        <v>16</v>
      </c>
      <c r="K34" s="70">
        <v>7</v>
      </c>
      <c r="L34" s="70">
        <f>SUBTOTAL(9,G34:K34)</f>
        <v>37</v>
      </c>
      <c r="M34" s="13"/>
    </row>
    <row r="35" spans="1:13" ht="20.100000000000001" hidden="1" customHeight="1" x14ac:dyDescent="0.2">
      <c r="A35" s="39">
        <v>26</v>
      </c>
      <c r="B35" s="17" t="s">
        <v>185</v>
      </c>
      <c r="C35" s="28" t="s">
        <v>204</v>
      </c>
      <c r="D35" s="17" t="s">
        <v>105</v>
      </c>
      <c r="E35" s="13" t="s">
        <v>28</v>
      </c>
      <c r="F35" s="17" t="s">
        <v>73</v>
      </c>
      <c r="G35" s="13">
        <v>20</v>
      </c>
      <c r="H35" s="13">
        <v>20</v>
      </c>
      <c r="I35" s="13">
        <v>2</v>
      </c>
      <c r="J35" s="13">
        <v>0</v>
      </c>
      <c r="K35" s="13">
        <v>0</v>
      </c>
      <c r="L35" s="13">
        <v>42</v>
      </c>
      <c r="M35" s="13"/>
    </row>
    <row r="36" spans="1:13" ht="20.100000000000001" hidden="1" customHeight="1" x14ac:dyDescent="0.2">
      <c r="A36" s="39">
        <v>27</v>
      </c>
      <c r="B36" s="17" t="s">
        <v>119</v>
      </c>
      <c r="C36" s="28" t="s">
        <v>204</v>
      </c>
      <c r="D36" s="17" t="s">
        <v>190</v>
      </c>
      <c r="E36" s="13" t="s">
        <v>28</v>
      </c>
      <c r="F36" s="17" t="s">
        <v>104</v>
      </c>
      <c r="G36" s="13">
        <v>10</v>
      </c>
      <c r="H36" s="13">
        <v>0</v>
      </c>
      <c r="I36" s="13">
        <v>0</v>
      </c>
      <c r="J36" s="13">
        <v>20</v>
      </c>
      <c r="K36" s="13">
        <v>11</v>
      </c>
      <c r="L36" s="13">
        <v>41</v>
      </c>
      <c r="M36" s="13"/>
    </row>
    <row r="37" spans="1:13" ht="20.100000000000001" customHeight="1" x14ac:dyDescent="0.2">
      <c r="A37" s="67">
        <v>13</v>
      </c>
      <c r="B37" s="69" t="s">
        <v>159</v>
      </c>
      <c r="C37" s="68" t="s">
        <v>203</v>
      </c>
      <c r="D37" s="74" t="s">
        <v>197</v>
      </c>
      <c r="E37" s="70" t="s">
        <v>28</v>
      </c>
      <c r="F37" s="69" t="s">
        <v>74</v>
      </c>
      <c r="G37" s="70">
        <v>3</v>
      </c>
      <c r="H37" s="70">
        <v>0</v>
      </c>
      <c r="I37" s="70">
        <v>0</v>
      </c>
      <c r="J37" s="70">
        <v>17.5</v>
      </c>
      <c r="K37" s="70">
        <v>9</v>
      </c>
      <c r="L37" s="70">
        <f>SUBTOTAL(9,G37:K37)</f>
        <v>29.5</v>
      </c>
      <c r="M37" s="13"/>
    </row>
    <row r="38" spans="1:13" ht="20.100000000000001" customHeight="1" x14ac:dyDescent="0.2">
      <c r="A38" s="67">
        <v>14</v>
      </c>
      <c r="B38" s="69" t="s">
        <v>152</v>
      </c>
      <c r="C38" s="68" t="s">
        <v>203</v>
      </c>
      <c r="D38" s="74" t="s">
        <v>197</v>
      </c>
      <c r="E38" s="70" t="s">
        <v>28</v>
      </c>
      <c r="F38" s="69" t="s">
        <v>74</v>
      </c>
      <c r="G38" s="70">
        <v>8</v>
      </c>
      <c r="H38" s="70">
        <v>0</v>
      </c>
      <c r="I38" s="70">
        <v>0</v>
      </c>
      <c r="J38" s="70">
        <v>11</v>
      </c>
      <c r="K38" s="70">
        <v>7</v>
      </c>
      <c r="L38" s="70">
        <f>SUBTOTAL(9,G38:K38)</f>
        <v>26</v>
      </c>
      <c r="M38" s="13"/>
    </row>
    <row r="39" spans="1:13" ht="20.100000000000001" hidden="1" customHeight="1" x14ac:dyDescent="0.2">
      <c r="A39" s="39">
        <v>30</v>
      </c>
      <c r="B39" s="17" t="s">
        <v>120</v>
      </c>
      <c r="C39" s="28" t="s">
        <v>204</v>
      </c>
      <c r="D39" s="17" t="s">
        <v>33</v>
      </c>
      <c r="E39" s="13" t="s">
        <v>28</v>
      </c>
      <c r="F39" s="17" t="s">
        <v>40</v>
      </c>
      <c r="G39" s="13">
        <v>5</v>
      </c>
      <c r="H39" s="13">
        <v>20</v>
      </c>
      <c r="I39" s="13">
        <v>0</v>
      </c>
      <c r="J39" s="13">
        <v>8</v>
      </c>
      <c r="K39" s="13">
        <v>3</v>
      </c>
      <c r="L39" s="13">
        <v>36</v>
      </c>
      <c r="M39" s="13"/>
    </row>
    <row r="40" spans="1:13" ht="20.100000000000001" hidden="1" customHeight="1" x14ac:dyDescent="0.2">
      <c r="A40" s="39">
        <v>31</v>
      </c>
      <c r="B40" s="17" t="s">
        <v>162</v>
      </c>
      <c r="C40" s="28" t="s">
        <v>204</v>
      </c>
      <c r="D40" s="17" t="s">
        <v>117</v>
      </c>
      <c r="E40" s="13" t="s">
        <v>67</v>
      </c>
      <c r="F40" s="17" t="s">
        <v>165</v>
      </c>
      <c r="G40" s="13">
        <v>20</v>
      </c>
      <c r="H40" s="13">
        <v>0</v>
      </c>
      <c r="I40" s="13">
        <v>0</v>
      </c>
      <c r="J40" s="13">
        <v>0</v>
      </c>
      <c r="K40" s="13">
        <v>14</v>
      </c>
      <c r="L40" s="13">
        <v>34</v>
      </c>
      <c r="M40" s="13"/>
    </row>
    <row r="41" spans="1:13" ht="20.100000000000001" hidden="1" customHeight="1" x14ac:dyDescent="0.2">
      <c r="A41" s="39">
        <v>32</v>
      </c>
      <c r="B41" s="17" t="s">
        <v>144</v>
      </c>
      <c r="C41" s="28" t="s">
        <v>204</v>
      </c>
      <c r="D41" s="17" t="s">
        <v>27</v>
      </c>
      <c r="E41" s="13" t="s">
        <v>28</v>
      </c>
      <c r="F41" s="17" t="s">
        <v>46</v>
      </c>
      <c r="G41" s="13">
        <v>20</v>
      </c>
      <c r="H41" s="13">
        <v>0</v>
      </c>
      <c r="I41" s="13">
        <v>0</v>
      </c>
      <c r="J41" s="13">
        <v>0</v>
      </c>
      <c r="K41" s="13">
        <v>12</v>
      </c>
      <c r="L41" s="13">
        <v>32</v>
      </c>
      <c r="M41" s="13"/>
    </row>
    <row r="42" spans="1:13" ht="20.100000000000001" hidden="1" customHeight="1" x14ac:dyDescent="0.2">
      <c r="A42" s="39">
        <v>33</v>
      </c>
      <c r="B42" s="17" t="s">
        <v>189</v>
      </c>
      <c r="C42" s="28" t="s">
        <v>204</v>
      </c>
      <c r="D42" s="17" t="s">
        <v>128</v>
      </c>
      <c r="E42" s="13" t="s">
        <v>31</v>
      </c>
      <c r="F42" s="17" t="s">
        <v>45</v>
      </c>
      <c r="G42" s="13">
        <v>5</v>
      </c>
      <c r="H42" s="13">
        <v>20</v>
      </c>
      <c r="I42" s="13">
        <v>3</v>
      </c>
      <c r="J42" s="13">
        <v>0</v>
      </c>
      <c r="K42" s="13">
        <v>3</v>
      </c>
      <c r="L42" s="13">
        <v>31</v>
      </c>
      <c r="M42" s="13"/>
    </row>
    <row r="43" spans="1:13" ht="20.100000000000001" customHeight="1" x14ac:dyDescent="0.2">
      <c r="A43" s="67"/>
      <c r="B43" s="69"/>
      <c r="C43" s="68"/>
      <c r="D43" s="74"/>
      <c r="E43" s="70"/>
      <c r="F43" s="69"/>
      <c r="G43" s="70"/>
      <c r="H43" s="70"/>
      <c r="I43" s="70"/>
      <c r="J43" s="70"/>
      <c r="K43" s="70"/>
      <c r="L43" s="70"/>
      <c r="M43" s="13"/>
    </row>
    <row r="44" spans="1:13" ht="20.100000000000001" hidden="1" customHeight="1" x14ac:dyDescent="0.2">
      <c r="A44" s="39">
        <v>35</v>
      </c>
      <c r="B44" s="17" t="s">
        <v>132</v>
      </c>
      <c r="C44" s="28" t="s">
        <v>204</v>
      </c>
      <c r="D44" s="17" t="s">
        <v>108</v>
      </c>
      <c r="E44" s="13" t="s">
        <v>107</v>
      </c>
      <c r="F44" s="17" t="s">
        <v>47</v>
      </c>
      <c r="G44" s="13">
        <v>20</v>
      </c>
      <c r="H44" s="13">
        <v>0</v>
      </c>
      <c r="I44" s="13">
        <v>0</v>
      </c>
      <c r="J44" s="13">
        <v>0</v>
      </c>
      <c r="K44" s="13">
        <v>5</v>
      </c>
      <c r="L44" s="13">
        <v>25</v>
      </c>
      <c r="M44" s="13"/>
    </row>
    <row r="45" spans="1:13" ht="20.100000000000001" hidden="1" customHeight="1" x14ac:dyDescent="0.2">
      <c r="A45" s="39">
        <v>36</v>
      </c>
      <c r="B45" s="17" t="s">
        <v>122</v>
      </c>
      <c r="C45" s="28" t="s">
        <v>204</v>
      </c>
      <c r="D45" s="18" t="s">
        <v>34</v>
      </c>
      <c r="E45" s="13" t="s">
        <v>28</v>
      </c>
      <c r="F45" s="48" t="s">
        <v>75</v>
      </c>
      <c r="G45" s="13">
        <v>20</v>
      </c>
      <c r="H45" s="13">
        <v>0</v>
      </c>
      <c r="I45" s="13">
        <v>0</v>
      </c>
      <c r="J45" s="13">
        <v>0</v>
      </c>
      <c r="K45" s="13">
        <v>2</v>
      </c>
      <c r="L45" s="13">
        <v>22</v>
      </c>
      <c r="M45" s="13"/>
    </row>
    <row r="46" spans="1:13" ht="20.100000000000001" hidden="1" customHeight="1" x14ac:dyDescent="0.2">
      <c r="A46" s="39">
        <v>37</v>
      </c>
      <c r="B46" s="17" t="s">
        <v>139</v>
      </c>
      <c r="C46" s="28" t="s">
        <v>204</v>
      </c>
      <c r="D46" s="17" t="s">
        <v>136</v>
      </c>
      <c r="E46" s="13" t="s">
        <v>28</v>
      </c>
      <c r="F46" s="17" t="s">
        <v>137</v>
      </c>
      <c r="G46" s="13">
        <v>2</v>
      </c>
      <c r="H46" s="13">
        <v>0</v>
      </c>
      <c r="I46" s="13">
        <v>0</v>
      </c>
      <c r="J46" s="13">
        <v>8</v>
      </c>
      <c r="K46" s="13">
        <v>10</v>
      </c>
      <c r="L46" s="13">
        <v>20</v>
      </c>
      <c r="M46" s="13"/>
    </row>
    <row r="47" spans="1:13" ht="20.100000000000001" hidden="1" customHeight="1" x14ac:dyDescent="0.2">
      <c r="A47" s="39">
        <v>38</v>
      </c>
      <c r="B47" s="17" t="s">
        <v>166</v>
      </c>
      <c r="C47" s="28" t="s">
        <v>204</v>
      </c>
      <c r="D47" s="17" t="s">
        <v>25</v>
      </c>
      <c r="E47" s="13" t="s">
        <v>28</v>
      </c>
      <c r="F47" s="17" t="s">
        <v>118</v>
      </c>
      <c r="G47" s="13">
        <v>5</v>
      </c>
      <c r="H47" s="13">
        <v>0</v>
      </c>
      <c r="I47" s="13">
        <v>2</v>
      </c>
      <c r="J47" s="13">
        <v>0</v>
      </c>
      <c r="K47" s="13">
        <v>13</v>
      </c>
      <c r="L47" s="13">
        <v>20</v>
      </c>
      <c r="M47" s="13"/>
    </row>
    <row r="48" spans="1:13" ht="20.100000000000001" hidden="1" customHeight="1" x14ac:dyDescent="0.2">
      <c r="A48" s="39">
        <v>39</v>
      </c>
      <c r="B48" s="17" t="s">
        <v>186</v>
      </c>
      <c r="C48" s="28" t="s">
        <v>204</v>
      </c>
      <c r="D48" s="17" t="s">
        <v>114</v>
      </c>
      <c r="E48" s="13" t="s">
        <v>115</v>
      </c>
      <c r="F48" s="17" t="s">
        <v>188</v>
      </c>
      <c r="G48" s="13">
        <v>2</v>
      </c>
      <c r="H48" s="13">
        <v>0</v>
      </c>
      <c r="I48" s="13">
        <v>0</v>
      </c>
      <c r="J48" s="13">
        <v>0</v>
      </c>
      <c r="K48" s="13">
        <v>15</v>
      </c>
      <c r="L48" s="13">
        <v>17</v>
      </c>
      <c r="M48" s="13"/>
    </row>
    <row r="49" spans="1:13" ht="20.100000000000001" hidden="1" customHeight="1" x14ac:dyDescent="0.2">
      <c r="A49" s="39">
        <v>40</v>
      </c>
      <c r="B49" s="17" t="s">
        <v>187</v>
      </c>
      <c r="C49" s="28" t="s">
        <v>204</v>
      </c>
      <c r="D49" s="17" t="s">
        <v>114</v>
      </c>
      <c r="E49" s="13" t="s">
        <v>115</v>
      </c>
      <c r="F49" s="17" t="s">
        <v>188</v>
      </c>
      <c r="G49" s="13">
        <v>2</v>
      </c>
      <c r="H49" s="13">
        <v>0</v>
      </c>
      <c r="I49" s="13">
        <v>0</v>
      </c>
      <c r="J49" s="13">
        <v>0</v>
      </c>
      <c r="K49" s="13">
        <v>14</v>
      </c>
      <c r="L49" s="13">
        <v>16</v>
      </c>
      <c r="M49" s="13"/>
    </row>
    <row r="50" spans="1:13" ht="20.100000000000001" hidden="1" customHeight="1" x14ac:dyDescent="0.2">
      <c r="A50" s="39">
        <v>41</v>
      </c>
      <c r="B50" s="17" t="s">
        <v>126</v>
      </c>
      <c r="C50" s="28" t="s">
        <v>204</v>
      </c>
      <c r="D50" s="17" t="s">
        <v>24</v>
      </c>
      <c r="E50" s="13" t="s">
        <v>28</v>
      </c>
      <c r="F50" s="17" t="s">
        <v>127</v>
      </c>
      <c r="G50" s="13">
        <v>2</v>
      </c>
      <c r="H50" s="13">
        <v>0</v>
      </c>
      <c r="I50" s="13">
        <v>0</v>
      </c>
      <c r="J50" s="13">
        <v>0</v>
      </c>
      <c r="K50" s="13">
        <v>12</v>
      </c>
      <c r="L50" s="13">
        <v>14</v>
      </c>
      <c r="M50" s="13"/>
    </row>
    <row r="51" spans="1:13" ht="20.100000000000001" customHeight="1" x14ac:dyDescent="0.2">
      <c r="A51" s="67"/>
      <c r="B51" s="69"/>
      <c r="C51" s="68"/>
      <c r="D51" s="74"/>
      <c r="E51" s="70"/>
      <c r="F51" s="75"/>
      <c r="G51" s="70"/>
      <c r="H51" s="70"/>
      <c r="I51" s="70"/>
      <c r="J51" s="70"/>
      <c r="K51" s="70"/>
      <c r="L51" s="70"/>
      <c r="M51" s="13"/>
    </row>
    <row r="52" spans="1:13" ht="20.100000000000001" hidden="1" customHeight="1" x14ac:dyDescent="0.2">
      <c r="A52" s="39">
        <v>43</v>
      </c>
      <c r="B52" s="17" t="s">
        <v>196</v>
      </c>
      <c r="C52" s="28" t="s">
        <v>204</v>
      </c>
      <c r="D52" s="17" t="s">
        <v>64</v>
      </c>
      <c r="E52" s="13" t="s">
        <v>28</v>
      </c>
      <c r="F52" s="17" t="s">
        <v>76</v>
      </c>
      <c r="G52" s="13">
        <v>2</v>
      </c>
      <c r="H52" s="13">
        <v>0</v>
      </c>
      <c r="I52" s="13">
        <v>0</v>
      </c>
      <c r="J52" s="13">
        <v>8</v>
      </c>
      <c r="K52" s="13">
        <v>2</v>
      </c>
      <c r="L52" s="13">
        <v>12</v>
      </c>
      <c r="M52" s="13"/>
    </row>
    <row r="53" spans="1:13" ht="20.100000000000001" hidden="1" customHeight="1" x14ac:dyDescent="0.2">
      <c r="A53" s="39">
        <v>44</v>
      </c>
      <c r="B53" s="17" t="s">
        <v>133</v>
      </c>
      <c r="C53" s="28" t="s">
        <v>204</v>
      </c>
      <c r="D53" s="17" t="s">
        <v>66</v>
      </c>
      <c r="E53" s="13" t="s">
        <v>28</v>
      </c>
      <c r="F53" s="17" t="s">
        <v>48</v>
      </c>
      <c r="G53" s="13">
        <v>5</v>
      </c>
      <c r="H53" s="13">
        <v>0</v>
      </c>
      <c r="I53" s="13">
        <v>2</v>
      </c>
      <c r="J53" s="13">
        <v>4</v>
      </c>
      <c r="K53" s="13">
        <v>0</v>
      </c>
      <c r="L53" s="13">
        <v>11</v>
      </c>
      <c r="M53" s="13"/>
    </row>
    <row r="54" spans="1:13" ht="20.100000000000001" hidden="1" customHeight="1" x14ac:dyDescent="0.2">
      <c r="A54" s="39">
        <v>45</v>
      </c>
      <c r="B54" s="17" t="s">
        <v>131</v>
      </c>
      <c r="C54" s="28" t="s">
        <v>204</v>
      </c>
      <c r="D54" s="17" t="s">
        <v>108</v>
      </c>
      <c r="E54" s="13" t="s">
        <v>107</v>
      </c>
      <c r="F54" s="17" t="s">
        <v>47</v>
      </c>
      <c r="G54" s="13">
        <v>5</v>
      </c>
      <c r="H54" s="13">
        <v>0</v>
      </c>
      <c r="I54" s="13">
        <v>1</v>
      </c>
      <c r="J54" s="13">
        <v>0</v>
      </c>
      <c r="K54" s="13">
        <v>3.5</v>
      </c>
      <c r="L54" s="13">
        <v>9.5</v>
      </c>
      <c r="M54" s="13"/>
    </row>
    <row r="55" spans="1:13" ht="20.100000000000001" hidden="1" customHeight="1" x14ac:dyDescent="0.2">
      <c r="A55" s="39">
        <v>46</v>
      </c>
      <c r="B55" s="17" t="s">
        <v>129</v>
      </c>
      <c r="C55" s="28" t="s">
        <v>204</v>
      </c>
      <c r="D55" s="17" t="s">
        <v>128</v>
      </c>
      <c r="E55" s="13" t="s">
        <v>31</v>
      </c>
      <c r="F55" s="17" t="s">
        <v>45</v>
      </c>
      <c r="G55" s="13">
        <v>5</v>
      </c>
      <c r="H55" s="13">
        <v>0</v>
      </c>
      <c r="I55" s="13">
        <v>0</v>
      </c>
      <c r="J55" s="13">
        <v>0</v>
      </c>
      <c r="K55" s="13">
        <v>2</v>
      </c>
      <c r="L55" s="13">
        <v>7</v>
      </c>
      <c r="M55" s="13"/>
    </row>
    <row r="56" spans="1:13" ht="20.100000000000001" hidden="1" customHeight="1" x14ac:dyDescent="0.2">
      <c r="A56" s="39">
        <v>47</v>
      </c>
      <c r="B56" s="17" t="s">
        <v>167</v>
      </c>
      <c r="C56" s="28" t="s">
        <v>204</v>
      </c>
      <c r="D56" s="17" t="s">
        <v>25</v>
      </c>
      <c r="E56" s="13" t="s">
        <v>28</v>
      </c>
      <c r="F56" s="17" t="s">
        <v>118</v>
      </c>
      <c r="G56" s="13">
        <v>0</v>
      </c>
      <c r="H56" s="13">
        <v>2</v>
      </c>
      <c r="I56" s="13">
        <v>0</v>
      </c>
      <c r="J56" s="13">
        <v>0</v>
      </c>
      <c r="K56" s="13">
        <v>3</v>
      </c>
      <c r="L56" s="13">
        <v>5</v>
      </c>
      <c r="M56" s="13"/>
    </row>
    <row r="57" spans="1:13" ht="20.100000000000001" customHeight="1" x14ac:dyDescent="0.2">
      <c r="A57" s="67"/>
      <c r="B57" s="69"/>
      <c r="C57" s="68"/>
      <c r="D57" s="74"/>
      <c r="E57" s="70"/>
      <c r="F57" s="69"/>
      <c r="G57" s="70"/>
      <c r="H57" s="70"/>
      <c r="I57" s="70"/>
      <c r="J57" s="70"/>
      <c r="K57" s="70"/>
      <c r="L57" s="70"/>
      <c r="M57" s="13"/>
    </row>
    <row r="58" spans="1:13" ht="20.100000000000001" hidden="1" customHeight="1" x14ac:dyDescent="0.2">
      <c r="A58" s="39">
        <v>49</v>
      </c>
      <c r="B58" s="17" t="s">
        <v>142</v>
      </c>
      <c r="C58" s="28" t="s">
        <v>204</v>
      </c>
      <c r="D58" s="17" t="s">
        <v>27</v>
      </c>
      <c r="E58" s="13" t="s">
        <v>28</v>
      </c>
      <c r="F58" s="17" t="s">
        <v>46</v>
      </c>
      <c r="G58" s="13">
        <v>0</v>
      </c>
      <c r="H58" s="13">
        <v>0</v>
      </c>
      <c r="I58" s="13">
        <v>3</v>
      </c>
      <c r="J58" s="13">
        <v>0</v>
      </c>
      <c r="K58" s="13">
        <v>0</v>
      </c>
      <c r="L58" s="13">
        <v>3</v>
      </c>
      <c r="M58" s="13"/>
    </row>
    <row r="59" spans="1:13" ht="20.100000000000001" hidden="1" customHeight="1" x14ac:dyDescent="0.2">
      <c r="A59" s="39">
        <v>50</v>
      </c>
      <c r="B59" s="17" t="s">
        <v>163</v>
      </c>
      <c r="C59" s="28" t="s">
        <v>204</v>
      </c>
      <c r="D59" s="17" t="s">
        <v>117</v>
      </c>
      <c r="E59" s="13" t="s">
        <v>67</v>
      </c>
      <c r="F59" s="17" t="s">
        <v>165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/>
    </row>
    <row r="60" spans="1:13" x14ac:dyDescent="0.2">
      <c r="A60" s="3"/>
      <c r="B60" s="55"/>
      <c r="C60" s="56"/>
      <c r="D60" s="55"/>
      <c r="E60" s="50"/>
      <c r="F60" s="55"/>
      <c r="G60" s="50"/>
      <c r="H60" s="50"/>
      <c r="I60" s="50"/>
      <c r="J60" s="50"/>
      <c r="K60" s="50"/>
      <c r="L60" s="50"/>
      <c r="M60" s="50"/>
    </row>
    <row r="61" spans="1:13" x14ac:dyDescent="0.2">
      <c r="A61" s="3"/>
      <c r="B61" s="55"/>
      <c r="C61" s="56"/>
      <c r="D61" s="55"/>
      <c r="E61" s="50"/>
      <c r="F61" s="55"/>
      <c r="G61" s="50"/>
      <c r="H61" s="50"/>
      <c r="I61" s="50"/>
      <c r="J61" s="50"/>
      <c r="K61" s="50"/>
      <c r="L61" s="50"/>
      <c r="M61" s="50"/>
    </row>
    <row r="62" spans="1:13" x14ac:dyDescent="0.2">
      <c r="A62" s="3"/>
      <c r="B62" s="55"/>
      <c r="C62" s="56"/>
      <c r="D62" s="55"/>
      <c r="E62" s="50"/>
      <c r="F62" s="55"/>
      <c r="G62" s="50"/>
      <c r="H62" s="50"/>
      <c r="I62" s="50"/>
      <c r="J62" s="50"/>
      <c r="K62" s="50"/>
      <c r="L62" s="50"/>
      <c r="M62" s="50"/>
    </row>
    <row r="63" spans="1:13" x14ac:dyDescent="0.2">
      <c r="A63" s="3"/>
      <c r="B63" s="55"/>
      <c r="C63" s="56"/>
      <c r="D63" s="55"/>
      <c r="E63" s="50"/>
      <c r="F63" s="55"/>
      <c r="G63" s="50"/>
      <c r="H63" s="50"/>
      <c r="I63" s="50"/>
      <c r="J63" s="50"/>
      <c r="K63" s="50"/>
      <c r="L63" s="50"/>
      <c r="M63" s="50"/>
    </row>
    <row r="64" spans="1:13" x14ac:dyDescent="0.2">
      <c r="A64" s="3"/>
      <c r="B64" s="55"/>
      <c r="C64" s="56"/>
      <c r="D64" s="55"/>
      <c r="E64" s="50"/>
      <c r="F64" s="55"/>
      <c r="G64" s="50"/>
      <c r="H64" s="50"/>
      <c r="I64" s="50"/>
      <c r="J64" s="50"/>
      <c r="K64" s="50"/>
      <c r="L64" s="50"/>
      <c r="M64" s="50"/>
    </row>
    <row r="65" spans="1:13" x14ac:dyDescent="0.2">
      <c r="A65" s="3"/>
      <c r="B65" s="55"/>
      <c r="C65" s="56"/>
      <c r="D65" s="55"/>
      <c r="E65" s="50"/>
      <c r="F65" s="55"/>
      <c r="G65" s="50"/>
      <c r="H65" s="50"/>
      <c r="I65" s="50"/>
      <c r="J65" s="50"/>
      <c r="K65" s="50"/>
      <c r="L65" s="50"/>
      <c r="M65" s="50"/>
    </row>
    <row r="66" spans="1:13" x14ac:dyDescent="0.2">
      <c r="A66" s="3"/>
      <c r="B66" s="55"/>
      <c r="C66" s="56"/>
      <c r="D66" s="55"/>
      <c r="E66" s="50"/>
      <c r="F66" s="55"/>
      <c r="G66" s="50"/>
      <c r="H66" s="50"/>
      <c r="I66" s="50"/>
      <c r="J66" s="50"/>
      <c r="K66" s="50"/>
      <c r="L66" s="50"/>
      <c r="M66" s="50"/>
    </row>
    <row r="67" spans="1:13" x14ac:dyDescent="0.2">
      <c r="A67" s="3"/>
      <c r="B67" s="55"/>
      <c r="C67" s="50"/>
      <c r="D67" s="55"/>
      <c r="E67" s="50"/>
      <c r="F67" s="55"/>
      <c r="G67" s="50"/>
      <c r="H67" s="50"/>
      <c r="I67" s="50"/>
      <c r="J67" s="50"/>
      <c r="K67" s="50"/>
      <c r="L67" s="50"/>
      <c r="M67" s="50"/>
    </row>
    <row r="68" spans="1:13" x14ac:dyDescent="0.2">
      <c r="A68" s="3"/>
      <c r="B68" s="57"/>
      <c r="C68" s="50"/>
      <c r="D68" s="55"/>
      <c r="E68" s="50"/>
      <c r="F68" s="50"/>
      <c r="G68" s="50"/>
      <c r="H68" s="50"/>
      <c r="I68" s="50"/>
      <c r="J68" s="50"/>
      <c r="K68" s="50"/>
      <c r="L68" s="50"/>
      <c r="M68" s="50"/>
    </row>
  </sheetData>
  <autoFilter ref="A9:M59">
    <filterColumn colId="3">
      <filters>
        <filter val="Гимназија &quot;Ј.Ј Змај&quot;"/>
      </filters>
    </filterColumn>
    <sortState ref="A10:N57">
      <sortCondition descending="1" ref="L9:L59"/>
    </sortState>
  </autoFilter>
  <sortState ref="B10:N34">
    <sortCondition ref="B10:B34"/>
  </sortState>
  <mergeCells count="3">
    <mergeCell ref="E2:F5"/>
    <mergeCell ref="G2:M5"/>
    <mergeCell ref="G8:L8"/>
  </mergeCells>
  <pageMargins left="0.75" right="0.75" top="1" bottom="1" header="0.5" footer="0.5"/>
  <pageSetup paperSize="9" scale="9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N43"/>
  <sheetViews>
    <sheetView zoomScale="86" zoomScaleNormal="86" workbookViewId="0">
      <selection activeCell="B10" sqref="B10:N30"/>
    </sheetView>
  </sheetViews>
  <sheetFormatPr defaultRowHeight="12.75" x14ac:dyDescent="0.2"/>
  <cols>
    <col min="1" max="1" width="5.140625" customWidth="1"/>
    <col min="2" max="2" width="19" style="2" customWidth="1"/>
    <col min="3" max="3" width="6.42578125" style="2" customWidth="1"/>
    <col min="4" max="4" width="28" style="2" customWidth="1"/>
    <col min="5" max="5" width="13.140625" style="2" customWidth="1"/>
    <col min="6" max="6" width="23.7109375" style="2" customWidth="1"/>
    <col min="7" max="7" width="7.42578125" style="2" customWidth="1"/>
    <col min="8" max="12" width="5.7109375" style="2" customWidth="1"/>
    <col min="13" max="13" width="12" style="2" customWidth="1"/>
    <col min="14" max="14" width="7.85546875" style="2" customWidth="1"/>
  </cols>
  <sheetData>
    <row r="2" spans="1:14" ht="12.75" customHeight="1" x14ac:dyDescent="0.2">
      <c r="B2" s="146"/>
      <c r="C2" s="145"/>
      <c r="E2" s="154" t="s">
        <v>80</v>
      </c>
      <c r="F2" s="155"/>
      <c r="G2" s="24"/>
      <c r="H2" s="31"/>
      <c r="I2" s="5"/>
      <c r="J2" s="5"/>
      <c r="K2" s="5"/>
      <c r="L2" s="5"/>
      <c r="M2" s="5"/>
      <c r="N2" s="5"/>
    </row>
    <row r="3" spans="1:14" x14ac:dyDescent="0.2">
      <c r="E3" s="155"/>
      <c r="F3" s="155"/>
      <c r="G3" s="24"/>
      <c r="H3" s="5"/>
      <c r="I3" s="5"/>
      <c r="J3" s="5"/>
      <c r="K3" s="5"/>
      <c r="L3" s="5"/>
      <c r="M3" s="5"/>
      <c r="N3" s="5"/>
    </row>
    <row r="4" spans="1:14" x14ac:dyDescent="0.2">
      <c r="E4" s="155"/>
      <c r="F4" s="155"/>
      <c r="G4" s="24"/>
      <c r="H4" s="5"/>
      <c r="I4" s="5"/>
      <c r="J4" s="5"/>
      <c r="K4" s="5"/>
      <c r="L4" s="5"/>
      <c r="M4" s="5"/>
      <c r="N4" s="5"/>
    </row>
    <row r="5" spans="1:14" x14ac:dyDescent="0.2">
      <c r="E5" s="155"/>
      <c r="F5" s="155"/>
      <c r="G5" s="24"/>
      <c r="H5" s="5"/>
      <c r="I5" s="5"/>
      <c r="J5" s="5"/>
      <c r="K5" s="5"/>
      <c r="L5" s="5"/>
      <c r="M5" s="5"/>
      <c r="N5" s="5"/>
    </row>
    <row r="6" spans="1:14" s="1" customFormat="1" x14ac:dyDescent="0.2">
      <c r="B6" s="16" t="s">
        <v>4</v>
      </c>
      <c r="C6" s="10"/>
      <c r="D6" s="10"/>
      <c r="E6" s="28">
        <v>12</v>
      </c>
      <c r="F6" s="11"/>
      <c r="G6" s="11"/>
      <c r="H6" s="11"/>
      <c r="I6" s="10"/>
      <c r="J6" s="10"/>
      <c r="K6" s="10"/>
      <c r="L6" s="10"/>
      <c r="M6" s="10"/>
      <c r="N6" s="10"/>
    </row>
    <row r="8" spans="1:14" ht="13.5" thickBot="1" x14ac:dyDescent="0.25">
      <c r="H8" s="145" t="s">
        <v>2</v>
      </c>
      <c r="I8" s="145"/>
      <c r="J8" s="145"/>
      <c r="K8" s="145"/>
      <c r="L8" s="145"/>
      <c r="M8" s="145"/>
    </row>
    <row r="9" spans="1:14" s="15" customFormat="1" ht="25.5" x14ac:dyDescent="0.2">
      <c r="A9" s="27" t="s">
        <v>78</v>
      </c>
      <c r="B9" s="20" t="s">
        <v>0</v>
      </c>
      <c r="C9" s="30" t="s">
        <v>21</v>
      </c>
      <c r="D9" s="20" t="s">
        <v>5</v>
      </c>
      <c r="E9" s="20" t="s">
        <v>1</v>
      </c>
      <c r="F9" s="21" t="s">
        <v>6</v>
      </c>
      <c r="G9" s="25" t="s">
        <v>77</v>
      </c>
      <c r="H9" s="20" t="s">
        <v>9</v>
      </c>
      <c r="I9" s="20" t="s">
        <v>8</v>
      </c>
      <c r="J9" s="20" t="s">
        <v>7</v>
      </c>
      <c r="K9" s="20" t="s">
        <v>10</v>
      </c>
      <c r="L9" s="20" t="s">
        <v>11</v>
      </c>
      <c r="M9" s="22" t="s">
        <v>20</v>
      </c>
      <c r="N9" s="23" t="s">
        <v>3</v>
      </c>
    </row>
    <row r="10" spans="1:14" ht="20.100000000000001" customHeight="1" x14ac:dyDescent="0.2">
      <c r="A10" s="12">
        <v>1</v>
      </c>
      <c r="B10" s="33" t="s">
        <v>57</v>
      </c>
      <c r="C10" s="28" t="s">
        <v>203</v>
      </c>
      <c r="D10" s="45" t="s">
        <v>197</v>
      </c>
      <c r="E10" s="13" t="s">
        <v>28</v>
      </c>
      <c r="F10" s="17" t="s">
        <v>74</v>
      </c>
      <c r="G10" s="29">
        <v>8008</v>
      </c>
      <c r="H10" s="29">
        <v>20</v>
      </c>
      <c r="I10" s="29">
        <v>20</v>
      </c>
      <c r="J10" s="29">
        <v>20</v>
      </c>
      <c r="K10" s="29">
        <v>20</v>
      </c>
      <c r="L10" s="29">
        <v>0</v>
      </c>
      <c r="M10" s="13">
        <f>SUBTOTAL(9,H10:L10)</f>
        <v>80</v>
      </c>
      <c r="N10" s="143" t="s">
        <v>370</v>
      </c>
    </row>
    <row r="11" spans="1:14" ht="20.100000000000001" hidden="1" customHeight="1" x14ac:dyDescent="0.2">
      <c r="A11" s="12">
        <v>2</v>
      </c>
      <c r="B11" s="17" t="s">
        <v>56</v>
      </c>
      <c r="C11" s="28" t="s">
        <v>204</v>
      </c>
      <c r="D11" s="17" t="s">
        <v>136</v>
      </c>
      <c r="E11" s="28" t="s">
        <v>28</v>
      </c>
      <c r="F11" s="17" t="s">
        <v>173</v>
      </c>
      <c r="G11" s="13">
        <v>834</v>
      </c>
      <c r="H11" s="13">
        <v>20</v>
      </c>
      <c r="I11" s="13">
        <v>17</v>
      </c>
      <c r="J11" s="13">
        <v>20</v>
      </c>
      <c r="K11" s="13">
        <v>20</v>
      </c>
      <c r="L11" s="13">
        <v>5</v>
      </c>
      <c r="M11" s="13">
        <f>SUM(H11:L11)</f>
        <v>82</v>
      </c>
      <c r="N11" s="14"/>
    </row>
    <row r="12" spans="1:14" ht="20.100000000000001" hidden="1" customHeight="1" x14ac:dyDescent="0.2">
      <c r="A12" s="12">
        <v>3</v>
      </c>
      <c r="B12" s="17" t="s">
        <v>51</v>
      </c>
      <c r="C12" s="28" t="s">
        <v>204</v>
      </c>
      <c r="D12" s="17" t="s">
        <v>29</v>
      </c>
      <c r="E12" s="13" t="s">
        <v>28</v>
      </c>
      <c r="F12" s="17" t="s">
        <v>39</v>
      </c>
      <c r="G12" s="13">
        <v>850</v>
      </c>
      <c r="H12" s="13">
        <v>20</v>
      </c>
      <c r="I12" s="13">
        <v>20</v>
      </c>
      <c r="J12" s="13">
        <v>20</v>
      </c>
      <c r="K12" s="13">
        <v>20</v>
      </c>
      <c r="L12" s="13">
        <v>0</v>
      </c>
      <c r="M12" s="13">
        <f>SUM(H12:L12)</f>
        <v>80</v>
      </c>
      <c r="N12" s="14"/>
    </row>
    <row r="13" spans="1:14" ht="20.100000000000001" customHeight="1" x14ac:dyDescent="0.2">
      <c r="A13" s="12">
        <v>2</v>
      </c>
      <c r="B13" s="33" t="s">
        <v>59</v>
      </c>
      <c r="C13" s="28" t="s">
        <v>203</v>
      </c>
      <c r="D13" s="45" t="s">
        <v>197</v>
      </c>
      <c r="E13" s="13" t="s">
        <v>28</v>
      </c>
      <c r="F13" s="17" t="s">
        <v>74</v>
      </c>
      <c r="G13" s="13">
        <v>8009</v>
      </c>
      <c r="H13" s="13">
        <v>14</v>
      </c>
      <c r="I13" s="13">
        <v>20</v>
      </c>
      <c r="J13" s="13">
        <v>20</v>
      </c>
      <c r="K13" s="13">
        <v>20</v>
      </c>
      <c r="L13" s="13">
        <v>0</v>
      </c>
      <c r="M13" s="13">
        <f>SUBTOTAL(9,H13:L13)</f>
        <v>74</v>
      </c>
      <c r="N13" s="143" t="s">
        <v>372</v>
      </c>
    </row>
    <row r="14" spans="1:14" ht="20.100000000000001" hidden="1" customHeight="1" x14ac:dyDescent="0.2">
      <c r="A14" s="12">
        <v>5</v>
      </c>
      <c r="B14" s="17" t="s">
        <v>52</v>
      </c>
      <c r="C14" s="28" t="s">
        <v>204</v>
      </c>
      <c r="D14" s="17" t="s">
        <v>29</v>
      </c>
      <c r="E14" s="13" t="s">
        <v>28</v>
      </c>
      <c r="F14" s="17" t="s">
        <v>39</v>
      </c>
      <c r="G14" s="13">
        <v>809</v>
      </c>
      <c r="H14" s="13">
        <v>18</v>
      </c>
      <c r="I14" s="13">
        <v>20</v>
      </c>
      <c r="J14" s="13">
        <v>20</v>
      </c>
      <c r="K14" s="13">
        <v>20</v>
      </c>
      <c r="L14" s="13">
        <v>0</v>
      </c>
      <c r="M14" s="13">
        <f>SUM(H14:L14)</f>
        <v>78</v>
      </c>
      <c r="N14" s="14"/>
    </row>
    <row r="15" spans="1:14" ht="20.100000000000001" hidden="1" customHeight="1" x14ac:dyDescent="0.2">
      <c r="A15" s="12">
        <v>6</v>
      </c>
      <c r="B15" s="18" t="s">
        <v>211</v>
      </c>
      <c r="C15" s="28" t="s">
        <v>204</v>
      </c>
      <c r="D15" s="17" t="s">
        <v>34</v>
      </c>
      <c r="E15" s="13" t="s">
        <v>28</v>
      </c>
      <c r="F15" s="17" t="s">
        <v>75</v>
      </c>
      <c r="G15" s="13">
        <v>849</v>
      </c>
      <c r="H15" s="13">
        <v>20</v>
      </c>
      <c r="I15" s="13">
        <v>17</v>
      </c>
      <c r="J15" s="13">
        <v>20</v>
      </c>
      <c r="K15" s="13">
        <v>20</v>
      </c>
      <c r="L15" s="13">
        <v>0</v>
      </c>
      <c r="M15" s="13">
        <f>SUM(H15:L15)</f>
        <v>77</v>
      </c>
      <c r="N15" s="14"/>
    </row>
    <row r="16" spans="1:14" ht="20.100000000000001" customHeight="1" x14ac:dyDescent="0.2">
      <c r="A16" s="12">
        <v>3</v>
      </c>
      <c r="B16" s="33" t="s">
        <v>176</v>
      </c>
      <c r="C16" s="28" t="s">
        <v>203</v>
      </c>
      <c r="D16" s="45" t="s">
        <v>197</v>
      </c>
      <c r="E16" s="13" t="s">
        <v>28</v>
      </c>
      <c r="F16" s="17" t="s">
        <v>74</v>
      </c>
      <c r="G16" s="29">
        <v>8011</v>
      </c>
      <c r="H16" s="29">
        <v>14</v>
      </c>
      <c r="I16" s="29">
        <v>18</v>
      </c>
      <c r="J16" s="29">
        <v>20</v>
      </c>
      <c r="K16" s="29">
        <v>18</v>
      </c>
      <c r="L16" s="29">
        <v>0</v>
      </c>
      <c r="M16" s="13">
        <f>SUBTOTAL(9,H16:L16)</f>
        <v>70</v>
      </c>
      <c r="N16" s="143" t="s">
        <v>372</v>
      </c>
    </row>
    <row r="17" spans="1:14" ht="20.100000000000001" customHeight="1" x14ac:dyDescent="0.2">
      <c r="A17" s="12">
        <v>4</v>
      </c>
      <c r="B17" s="33" t="s">
        <v>60</v>
      </c>
      <c r="C17" s="28" t="s">
        <v>203</v>
      </c>
      <c r="D17" s="45" t="s">
        <v>197</v>
      </c>
      <c r="E17" s="13" t="s">
        <v>28</v>
      </c>
      <c r="F17" s="17" t="s">
        <v>74</v>
      </c>
      <c r="G17" s="13">
        <v>8005</v>
      </c>
      <c r="H17" s="13">
        <v>16</v>
      </c>
      <c r="I17" s="13">
        <v>20</v>
      </c>
      <c r="J17" s="13">
        <v>20</v>
      </c>
      <c r="K17" s="13">
        <v>2</v>
      </c>
      <c r="L17" s="13">
        <v>8</v>
      </c>
      <c r="M17" s="13">
        <f>SUBTOTAL(9,H17:L17)</f>
        <v>66</v>
      </c>
      <c r="N17" s="143" t="s">
        <v>373</v>
      </c>
    </row>
    <row r="18" spans="1:14" ht="20.100000000000001" hidden="1" customHeight="1" x14ac:dyDescent="0.2">
      <c r="A18" s="12">
        <v>9</v>
      </c>
      <c r="B18" s="33" t="s">
        <v>192</v>
      </c>
      <c r="C18" s="28" t="s">
        <v>204</v>
      </c>
      <c r="D18" s="17" t="s">
        <v>26</v>
      </c>
      <c r="E18" s="13" t="s">
        <v>28</v>
      </c>
      <c r="F18" s="33" t="s">
        <v>198</v>
      </c>
      <c r="G18" s="13">
        <v>839</v>
      </c>
      <c r="H18" s="13">
        <v>20</v>
      </c>
      <c r="I18" s="13">
        <v>5</v>
      </c>
      <c r="J18" s="13">
        <v>6</v>
      </c>
      <c r="K18" s="13">
        <v>20</v>
      </c>
      <c r="L18" s="13">
        <v>20</v>
      </c>
      <c r="M18" s="13">
        <f>SUM(H18:L18)</f>
        <v>71</v>
      </c>
      <c r="N18" s="14"/>
    </row>
    <row r="19" spans="1:14" ht="20.100000000000001" customHeight="1" x14ac:dyDescent="0.2">
      <c r="A19" s="12">
        <v>5</v>
      </c>
      <c r="B19" s="33" t="s">
        <v>62</v>
      </c>
      <c r="C19" s="28" t="s">
        <v>203</v>
      </c>
      <c r="D19" s="45" t="s">
        <v>197</v>
      </c>
      <c r="E19" s="13" t="s">
        <v>28</v>
      </c>
      <c r="F19" s="17" t="s">
        <v>74</v>
      </c>
      <c r="G19" s="29">
        <v>8003</v>
      </c>
      <c r="H19" s="29">
        <v>20</v>
      </c>
      <c r="I19" s="29">
        <v>20</v>
      </c>
      <c r="J19" s="29">
        <v>20</v>
      </c>
      <c r="K19" s="29">
        <v>0</v>
      </c>
      <c r="L19" s="29">
        <v>0</v>
      </c>
      <c r="M19" s="13">
        <f>SUBTOTAL(9,H19:L19)</f>
        <v>60</v>
      </c>
      <c r="N19" s="143" t="s">
        <v>373</v>
      </c>
    </row>
    <row r="20" spans="1:14" ht="20.100000000000001" customHeight="1" x14ac:dyDescent="0.2">
      <c r="A20" s="12">
        <v>6</v>
      </c>
      <c r="B20" s="33" t="s">
        <v>175</v>
      </c>
      <c r="C20" s="28" t="s">
        <v>203</v>
      </c>
      <c r="D20" s="45" t="s">
        <v>197</v>
      </c>
      <c r="E20" s="13" t="s">
        <v>28</v>
      </c>
      <c r="F20" s="17" t="s">
        <v>74</v>
      </c>
      <c r="G20" s="29">
        <v>8004</v>
      </c>
      <c r="H20" s="29">
        <v>20</v>
      </c>
      <c r="I20" s="29">
        <v>20</v>
      </c>
      <c r="J20" s="29">
        <v>20</v>
      </c>
      <c r="K20" s="29">
        <v>0</v>
      </c>
      <c r="L20" s="29">
        <v>0</v>
      </c>
      <c r="M20" s="13">
        <f>SUBTOTAL(9,H20:L20)</f>
        <v>60</v>
      </c>
      <c r="N20" s="143" t="s">
        <v>373</v>
      </c>
    </row>
    <row r="21" spans="1:14" ht="20.100000000000001" customHeight="1" x14ac:dyDescent="0.2">
      <c r="A21" s="12">
        <v>7</v>
      </c>
      <c r="B21" s="33" t="s">
        <v>63</v>
      </c>
      <c r="C21" s="28" t="s">
        <v>203</v>
      </c>
      <c r="D21" s="45" t="s">
        <v>197</v>
      </c>
      <c r="E21" s="13" t="s">
        <v>28</v>
      </c>
      <c r="F21" s="17" t="s">
        <v>74</v>
      </c>
      <c r="G21" s="13">
        <v>8010</v>
      </c>
      <c r="H21" s="13">
        <v>20</v>
      </c>
      <c r="I21" s="13">
        <v>20</v>
      </c>
      <c r="J21" s="13">
        <v>0</v>
      </c>
      <c r="K21" s="13">
        <v>20</v>
      </c>
      <c r="L21" s="13">
        <v>0</v>
      </c>
      <c r="M21" s="13">
        <f>SUBTOTAL(9,H21:L21)</f>
        <v>60</v>
      </c>
      <c r="N21" s="143" t="s">
        <v>373</v>
      </c>
    </row>
    <row r="22" spans="1:14" ht="20.100000000000001" customHeight="1" x14ac:dyDescent="0.2">
      <c r="A22" s="12">
        <v>8</v>
      </c>
      <c r="B22" s="33" t="s">
        <v>61</v>
      </c>
      <c r="C22" s="28" t="s">
        <v>203</v>
      </c>
      <c r="D22" s="45" t="s">
        <v>197</v>
      </c>
      <c r="E22" s="13" t="s">
        <v>28</v>
      </c>
      <c r="F22" s="17" t="s">
        <v>74</v>
      </c>
      <c r="G22" s="29">
        <v>8007</v>
      </c>
      <c r="H22" s="29">
        <v>12</v>
      </c>
      <c r="I22" s="29">
        <v>20</v>
      </c>
      <c r="J22" s="29">
        <v>20</v>
      </c>
      <c r="K22" s="29">
        <v>5</v>
      </c>
      <c r="L22" s="29">
        <v>0</v>
      </c>
      <c r="M22" s="13">
        <f>SUBTOTAL(9,H22:L22)</f>
        <v>57</v>
      </c>
      <c r="N22" s="143" t="s">
        <v>374</v>
      </c>
    </row>
    <row r="23" spans="1:14" ht="20.100000000000001" customHeight="1" x14ac:dyDescent="0.2">
      <c r="A23" s="12">
        <v>9</v>
      </c>
      <c r="B23" s="33" t="s">
        <v>58</v>
      </c>
      <c r="C23" s="28" t="s">
        <v>203</v>
      </c>
      <c r="D23" s="45" t="s">
        <v>197</v>
      </c>
      <c r="E23" s="13" t="s">
        <v>28</v>
      </c>
      <c r="F23" s="17" t="s">
        <v>74</v>
      </c>
      <c r="G23" s="13">
        <v>8012</v>
      </c>
      <c r="H23" s="13">
        <v>20</v>
      </c>
      <c r="I23" s="13">
        <v>10</v>
      </c>
      <c r="J23" s="13">
        <v>0</v>
      </c>
      <c r="K23" s="13">
        <v>18</v>
      </c>
      <c r="L23" s="13">
        <v>0</v>
      </c>
      <c r="M23" s="13">
        <f>SUBTOTAL(9,H23:L23)</f>
        <v>48</v>
      </c>
      <c r="N23" s="14" t="s">
        <v>374</v>
      </c>
    </row>
    <row r="24" spans="1:14" ht="20.100000000000001" hidden="1" customHeight="1" x14ac:dyDescent="0.2">
      <c r="A24" s="12">
        <v>15</v>
      </c>
      <c r="B24" s="17" t="s">
        <v>174</v>
      </c>
      <c r="C24" s="28" t="s">
        <v>204</v>
      </c>
      <c r="D24" s="17" t="s">
        <v>113</v>
      </c>
      <c r="E24" s="13" t="s">
        <v>28</v>
      </c>
      <c r="F24" s="17" t="s">
        <v>49</v>
      </c>
      <c r="G24" s="13">
        <v>843</v>
      </c>
      <c r="H24" s="13">
        <v>20</v>
      </c>
      <c r="I24" s="13">
        <v>20</v>
      </c>
      <c r="J24" s="13">
        <v>4</v>
      </c>
      <c r="K24" s="13">
        <v>11</v>
      </c>
      <c r="L24" s="13">
        <v>1</v>
      </c>
      <c r="M24" s="13">
        <f>SUM(H24:L24)</f>
        <v>56</v>
      </c>
      <c r="N24" s="14"/>
    </row>
    <row r="25" spans="1:14" ht="20.100000000000001" customHeight="1" x14ac:dyDescent="0.2">
      <c r="A25" s="12">
        <v>10</v>
      </c>
      <c r="B25" s="33" t="s">
        <v>177</v>
      </c>
      <c r="C25" s="28" t="s">
        <v>203</v>
      </c>
      <c r="D25" s="45" t="s">
        <v>197</v>
      </c>
      <c r="E25" s="13" t="s">
        <v>28</v>
      </c>
      <c r="F25" s="17" t="s">
        <v>74</v>
      </c>
      <c r="G25" s="13">
        <v>8001</v>
      </c>
      <c r="H25" s="13">
        <v>20</v>
      </c>
      <c r="I25" s="13">
        <v>4</v>
      </c>
      <c r="J25" s="13">
        <v>20</v>
      </c>
      <c r="K25" s="13">
        <v>0</v>
      </c>
      <c r="L25" s="13">
        <v>0</v>
      </c>
      <c r="M25" s="13">
        <f>SUBTOTAL(9,H25:L25)</f>
        <v>44</v>
      </c>
      <c r="N25" s="14"/>
    </row>
    <row r="26" spans="1:14" ht="20.100000000000001" hidden="1" customHeight="1" x14ac:dyDescent="0.2">
      <c r="A26" s="12">
        <v>17</v>
      </c>
      <c r="B26" s="33" t="s">
        <v>180</v>
      </c>
      <c r="C26" s="28" t="s">
        <v>204</v>
      </c>
      <c r="D26" s="17" t="s">
        <v>117</v>
      </c>
      <c r="E26" s="13" t="s">
        <v>67</v>
      </c>
      <c r="F26" s="33" t="s">
        <v>165</v>
      </c>
      <c r="G26" s="13">
        <v>806</v>
      </c>
      <c r="H26" s="13">
        <v>11</v>
      </c>
      <c r="I26" s="13">
        <v>20</v>
      </c>
      <c r="J26" s="13">
        <v>2</v>
      </c>
      <c r="K26" s="13">
        <v>11</v>
      </c>
      <c r="L26" s="13">
        <v>1</v>
      </c>
      <c r="M26" s="13">
        <f>SUM(H26:L26)</f>
        <v>45</v>
      </c>
      <c r="N26" s="14"/>
    </row>
    <row r="27" spans="1:14" ht="20.100000000000001" hidden="1" customHeight="1" x14ac:dyDescent="0.2">
      <c r="A27" s="12">
        <v>18</v>
      </c>
      <c r="B27" s="17" t="s">
        <v>54</v>
      </c>
      <c r="C27" s="28" t="s">
        <v>204</v>
      </c>
      <c r="D27" s="17" t="s">
        <v>24</v>
      </c>
      <c r="E27" s="13" t="s">
        <v>28</v>
      </c>
      <c r="F27" s="17" t="s">
        <v>170</v>
      </c>
      <c r="G27" s="13">
        <v>824</v>
      </c>
      <c r="H27" s="13">
        <v>20</v>
      </c>
      <c r="I27" s="13">
        <v>5</v>
      </c>
      <c r="J27" s="13">
        <v>2</v>
      </c>
      <c r="K27" s="13">
        <v>15</v>
      </c>
      <c r="L27" s="13">
        <v>1</v>
      </c>
      <c r="M27" s="13">
        <f>SUM(H27:L27)</f>
        <v>43</v>
      </c>
      <c r="N27" s="14"/>
    </row>
    <row r="28" spans="1:14" ht="20.100000000000001" customHeight="1" x14ac:dyDescent="0.2">
      <c r="A28" s="12">
        <v>11</v>
      </c>
      <c r="B28" s="33" t="s">
        <v>191</v>
      </c>
      <c r="C28" s="28" t="s">
        <v>203</v>
      </c>
      <c r="D28" s="45" t="s">
        <v>197</v>
      </c>
      <c r="E28" s="13" t="s">
        <v>28</v>
      </c>
      <c r="F28" s="17" t="s">
        <v>74</v>
      </c>
      <c r="G28" s="13">
        <v>8006</v>
      </c>
      <c r="H28" s="13">
        <v>20</v>
      </c>
      <c r="I28" s="13">
        <v>20</v>
      </c>
      <c r="J28" s="13">
        <v>0</v>
      </c>
      <c r="K28" s="13">
        <v>0</v>
      </c>
      <c r="L28" s="13">
        <v>0</v>
      </c>
      <c r="M28" s="13">
        <f>SUBTOTAL(9,H28:L28)</f>
        <v>40</v>
      </c>
      <c r="N28" s="14"/>
    </row>
    <row r="29" spans="1:14" ht="20.100000000000001" hidden="1" customHeight="1" x14ac:dyDescent="0.2">
      <c r="A29" s="12">
        <v>20</v>
      </c>
      <c r="B29" s="33" t="s">
        <v>193</v>
      </c>
      <c r="C29" s="28" t="s">
        <v>204</v>
      </c>
      <c r="D29" s="45" t="s">
        <v>26</v>
      </c>
      <c r="E29" s="13" t="s">
        <v>28</v>
      </c>
      <c r="F29" s="33" t="s">
        <v>198</v>
      </c>
      <c r="G29" s="13">
        <v>844</v>
      </c>
      <c r="H29" s="13">
        <v>6</v>
      </c>
      <c r="I29" s="13">
        <v>15</v>
      </c>
      <c r="J29" s="13">
        <v>6</v>
      </c>
      <c r="K29" s="13">
        <v>11</v>
      </c>
      <c r="L29" s="13">
        <v>1</v>
      </c>
      <c r="M29" s="13">
        <f>SUM(H29:L29)</f>
        <v>39</v>
      </c>
      <c r="N29" s="14"/>
    </row>
    <row r="30" spans="1:14" ht="20.100000000000001" customHeight="1" x14ac:dyDescent="0.2">
      <c r="A30" s="12">
        <v>12</v>
      </c>
      <c r="B30" s="33" t="s">
        <v>178</v>
      </c>
      <c r="C30" s="28" t="s">
        <v>203</v>
      </c>
      <c r="D30" s="45" t="s">
        <v>197</v>
      </c>
      <c r="E30" s="13" t="s">
        <v>28</v>
      </c>
      <c r="F30" s="17" t="s">
        <v>74</v>
      </c>
      <c r="G30" s="13">
        <v>8002</v>
      </c>
      <c r="H30" s="13">
        <v>6</v>
      </c>
      <c r="I30" s="13">
        <v>8</v>
      </c>
      <c r="J30" s="13">
        <v>20</v>
      </c>
      <c r="K30" s="13">
        <v>1</v>
      </c>
      <c r="L30" s="13">
        <v>0</v>
      </c>
      <c r="M30" s="13">
        <f>SUBTOTAL(9,H30:L30)</f>
        <v>35</v>
      </c>
      <c r="N30" s="14"/>
    </row>
    <row r="31" spans="1:14" ht="20.100000000000001" hidden="1" customHeight="1" x14ac:dyDescent="0.2">
      <c r="A31" s="12">
        <v>22</v>
      </c>
      <c r="B31" s="17" t="s">
        <v>172</v>
      </c>
      <c r="C31" s="28" t="s">
        <v>204</v>
      </c>
      <c r="D31" s="17" t="s">
        <v>108</v>
      </c>
      <c r="E31" s="13" t="s">
        <v>130</v>
      </c>
      <c r="F31" s="17" t="s">
        <v>47</v>
      </c>
      <c r="G31" s="13">
        <v>828</v>
      </c>
      <c r="H31" s="13">
        <v>4</v>
      </c>
      <c r="I31" s="13">
        <v>16</v>
      </c>
      <c r="J31" s="13">
        <v>4</v>
      </c>
      <c r="K31" s="13">
        <v>11</v>
      </c>
      <c r="L31" s="13">
        <v>0</v>
      </c>
      <c r="M31" s="13">
        <f>SUM(H31:L31)</f>
        <v>35</v>
      </c>
      <c r="N31" s="14"/>
    </row>
    <row r="32" spans="1:14" ht="20.100000000000001" hidden="1" customHeight="1" x14ac:dyDescent="0.2">
      <c r="A32" s="12">
        <v>23</v>
      </c>
      <c r="B32" s="49" t="s">
        <v>205</v>
      </c>
      <c r="C32" s="28" t="s">
        <v>204</v>
      </c>
      <c r="D32" s="45" t="s">
        <v>202</v>
      </c>
      <c r="E32" s="28" t="s">
        <v>30</v>
      </c>
      <c r="F32" s="13"/>
      <c r="G32" s="13">
        <v>845</v>
      </c>
      <c r="H32" s="13">
        <v>20</v>
      </c>
      <c r="I32" s="13">
        <v>4</v>
      </c>
      <c r="J32" s="13">
        <v>0</v>
      </c>
      <c r="K32" s="13">
        <v>11</v>
      </c>
      <c r="L32" s="13">
        <v>0</v>
      </c>
      <c r="M32" s="13">
        <f>SUM(H32:L32)</f>
        <v>35</v>
      </c>
      <c r="N32" s="14"/>
    </row>
    <row r="33" spans="1:14" ht="20.100000000000001" customHeight="1" x14ac:dyDescent="0.2">
      <c r="A33" s="12"/>
      <c r="B33" s="17"/>
      <c r="C33" s="28"/>
      <c r="D33" s="45"/>
      <c r="E33" s="13"/>
      <c r="F33" s="17"/>
      <c r="G33" s="13"/>
      <c r="H33" s="13"/>
      <c r="I33" s="13"/>
      <c r="J33" s="13"/>
      <c r="K33" s="13"/>
      <c r="L33" s="13"/>
      <c r="M33" s="13"/>
      <c r="N33" s="14"/>
    </row>
    <row r="34" spans="1:14" ht="20.100000000000001" hidden="1" customHeight="1" x14ac:dyDescent="0.2">
      <c r="A34" s="12">
        <v>25</v>
      </c>
      <c r="B34" s="17" t="s">
        <v>53</v>
      </c>
      <c r="C34" s="28" t="s">
        <v>204</v>
      </c>
      <c r="D34" s="17" t="s">
        <v>38</v>
      </c>
      <c r="E34" s="13" t="s">
        <v>28</v>
      </c>
      <c r="F34" s="17" t="s">
        <v>44</v>
      </c>
      <c r="G34" s="13">
        <v>836</v>
      </c>
      <c r="H34" s="13">
        <v>20</v>
      </c>
      <c r="I34" s="13">
        <v>0</v>
      </c>
      <c r="J34" s="13">
        <v>6</v>
      </c>
      <c r="K34" s="13">
        <v>3</v>
      </c>
      <c r="L34" s="13">
        <v>1</v>
      </c>
      <c r="M34" s="13">
        <f>SUM(H34:L34)</f>
        <v>30</v>
      </c>
      <c r="N34" s="14"/>
    </row>
    <row r="35" spans="1:14" ht="20.100000000000001" hidden="1" customHeight="1" x14ac:dyDescent="0.2">
      <c r="A35" s="12">
        <v>26</v>
      </c>
      <c r="B35" s="33" t="s">
        <v>181</v>
      </c>
      <c r="C35" s="28" t="s">
        <v>204</v>
      </c>
      <c r="D35" s="17" t="s">
        <v>25</v>
      </c>
      <c r="E35" s="13" t="s">
        <v>28</v>
      </c>
      <c r="F35" s="33" t="s">
        <v>118</v>
      </c>
      <c r="G35" s="13">
        <v>814</v>
      </c>
      <c r="H35" s="13">
        <v>8</v>
      </c>
      <c r="I35" s="13">
        <v>5</v>
      </c>
      <c r="J35" s="13">
        <v>4</v>
      </c>
      <c r="K35" s="13">
        <v>11</v>
      </c>
      <c r="L35" s="13">
        <v>1</v>
      </c>
      <c r="M35" s="13">
        <f>SUM(H35:L35)</f>
        <v>29</v>
      </c>
      <c r="N35" s="14"/>
    </row>
    <row r="36" spans="1:14" ht="20.100000000000001" hidden="1" customHeight="1" x14ac:dyDescent="0.2">
      <c r="A36" s="12">
        <v>27</v>
      </c>
      <c r="B36" s="17" t="s">
        <v>169</v>
      </c>
      <c r="C36" s="28" t="s">
        <v>204</v>
      </c>
      <c r="D36" s="17" t="s">
        <v>24</v>
      </c>
      <c r="E36" s="13" t="s">
        <v>28</v>
      </c>
      <c r="F36" s="17" t="s">
        <v>170</v>
      </c>
      <c r="G36" s="13">
        <v>812</v>
      </c>
      <c r="H36" s="13">
        <v>20</v>
      </c>
      <c r="I36" s="13">
        <v>3</v>
      </c>
      <c r="J36" s="13">
        <v>2</v>
      </c>
      <c r="K36" s="13">
        <v>3</v>
      </c>
      <c r="L36" s="13">
        <v>0</v>
      </c>
      <c r="M36" s="13">
        <f>SUM(H36:L36)</f>
        <v>28</v>
      </c>
      <c r="N36" s="14"/>
    </row>
    <row r="37" spans="1:14" ht="20.100000000000001" hidden="1" customHeight="1" x14ac:dyDescent="0.2">
      <c r="A37" s="12">
        <v>28</v>
      </c>
      <c r="B37" s="33" t="s">
        <v>179</v>
      </c>
      <c r="C37" s="28" t="s">
        <v>204</v>
      </c>
      <c r="D37" s="17" t="s">
        <v>116</v>
      </c>
      <c r="E37" s="13" t="s">
        <v>32</v>
      </c>
      <c r="F37" s="33" t="s">
        <v>50</v>
      </c>
      <c r="G37" s="13">
        <v>851</v>
      </c>
      <c r="H37" s="13">
        <v>4</v>
      </c>
      <c r="I37" s="13">
        <v>5</v>
      </c>
      <c r="J37" s="13">
        <v>0</v>
      </c>
      <c r="K37" s="13">
        <v>19</v>
      </c>
      <c r="L37" s="13">
        <v>0</v>
      </c>
      <c r="M37" s="13">
        <f>SUM(H37:L37)</f>
        <v>28</v>
      </c>
      <c r="N37" s="14"/>
    </row>
    <row r="38" spans="1:14" ht="20.100000000000001" hidden="1" customHeight="1" x14ac:dyDescent="0.2">
      <c r="A38" s="12">
        <v>29</v>
      </c>
      <c r="B38" s="17" t="s">
        <v>55</v>
      </c>
      <c r="C38" s="28" t="s">
        <v>204</v>
      </c>
      <c r="D38" s="17" t="s">
        <v>171</v>
      </c>
      <c r="E38" s="13" t="s">
        <v>31</v>
      </c>
      <c r="F38" s="17" t="s">
        <v>45</v>
      </c>
      <c r="G38" s="13">
        <v>835</v>
      </c>
      <c r="H38" s="13">
        <v>20</v>
      </c>
      <c r="I38" s="13">
        <v>3</v>
      </c>
      <c r="J38" s="13">
        <v>2</v>
      </c>
      <c r="K38" s="13">
        <v>0</v>
      </c>
      <c r="L38" s="13">
        <v>1</v>
      </c>
      <c r="M38" s="13">
        <f>SUM(H38:L38)</f>
        <v>26</v>
      </c>
      <c r="N38" s="14"/>
    </row>
    <row r="39" spans="1:14" ht="20.100000000000001" customHeight="1" x14ac:dyDescent="0.2">
      <c r="A39" s="12"/>
      <c r="B39" s="17"/>
      <c r="C39" s="28"/>
      <c r="D39" s="45"/>
      <c r="E39" s="13"/>
      <c r="F39" s="17"/>
      <c r="G39" s="13"/>
      <c r="H39" s="13"/>
      <c r="I39" s="13"/>
      <c r="J39" s="13"/>
      <c r="K39" s="13"/>
      <c r="L39" s="13"/>
      <c r="M39" s="13"/>
      <c r="N39" s="14"/>
    </row>
    <row r="40" spans="1:14" ht="20.100000000000001" hidden="1" customHeight="1" x14ac:dyDescent="0.2">
      <c r="A40" s="12">
        <v>31</v>
      </c>
      <c r="B40" s="33" t="s">
        <v>194</v>
      </c>
      <c r="C40" s="28" t="s">
        <v>204</v>
      </c>
      <c r="D40" s="17" t="s">
        <v>26</v>
      </c>
      <c r="E40" s="13" t="s">
        <v>28</v>
      </c>
      <c r="F40" s="33" t="s">
        <v>195</v>
      </c>
      <c r="G40" s="13">
        <v>808</v>
      </c>
      <c r="H40" s="13">
        <v>12</v>
      </c>
      <c r="I40" s="13">
        <v>3</v>
      </c>
      <c r="J40" s="13">
        <v>2</v>
      </c>
      <c r="K40" s="13">
        <v>0</v>
      </c>
      <c r="L40" s="13">
        <v>0</v>
      </c>
      <c r="M40" s="13">
        <f t="shared" ref="M40:M42" si="0">SUM(H40:L40)</f>
        <v>17</v>
      </c>
      <c r="N40" s="14"/>
    </row>
    <row r="41" spans="1:14" ht="20.100000000000001" hidden="1" customHeight="1" x14ac:dyDescent="0.2">
      <c r="A41" s="12">
        <v>32</v>
      </c>
      <c r="B41" s="49" t="s">
        <v>206</v>
      </c>
      <c r="C41" s="28" t="s">
        <v>204</v>
      </c>
      <c r="D41" s="45" t="s">
        <v>64</v>
      </c>
      <c r="E41" s="28" t="s">
        <v>28</v>
      </c>
      <c r="F41" s="49" t="s">
        <v>207</v>
      </c>
      <c r="G41" s="13">
        <v>855</v>
      </c>
      <c r="H41" s="13">
        <v>8</v>
      </c>
      <c r="I41" s="13">
        <v>2</v>
      </c>
      <c r="J41" s="13">
        <v>6</v>
      </c>
      <c r="K41" s="13">
        <v>0</v>
      </c>
      <c r="L41" s="13">
        <v>0</v>
      </c>
      <c r="M41" s="13">
        <f t="shared" si="0"/>
        <v>16</v>
      </c>
      <c r="N41" s="14"/>
    </row>
    <row r="42" spans="1:14" ht="20.100000000000001" hidden="1" customHeight="1" thickBot="1" x14ac:dyDescent="0.25">
      <c r="A42" s="12">
        <v>33</v>
      </c>
      <c r="B42" s="54" t="s">
        <v>168</v>
      </c>
      <c r="C42" s="51" t="s">
        <v>204</v>
      </c>
      <c r="D42" s="54" t="s">
        <v>64</v>
      </c>
      <c r="E42" s="52" t="s">
        <v>28</v>
      </c>
      <c r="F42" s="54" t="s">
        <v>212</v>
      </c>
      <c r="G42" s="52">
        <v>848</v>
      </c>
      <c r="H42" s="52">
        <v>2</v>
      </c>
      <c r="I42" s="52">
        <v>0</v>
      </c>
      <c r="J42" s="52">
        <v>0</v>
      </c>
      <c r="K42" s="52">
        <v>0</v>
      </c>
      <c r="L42" s="52">
        <v>0</v>
      </c>
      <c r="M42" s="13">
        <f t="shared" si="0"/>
        <v>2</v>
      </c>
      <c r="N42" s="53"/>
    </row>
    <row r="43" spans="1:14" x14ac:dyDescent="0.2">
      <c r="A43" s="2"/>
    </row>
  </sheetData>
  <autoFilter ref="A9:M42">
    <filterColumn colId="3">
      <filters>
        <filter val="Гимназија &quot;Ј.Ј Змај&quot;"/>
      </filters>
    </filterColumn>
    <sortState ref="A10:M39">
      <sortCondition descending="1" ref="M9:M42"/>
    </sortState>
  </autoFilter>
  <sortState ref="B10:N39">
    <sortCondition ref="B10:B39"/>
  </sortState>
  <mergeCells count="3">
    <mergeCell ref="B2:C2"/>
    <mergeCell ref="H8:M8"/>
    <mergeCell ref="E2:F5"/>
  </mergeCells>
  <phoneticPr fontId="2" type="noConversion"/>
  <pageMargins left="0.75" right="0.75" top="1" bottom="1" header="0.5" footer="0.5"/>
  <pageSetup scale="85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8.razred</vt:lpstr>
      <vt:lpstr>Гимназија 7. разред</vt:lpstr>
      <vt:lpstr>Гимназија 8.разред</vt:lpstr>
      <vt:lpstr>'7. razred'!_GoBack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2018-03-10T16:33:05Z</cp:lastPrinted>
  <dcterms:created xsi:type="dcterms:W3CDTF">2008-02-24T23:44:53Z</dcterms:created>
  <dcterms:modified xsi:type="dcterms:W3CDTF">2018-03-12T22:39:38Z</dcterms:modified>
</cp:coreProperties>
</file>