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3395" windowHeight="9525"/>
  </bookViews>
  <sheets>
    <sheet name="6.razred" sheetId="1" r:id="rId1"/>
    <sheet name="7.razred" sheetId="2" r:id="rId2"/>
    <sheet name="8.osnovne" sheetId="12" r:id="rId3"/>
    <sheet name="8.gimnazija" sheetId="11" r:id="rId4"/>
  </sheets>
  <calcPr calcId="144525"/>
</workbook>
</file>

<file path=xl/calcChain.xml><?xml version="1.0" encoding="utf-8"?>
<calcChain xmlns="http://schemas.openxmlformats.org/spreadsheetml/2006/main">
  <c r="K41" i="12" l="1"/>
  <c r="K40" i="12"/>
  <c r="K39" i="12"/>
  <c r="K38" i="12"/>
  <c r="K37" i="12"/>
  <c r="K36" i="12"/>
  <c r="K35" i="12"/>
  <c r="K34" i="12"/>
  <c r="K33" i="12"/>
  <c r="K32" i="12"/>
  <c r="K31" i="12"/>
  <c r="K30" i="12"/>
  <c r="K29" i="12"/>
  <c r="K28" i="12"/>
  <c r="K27" i="12"/>
  <c r="K26" i="12"/>
  <c r="K25" i="12"/>
  <c r="K24" i="12"/>
  <c r="K23" i="12"/>
  <c r="K22" i="12"/>
  <c r="K21" i="12"/>
  <c r="K20" i="12"/>
  <c r="K19" i="12"/>
  <c r="K18" i="12"/>
  <c r="K16" i="12"/>
  <c r="K17" i="12"/>
  <c r="K15" i="12"/>
  <c r="K14" i="12"/>
  <c r="K13" i="12"/>
  <c r="K11" i="12"/>
  <c r="K12" i="12"/>
  <c r="K10" i="12"/>
  <c r="K13" i="11"/>
  <c r="K12" i="11"/>
  <c r="K11" i="11"/>
  <c r="K9" i="11"/>
  <c r="K10" i="11"/>
  <c r="K8" i="11"/>
  <c r="K13" i="2" l="1"/>
  <c r="K14" i="2"/>
  <c r="K23" i="2"/>
  <c r="K24" i="2"/>
  <c r="K22" i="2"/>
  <c r="K19" i="2"/>
  <c r="K32" i="2"/>
  <c r="K12" i="2"/>
  <c r="K20" i="2"/>
  <c r="K11" i="2"/>
  <c r="K30" i="2"/>
  <c r="K35" i="2"/>
  <c r="K25" i="2"/>
  <c r="K28" i="2"/>
  <c r="K31" i="2"/>
  <c r="K29" i="2"/>
  <c r="K36" i="2"/>
  <c r="K27" i="2"/>
  <c r="K33" i="2"/>
  <c r="K34" i="2"/>
  <c r="K21" i="2"/>
  <c r="K26" i="2"/>
  <c r="K16" i="2"/>
  <c r="K17" i="2"/>
  <c r="K10" i="2"/>
  <c r="K18" i="2"/>
  <c r="K15" i="2"/>
  <c r="K52" i="1"/>
  <c r="K45" i="1"/>
  <c r="K18" i="1"/>
  <c r="K16" i="1"/>
  <c r="K55" i="1"/>
  <c r="K56" i="1"/>
  <c r="K25" i="1"/>
  <c r="K19" i="1"/>
  <c r="K28" i="1"/>
  <c r="K47" i="1"/>
  <c r="K34" i="1"/>
  <c r="K44" i="1"/>
  <c r="K48" i="1"/>
  <c r="K12" i="1"/>
  <c r="K17" i="1"/>
  <c r="K13" i="1"/>
  <c r="K38" i="1"/>
  <c r="K11" i="1"/>
  <c r="K22" i="1"/>
  <c r="K14" i="1"/>
  <c r="K61" i="1"/>
  <c r="K46" i="1"/>
  <c r="K15" i="1"/>
  <c r="K20" i="1"/>
  <c r="K43" i="1"/>
  <c r="K42" i="1"/>
  <c r="K41" i="1"/>
  <c r="K30" i="1"/>
  <c r="K40" i="1"/>
  <c r="K23" i="1"/>
  <c r="K51" i="1"/>
  <c r="K50" i="1"/>
  <c r="K27" i="1"/>
  <c r="K26" i="1"/>
  <c r="K29" i="1"/>
  <c r="K24" i="1"/>
  <c r="K21" i="1"/>
  <c r="K58" i="1"/>
  <c r="K35" i="1"/>
  <c r="K49" i="1"/>
  <c r="K39" i="1"/>
  <c r="K36" i="1"/>
  <c r="K32" i="1"/>
  <c r="K33" i="1"/>
  <c r="K10" i="1"/>
  <c r="K57" i="1"/>
  <c r="K60" i="1"/>
  <c r="K62" i="1"/>
  <c r="K59" i="1"/>
  <c r="K54" i="1"/>
  <c r="K37" i="1"/>
  <c r="K53" i="1"/>
  <c r="K31" i="1"/>
</calcChain>
</file>

<file path=xl/sharedStrings.xml><?xml version="1.0" encoding="utf-8"?>
<sst xmlns="http://schemas.openxmlformats.org/spreadsheetml/2006/main" count="729" uniqueCount="202">
  <si>
    <t>ШЕСТИ  РАЗРЕД</t>
  </si>
  <si>
    <t>Број ученика који је учествовао на такмичењу: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</si>
  <si>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</si>
  <si>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</si>
  <si>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</si>
  <si>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</si>
  <si>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</si>
  <si>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</si>
  <si>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</si>
  <si>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</si>
  <si>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</si>
  <si>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</si>
  <si>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</si>
  <si>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</si>
  <si>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</si>
  <si>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 xml:space="preserve">Илија Цвијовић </t>
  </si>
  <si>
    <t>НЕ</t>
  </si>
  <si>
    <t>"Т. Рајић"</t>
  </si>
  <si>
    <t>Чачак</t>
  </si>
  <si>
    <t>Момчило Ћирић</t>
  </si>
  <si>
    <t>Сања Митић</t>
  </si>
  <si>
    <t>"М. Павловић"</t>
  </si>
  <si>
    <t>Зорица Миловановић</t>
  </si>
  <si>
    <t>Кристина Крунић</t>
  </si>
  <si>
    <t>Катарина Драгутиновић</t>
  </si>
  <si>
    <t>Ђорђе Теодосијевић</t>
  </si>
  <si>
    <t>"С. Сава"</t>
  </si>
  <si>
    <t>Горан Ивковић</t>
  </si>
  <si>
    <t>Богдан Симовић</t>
  </si>
  <si>
    <t>"Ф.Филиповић"</t>
  </si>
  <si>
    <t>Снежана Ђурђевић</t>
  </si>
  <si>
    <t>Ђорђе Марковић</t>
  </si>
  <si>
    <t>"Д. Мишовић"</t>
  </si>
  <si>
    <t>Светлана  Васовић</t>
  </si>
  <si>
    <t>Ива Михајловић</t>
  </si>
  <si>
    <t>Ђорђе Љубичић</t>
  </si>
  <si>
    <t>"Т.Анђелић"</t>
  </si>
  <si>
    <t>Мрчајевци</t>
  </si>
  <si>
    <t>Благица  Недељковић</t>
  </si>
  <si>
    <t>Невена Ћосић</t>
  </si>
  <si>
    <t>Милка Николић</t>
  </si>
  <si>
    <t>Марија Мирковић</t>
  </si>
  <si>
    <t>Марко Јовановић</t>
  </si>
  <si>
    <t>" Р.Митровић"</t>
  </si>
  <si>
    <t>Александар Миловановић</t>
  </si>
  <si>
    <t>Сања Максимовић</t>
  </si>
  <si>
    <t>"В. Караџић"</t>
  </si>
  <si>
    <t xml:space="preserve">Нина Кићић </t>
  </si>
  <si>
    <t>Олга Дукић</t>
  </si>
  <si>
    <t>Ђурђа Радмилац</t>
  </si>
  <si>
    <t>Лука Бајовић</t>
  </si>
  <si>
    <t>Магдалена Делић</t>
  </si>
  <si>
    <t>Страхиња Обреновић</t>
  </si>
  <si>
    <t>Андреј  Лазаревић</t>
  </si>
  <si>
    <t>Никола Јањић</t>
  </si>
  <si>
    <t>Тања Митровић</t>
  </si>
  <si>
    <t>Страхиња Пауновић</t>
  </si>
  <si>
    <t>Душица Маслаћевић</t>
  </si>
  <si>
    <t>Данило Радивојевић</t>
  </si>
  <si>
    <t>Мина Поповић</t>
  </si>
  <si>
    <t>Петар Плазинић</t>
  </si>
  <si>
    <t>Анђела Ђелкапић</t>
  </si>
  <si>
    <t>Јелена Лужанин</t>
  </si>
  <si>
    <t>Тара Гуговић</t>
  </si>
  <si>
    <t xml:space="preserve">Предраг Стојадиновић </t>
  </si>
  <si>
    <t>Јелена Савић</t>
  </si>
  <si>
    <t xml:space="preserve">Сара Павловић </t>
  </si>
  <si>
    <t>Јелисавета Ђокић</t>
  </si>
  <si>
    <t>Маша Штављанин</t>
  </si>
  <si>
    <t>Ива Негојевић</t>
  </si>
  <si>
    <t>Никола Војиноивћ</t>
  </si>
  <si>
    <t>СЕДМИ  РАЗРЕД</t>
  </si>
  <si>
    <t>Богдан Плазинић</t>
  </si>
  <si>
    <t>Огњен Петровић</t>
  </si>
  <si>
    <t>Матија Обреновић</t>
  </si>
  <si>
    <t>Јован Палибрк</t>
  </si>
  <si>
    <t>Маја Боровић</t>
  </si>
  <si>
    <t>Илија Лазовић</t>
  </si>
  <si>
    <t>Александар Вјетровић</t>
  </si>
  <si>
    <t>Луција Шољмоши</t>
  </si>
  <si>
    <t>Сара Драшковић</t>
  </si>
  <si>
    <t>Елизабета Пешаковић</t>
  </si>
  <si>
    <t>Сретен Милекић</t>
  </si>
  <si>
    <t>Теодора Мијаиловић</t>
  </si>
  <si>
    <t>Наталија Димитријевић</t>
  </si>
  <si>
    <t>Марија Петровић</t>
  </si>
  <si>
    <t>Вук Лужанин</t>
  </si>
  <si>
    <t>Василије Грујичић</t>
  </si>
  <si>
    <t>Михаило Павлoвић</t>
  </si>
  <si>
    <t>"Ф. Филиповић"</t>
  </si>
  <si>
    <t>Виктор Радовановић</t>
  </si>
  <si>
    <t>"Р. Митровић "</t>
  </si>
  <si>
    <t>Душан Грујичић</t>
  </si>
  <si>
    <t>"Д.Мишовић"</t>
  </si>
  <si>
    <t>Светлана Васовић</t>
  </si>
  <si>
    <t>Јана Малетић</t>
  </si>
  <si>
    <t>Андреја Радојичић</t>
  </si>
  <si>
    <t>Огњен Мирковић</t>
  </si>
  <si>
    <t>Вељко Швабић</t>
  </si>
  <si>
    <t>Илија Танасијевић</t>
  </si>
  <si>
    <t>Матија Глишовић</t>
  </si>
  <si>
    <t>Теа Винић</t>
  </si>
  <si>
    <t>Алекса Ђурашевић</t>
  </si>
  <si>
    <t>"С.Сава"</t>
  </si>
  <si>
    <t>Миахаило Матијевић</t>
  </si>
  <si>
    <t>Лука Стевановић</t>
  </si>
  <si>
    <t xml:space="preserve">Жељко Зекавичић </t>
  </si>
  <si>
    <t>Огњен Поповић</t>
  </si>
  <si>
    <t>Душанка Баралић</t>
  </si>
  <si>
    <t>Ненад  Воштић</t>
  </si>
  <si>
    <t>Милена Јелић</t>
  </si>
  <si>
    <t xml:space="preserve">Илија Кандић </t>
  </si>
  <si>
    <t>Андреа Икодиновић</t>
  </si>
  <si>
    <t>,,Академик М.Шушић"</t>
  </si>
  <si>
    <t>Гуча</t>
  </si>
  <si>
    <t>Јана Домановић</t>
  </si>
  <si>
    <t>Софија Равић</t>
  </si>
  <si>
    <t>Лука Радовановић</t>
  </si>
  <si>
    <t>Милан Павловић</t>
  </si>
  <si>
    <t>Вук Мићовић</t>
  </si>
  <si>
    <t>Ивана Толић</t>
  </si>
  <si>
    <t>Златко Тодовић</t>
  </si>
  <si>
    <t>Анђела Филиповић</t>
  </si>
  <si>
    <t>Богдан Миленковић</t>
  </si>
  <si>
    <t>ОШ "Свети Сава"</t>
  </si>
  <si>
    <t>Зоран Недељковић</t>
  </si>
  <si>
    <t>Алекса Обрадовић</t>
  </si>
  <si>
    <t>Ђорђе  Вујанић</t>
  </si>
  <si>
    <t>ОШ"Иво Андрић"</t>
  </si>
  <si>
    <t>Милка Јоровић</t>
  </si>
  <si>
    <t>Ива Матијевић</t>
  </si>
  <si>
    <t>Филип Филиповић</t>
  </si>
  <si>
    <t>Бојан Дашић</t>
  </si>
  <si>
    <t>Јелисавета Јанковић</t>
  </si>
  <si>
    <t>Никола Јовићевић</t>
  </si>
  <si>
    <t>Ивана Гутић</t>
  </si>
  <si>
    <t>Ленка Вујанић</t>
  </si>
  <si>
    <t>Ивана Хаџић</t>
  </si>
  <si>
    <t>Анђела Дрињаковић</t>
  </si>
  <si>
    <t>Стефан Бајић</t>
  </si>
  <si>
    <t>Лазар Танасковић</t>
  </si>
  <si>
    <t>"И. Андрић"</t>
  </si>
  <si>
    <t>,,М Настасијевић"</t>
  </si>
  <si>
    <t>,,С. Сава"</t>
  </si>
  <si>
    <t>,,К. Александар I</t>
  </si>
  <si>
    <t>,,А. М.Шушић"</t>
  </si>
  <si>
    <t>Лазар Обреновић</t>
  </si>
  <si>
    <t>Црњево</t>
  </si>
  <si>
    <t>Предраг Ђоновић</t>
  </si>
  <si>
    <t>Марија Вуковић</t>
  </si>
  <si>
    <t>Милан Крсмановић</t>
  </si>
  <si>
    <t>Милинко Кушић</t>
  </si>
  <si>
    <t>Ивањица</t>
  </si>
  <si>
    <t>Милка Поледица</t>
  </si>
  <si>
    <t>Матија Маслаковић</t>
  </si>
  <si>
    <t>Верица Спасојевић</t>
  </si>
  <si>
    <t>Вељко Калушевић</t>
  </si>
  <si>
    <t>Лука Танкосић</t>
  </si>
  <si>
    <t>Ива Јованчић</t>
  </si>
  <si>
    <t>Милена Бешевић</t>
  </si>
  <si>
    <t>Петар Матовић</t>
  </si>
  <si>
    <t>Александар Алексић</t>
  </si>
  <si>
    <t>,,К. Савић"</t>
  </si>
  <si>
    <t>,,М. Кушић"</t>
  </si>
  <si>
    <t>Богдан Поледица</t>
  </si>
  <si>
    <t>Тамара Поповић</t>
  </si>
  <si>
    <t>Ђорђе Ристановић</t>
  </si>
  <si>
    <t>Марта Марић</t>
  </si>
  <si>
    <t>Јана Јаковљевић</t>
  </si>
  <si>
    <t>Добривоје Вујовић</t>
  </si>
  <si>
    <t xml:space="preserve">Гимназија </t>
  </si>
  <si>
    <t>Милан Петровић</t>
  </si>
  <si>
    <t>Драган Маслаковић</t>
  </si>
  <si>
    <t>Јелена Бешевић</t>
  </si>
  <si>
    <t>Анђела Радонић</t>
  </si>
  <si>
    <t>Стефан Поледица</t>
  </si>
  <si>
    <t>Сара Спасовић</t>
  </si>
  <si>
    <t>Ива Секулић</t>
  </si>
  <si>
    <t>Г. Милановац</t>
  </si>
  <si>
    <t xml:space="preserve">" Ф.Филиповић </t>
  </si>
  <si>
    <t>Наталија Топаловић</t>
  </si>
  <si>
    <t>Снежана Јоровић</t>
  </si>
  <si>
    <t>ДА</t>
  </si>
  <si>
    <t>Матеја Плазинић</t>
  </si>
  <si>
    <t>Теа Никитовић</t>
  </si>
  <si>
    <t>Ирена Јокић</t>
  </si>
  <si>
    <t>Андријана Давидовић</t>
  </si>
  <si>
    <t>Александра Бојовић</t>
  </si>
  <si>
    <t>ОСМИ  РАЗРЕД - ГИМНАЗИЈА</t>
  </si>
  <si>
    <t>ОСМИ  РАЗРЕД - ОСНОВНА ШКОЛА</t>
  </si>
  <si>
    <t>Комисија:</t>
  </si>
  <si>
    <t>1.</t>
  </si>
  <si>
    <t>2.</t>
  </si>
  <si>
    <t>3.</t>
  </si>
  <si>
    <t>4.</t>
  </si>
  <si>
    <t>5.</t>
  </si>
  <si>
    <t>I</t>
  </si>
  <si>
    <t>III</t>
  </si>
  <si>
    <t>П</t>
  </si>
  <si>
    <t>КОНАЧНИ РЕЗУЛТАТИ:</t>
  </si>
  <si>
    <t>II</t>
  </si>
  <si>
    <t>Михаило Марковић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</si>
</sst>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38"/>
      <scheme val="minor"/>
    </font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</font>
    <font>
      <sz val="8"/>
      <name val="Times New Roman"/>
      <family val="1"/>
      <charset val="238"/>
    </font>
    <font>
      <sz val="10"/>
      <color indexed="10"/>
      <name val="Arial"/>
      <family val="2"/>
    </font>
    <font>
      <sz val="10"/>
      <color indexed="8"/>
      <name val="Times New Roman"/>
      <family val="1"/>
    </font>
    <font>
      <sz val="10"/>
      <color indexed="8"/>
      <name val="Arial"/>
    </font>
    <font>
      <sz val="10"/>
      <color theme="1"/>
      <name val="Times New Roman"/>
      <family val="1"/>
    </font>
    <font>
      <sz val="10"/>
      <name val="Times New Roman"/>
      <charset val="238"/>
    </font>
    <font>
      <sz val="11"/>
      <name val="Times New Roman"/>
      <family val="1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  <font>
      <sz val="5"/>
      <name val="Arial"/>
      <family val="2"/>
    </font>
    <font>
      <sz val="7"/>
      <name val="Times New Roman"/>
      <family val="1"/>
      <charset val="238"/>
    </font>
    <font>
      <sz val="8"/>
      <color theme="1"/>
      <name val="Times New Roman"/>
      <family val="1"/>
    </font>
    <font>
      <sz val="10"/>
      <color theme="1"/>
      <name val="Times New Roman"/>
      <family val="1"/>
      <charset val="238"/>
    </font>
    <font>
      <sz val="9"/>
      <name val="Arial"/>
      <family val="2"/>
      <charset val="238"/>
    </font>
    <font>
      <sz val="9"/>
      <name val="Times New Roman"/>
      <family val="1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theme="1"/>
      <name val="Times New Roman"/>
      <family val="1"/>
    </font>
    <font>
      <b/>
      <sz val="10"/>
      <color indexed="8"/>
      <name val="Arial"/>
      <family val="2"/>
      <charset val="238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16" fillId="4" borderId="8" applyNumberFormat="0" applyFont="0" applyAlignment="0" applyProtection="0"/>
  </cellStyleXfs>
  <cellXfs count="164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6" fillId="3" borderId="1" xfId="1" applyFont="1" applyFill="1" applyBorder="1" applyAlignment="1">
      <alignment horizontal="center"/>
    </xf>
    <xf numFmtId="0" fontId="1" fillId="0" borderId="0" xfId="1"/>
    <xf numFmtId="0" fontId="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/>
    <xf numFmtId="0" fontId="5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8" fillId="3" borderId="3" xfId="1" applyFont="1" applyFill="1" applyBorder="1" applyAlignment="1">
      <alignment horizontal="left" vertical="top"/>
    </xf>
    <xf numFmtId="0" fontId="6" fillId="3" borderId="1" xfId="1" applyFont="1" applyFill="1" applyBorder="1" applyAlignment="1">
      <alignment horizontal="left"/>
    </xf>
    <xf numFmtId="0" fontId="8" fillId="3" borderId="1" xfId="1" applyFont="1" applyFill="1" applyBorder="1" applyAlignment="1">
      <alignment horizontal="left"/>
    </xf>
    <xf numFmtId="0" fontId="1" fillId="3" borderId="2" xfId="1" applyFill="1" applyBorder="1" applyAlignment="1">
      <alignment horizontal="center"/>
    </xf>
    <xf numFmtId="0" fontId="6" fillId="3" borderId="3" xfId="1" applyFont="1" applyFill="1" applyBorder="1"/>
    <xf numFmtId="0" fontId="9" fillId="3" borderId="1" xfId="1" applyFont="1" applyFill="1" applyBorder="1" applyAlignment="1">
      <alignment horizontal="left"/>
    </xf>
    <xf numFmtId="0" fontId="6" fillId="3" borderId="3" xfId="1" applyFont="1" applyFill="1" applyBorder="1" applyAlignment="1">
      <alignment horizontal="left"/>
    </xf>
    <xf numFmtId="0" fontId="8" fillId="3" borderId="3" xfId="1" applyFont="1" applyFill="1" applyBorder="1" applyAlignment="1">
      <alignment horizontal="justify" vertical="top" wrapText="1"/>
    </xf>
    <xf numFmtId="0" fontId="8" fillId="3" borderId="1" xfId="1" applyFont="1" applyFill="1" applyBorder="1" applyAlignment="1">
      <alignment horizontal="center"/>
    </xf>
    <xf numFmtId="0" fontId="12" fillId="3" borderId="1" xfId="1" applyFont="1" applyFill="1" applyBorder="1" applyAlignment="1">
      <alignment horizontal="center"/>
    </xf>
    <xf numFmtId="0" fontId="7" fillId="3" borderId="3" xfId="1" applyFont="1" applyFill="1" applyBorder="1"/>
    <xf numFmtId="0" fontId="6" fillId="3" borderId="3" xfId="1" applyFont="1" applyFill="1" applyBorder="1" applyAlignment="1"/>
    <xf numFmtId="0" fontId="8" fillId="3" borderId="3" xfId="1" applyFont="1" applyFill="1" applyBorder="1" applyAlignment="1">
      <alignment vertical="top"/>
    </xf>
    <xf numFmtId="0" fontId="6" fillId="3" borderId="3" xfId="1" applyFont="1" applyFill="1" applyBorder="1" applyAlignment="1">
      <alignment vertical="top" wrapText="1"/>
    </xf>
    <xf numFmtId="0" fontId="6" fillId="3" borderId="1" xfId="1" applyFont="1" applyFill="1" applyBorder="1"/>
    <xf numFmtId="0" fontId="6" fillId="3" borderId="1" xfId="1" applyFont="1" applyFill="1" applyBorder="1" applyAlignment="1"/>
    <xf numFmtId="0" fontId="8" fillId="3" borderId="3" xfId="1" applyFont="1" applyFill="1" applyBorder="1"/>
    <xf numFmtId="0" fontId="8" fillId="3" borderId="3" xfId="1" applyFont="1" applyFill="1" applyBorder="1" applyAlignment="1">
      <alignment horizontal="left"/>
    </xf>
    <xf numFmtId="0" fontId="8" fillId="3" borderId="3" xfId="1" applyFont="1" applyFill="1" applyBorder="1" applyAlignment="1">
      <alignment vertical="top" wrapText="1"/>
    </xf>
    <xf numFmtId="0" fontId="8" fillId="3" borderId="3" xfId="2" applyFont="1" applyFill="1" applyBorder="1" applyAlignment="1">
      <alignment horizontal="left"/>
    </xf>
    <xf numFmtId="0" fontId="13" fillId="3" borderId="1" xfId="0" applyFont="1" applyFill="1" applyBorder="1" applyAlignment="1">
      <alignment horizontal="center" vertical="center"/>
    </xf>
    <xf numFmtId="0" fontId="8" fillId="3" borderId="1" xfId="1" applyFont="1" applyFill="1" applyBorder="1" applyAlignment="1"/>
    <xf numFmtId="0" fontId="13" fillId="0" borderId="1" xfId="0" applyFont="1" applyBorder="1"/>
    <xf numFmtId="0" fontId="13" fillId="3" borderId="1" xfId="0" applyFont="1" applyFill="1" applyBorder="1" applyAlignment="1">
      <alignment horizontal="left" vertical="center"/>
    </xf>
    <xf numFmtId="0" fontId="2" fillId="0" borderId="0" xfId="1" applyFont="1" applyAlignment="1">
      <alignment horizontal="center"/>
    </xf>
    <xf numFmtId="0" fontId="0" fillId="0" borderId="1" xfId="0" applyBorder="1"/>
    <xf numFmtId="0" fontId="5" fillId="0" borderId="0" xfId="1" applyFont="1"/>
    <xf numFmtId="0" fontId="18" fillId="0" borderId="0" xfId="0" applyFont="1"/>
    <xf numFmtId="0" fontId="8" fillId="3" borderId="1" xfId="0" applyFont="1" applyFill="1" applyBorder="1" applyAlignment="1">
      <alignment horizontal="left" vertical="center" wrapText="1"/>
    </xf>
    <xf numFmtId="0" fontId="17" fillId="3" borderId="1" xfId="3" applyFont="1" applyFill="1" applyBorder="1" applyAlignment="1">
      <alignment horizontal="left" vertical="center"/>
    </xf>
    <xf numFmtId="0" fontId="17" fillId="3" borderId="1" xfId="3" applyFont="1" applyFill="1" applyBorder="1" applyAlignment="1">
      <alignment vertical="center"/>
    </xf>
    <xf numFmtId="0" fontId="17" fillId="3" borderId="1" xfId="3" applyFont="1" applyFill="1" applyBorder="1" applyAlignment="1">
      <alignment horizontal="left" vertical="top"/>
    </xf>
    <xf numFmtId="0" fontId="2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vertical="center" wrapText="1"/>
    </xf>
    <xf numFmtId="0" fontId="6" fillId="3" borderId="1" xfId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3" borderId="1" xfId="1" applyFont="1" applyFill="1" applyBorder="1" applyAlignment="1">
      <alignment horizontal="left" vertical="center" wrapText="1"/>
    </xf>
    <xf numFmtId="0" fontId="6" fillId="3" borderId="1" xfId="1" applyFont="1" applyFill="1" applyBorder="1" applyAlignment="1">
      <alignment vertical="top" wrapText="1"/>
    </xf>
    <xf numFmtId="0" fontId="6" fillId="3" borderId="1" xfId="2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left"/>
    </xf>
    <xf numFmtId="0" fontId="22" fillId="3" borderId="1" xfId="0" applyFont="1" applyFill="1" applyBorder="1"/>
    <xf numFmtId="0" fontId="6" fillId="3" borderId="1" xfId="0" applyFont="1" applyFill="1" applyBorder="1" applyAlignment="1">
      <alignment horizontal="left" vertical="center" wrapText="1"/>
    </xf>
    <xf numFmtId="0" fontId="6" fillId="3" borderId="1" xfId="3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left" vertical="top" wrapText="1"/>
    </xf>
    <xf numFmtId="0" fontId="17" fillId="3" borderId="1" xfId="3" applyFont="1" applyFill="1" applyBorder="1" applyAlignment="1">
      <alignment vertical="top"/>
    </xf>
    <xf numFmtId="0" fontId="6" fillId="3" borderId="1" xfId="2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/>
    </xf>
    <xf numFmtId="0" fontId="0" fillId="3" borderId="0" xfId="0" applyFill="1"/>
    <xf numFmtId="0" fontId="22" fillId="0" borderId="1" xfId="0" applyFont="1" applyBorder="1"/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6" fillId="3" borderId="3" xfId="3" applyFont="1" applyFill="1" applyBorder="1" applyAlignment="1">
      <alignment vertical="top"/>
    </xf>
    <xf numFmtId="0" fontId="24" fillId="3" borderId="3" xfId="2" applyFont="1" applyFill="1" applyBorder="1" applyAlignment="1">
      <alignment horizontal="left"/>
    </xf>
    <xf numFmtId="0" fontId="15" fillId="3" borderId="3" xfId="0" applyFont="1" applyFill="1" applyBorder="1" applyAlignment="1">
      <alignment horizontal="left" vertical="center" wrapText="1"/>
    </xf>
    <xf numFmtId="0" fontId="6" fillId="3" borderId="3" xfId="3" applyFont="1" applyFill="1" applyBorder="1" applyAlignment="1">
      <alignment vertical="top" wrapText="1"/>
    </xf>
    <xf numFmtId="0" fontId="8" fillId="3" borderId="1" xfId="1" applyFont="1" applyFill="1" applyBorder="1" applyAlignment="1">
      <alignment horizontal="center" vertical="center"/>
    </xf>
    <xf numFmtId="0" fontId="1" fillId="5" borderId="7" xfId="1" applyFill="1" applyBorder="1" applyAlignment="1">
      <alignment horizontal="center" vertical="center"/>
    </xf>
    <xf numFmtId="0" fontId="19" fillId="5" borderId="4" xfId="1" applyFont="1" applyFill="1" applyBorder="1" applyAlignment="1">
      <alignment horizontal="center" vertical="center" wrapText="1"/>
    </xf>
    <xf numFmtId="0" fontId="1" fillId="5" borderId="4" xfId="1" applyFill="1" applyBorder="1" applyAlignment="1">
      <alignment horizontal="center" vertical="center" wrapText="1"/>
    </xf>
    <xf numFmtId="0" fontId="1" fillId="5" borderId="4" xfId="1" applyFill="1" applyBorder="1" applyAlignment="1">
      <alignment horizontal="center" vertical="center"/>
    </xf>
    <xf numFmtId="0" fontId="4" fillId="5" borderId="4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vertical="center"/>
    </xf>
    <xf numFmtId="0" fontId="22" fillId="0" borderId="3" xfId="0" applyFont="1" applyBorder="1"/>
    <xf numFmtId="0" fontId="18" fillId="5" borderId="5" xfId="0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6" fillId="3" borderId="1" xfId="1" applyFont="1" applyFill="1" applyBorder="1" applyAlignment="1">
      <alignment horizontal="center" vertical="center"/>
    </xf>
    <xf numFmtId="0" fontId="1" fillId="5" borderId="14" xfId="1" applyFill="1" applyBorder="1" applyAlignment="1">
      <alignment horizontal="center" vertical="center"/>
    </xf>
    <xf numFmtId="0" fontId="19" fillId="5" borderId="14" xfId="1" applyFont="1" applyFill="1" applyBorder="1" applyAlignment="1">
      <alignment horizontal="center" vertical="center" wrapText="1"/>
    </xf>
    <xf numFmtId="0" fontId="1" fillId="5" borderId="14" xfId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5" fillId="5" borderId="14" xfId="1" applyFont="1" applyFill="1" applyBorder="1" applyAlignment="1">
      <alignment horizontal="center" vertical="center"/>
    </xf>
    <xf numFmtId="0" fontId="23" fillId="5" borderId="14" xfId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7" fillId="3" borderId="1" xfId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5" fillId="3" borderId="1" xfId="1" applyFont="1" applyFill="1" applyBorder="1" applyAlignment="1">
      <alignment horizontal="center"/>
    </xf>
    <xf numFmtId="0" fontId="8" fillId="3" borderId="1" xfId="1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8" fillId="3" borderId="1" xfId="2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center" vertical="center"/>
    </xf>
    <xf numFmtId="0" fontId="17" fillId="3" borderId="6" xfId="3" applyFont="1" applyFill="1" applyBorder="1" applyAlignment="1">
      <alignment vertical="top"/>
    </xf>
    <xf numFmtId="0" fontId="17" fillId="3" borderId="6" xfId="3" applyFont="1" applyFill="1" applyBorder="1" applyAlignment="1">
      <alignment vertical="center"/>
    </xf>
    <xf numFmtId="0" fontId="17" fillId="3" borderId="6" xfId="3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27" fillId="3" borderId="6" xfId="1" applyFont="1" applyFill="1" applyBorder="1" applyAlignment="1">
      <alignment horizontal="center" vertical="center"/>
    </xf>
    <xf numFmtId="0" fontId="8" fillId="3" borderId="13" xfId="3" applyFont="1" applyFill="1" applyBorder="1" applyAlignment="1">
      <alignment horizontal="left" vertical="center"/>
    </xf>
    <xf numFmtId="0" fontId="28" fillId="0" borderId="12" xfId="0" applyFont="1" applyBorder="1" applyAlignment="1">
      <alignment horizontal="center"/>
    </xf>
    <xf numFmtId="0" fontId="11" fillId="3" borderId="3" xfId="1" applyFont="1" applyFill="1" applyBorder="1" applyAlignment="1">
      <alignment horizontal="left" vertical="center" wrapText="1"/>
    </xf>
    <xf numFmtId="0" fontId="25" fillId="3" borderId="2" xfId="1" applyFont="1" applyFill="1" applyBorder="1" applyAlignment="1">
      <alignment horizontal="center"/>
    </xf>
    <xf numFmtId="0" fontId="8" fillId="3" borderId="3" xfId="1" applyFont="1" applyFill="1" applyBorder="1" applyAlignment="1">
      <alignment horizontal="left" vertical="center" wrapText="1"/>
    </xf>
    <xf numFmtId="0" fontId="8" fillId="3" borderId="3" xfId="1" applyFont="1" applyFill="1" applyBorder="1" applyAlignment="1">
      <alignment horizontal="left" vertical="center"/>
    </xf>
    <xf numFmtId="0" fontId="11" fillId="3" borderId="3" xfId="1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13" fillId="0" borderId="2" xfId="0" applyFont="1" applyBorder="1"/>
    <xf numFmtId="0" fontId="8" fillId="3" borderId="2" xfId="1" applyFont="1" applyFill="1" applyBorder="1" applyAlignment="1">
      <alignment horizontal="center"/>
    </xf>
    <xf numFmtId="0" fontId="13" fillId="3" borderId="3" xfId="0" applyFont="1" applyFill="1" applyBorder="1" applyAlignment="1">
      <alignment horizontal="left" vertical="center"/>
    </xf>
    <xf numFmtId="0" fontId="13" fillId="3" borderId="2" xfId="0" applyFont="1" applyFill="1" applyBorder="1"/>
    <xf numFmtId="0" fontId="8" fillId="3" borderId="3" xfId="3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 wrapText="1"/>
    </xf>
    <xf numFmtId="0" fontId="0" fillId="0" borderId="2" xfId="0" applyBorder="1"/>
    <xf numFmtId="0" fontId="8" fillId="3" borderId="3" xfId="2" applyFont="1" applyFill="1" applyBorder="1" applyAlignment="1">
      <alignment horizontal="left" vertical="center"/>
    </xf>
    <xf numFmtId="0" fontId="8" fillId="3" borderId="9" xfId="3" applyFont="1" applyFill="1" applyBorder="1" applyAlignment="1">
      <alignment horizontal="left" vertical="center"/>
    </xf>
    <xf numFmtId="0" fontId="13" fillId="3" borderId="10" xfId="0" applyFont="1" applyFill="1" applyBorder="1" applyAlignment="1">
      <alignment horizontal="center" vertical="center"/>
    </xf>
    <xf numFmtId="0" fontId="17" fillId="3" borderId="10" xfId="3" applyFont="1" applyFill="1" applyBorder="1" applyAlignment="1">
      <alignment vertical="top"/>
    </xf>
    <xf numFmtId="0" fontId="17" fillId="3" borderId="10" xfId="3" applyFont="1" applyFill="1" applyBorder="1" applyAlignment="1">
      <alignment vertical="center"/>
    </xf>
    <xf numFmtId="0" fontId="17" fillId="3" borderId="10" xfId="3" applyFont="1" applyFill="1" applyBorder="1" applyAlignment="1">
      <alignment horizontal="left" vertical="center"/>
    </xf>
    <xf numFmtId="0" fontId="13" fillId="0" borderId="10" xfId="0" applyFont="1" applyBorder="1" applyAlignment="1">
      <alignment horizontal="center" vertical="center"/>
    </xf>
    <xf numFmtId="0" fontId="27" fillId="3" borderId="10" xfId="1" applyFont="1" applyFill="1" applyBorder="1" applyAlignment="1">
      <alignment horizontal="center" vertical="center"/>
    </xf>
    <xf numFmtId="0" fontId="13" fillId="0" borderId="11" xfId="0" applyFont="1" applyBorder="1"/>
    <xf numFmtId="0" fontId="1" fillId="2" borderId="16" xfId="1" applyFill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/>
    </xf>
    <xf numFmtId="0" fontId="1" fillId="3" borderId="1" xfId="1" applyFill="1" applyBorder="1" applyAlignment="1"/>
    <xf numFmtId="0" fontId="8" fillId="3" borderId="1" xfId="0" applyFont="1" applyFill="1" applyBorder="1" applyAlignment="1">
      <alignment vertical="center" wrapText="1"/>
    </xf>
    <xf numFmtId="0" fontId="13" fillId="0" borderId="1" xfId="0" applyFont="1" applyBorder="1" applyAlignment="1"/>
    <xf numFmtId="0" fontId="11" fillId="3" borderId="1" xfId="1" applyFont="1" applyFill="1" applyBorder="1" applyAlignment="1">
      <alignment wrapText="1"/>
    </xf>
    <xf numFmtId="0" fontId="8" fillId="3" borderId="1" xfId="1" applyFont="1" applyFill="1" applyBorder="1" applyAlignment="1">
      <alignment vertical="center"/>
    </xf>
    <xf numFmtId="0" fontId="13" fillId="3" borderId="1" xfId="0" applyFont="1" applyFill="1" applyBorder="1" applyAlignment="1"/>
    <xf numFmtId="0" fontId="12" fillId="3" borderId="1" xfId="1" applyFont="1" applyFill="1" applyBorder="1" applyAlignment="1"/>
    <xf numFmtId="0" fontId="8" fillId="3" borderId="1" xfId="1" applyFont="1" applyFill="1" applyBorder="1"/>
    <xf numFmtId="0" fontId="8" fillId="3" borderId="1" xfId="1" applyFont="1" applyFill="1" applyBorder="1" applyAlignment="1">
      <alignment horizontal="left" vertical="top"/>
    </xf>
    <xf numFmtId="0" fontId="6" fillId="3" borderId="1" xfId="2" applyFont="1" applyFill="1" applyBorder="1" applyAlignment="1"/>
    <xf numFmtId="2" fontId="1" fillId="3" borderId="1" xfId="1" applyNumberFormat="1" applyFill="1" applyBorder="1" applyAlignment="1"/>
    <xf numFmtId="0" fontId="8" fillId="3" borderId="1" xfId="1" applyFont="1" applyFill="1" applyBorder="1" applyAlignment="1">
      <alignment horizontal="justify" vertical="top" wrapText="1"/>
    </xf>
    <xf numFmtId="0" fontId="13" fillId="3" borderId="1" xfId="0" applyFont="1" applyFill="1" applyBorder="1" applyAlignment="1">
      <alignment vertical="center" wrapText="1"/>
    </xf>
    <xf numFmtId="0" fontId="22" fillId="3" borderId="1" xfId="0" applyFont="1" applyFill="1" applyBorder="1" applyAlignment="1">
      <alignment horizontal="left"/>
    </xf>
    <xf numFmtId="0" fontId="6" fillId="3" borderId="1" xfId="3" applyFont="1" applyFill="1" applyBorder="1" applyAlignment="1">
      <alignment vertical="center"/>
    </xf>
    <xf numFmtId="0" fontId="6" fillId="3" borderId="1" xfId="3" applyFont="1" applyFill="1" applyBorder="1" applyAlignment="1">
      <alignment horizontal="left" vertical="top"/>
    </xf>
    <xf numFmtId="0" fontId="0" fillId="0" borderId="1" xfId="0" applyBorder="1" applyAlignment="1"/>
    <xf numFmtId="0" fontId="8" fillId="3" borderId="1" xfId="2" applyFont="1" applyFill="1" applyBorder="1" applyAlignment="1"/>
    <xf numFmtId="0" fontId="6" fillId="3" borderId="1" xfId="0" applyFont="1" applyFill="1" applyBorder="1" applyAlignment="1">
      <alignment horizontal="left" vertical="center"/>
    </xf>
    <xf numFmtId="0" fontId="29" fillId="3" borderId="1" xfId="1" applyFont="1" applyFill="1" applyBorder="1" applyAlignment="1">
      <alignment horizontal="center"/>
    </xf>
    <xf numFmtId="0" fontId="30" fillId="3" borderId="1" xfId="1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1" applyAlignment="1">
      <alignment horizontal="center"/>
    </xf>
    <xf numFmtId="0" fontId="2" fillId="0" borderId="0" xfId="1" applyFont="1" applyAlignment="1">
      <alignment horizontal="center"/>
    </xf>
    <xf numFmtId="0" fontId="25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0" fillId="0" borderId="0" xfId="0" applyAlignment="1"/>
  </cellXfs>
  <cellStyles count="4">
    <cellStyle name="Normal" xfId="0" builtinId="0"/>
    <cellStyle name="Normal 2" xfId="2"/>
    <cellStyle name="Normal 3" xfId="1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75"/>
  <sheetViews>
    <sheetView tabSelected="1" topLeftCell="A37" workbookViewId="0">
      <selection activeCell="R28" sqref="R28"/>
    </sheetView>
  </sheetViews>
  <sheetFormatPr defaultRowHeight="15" x14ac:dyDescent="0.25"/>
  <cols>
    <col min="1" max="1" width="18.5703125" customWidth="1"/>
    <col min="2" max="2" width="5.28515625" customWidth="1"/>
    <col min="3" max="3" width="16.42578125" customWidth="1"/>
    <col min="4" max="4" width="12" customWidth="1"/>
    <col min="5" max="5" width="21.42578125" customWidth="1"/>
    <col min="6" max="11" width="6.85546875" customWidth="1"/>
    <col min="12" max="12" width="7.28515625" customWidth="1"/>
  </cols>
  <sheetData>
    <row r="2" spans="1:12" x14ac:dyDescent="0.25">
      <c r="A2" s="159" t="s">
        <v>0</v>
      </c>
      <c r="B2" s="158"/>
      <c r="C2" s="1"/>
      <c r="D2" s="160" t="s">
        <v>199</v>
      </c>
      <c r="E2" s="161"/>
      <c r="F2" s="161"/>
      <c r="G2" s="161"/>
      <c r="H2" s="161"/>
      <c r="I2" s="161"/>
      <c r="J2" s="161"/>
      <c r="K2" s="161"/>
      <c r="L2" s="161"/>
    </row>
    <row r="3" spans="1:12" x14ac:dyDescent="0.25">
      <c r="A3" s="1"/>
      <c r="B3" s="1"/>
      <c r="C3" s="1"/>
      <c r="D3" s="161"/>
      <c r="E3" s="161"/>
      <c r="F3" s="161"/>
      <c r="G3" s="161"/>
      <c r="H3" s="161"/>
      <c r="I3" s="161"/>
      <c r="J3" s="161"/>
      <c r="K3" s="161"/>
      <c r="L3" s="161"/>
    </row>
    <row r="4" spans="1:12" x14ac:dyDescent="0.25">
      <c r="A4" s="1"/>
      <c r="B4" s="1"/>
      <c r="C4" s="1"/>
      <c r="D4" s="161"/>
      <c r="E4" s="161"/>
      <c r="F4" s="161"/>
      <c r="G4" s="161"/>
      <c r="H4" s="161"/>
      <c r="I4" s="161"/>
      <c r="J4" s="161"/>
      <c r="K4" s="161"/>
      <c r="L4" s="161"/>
    </row>
    <row r="5" spans="1:12" x14ac:dyDescent="0.25">
      <c r="A5" s="1"/>
      <c r="B5" s="1"/>
      <c r="C5" s="1"/>
      <c r="D5" s="161"/>
      <c r="E5" s="161"/>
      <c r="F5" s="161"/>
      <c r="G5" s="161"/>
      <c r="H5" s="161"/>
      <c r="I5" s="161"/>
      <c r="J5" s="161"/>
      <c r="K5" s="161"/>
      <c r="L5" s="161"/>
    </row>
    <row r="6" spans="1:12" x14ac:dyDescent="0.25">
      <c r="A6" s="4" t="s">
        <v>1</v>
      </c>
      <c r="B6" s="2"/>
      <c r="C6" s="2"/>
      <c r="D6" s="3"/>
      <c r="E6" s="3">
        <v>53</v>
      </c>
      <c r="F6" s="3"/>
      <c r="G6" s="2"/>
      <c r="H6" s="2"/>
      <c r="I6" s="2"/>
      <c r="J6" s="2"/>
      <c r="K6" s="2"/>
      <c r="L6" s="2"/>
    </row>
    <row r="8" spans="1:12" ht="15.75" thickBot="1" x14ac:dyDescent="0.3">
      <c r="A8" s="1"/>
      <c r="B8" s="1"/>
      <c r="C8" s="1"/>
      <c r="D8" s="1"/>
      <c r="E8" s="1"/>
      <c r="F8" s="158" t="s">
        <v>2</v>
      </c>
      <c r="G8" s="158"/>
      <c r="H8" s="158"/>
      <c r="I8" s="158"/>
      <c r="J8" s="158"/>
      <c r="K8" s="158"/>
      <c r="L8" s="1"/>
    </row>
    <row r="9" spans="1:12" ht="26.25" thickBot="1" x14ac:dyDescent="0.3">
      <c r="A9" s="86" t="s">
        <v>3</v>
      </c>
      <c r="B9" s="87" t="s">
        <v>4</v>
      </c>
      <c r="C9" s="88" t="s">
        <v>5</v>
      </c>
      <c r="D9" s="86" t="s">
        <v>6</v>
      </c>
      <c r="E9" s="89" t="s">
        <v>7</v>
      </c>
      <c r="F9" s="86" t="s">
        <v>8</v>
      </c>
      <c r="G9" s="86" t="s">
        <v>9</v>
      </c>
      <c r="H9" s="86" t="s">
        <v>10</v>
      </c>
      <c r="I9" s="86" t="s">
        <v>11</v>
      </c>
      <c r="J9" s="86" t="s">
        <v>12</v>
      </c>
      <c r="K9" s="90" t="s">
        <v>13</v>
      </c>
      <c r="L9" s="91" t="s">
        <v>14</v>
      </c>
    </row>
    <row r="10" spans="1:12" ht="15" customHeight="1" x14ac:dyDescent="0.25">
      <c r="A10" s="107" t="s">
        <v>150</v>
      </c>
      <c r="B10" s="101" t="s">
        <v>16</v>
      </c>
      <c r="C10" s="102" t="s">
        <v>163</v>
      </c>
      <c r="D10" s="103" t="s">
        <v>152</v>
      </c>
      <c r="E10" s="104" t="s">
        <v>153</v>
      </c>
      <c r="F10" s="105">
        <v>20</v>
      </c>
      <c r="G10" s="105">
        <v>20</v>
      </c>
      <c r="H10" s="105">
        <v>20</v>
      </c>
      <c r="I10" s="105">
        <v>15</v>
      </c>
      <c r="J10" s="105">
        <v>17</v>
      </c>
      <c r="K10" s="106">
        <f t="shared" ref="K10:K41" si="0">SUM(F10:J10)</f>
        <v>92</v>
      </c>
      <c r="L10" s="108" t="s">
        <v>196</v>
      </c>
    </row>
    <row r="11" spans="1:12" ht="15" customHeight="1" x14ac:dyDescent="0.25">
      <c r="A11" s="109" t="s">
        <v>50</v>
      </c>
      <c r="B11" s="5" t="s">
        <v>16</v>
      </c>
      <c r="C11" s="14" t="s">
        <v>21</v>
      </c>
      <c r="D11" s="18" t="s">
        <v>18</v>
      </c>
      <c r="E11" s="49" t="s">
        <v>22</v>
      </c>
      <c r="F11" s="81">
        <v>20</v>
      </c>
      <c r="G11" s="81">
        <v>11</v>
      </c>
      <c r="H11" s="81">
        <v>8</v>
      </c>
      <c r="I11" s="81">
        <v>18</v>
      </c>
      <c r="J11" s="81">
        <v>19</v>
      </c>
      <c r="K11" s="93">
        <f t="shared" si="0"/>
        <v>76</v>
      </c>
      <c r="L11" s="110" t="s">
        <v>200</v>
      </c>
    </row>
    <row r="12" spans="1:12" ht="15" customHeight="1" x14ac:dyDescent="0.25">
      <c r="A12" s="111" t="s">
        <v>20</v>
      </c>
      <c r="B12" s="5" t="s">
        <v>16</v>
      </c>
      <c r="C12" s="14" t="s">
        <v>21</v>
      </c>
      <c r="D12" s="18" t="s">
        <v>18</v>
      </c>
      <c r="E12" s="47" t="s">
        <v>22</v>
      </c>
      <c r="F12" s="81">
        <v>3</v>
      </c>
      <c r="G12" s="81">
        <v>20</v>
      </c>
      <c r="H12" s="81">
        <v>20</v>
      </c>
      <c r="I12" s="81">
        <v>13</v>
      </c>
      <c r="J12" s="81">
        <v>18</v>
      </c>
      <c r="K12" s="93">
        <f t="shared" si="0"/>
        <v>74</v>
      </c>
      <c r="L12" s="110" t="s">
        <v>200</v>
      </c>
    </row>
    <row r="13" spans="1:12" ht="15" customHeight="1" x14ac:dyDescent="0.25">
      <c r="A13" s="112" t="s">
        <v>34</v>
      </c>
      <c r="B13" s="5" t="s">
        <v>16</v>
      </c>
      <c r="C13" s="14" t="s">
        <v>21</v>
      </c>
      <c r="D13" s="18" t="s">
        <v>18</v>
      </c>
      <c r="E13" s="49" t="s">
        <v>24</v>
      </c>
      <c r="F13" s="81">
        <v>12</v>
      </c>
      <c r="G13" s="81">
        <v>20</v>
      </c>
      <c r="H13" s="81">
        <v>4</v>
      </c>
      <c r="I13" s="81">
        <v>16</v>
      </c>
      <c r="J13" s="81">
        <v>18</v>
      </c>
      <c r="K13" s="93">
        <f t="shared" si="0"/>
        <v>70</v>
      </c>
      <c r="L13" s="110" t="s">
        <v>200</v>
      </c>
    </row>
    <row r="14" spans="1:12" ht="15" customHeight="1" x14ac:dyDescent="0.25">
      <c r="A14" s="113" t="s">
        <v>54</v>
      </c>
      <c r="B14" s="5" t="s">
        <v>16</v>
      </c>
      <c r="C14" s="14" t="s">
        <v>21</v>
      </c>
      <c r="D14" s="18" t="s">
        <v>18</v>
      </c>
      <c r="E14" s="49" t="s">
        <v>24</v>
      </c>
      <c r="F14" s="81">
        <v>6</v>
      </c>
      <c r="G14" s="81">
        <v>20</v>
      </c>
      <c r="H14" s="81">
        <v>20</v>
      </c>
      <c r="I14" s="81">
        <v>15</v>
      </c>
      <c r="J14" s="81">
        <v>8</v>
      </c>
      <c r="K14" s="93">
        <f t="shared" si="0"/>
        <v>69</v>
      </c>
      <c r="L14" s="110" t="s">
        <v>200</v>
      </c>
    </row>
    <row r="15" spans="1:12" ht="15" customHeight="1" x14ac:dyDescent="0.25">
      <c r="A15" s="112" t="s">
        <v>62</v>
      </c>
      <c r="B15" s="21" t="s">
        <v>16</v>
      </c>
      <c r="C15" s="15" t="s">
        <v>21</v>
      </c>
      <c r="D15" s="15" t="s">
        <v>18</v>
      </c>
      <c r="E15" s="49" t="s">
        <v>22</v>
      </c>
      <c r="F15" s="81">
        <v>9</v>
      </c>
      <c r="G15" s="81">
        <v>20</v>
      </c>
      <c r="H15" s="81">
        <v>8</v>
      </c>
      <c r="I15" s="81">
        <v>2</v>
      </c>
      <c r="J15" s="81">
        <v>17</v>
      </c>
      <c r="K15" s="93">
        <f t="shared" si="0"/>
        <v>56</v>
      </c>
      <c r="L15" s="110" t="s">
        <v>197</v>
      </c>
    </row>
    <row r="16" spans="1:12" ht="15" customHeight="1" x14ac:dyDescent="0.25">
      <c r="A16" s="111" t="s">
        <v>47</v>
      </c>
      <c r="B16" s="5" t="s">
        <v>16</v>
      </c>
      <c r="C16" s="28" t="s">
        <v>46</v>
      </c>
      <c r="D16" s="18" t="s">
        <v>18</v>
      </c>
      <c r="E16" s="47" t="s">
        <v>48</v>
      </c>
      <c r="F16" s="81">
        <v>10</v>
      </c>
      <c r="G16" s="81">
        <v>10</v>
      </c>
      <c r="H16" s="81">
        <v>13</v>
      </c>
      <c r="I16" s="81">
        <v>1</v>
      </c>
      <c r="J16" s="81">
        <v>20</v>
      </c>
      <c r="K16" s="93">
        <f t="shared" si="0"/>
        <v>54</v>
      </c>
      <c r="L16" s="110" t="s">
        <v>197</v>
      </c>
    </row>
    <row r="17" spans="1:12" ht="15" customHeight="1" x14ac:dyDescent="0.25">
      <c r="A17" s="109" t="s">
        <v>23</v>
      </c>
      <c r="B17" s="5" t="s">
        <v>16</v>
      </c>
      <c r="C17" s="14" t="s">
        <v>21</v>
      </c>
      <c r="D17" s="18" t="s">
        <v>18</v>
      </c>
      <c r="E17" s="49" t="s">
        <v>24</v>
      </c>
      <c r="F17" s="81">
        <v>0</v>
      </c>
      <c r="G17" s="81">
        <v>20</v>
      </c>
      <c r="H17" s="81">
        <v>20</v>
      </c>
      <c r="I17" s="81">
        <v>2</v>
      </c>
      <c r="J17" s="81">
        <v>12</v>
      </c>
      <c r="K17" s="93">
        <f t="shared" si="0"/>
        <v>54</v>
      </c>
      <c r="L17" s="110" t="s">
        <v>197</v>
      </c>
    </row>
    <row r="18" spans="1:12" ht="15" customHeight="1" x14ac:dyDescent="0.25">
      <c r="A18" s="111" t="s">
        <v>45</v>
      </c>
      <c r="B18" s="5" t="s">
        <v>16</v>
      </c>
      <c r="C18" s="28" t="s">
        <v>46</v>
      </c>
      <c r="D18" s="18" t="s">
        <v>18</v>
      </c>
      <c r="E18" s="47" t="s">
        <v>48</v>
      </c>
      <c r="F18" s="81">
        <v>3</v>
      </c>
      <c r="G18" s="81">
        <v>20</v>
      </c>
      <c r="H18" s="81">
        <v>7</v>
      </c>
      <c r="I18" s="81">
        <v>4</v>
      </c>
      <c r="J18" s="81">
        <v>19</v>
      </c>
      <c r="K18" s="93">
        <f t="shared" si="0"/>
        <v>53</v>
      </c>
      <c r="L18" s="110" t="s">
        <v>197</v>
      </c>
    </row>
    <row r="19" spans="1:12" ht="15" customHeight="1" x14ac:dyDescent="0.25">
      <c r="A19" s="111" t="s">
        <v>31</v>
      </c>
      <c r="B19" s="5" t="s">
        <v>16</v>
      </c>
      <c r="C19" s="14" t="s">
        <v>32</v>
      </c>
      <c r="D19" s="18" t="s">
        <v>18</v>
      </c>
      <c r="E19" s="58" t="s">
        <v>33</v>
      </c>
      <c r="F19" s="81">
        <v>10</v>
      </c>
      <c r="G19" s="81">
        <v>10</v>
      </c>
      <c r="H19" s="81">
        <v>9</v>
      </c>
      <c r="I19" s="81">
        <v>19</v>
      </c>
      <c r="J19" s="81">
        <v>4</v>
      </c>
      <c r="K19" s="93">
        <f t="shared" si="0"/>
        <v>52</v>
      </c>
      <c r="L19" s="110" t="s">
        <v>197</v>
      </c>
    </row>
    <row r="20" spans="1:12" ht="15" customHeight="1" x14ac:dyDescent="0.25">
      <c r="A20" s="109" t="s">
        <v>67</v>
      </c>
      <c r="B20" s="21" t="s">
        <v>16</v>
      </c>
      <c r="C20" s="15" t="s">
        <v>21</v>
      </c>
      <c r="D20" s="15" t="s">
        <v>18</v>
      </c>
      <c r="E20" s="49" t="s">
        <v>24</v>
      </c>
      <c r="F20" s="81">
        <v>10</v>
      </c>
      <c r="G20" s="81">
        <v>5</v>
      </c>
      <c r="H20" s="81">
        <v>8</v>
      </c>
      <c r="I20" s="81">
        <v>5</v>
      </c>
      <c r="J20" s="81">
        <v>18</v>
      </c>
      <c r="K20" s="93">
        <f t="shared" si="0"/>
        <v>46</v>
      </c>
      <c r="L20" s="110" t="s">
        <v>198</v>
      </c>
    </row>
    <row r="21" spans="1:12" ht="15" customHeight="1" x14ac:dyDescent="0.25">
      <c r="A21" s="114" t="s">
        <v>117</v>
      </c>
      <c r="B21" s="33" t="s">
        <v>16</v>
      </c>
      <c r="C21" s="41" t="s">
        <v>144</v>
      </c>
      <c r="D21" s="59" t="s">
        <v>178</v>
      </c>
      <c r="E21" s="41" t="s">
        <v>118</v>
      </c>
      <c r="F21" s="92">
        <v>10</v>
      </c>
      <c r="G21" s="92">
        <v>10</v>
      </c>
      <c r="H21" s="92">
        <v>0</v>
      </c>
      <c r="I21" s="92">
        <v>6</v>
      </c>
      <c r="J21" s="92">
        <v>20</v>
      </c>
      <c r="K21" s="93">
        <f t="shared" si="0"/>
        <v>46</v>
      </c>
      <c r="L21" s="110" t="s">
        <v>198</v>
      </c>
    </row>
    <row r="22" spans="1:12" ht="15" customHeight="1" x14ac:dyDescent="0.25">
      <c r="A22" s="112" t="s">
        <v>51</v>
      </c>
      <c r="B22" s="5" t="s">
        <v>16</v>
      </c>
      <c r="C22" s="14" t="s">
        <v>21</v>
      </c>
      <c r="D22" s="18" t="s">
        <v>18</v>
      </c>
      <c r="E22" s="47" t="s">
        <v>22</v>
      </c>
      <c r="F22" s="81">
        <v>15</v>
      </c>
      <c r="G22" s="81">
        <v>6</v>
      </c>
      <c r="H22" s="81">
        <v>7</v>
      </c>
      <c r="I22" s="81">
        <v>0</v>
      </c>
      <c r="J22" s="81">
        <v>18</v>
      </c>
      <c r="K22" s="93">
        <f t="shared" si="0"/>
        <v>46</v>
      </c>
      <c r="L22" s="110" t="s">
        <v>198</v>
      </c>
    </row>
    <row r="23" spans="1:12" ht="15" customHeight="1" x14ac:dyDescent="0.25">
      <c r="A23" s="109" t="s">
        <v>60</v>
      </c>
      <c r="B23" s="5" t="s">
        <v>16</v>
      </c>
      <c r="C23" s="14" t="s">
        <v>26</v>
      </c>
      <c r="D23" s="18" t="s">
        <v>18</v>
      </c>
      <c r="E23" s="47" t="s">
        <v>27</v>
      </c>
      <c r="F23" s="69">
        <v>9</v>
      </c>
      <c r="G23" s="69">
        <v>0</v>
      </c>
      <c r="H23" s="69">
        <v>20</v>
      </c>
      <c r="I23" s="69">
        <v>0</v>
      </c>
      <c r="J23" s="69">
        <v>15</v>
      </c>
      <c r="K23" s="93">
        <f t="shared" si="0"/>
        <v>44</v>
      </c>
      <c r="L23" s="110" t="s">
        <v>198</v>
      </c>
    </row>
    <row r="24" spans="1:12" ht="15" customHeight="1" x14ac:dyDescent="0.25">
      <c r="A24" s="117" t="s">
        <v>112</v>
      </c>
      <c r="B24" s="33" t="s">
        <v>16</v>
      </c>
      <c r="C24" s="97" t="s">
        <v>145</v>
      </c>
      <c r="D24" s="36" t="s">
        <v>114</v>
      </c>
      <c r="E24" s="36" t="s">
        <v>180</v>
      </c>
      <c r="F24" s="92">
        <v>0</v>
      </c>
      <c r="G24" s="92">
        <v>20</v>
      </c>
      <c r="H24" s="92">
        <v>7</v>
      </c>
      <c r="I24" s="92">
        <v>0</v>
      </c>
      <c r="J24" s="92">
        <v>16</v>
      </c>
      <c r="K24" s="93">
        <f t="shared" si="0"/>
        <v>43</v>
      </c>
      <c r="L24" s="110" t="s">
        <v>198</v>
      </c>
    </row>
    <row r="25" spans="1:12" ht="15" customHeight="1" x14ac:dyDescent="0.25">
      <c r="A25" s="111" t="s">
        <v>69</v>
      </c>
      <c r="B25" s="21" t="s">
        <v>16</v>
      </c>
      <c r="C25" s="34" t="s">
        <v>46</v>
      </c>
      <c r="D25" s="15" t="s">
        <v>18</v>
      </c>
      <c r="E25" s="47" t="s">
        <v>48</v>
      </c>
      <c r="F25" s="81">
        <v>10</v>
      </c>
      <c r="G25" s="81">
        <v>11</v>
      </c>
      <c r="H25" s="81">
        <v>2</v>
      </c>
      <c r="I25" s="81">
        <v>0</v>
      </c>
      <c r="J25" s="81">
        <v>19</v>
      </c>
      <c r="K25" s="93">
        <f t="shared" si="0"/>
        <v>42</v>
      </c>
      <c r="L25" s="110" t="s">
        <v>198</v>
      </c>
    </row>
    <row r="26" spans="1:12" ht="15" customHeight="1" x14ac:dyDescent="0.25">
      <c r="A26" s="111" t="s">
        <v>56</v>
      </c>
      <c r="B26" s="5" t="s">
        <v>16</v>
      </c>
      <c r="C26" s="14" t="s">
        <v>29</v>
      </c>
      <c r="D26" s="18" t="s">
        <v>18</v>
      </c>
      <c r="E26" s="47" t="s">
        <v>30</v>
      </c>
      <c r="F26" s="69">
        <v>3</v>
      </c>
      <c r="G26" s="69">
        <v>10</v>
      </c>
      <c r="H26" s="69">
        <v>1</v>
      </c>
      <c r="I26" s="69">
        <v>5</v>
      </c>
      <c r="J26" s="69">
        <v>20</v>
      </c>
      <c r="K26" s="93">
        <f t="shared" si="0"/>
        <v>39</v>
      </c>
      <c r="L26" s="116"/>
    </row>
    <row r="27" spans="1:12" ht="15" customHeight="1" x14ac:dyDescent="0.25">
      <c r="A27" s="112" t="s">
        <v>28</v>
      </c>
      <c r="B27" s="5" t="s">
        <v>16</v>
      </c>
      <c r="C27" s="14" t="s">
        <v>29</v>
      </c>
      <c r="D27" s="18" t="s">
        <v>18</v>
      </c>
      <c r="E27" s="47" t="s">
        <v>30</v>
      </c>
      <c r="F27" s="69">
        <v>15</v>
      </c>
      <c r="G27" s="69">
        <v>0</v>
      </c>
      <c r="H27" s="69">
        <v>8</v>
      </c>
      <c r="I27" s="69">
        <v>3</v>
      </c>
      <c r="J27" s="69">
        <v>12</v>
      </c>
      <c r="K27" s="93">
        <f t="shared" si="0"/>
        <v>38</v>
      </c>
      <c r="L27" s="116"/>
    </row>
    <row r="28" spans="1:12" ht="15" customHeight="1" x14ac:dyDescent="0.25">
      <c r="A28" s="112" t="s">
        <v>39</v>
      </c>
      <c r="B28" s="5" t="s">
        <v>16</v>
      </c>
      <c r="C28" s="14" t="s">
        <v>32</v>
      </c>
      <c r="D28" s="18" t="s">
        <v>18</v>
      </c>
      <c r="E28" s="47" t="s">
        <v>40</v>
      </c>
      <c r="F28" s="81">
        <v>10</v>
      </c>
      <c r="G28" s="81">
        <v>0</v>
      </c>
      <c r="H28" s="81">
        <v>20</v>
      </c>
      <c r="I28" s="81">
        <v>0</v>
      </c>
      <c r="J28" s="81">
        <v>7</v>
      </c>
      <c r="K28" s="93">
        <f t="shared" si="0"/>
        <v>37</v>
      </c>
      <c r="L28" s="16"/>
    </row>
    <row r="29" spans="1:12" ht="15" customHeight="1" x14ac:dyDescent="0.25">
      <c r="A29" s="112" t="s">
        <v>63</v>
      </c>
      <c r="B29" s="21" t="s">
        <v>16</v>
      </c>
      <c r="C29" s="15" t="s">
        <v>29</v>
      </c>
      <c r="D29" s="15" t="s">
        <v>18</v>
      </c>
      <c r="E29" s="96" t="s">
        <v>30</v>
      </c>
      <c r="F29" s="33">
        <v>15</v>
      </c>
      <c r="G29" s="33">
        <v>9</v>
      </c>
      <c r="H29" s="33">
        <v>5</v>
      </c>
      <c r="I29" s="33">
        <v>0</v>
      </c>
      <c r="J29" s="33">
        <v>8</v>
      </c>
      <c r="K29" s="93">
        <f t="shared" si="0"/>
        <v>37</v>
      </c>
      <c r="L29" s="118"/>
    </row>
    <row r="30" spans="1:12" ht="15" customHeight="1" x14ac:dyDescent="0.25">
      <c r="A30" s="112" t="s">
        <v>52</v>
      </c>
      <c r="B30" s="5" t="s">
        <v>16</v>
      </c>
      <c r="C30" s="14" t="s">
        <v>26</v>
      </c>
      <c r="D30" s="18" t="s">
        <v>18</v>
      </c>
      <c r="E30" s="47" t="s">
        <v>27</v>
      </c>
      <c r="F30" s="69">
        <v>15</v>
      </c>
      <c r="G30" s="69">
        <v>0</v>
      </c>
      <c r="H30" s="69">
        <v>2</v>
      </c>
      <c r="I30" s="69">
        <v>0</v>
      </c>
      <c r="J30" s="69">
        <v>20</v>
      </c>
      <c r="K30" s="93">
        <f t="shared" si="0"/>
        <v>37</v>
      </c>
      <c r="L30" s="116"/>
    </row>
    <row r="31" spans="1:12" ht="15" customHeight="1" x14ac:dyDescent="0.25">
      <c r="A31" s="109" t="s">
        <v>15</v>
      </c>
      <c r="B31" s="5" t="s">
        <v>16</v>
      </c>
      <c r="C31" s="15" t="s">
        <v>17</v>
      </c>
      <c r="D31" s="18" t="s">
        <v>18</v>
      </c>
      <c r="E31" s="47" t="s">
        <v>19</v>
      </c>
      <c r="F31" s="81">
        <v>9</v>
      </c>
      <c r="G31" s="81">
        <v>5</v>
      </c>
      <c r="H31" s="81">
        <v>4</v>
      </c>
      <c r="I31" s="81">
        <v>0</v>
      </c>
      <c r="J31" s="81">
        <v>18</v>
      </c>
      <c r="K31" s="93">
        <f t="shared" si="0"/>
        <v>36</v>
      </c>
      <c r="L31" s="16"/>
    </row>
    <row r="32" spans="1:12" ht="15" customHeight="1" x14ac:dyDescent="0.25">
      <c r="A32" s="119" t="s">
        <v>146</v>
      </c>
      <c r="B32" s="33" t="s">
        <v>16</v>
      </c>
      <c r="C32" s="57" t="s">
        <v>162</v>
      </c>
      <c r="D32" s="43" t="s">
        <v>147</v>
      </c>
      <c r="E32" s="42" t="s">
        <v>148</v>
      </c>
      <c r="F32" s="92">
        <v>15</v>
      </c>
      <c r="G32" s="92">
        <v>11</v>
      </c>
      <c r="H32" s="92">
        <v>6</v>
      </c>
      <c r="I32" s="92">
        <v>0</v>
      </c>
      <c r="J32" s="92">
        <v>3</v>
      </c>
      <c r="K32" s="93">
        <f t="shared" si="0"/>
        <v>35</v>
      </c>
      <c r="L32" s="115"/>
    </row>
    <row r="33" spans="1:16" ht="15" customHeight="1" x14ac:dyDescent="0.25">
      <c r="A33" s="119" t="s">
        <v>149</v>
      </c>
      <c r="B33" s="33" t="s">
        <v>16</v>
      </c>
      <c r="C33" s="57" t="s">
        <v>162</v>
      </c>
      <c r="D33" s="43" t="s">
        <v>147</v>
      </c>
      <c r="E33" s="42" t="s">
        <v>148</v>
      </c>
      <c r="F33" s="92">
        <v>6</v>
      </c>
      <c r="G33" s="92">
        <v>11</v>
      </c>
      <c r="H33" s="92">
        <v>0</v>
      </c>
      <c r="I33" s="92">
        <v>0</v>
      </c>
      <c r="J33" s="92">
        <v>17</v>
      </c>
      <c r="K33" s="93">
        <f t="shared" si="0"/>
        <v>34</v>
      </c>
      <c r="L33" s="115"/>
      <c r="P33" s="60"/>
    </row>
    <row r="34" spans="1:16" ht="15" customHeight="1" x14ac:dyDescent="0.25">
      <c r="A34" s="112" t="s">
        <v>66</v>
      </c>
      <c r="B34" s="21" t="s">
        <v>16</v>
      </c>
      <c r="C34" s="15" t="s">
        <v>32</v>
      </c>
      <c r="D34" s="15" t="s">
        <v>18</v>
      </c>
      <c r="E34" s="96" t="s">
        <v>33</v>
      </c>
      <c r="F34" s="81">
        <v>10</v>
      </c>
      <c r="G34" s="81">
        <v>0</v>
      </c>
      <c r="H34" s="81">
        <v>2</v>
      </c>
      <c r="I34" s="81">
        <v>2</v>
      </c>
      <c r="J34" s="81">
        <v>19</v>
      </c>
      <c r="K34" s="93">
        <f t="shared" si="0"/>
        <v>33</v>
      </c>
      <c r="L34" s="16"/>
    </row>
    <row r="35" spans="1:16" ht="15" customHeight="1" x14ac:dyDescent="0.25">
      <c r="A35" s="120" t="s">
        <v>121</v>
      </c>
      <c r="B35" s="33" t="s">
        <v>16</v>
      </c>
      <c r="C35" s="98" t="s">
        <v>142</v>
      </c>
      <c r="D35" s="59" t="s">
        <v>178</v>
      </c>
      <c r="E35" s="98" t="s">
        <v>120</v>
      </c>
      <c r="F35" s="92">
        <v>2</v>
      </c>
      <c r="G35" s="92">
        <v>1</v>
      </c>
      <c r="H35" s="92">
        <v>20</v>
      </c>
      <c r="I35" s="92">
        <v>0</v>
      </c>
      <c r="J35" s="92">
        <v>10</v>
      </c>
      <c r="K35" s="93">
        <f t="shared" si="0"/>
        <v>33</v>
      </c>
      <c r="L35" s="115"/>
    </row>
    <row r="36" spans="1:16" ht="15" customHeight="1" x14ac:dyDescent="0.25">
      <c r="A36" s="114" t="s">
        <v>123</v>
      </c>
      <c r="B36" s="33" t="s">
        <v>16</v>
      </c>
      <c r="C36" s="41" t="s">
        <v>143</v>
      </c>
      <c r="D36" s="59" t="s">
        <v>178</v>
      </c>
      <c r="E36" s="41" t="s">
        <v>125</v>
      </c>
      <c r="F36" s="92">
        <v>10</v>
      </c>
      <c r="G36" s="92">
        <v>0</v>
      </c>
      <c r="H36" s="92">
        <v>4</v>
      </c>
      <c r="I36" s="92">
        <v>0</v>
      </c>
      <c r="J36" s="92">
        <v>18</v>
      </c>
      <c r="K36" s="93">
        <f t="shared" si="0"/>
        <v>32</v>
      </c>
      <c r="L36" s="115"/>
    </row>
    <row r="37" spans="1:16" ht="15" customHeight="1" x14ac:dyDescent="0.25">
      <c r="A37" s="119" t="s">
        <v>160</v>
      </c>
      <c r="B37" s="33" t="s">
        <v>16</v>
      </c>
      <c r="C37" s="57" t="s">
        <v>163</v>
      </c>
      <c r="D37" s="43" t="s">
        <v>152</v>
      </c>
      <c r="E37" s="42" t="s">
        <v>153</v>
      </c>
      <c r="F37" s="99">
        <v>10</v>
      </c>
      <c r="G37" s="99">
        <v>0</v>
      </c>
      <c r="H37" s="99">
        <v>4</v>
      </c>
      <c r="I37" s="99">
        <v>0</v>
      </c>
      <c r="J37" s="99">
        <v>18</v>
      </c>
      <c r="K37" s="93">
        <f t="shared" si="0"/>
        <v>32</v>
      </c>
      <c r="L37" s="121"/>
    </row>
    <row r="38" spans="1:16" ht="15" customHeight="1" x14ac:dyDescent="0.25">
      <c r="A38" s="111" t="s">
        <v>49</v>
      </c>
      <c r="B38" s="5" t="s">
        <v>16</v>
      </c>
      <c r="C38" s="14" t="s">
        <v>21</v>
      </c>
      <c r="D38" s="18" t="s">
        <v>18</v>
      </c>
      <c r="E38" s="49" t="s">
        <v>24</v>
      </c>
      <c r="F38" s="81">
        <v>18</v>
      </c>
      <c r="G38" s="81">
        <v>0</v>
      </c>
      <c r="H38" s="81">
        <v>0</v>
      </c>
      <c r="I38" s="81">
        <v>2</v>
      </c>
      <c r="J38" s="81">
        <v>12</v>
      </c>
      <c r="K38" s="93">
        <f t="shared" si="0"/>
        <v>32</v>
      </c>
      <c r="L38" s="16"/>
    </row>
    <row r="39" spans="1:16" ht="15" customHeight="1" x14ac:dyDescent="0.25">
      <c r="A39" s="120" t="s">
        <v>126</v>
      </c>
      <c r="B39" s="33" t="s">
        <v>16</v>
      </c>
      <c r="C39" s="98" t="s">
        <v>142</v>
      </c>
      <c r="D39" s="59" t="s">
        <v>178</v>
      </c>
      <c r="E39" s="98" t="s">
        <v>120</v>
      </c>
      <c r="F39" s="92">
        <v>0</v>
      </c>
      <c r="G39" s="92">
        <v>5</v>
      </c>
      <c r="H39" s="92">
        <v>0</v>
      </c>
      <c r="I39" s="92">
        <v>8</v>
      </c>
      <c r="J39" s="92">
        <v>18</v>
      </c>
      <c r="K39" s="93">
        <f t="shared" si="0"/>
        <v>31</v>
      </c>
      <c r="L39" s="115"/>
    </row>
    <row r="40" spans="1:16" ht="15" customHeight="1" x14ac:dyDescent="0.25">
      <c r="A40" s="122" t="s">
        <v>59</v>
      </c>
      <c r="B40" s="5" t="s">
        <v>16</v>
      </c>
      <c r="C40" s="14" t="s">
        <v>26</v>
      </c>
      <c r="D40" s="18" t="s">
        <v>18</v>
      </c>
      <c r="E40" s="47" t="s">
        <v>27</v>
      </c>
      <c r="F40" s="69">
        <v>15</v>
      </c>
      <c r="G40" s="69">
        <v>0</v>
      </c>
      <c r="H40" s="69">
        <v>7</v>
      </c>
      <c r="I40" s="69">
        <v>0</v>
      </c>
      <c r="J40" s="69">
        <v>9</v>
      </c>
      <c r="K40" s="93">
        <f t="shared" si="0"/>
        <v>31</v>
      </c>
      <c r="L40" s="116"/>
    </row>
    <row r="41" spans="1:16" ht="15" customHeight="1" x14ac:dyDescent="0.25">
      <c r="A41" s="112" t="s">
        <v>41</v>
      </c>
      <c r="B41" s="5" t="s">
        <v>16</v>
      </c>
      <c r="C41" s="14" t="s">
        <v>26</v>
      </c>
      <c r="D41" s="18" t="s">
        <v>18</v>
      </c>
      <c r="E41" s="47" t="s">
        <v>27</v>
      </c>
      <c r="F41" s="69">
        <v>5</v>
      </c>
      <c r="G41" s="69">
        <v>1</v>
      </c>
      <c r="H41" s="69">
        <v>2</v>
      </c>
      <c r="I41" s="69">
        <v>2</v>
      </c>
      <c r="J41" s="69">
        <v>20</v>
      </c>
      <c r="K41" s="93">
        <f t="shared" si="0"/>
        <v>30</v>
      </c>
      <c r="L41" s="116"/>
    </row>
    <row r="42" spans="1:16" ht="15" customHeight="1" x14ac:dyDescent="0.25">
      <c r="A42" s="112" t="s">
        <v>25</v>
      </c>
      <c r="B42" s="5" t="s">
        <v>16</v>
      </c>
      <c r="C42" s="14" t="s">
        <v>26</v>
      </c>
      <c r="D42" s="18" t="s">
        <v>18</v>
      </c>
      <c r="E42" s="47" t="s">
        <v>27</v>
      </c>
      <c r="F42" s="69">
        <v>5</v>
      </c>
      <c r="G42" s="69">
        <v>0</v>
      </c>
      <c r="H42" s="69">
        <v>3</v>
      </c>
      <c r="I42" s="69">
        <v>0</v>
      </c>
      <c r="J42" s="69">
        <v>20</v>
      </c>
      <c r="K42" s="93">
        <f t="shared" ref="K42:K73" si="1">SUM(F42:J42)</f>
        <v>28</v>
      </c>
      <c r="L42" s="116"/>
    </row>
    <row r="43" spans="1:16" ht="15.75" customHeight="1" x14ac:dyDescent="0.25">
      <c r="A43" s="112" t="s">
        <v>68</v>
      </c>
      <c r="B43" s="21" t="s">
        <v>16</v>
      </c>
      <c r="C43" s="15" t="s">
        <v>21</v>
      </c>
      <c r="D43" s="15" t="s">
        <v>18</v>
      </c>
      <c r="E43" s="49" t="s">
        <v>24</v>
      </c>
      <c r="F43" s="69">
        <v>10</v>
      </c>
      <c r="G43" s="69">
        <v>0</v>
      </c>
      <c r="H43" s="69">
        <v>4</v>
      </c>
      <c r="I43" s="69">
        <v>1</v>
      </c>
      <c r="J43" s="69">
        <v>10</v>
      </c>
      <c r="K43" s="93">
        <f t="shared" si="1"/>
        <v>25</v>
      </c>
      <c r="L43" s="116"/>
    </row>
    <row r="44" spans="1:16" ht="15" customHeight="1" x14ac:dyDescent="0.25">
      <c r="A44" s="112" t="s">
        <v>70</v>
      </c>
      <c r="B44" s="21" t="s">
        <v>16</v>
      </c>
      <c r="C44" s="15" t="s">
        <v>32</v>
      </c>
      <c r="D44" s="15" t="s">
        <v>18</v>
      </c>
      <c r="E44" s="100" t="s">
        <v>33</v>
      </c>
      <c r="F44" s="81">
        <v>6</v>
      </c>
      <c r="G44" s="81">
        <v>0</v>
      </c>
      <c r="H44" s="81">
        <v>3</v>
      </c>
      <c r="I44" s="81">
        <v>0</v>
      </c>
      <c r="J44" s="81">
        <v>16</v>
      </c>
      <c r="K44" s="93">
        <f t="shared" si="1"/>
        <v>25</v>
      </c>
      <c r="L44" s="16"/>
    </row>
    <row r="45" spans="1:16" ht="15" customHeight="1" x14ac:dyDescent="0.25">
      <c r="A45" s="112" t="s">
        <v>55</v>
      </c>
      <c r="B45" s="5" t="s">
        <v>16</v>
      </c>
      <c r="C45" s="15" t="s">
        <v>43</v>
      </c>
      <c r="D45" s="18" t="s">
        <v>18</v>
      </c>
      <c r="E45" s="47" t="s">
        <v>44</v>
      </c>
      <c r="F45" s="81">
        <v>6</v>
      </c>
      <c r="G45" s="81">
        <v>0</v>
      </c>
      <c r="H45" s="81">
        <v>0</v>
      </c>
      <c r="I45" s="81">
        <v>0</v>
      </c>
      <c r="J45" s="81">
        <v>19</v>
      </c>
      <c r="K45" s="93">
        <f t="shared" si="1"/>
        <v>25</v>
      </c>
      <c r="L45" s="16"/>
    </row>
    <row r="46" spans="1:16" ht="15" customHeight="1" x14ac:dyDescent="0.25">
      <c r="A46" s="109" t="s">
        <v>61</v>
      </c>
      <c r="B46" s="21" t="s">
        <v>16</v>
      </c>
      <c r="C46" s="15" t="s">
        <v>21</v>
      </c>
      <c r="D46" s="15" t="s">
        <v>18</v>
      </c>
      <c r="E46" s="49" t="s">
        <v>24</v>
      </c>
      <c r="F46" s="81">
        <v>10</v>
      </c>
      <c r="G46" s="81">
        <v>0</v>
      </c>
      <c r="H46" s="81">
        <v>2</v>
      </c>
      <c r="I46" s="81">
        <v>1</v>
      </c>
      <c r="J46" s="81">
        <v>11</v>
      </c>
      <c r="K46" s="93">
        <f t="shared" si="1"/>
        <v>24</v>
      </c>
      <c r="L46" s="16"/>
    </row>
    <row r="47" spans="1:16" ht="15.75" customHeight="1" x14ac:dyDescent="0.25">
      <c r="A47" s="112" t="s">
        <v>64</v>
      </c>
      <c r="B47" s="21" t="s">
        <v>16</v>
      </c>
      <c r="C47" s="15" t="s">
        <v>32</v>
      </c>
      <c r="D47" s="15" t="s">
        <v>18</v>
      </c>
      <c r="E47" s="96" t="s">
        <v>40</v>
      </c>
      <c r="F47" s="81">
        <v>3</v>
      </c>
      <c r="G47" s="81">
        <v>0</v>
      </c>
      <c r="H47" s="81">
        <v>7</v>
      </c>
      <c r="I47" s="81">
        <v>0</v>
      </c>
      <c r="J47" s="81">
        <v>11</v>
      </c>
      <c r="K47" s="93">
        <f t="shared" si="1"/>
        <v>21</v>
      </c>
      <c r="L47" s="16"/>
    </row>
    <row r="48" spans="1:16" ht="16.5" customHeight="1" x14ac:dyDescent="0.25">
      <c r="A48" s="114" t="s">
        <v>127</v>
      </c>
      <c r="B48" s="33" t="s">
        <v>16</v>
      </c>
      <c r="C48" s="59" t="s">
        <v>141</v>
      </c>
      <c r="D48" s="59" t="s">
        <v>178</v>
      </c>
      <c r="E48" s="48" t="s">
        <v>129</v>
      </c>
      <c r="F48" s="81">
        <v>2</v>
      </c>
      <c r="G48" s="81">
        <v>0</v>
      </c>
      <c r="H48" s="81">
        <v>3</v>
      </c>
      <c r="I48" s="81">
        <v>0</v>
      </c>
      <c r="J48" s="81">
        <v>16</v>
      </c>
      <c r="K48" s="93">
        <f t="shared" si="1"/>
        <v>21</v>
      </c>
      <c r="L48" s="16"/>
    </row>
    <row r="49" spans="1:12" ht="12.75" customHeight="1" x14ac:dyDescent="0.25">
      <c r="A49" s="120" t="s">
        <v>122</v>
      </c>
      <c r="B49" s="33" t="s">
        <v>16</v>
      </c>
      <c r="C49" s="98" t="s">
        <v>142</v>
      </c>
      <c r="D49" s="59" t="s">
        <v>178</v>
      </c>
      <c r="E49" s="98" t="s">
        <v>120</v>
      </c>
      <c r="F49" s="92">
        <v>6</v>
      </c>
      <c r="G49" s="92">
        <v>10</v>
      </c>
      <c r="H49" s="92">
        <v>1</v>
      </c>
      <c r="I49" s="92">
        <v>0</v>
      </c>
      <c r="J49" s="92">
        <v>2</v>
      </c>
      <c r="K49" s="93">
        <f t="shared" si="1"/>
        <v>19</v>
      </c>
      <c r="L49" s="115"/>
    </row>
    <row r="50" spans="1:12" ht="15" customHeight="1" x14ac:dyDescent="0.25">
      <c r="A50" s="112" t="s">
        <v>35</v>
      </c>
      <c r="B50" s="5" t="s">
        <v>16</v>
      </c>
      <c r="C50" s="27" t="s">
        <v>36</v>
      </c>
      <c r="D50" s="27" t="s">
        <v>37</v>
      </c>
      <c r="E50" s="47" t="s">
        <v>38</v>
      </c>
      <c r="F50" s="69">
        <v>3</v>
      </c>
      <c r="G50" s="69">
        <v>0</v>
      </c>
      <c r="H50" s="69">
        <v>1</v>
      </c>
      <c r="I50" s="69">
        <v>0</v>
      </c>
      <c r="J50" s="69">
        <v>15</v>
      </c>
      <c r="K50" s="93">
        <f t="shared" si="1"/>
        <v>19</v>
      </c>
      <c r="L50" s="116"/>
    </row>
    <row r="51" spans="1:12" ht="15.75" customHeight="1" x14ac:dyDescent="0.25">
      <c r="A51" s="112" t="s">
        <v>65</v>
      </c>
      <c r="B51" s="21" t="s">
        <v>16</v>
      </c>
      <c r="C51" s="15" t="s">
        <v>17</v>
      </c>
      <c r="D51" s="15" t="s">
        <v>18</v>
      </c>
      <c r="E51" s="96" t="s">
        <v>19</v>
      </c>
      <c r="F51" s="69">
        <v>6</v>
      </c>
      <c r="G51" s="69">
        <v>0</v>
      </c>
      <c r="H51" s="69">
        <v>1</v>
      </c>
      <c r="I51" s="69">
        <v>0</v>
      </c>
      <c r="J51" s="69">
        <v>11</v>
      </c>
      <c r="K51" s="93">
        <f t="shared" si="1"/>
        <v>18</v>
      </c>
      <c r="L51" s="116"/>
    </row>
    <row r="52" spans="1:12" ht="15" customHeight="1" x14ac:dyDescent="0.25">
      <c r="A52" s="111" t="s">
        <v>42</v>
      </c>
      <c r="B52" s="5" t="s">
        <v>16</v>
      </c>
      <c r="C52" s="15" t="s">
        <v>43</v>
      </c>
      <c r="D52" s="18" t="s">
        <v>18</v>
      </c>
      <c r="E52" s="47" t="s">
        <v>44</v>
      </c>
      <c r="F52" s="81">
        <v>6</v>
      </c>
      <c r="G52" s="81">
        <v>0</v>
      </c>
      <c r="H52" s="81">
        <v>7</v>
      </c>
      <c r="I52" s="81">
        <v>2</v>
      </c>
      <c r="J52" s="81">
        <v>3</v>
      </c>
      <c r="K52" s="93">
        <f t="shared" si="1"/>
        <v>18</v>
      </c>
      <c r="L52" s="16"/>
    </row>
    <row r="53" spans="1:12" ht="16.5" customHeight="1" x14ac:dyDescent="0.25">
      <c r="A53" s="119" t="s">
        <v>161</v>
      </c>
      <c r="B53" s="33" t="s">
        <v>16</v>
      </c>
      <c r="C53" s="57" t="s">
        <v>162</v>
      </c>
      <c r="D53" s="43" t="s">
        <v>147</v>
      </c>
      <c r="E53" s="42" t="s">
        <v>148</v>
      </c>
      <c r="F53" s="99">
        <v>0</v>
      </c>
      <c r="G53" s="99">
        <v>2</v>
      </c>
      <c r="H53" s="99">
        <v>6</v>
      </c>
      <c r="I53" s="99">
        <v>0</v>
      </c>
      <c r="J53" s="99">
        <v>9</v>
      </c>
      <c r="K53" s="93">
        <f t="shared" si="1"/>
        <v>17</v>
      </c>
      <c r="L53" s="121"/>
    </row>
    <row r="54" spans="1:12" ht="15.75" customHeight="1" x14ac:dyDescent="0.25">
      <c r="A54" s="119" t="s">
        <v>159</v>
      </c>
      <c r="B54" s="33" t="s">
        <v>16</v>
      </c>
      <c r="C54" s="57" t="s">
        <v>163</v>
      </c>
      <c r="D54" s="43" t="s">
        <v>152</v>
      </c>
      <c r="E54" s="42" t="s">
        <v>153</v>
      </c>
      <c r="F54" s="92">
        <v>0</v>
      </c>
      <c r="G54" s="92">
        <v>0</v>
      </c>
      <c r="H54" s="92">
        <v>1</v>
      </c>
      <c r="I54" s="92">
        <v>0</v>
      </c>
      <c r="J54" s="92">
        <v>15</v>
      </c>
      <c r="K54" s="93">
        <f t="shared" si="1"/>
        <v>16</v>
      </c>
      <c r="L54" s="115"/>
    </row>
    <row r="55" spans="1:12" ht="15.75" x14ac:dyDescent="0.25">
      <c r="A55" s="111" t="s">
        <v>53</v>
      </c>
      <c r="B55" s="5" t="s">
        <v>16</v>
      </c>
      <c r="C55" s="28" t="s">
        <v>46</v>
      </c>
      <c r="D55" s="18" t="s">
        <v>18</v>
      </c>
      <c r="E55" s="47" t="s">
        <v>48</v>
      </c>
      <c r="F55" s="81">
        <v>10</v>
      </c>
      <c r="G55" s="81">
        <v>0</v>
      </c>
      <c r="H55" s="81">
        <v>0</v>
      </c>
      <c r="I55" s="81">
        <v>2</v>
      </c>
      <c r="J55" s="81">
        <v>4</v>
      </c>
      <c r="K55" s="93">
        <f t="shared" si="1"/>
        <v>16</v>
      </c>
      <c r="L55" s="16"/>
    </row>
    <row r="56" spans="1:12" ht="15.75" x14ac:dyDescent="0.25">
      <c r="A56" s="111" t="s">
        <v>58</v>
      </c>
      <c r="B56" s="5" t="s">
        <v>16</v>
      </c>
      <c r="C56" s="28" t="s">
        <v>46</v>
      </c>
      <c r="D56" s="18" t="s">
        <v>18</v>
      </c>
      <c r="E56" s="47" t="s">
        <v>48</v>
      </c>
      <c r="F56" s="81">
        <v>5</v>
      </c>
      <c r="G56" s="81">
        <v>0</v>
      </c>
      <c r="H56" s="81">
        <v>0</v>
      </c>
      <c r="I56" s="81">
        <v>2</v>
      </c>
      <c r="J56" s="81">
        <v>3</v>
      </c>
      <c r="K56" s="93">
        <f t="shared" si="1"/>
        <v>10</v>
      </c>
      <c r="L56" s="16"/>
    </row>
    <row r="57" spans="1:12" ht="15.75" x14ac:dyDescent="0.25">
      <c r="A57" s="119" t="s">
        <v>154</v>
      </c>
      <c r="B57" s="33" t="s">
        <v>16</v>
      </c>
      <c r="C57" s="57" t="s">
        <v>163</v>
      </c>
      <c r="D57" s="43" t="s">
        <v>152</v>
      </c>
      <c r="E57" s="42" t="s">
        <v>155</v>
      </c>
      <c r="F57" s="92">
        <v>0</v>
      </c>
      <c r="G57" s="92">
        <v>0</v>
      </c>
      <c r="H57" s="92">
        <v>0</v>
      </c>
      <c r="I57" s="92">
        <v>0</v>
      </c>
      <c r="J57" s="92">
        <v>7</v>
      </c>
      <c r="K57" s="93">
        <f t="shared" si="1"/>
        <v>7</v>
      </c>
      <c r="L57" s="115"/>
    </row>
    <row r="58" spans="1:12" ht="15.75" x14ac:dyDescent="0.25">
      <c r="A58" s="120" t="s">
        <v>119</v>
      </c>
      <c r="B58" s="33" t="s">
        <v>16</v>
      </c>
      <c r="C58" s="98" t="s">
        <v>142</v>
      </c>
      <c r="D58" s="59" t="s">
        <v>178</v>
      </c>
      <c r="E58" s="98" t="s">
        <v>120</v>
      </c>
      <c r="F58" s="92">
        <v>0</v>
      </c>
      <c r="G58" s="92">
        <v>2</v>
      </c>
      <c r="H58" s="92">
        <v>3</v>
      </c>
      <c r="I58" s="92">
        <v>0</v>
      </c>
      <c r="J58" s="92">
        <v>0</v>
      </c>
      <c r="K58" s="93">
        <f t="shared" si="1"/>
        <v>5</v>
      </c>
      <c r="L58" s="115"/>
    </row>
    <row r="59" spans="1:12" ht="15.75" x14ac:dyDescent="0.25">
      <c r="A59" s="119" t="s">
        <v>158</v>
      </c>
      <c r="B59" s="33" t="s">
        <v>16</v>
      </c>
      <c r="C59" s="57" t="s">
        <v>163</v>
      </c>
      <c r="D59" s="43" t="s">
        <v>152</v>
      </c>
      <c r="E59" s="42" t="s">
        <v>153</v>
      </c>
      <c r="F59" s="92">
        <v>2</v>
      </c>
      <c r="G59" s="92">
        <v>0</v>
      </c>
      <c r="H59" s="92">
        <v>1</v>
      </c>
      <c r="I59" s="92">
        <v>0</v>
      </c>
      <c r="J59" s="92">
        <v>1</v>
      </c>
      <c r="K59" s="93">
        <f t="shared" si="1"/>
        <v>4</v>
      </c>
      <c r="L59" s="115"/>
    </row>
    <row r="60" spans="1:12" ht="15.75" x14ac:dyDescent="0.25">
      <c r="A60" s="119" t="s">
        <v>156</v>
      </c>
      <c r="B60" s="33" t="s">
        <v>16</v>
      </c>
      <c r="C60" s="57" t="s">
        <v>163</v>
      </c>
      <c r="D60" s="43" t="s">
        <v>152</v>
      </c>
      <c r="E60" s="42" t="s">
        <v>153</v>
      </c>
      <c r="F60" s="92">
        <v>0</v>
      </c>
      <c r="G60" s="92">
        <v>0</v>
      </c>
      <c r="H60" s="92">
        <v>1</v>
      </c>
      <c r="I60" s="92">
        <v>0</v>
      </c>
      <c r="J60" s="92">
        <v>2</v>
      </c>
      <c r="K60" s="93">
        <f t="shared" si="1"/>
        <v>3</v>
      </c>
      <c r="L60" s="115"/>
    </row>
    <row r="61" spans="1:12" ht="15.75" x14ac:dyDescent="0.25">
      <c r="A61" s="112" t="s">
        <v>57</v>
      </c>
      <c r="B61" s="5" t="s">
        <v>16</v>
      </c>
      <c r="C61" s="14" t="s">
        <v>21</v>
      </c>
      <c r="D61" s="18" t="s">
        <v>18</v>
      </c>
      <c r="E61" s="49" t="s">
        <v>24</v>
      </c>
      <c r="F61" s="81">
        <v>0</v>
      </c>
      <c r="G61" s="81">
        <v>0</v>
      </c>
      <c r="H61" s="81">
        <v>1</v>
      </c>
      <c r="I61" s="81">
        <v>0</v>
      </c>
      <c r="J61" s="81">
        <v>1</v>
      </c>
      <c r="K61" s="93">
        <f t="shared" si="1"/>
        <v>2</v>
      </c>
      <c r="L61" s="16"/>
    </row>
    <row r="62" spans="1:12" ht="16.5" thickBot="1" x14ac:dyDescent="0.3">
      <c r="A62" s="123" t="s">
        <v>157</v>
      </c>
      <c r="B62" s="124" t="s">
        <v>16</v>
      </c>
      <c r="C62" s="125" t="s">
        <v>163</v>
      </c>
      <c r="D62" s="126" t="s">
        <v>152</v>
      </c>
      <c r="E62" s="127" t="s">
        <v>153</v>
      </c>
      <c r="F62" s="128">
        <v>0</v>
      </c>
      <c r="G62" s="128">
        <v>0</v>
      </c>
      <c r="H62" s="128">
        <v>0</v>
      </c>
      <c r="I62" s="128">
        <v>0</v>
      </c>
      <c r="J62" s="128">
        <v>0</v>
      </c>
      <c r="K62" s="129">
        <f t="shared" si="1"/>
        <v>0</v>
      </c>
      <c r="L62" s="130"/>
    </row>
    <row r="65" spans="2:4" x14ac:dyDescent="0.25">
      <c r="C65" t="s">
        <v>190</v>
      </c>
    </row>
    <row r="67" spans="2:4" x14ac:dyDescent="0.25">
      <c r="B67" t="s">
        <v>191</v>
      </c>
      <c r="C67" s="157"/>
      <c r="D67" s="157"/>
    </row>
    <row r="69" spans="2:4" x14ac:dyDescent="0.25">
      <c r="B69" t="s">
        <v>192</v>
      </c>
      <c r="C69" s="157"/>
      <c r="D69" s="157"/>
    </row>
    <row r="71" spans="2:4" x14ac:dyDescent="0.25">
      <c r="B71" t="s">
        <v>193</v>
      </c>
      <c r="C71" s="157"/>
      <c r="D71" s="157"/>
    </row>
    <row r="73" spans="2:4" x14ac:dyDescent="0.25">
      <c r="B73" t="s">
        <v>194</v>
      </c>
      <c r="C73" s="157"/>
      <c r="D73" s="157"/>
    </row>
    <row r="75" spans="2:4" x14ac:dyDescent="0.25">
      <c r="B75" t="s">
        <v>195</v>
      </c>
      <c r="C75" s="157"/>
      <c r="D75" s="157"/>
    </row>
  </sheetData>
  <sortState ref="A10:M62">
    <sortCondition descending="1" ref="K10:K62"/>
  </sortState>
  <mergeCells count="8">
    <mergeCell ref="C71:D71"/>
    <mergeCell ref="C73:D73"/>
    <mergeCell ref="C75:D75"/>
    <mergeCell ref="F8:K8"/>
    <mergeCell ref="A2:B2"/>
    <mergeCell ref="D2:L5"/>
    <mergeCell ref="C67:D67"/>
    <mergeCell ref="C69:D69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9"/>
  <sheetViews>
    <sheetView workbookViewId="0"/>
  </sheetViews>
  <sheetFormatPr defaultRowHeight="15" x14ac:dyDescent="0.25"/>
  <cols>
    <col min="1" max="1" width="19.140625" customWidth="1"/>
    <col min="2" max="2" width="9.140625" customWidth="1"/>
    <col min="3" max="3" width="19.42578125" style="40" customWidth="1"/>
    <col min="4" max="4" width="12.140625" customWidth="1"/>
    <col min="5" max="5" width="20.140625" customWidth="1"/>
    <col min="6" max="11" width="7.42578125" customWidth="1"/>
    <col min="12" max="12" width="8.7109375" customWidth="1"/>
  </cols>
  <sheetData>
    <row r="2" spans="1:12" x14ac:dyDescent="0.25">
      <c r="A2" s="159" t="s">
        <v>71</v>
      </c>
      <c r="B2" s="158"/>
      <c r="C2" s="39"/>
      <c r="D2" s="160" t="s">
        <v>199</v>
      </c>
      <c r="E2" s="162"/>
      <c r="F2" s="162"/>
      <c r="G2" s="162"/>
      <c r="H2" s="162"/>
      <c r="I2" s="162"/>
      <c r="J2" s="162"/>
      <c r="K2" s="162"/>
      <c r="L2" s="162"/>
    </row>
    <row r="3" spans="1:12" x14ac:dyDescent="0.25">
      <c r="A3" s="6"/>
      <c r="B3" s="6"/>
      <c r="C3" s="39"/>
      <c r="D3" s="162"/>
      <c r="E3" s="162"/>
      <c r="F3" s="162"/>
      <c r="G3" s="162"/>
      <c r="H3" s="162"/>
      <c r="I3" s="162"/>
      <c r="J3" s="162"/>
      <c r="K3" s="162"/>
      <c r="L3" s="162"/>
    </row>
    <row r="4" spans="1:12" x14ac:dyDescent="0.25">
      <c r="A4" s="6"/>
      <c r="B4" s="6"/>
      <c r="C4" s="39"/>
      <c r="D4" s="162"/>
      <c r="E4" s="162"/>
      <c r="F4" s="162"/>
      <c r="G4" s="162"/>
      <c r="H4" s="162"/>
      <c r="I4" s="162"/>
      <c r="J4" s="162"/>
      <c r="K4" s="162"/>
      <c r="L4" s="162"/>
    </row>
    <row r="5" spans="1:12" x14ac:dyDescent="0.25">
      <c r="A5" s="6"/>
      <c r="B5" s="6"/>
      <c r="C5" s="39"/>
      <c r="D5" s="162"/>
      <c r="E5" s="162"/>
      <c r="F5" s="162"/>
      <c r="G5" s="162"/>
      <c r="H5" s="162"/>
      <c r="I5" s="162"/>
      <c r="J5" s="162"/>
      <c r="K5" s="162"/>
      <c r="L5" s="162"/>
    </row>
    <row r="6" spans="1:12" x14ac:dyDescent="0.25">
      <c r="A6" s="9" t="s">
        <v>1</v>
      </c>
      <c r="B6" s="7"/>
      <c r="C6" s="37"/>
      <c r="D6" s="8">
        <v>27</v>
      </c>
      <c r="E6" s="8"/>
      <c r="F6" s="8"/>
      <c r="G6" s="7"/>
      <c r="H6" s="7"/>
      <c r="I6" s="7"/>
      <c r="J6" s="7"/>
      <c r="K6" s="7"/>
      <c r="L6" s="7"/>
    </row>
    <row r="8" spans="1:12" ht="15.75" thickBot="1" x14ac:dyDescent="0.3">
      <c r="A8" s="6"/>
      <c r="B8" s="6"/>
      <c r="C8" s="39"/>
      <c r="D8" s="6"/>
      <c r="E8" s="6"/>
      <c r="F8" s="158" t="s">
        <v>2</v>
      </c>
      <c r="G8" s="158"/>
      <c r="H8" s="158"/>
      <c r="I8" s="158"/>
      <c r="J8" s="158"/>
      <c r="K8" s="158"/>
      <c r="L8" s="6"/>
    </row>
    <row r="9" spans="1:12" ht="33.75" x14ac:dyDescent="0.25">
      <c r="A9" s="131" t="s">
        <v>3</v>
      </c>
      <c r="B9" s="132" t="s">
        <v>4</v>
      </c>
      <c r="C9" s="133" t="s">
        <v>5</v>
      </c>
      <c r="D9" s="131" t="s">
        <v>6</v>
      </c>
      <c r="E9" s="134" t="s">
        <v>7</v>
      </c>
      <c r="F9" s="131" t="s">
        <v>8</v>
      </c>
      <c r="G9" s="131" t="s">
        <v>9</v>
      </c>
      <c r="H9" s="131" t="s">
        <v>10</v>
      </c>
      <c r="I9" s="131" t="s">
        <v>11</v>
      </c>
      <c r="J9" s="131" t="s">
        <v>12</v>
      </c>
      <c r="K9" s="135" t="s">
        <v>13</v>
      </c>
      <c r="L9" s="131" t="s">
        <v>14</v>
      </c>
    </row>
    <row r="10" spans="1:12" ht="15" customHeight="1" x14ac:dyDescent="0.25">
      <c r="A10" s="27" t="s">
        <v>75</v>
      </c>
      <c r="B10" s="5" t="s">
        <v>16</v>
      </c>
      <c r="C10" s="14" t="s">
        <v>21</v>
      </c>
      <c r="D10" s="18" t="s">
        <v>18</v>
      </c>
      <c r="E10" s="56" t="s">
        <v>22</v>
      </c>
      <c r="F10" s="136">
        <v>16</v>
      </c>
      <c r="G10" s="136">
        <v>4</v>
      </c>
      <c r="H10" s="136">
        <v>20</v>
      </c>
      <c r="I10" s="136">
        <v>20</v>
      </c>
      <c r="J10" s="136">
        <v>4</v>
      </c>
      <c r="K10" s="136">
        <f t="shared" ref="K10:K36" si="0">SUM(F10:J10)</f>
        <v>64</v>
      </c>
      <c r="L10" s="95" t="s">
        <v>196</v>
      </c>
    </row>
    <row r="11" spans="1:12" ht="15" customHeight="1" x14ac:dyDescent="0.25">
      <c r="A11" s="137" t="s">
        <v>130</v>
      </c>
      <c r="B11" s="21" t="s">
        <v>16</v>
      </c>
      <c r="C11" s="41" t="s">
        <v>144</v>
      </c>
      <c r="D11" s="54" t="s">
        <v>178</v>
      </c>
      <c r="E11" s="54" t="s">
        <v>125</v>
      </c>
      <c r="F11" s="138">
        <v>20</v>
      </c>
      <c r="G11" s="138">
        <v>6</v>
      </c>
      <c r="H11" s="138">
        <v>0</v>
      </c>
      <c r="I11" s="138">
        <v>19</v>
      </c>
      <c r="J11" s="138">
        <v>5</v>
      </c>
      <c r="K11" s="136">
        <f t="shared" si="0"/>
        <v>50</v>
      </c>
      <c r="L11" s="94" t="s">
        <v>200</v>
      </c>
    </row>
    <row r="12" spans="1:12" ht="15" customHeight="1" x14ac:dyDescent="0.25">
      <c r="A12" s="139" t="s">
        <v>83</v>
      </c>
      <c r="B12" s="21" t="s">
        <v>16</v>
      </c>
      <c r="C12" s="15" t="s">
        <v>21</v>
      </c>
      <c r="D12" s="15" t="s">
        <v>18</v>
      </c>
      <c r="E12" s="14" t="s">
        <v>24</v>
      </c>
      <c r="F12" s="34">
        <v>12</v>
      </c>
      <c r="G12" s="34">
        <v>8</v>
      </c>
      <c r="H12" s="34">
        <v>9</v>
      </c>
      <c r="I12" s="34">
        <v>14</v>
      </c>
      <c r="J12" s="34">
        <v>6</v>
      </c>
      <c r="K12" s="136">
        <f t="shared" si="0"/>
        <v>49</v>
      </c>
      <c r="L12" s="94" t="s">
        <v>200</v>
      </c>
    </row>
    <row r="13" spans="1:12" ht="15" customHeight="1" x14ac:dyDescent="0.25">
      <c r="A13" s="140" t="s">
        <v>111</v>
      </c>
      <c r="B13" s="21" t="s">
        <v>16</v>
      </c>
      <c r="C13" s="34" t="s">
        <v>179</v>
      </c>
      <c r="D13" s="15" t="s">
        <v>18</v>
      </c>
      <c r="E13" s="53" t="s">
        <v>30</v>
      </c>
      <c r="F13" s="141">
        <v>20</v>
      </c>
      <c r="G13" s="141">
        <v>8</v>
      </c>
      <c r="H13" s="141">
        <v>0</v>
      </c>
      <c r="I13" s="141">
        <v>14</v>
      </c>
      <c r="J13" s="141">
        <v>6</v>
      </c>
      <c r="K13" s="142">
        <f t="shared" si="0"/>
        <v>48</v>
      </c>
      <c r="L13" s="94" t="s">
        <v>200</v>
      </c>
    </row>
    <row r="14" spans="1:12" ht="15" customHeight="1" x14ac:dyDescent="0.25">
      <c r="A14" s="143" t="s">
        <v>77</v>
      </c>
      <c r="B14" s="21" t="s">
        <v>16</v>
      </c>
      <c r="C14" s="15" t="s">
        <v>32</v>
      </c>
      <c r="D14" s="15" t="s">
        <v>18</v>
      </c>
      <c r="E14" s="56" t="s">
        <v>40</v>
      </c>
      <c r="F14" s="34">
        <v>18</v>
      </c>
      <c r="G14" s="34">
        <v>0</v>
      </c>
      <c r="H14" s="34">
        <v>3</v>
      </c>
      <c r="I14" s="34">
        <v>19</v>
      </c>
      <c r="J14" s="34">
        <v>6</v>
      </c>
      <c r="K14" s="136">
        <f t="shared" si="0"/>
        <v>46</v>
      </c>
      <c r="L14" s="94" t="s">
        <v>200</v>
      </c>
    </row>
    <row r="15" spans="1:12" ht="15" customHeight="1" x14ac:dyDescent="0.25">
      <c r="A15" s="144" t="s">
        <v>72</v>
      </c>
      <c r="B15" s="5" t="s">
        <v>16</v>
      </c>
      <c r="C15" s="14" t="s">
        <v>26</v>
      </c>
      <c r="D15" s="15" t="s">
        <v>18</v>
      </c>
      <c r="E15" s="56" t="s">
        <v>27</v>
      </c>
      <c r="F15" s="136">
        <v>20</v>
      </c>
      <c r="G15" s="136">
        <v>0</v>
      </c>
      <c r="H15" s="136">
        <v>0</v>
      </c>
      <c r="I15" s="136">
        <v>18.5</v>
      </c>
      <c r="J15" s="136">
        <v>7</v>
      </c>
      <c r="K15" s="136">
        <f t="shared" si="0"/>
        <v>45.5</v>
      </c>
      <c r="L15" s="95" t="s">
        <v>197</v>
      </c>
    </row>
    <row r="16" spans="1:12" ht="15" customHeight="1" x14ac:dyDescent="0.25">
      <c r="A16" s="144" t="s">
        <v>73</v>
      </c>
      <c r="B16" s="5" t="s">
        <v>16</v>
      </c>
      <c r="C16" s="14" t="s">
        <v>32</v>
      </c>
      <c r="D16" s="15" t="s">
        <v>18</v>
      </c>
      <c r="E16" s="56" t="s">
        <v>40</v>
      </c>
      <c r="F16" s="136">
        <v>18</v>
      </c>
      <c r="G16" s="136">
        <v>0</v>
      </c>
      <c r="H16" s="136">
        <v>0</v>
      </c>
      <c r="I16" s="136">
        <v>18</v>
      </c>
      <c r="J16" s="136">
        <v>9</v>
      </c>
      <c r="K16" s="136">
        <f t="shared" si="0"/>
        <v>45</v>
      </c>
      <c r="L16" s="95" t="s">
        <v>197</v>
      </c>
    </row>
    <row r="17" spans="1:12" ht="15" customHeight="1" x14ac:dyDescent="0.25">
      <c r="A17" s="144" t="s">
        <v>74</v>
      </c>
      <c r="B17" s="5" t="s">
        <v>16</v>
      </c>
      <c r="C17" s="14" t="s">
        <v>26</v>
      </c>
      <c r="D17" s="15" t="s">
        <v>18</v>
      </c>
      <c r="E17" s="56" t="s">
        <v>27</v>
      </c>
      <c r="F17" s="136">
        <v>18</v>
      </c>
      <c r="G17" s="136">
        <v>6</v>
      </c>
      <c r="H17" s="136">
        <v>0</v>
      </c>
      <c r="I17" s="136">
        <v>17</v>
      </c>
      <c r="J17" s="136">
        <v>4</v>
      </c>
      <c r="K17" s="136">
        <f t="shared" si="0"/>
        <v>45</v>
      </c>
      <c r="L17" s="95" t="s">
        <v>197</v>
      </c>
    </row>
    <row r="18" spans="1:12" ht="15" customHeight="1" x14ac:dyDescent="0.25">
      <c r="A18" s="145" t="s">
        <v>76</v>
      </c>
      <c r="B18" s="5" t="s">
        <v>16</v>
      </c>
      <c r="C18" s="14" t="s">
        <v>26</v>
      </c>
      <c r="D18" s="18" t="s">
        <v>18</v>
      </c>
      <c r="E18" s="51" t="s">
        <v>27</v>
      </c>
      <c r="F18" s="136">
        <v>18</v>
      </c>
      <c r="G18" s="136">
        <v>6</v>
      </c>
      <c r="H18" s="136">
        <v>0</v>
      </c>
      <c r="I18" s="146">
        <v>15.5</v>
      </c>
      <c r="J18" s="136">
        <v>4</v>
      </c>
      <c r="K18" s="136">
        <f t="shared" si="0"/>
        <v>43.5</v>
      </c>
      <c r="L18" s="95" t="s">
        <v>197</v>
      </c>
    </row>
    <row r="19" spans="1:12" ht="15" customHeight="1" x14ac:dyDescent="0.25">
      <c r="A19" s="147" t="s">
        <v>81</v>
      </c>
      <c r="B19" s="21" t="s">
        <v>16</v>
      </c>
      <c r="C19" s="15" t="s">
        <v>26</v>
      </c>
      <c r="D19" s="15" t="s">
        <v>18</v>
      </c>
      <c r="E19" s="14" t="s">
        <v>27</v>
      </c>
      <c r="F19" s="34">
        <v>8</v>
      </c>
      <c r="G19" s="34">
        <v>4</v>
      </c>
      <c r="H19" s="34">
        <v>7</v>
      </c>
      <c r="I19" s="34">
        <v>15</v>
      </c>
      <c r="J19" s="34">
        <v>3</v>
      </c>
      <c r="K19" s="136">
        <f t="shared" si="0"/>
        <v>37</v>
      </c>
      <c r="L19" s="156" t="s">
        <v>198</v>
      </c>
    </row>
    <row r="20" spans="1:12" ht="15" customHeight="1" x14ac:dyDescent="0.25">
      <c r="A20" s="36" t="s">
        <v>115</v>
      </c>
      <c r="B20" s="33" t="s">
        <v>16</v>
      </c>
      <c r="C20" s="148" t="s">
        <v>113</v>
      </c>
      <c r="D20" s="36" t="s">
        <v>114</v>
      </c>
      <c r="E20" s="149" t="s">
        <v>181</v>
      </c>
      <c r="F20" s="138">
        <v>18</v>
      </c>
      <c r="G20" s="138">
        <v>0</v>
      </c>
      <c r="H20" s="138">
        <v>0</v>
      </c>
      <c r="I20" s="138">
        <v>19</v>
      </c>
      <c r="J20" s="138">
        <v>0</v>
      </c>
      <c r="K20" s="136">
        <f t="shared" si="0"/>
        <v>37</v>
      </c>
      <c r="L20" s="156" t="s">
        <v>198</v>
      </c>
    </row>
    <row r="21" spans="1:12" ht="15" customHeight="1" x14ac:dyDescent="0.25">
      <c r="A21" s="150" t="s">
        <v>167</v>
      </c>
      <c r="B21" s="21" t="s">
        <v>16</v>
      </c>
      <c r="C21" s="151" t="s">
        <v>151</v>
      </c>
      <c r="D21" s="42" t="s">
        <v>152</v>
      </c>
      <c r="E21" s="55" t="s">
        <v>155</v>
      </c>
      <c r="F21" s="152">
        <v>6</v>
      </c>
      <c r="G21" s="152">
        <v>4</v>
      </c>
      <c r="H21" s="152">
        <v>0</v>
      </c>
      <c r="I21" s="152">
        <v>19</v>
      </c>
      <c r="J21" s="152">
        <v>6</v>
      </c>
      <c r="K21" s="136">
        <f t="shared" si="0"/>
        <v>35</v>
      </c>
      <c r="L21" s="156" t="s">
        <v>198</v>
      </c>
    </row>
    <row r="22" spans="1:12" ht="15" customHeight="1" x14ac:dyDescent="0.25">
      <c r="A22" s="153" t="s">
        <v>80</v>
      </c>
      <c r="B22" s="21" t="s">
        <v>16</v>
      </c>
      <c r="C22" s="15" t="s">
        <v>21</v>
      </c>
      <c r="D22" s="15" t="s">
        <v>18</v>
      </c>
      <c r="E22" s="56" t="s">
        <v>22</v>
      </c>
      <c r="F22" s="34">
        <v>6</v>
      </c>
      <c r="G22" s="34">
        <v>0</v>
      </c>
      <c r="H22" s="34">
        <v>0</v>
      </c>
      <c r="I22" s="34">
        <v>20</v>
      </c>
      <c r="J22" s="34">
        <v>5</v>
      </c>
      <c r="K22" s="136">
        <f t="shared" si="0"/>
        <v>31</v>
      </c>
      <c r="L22" s="156" t="s">
        <v>198</v>
      </c>
    </row>
    <row r="23" spans="1:12" ht="15" customHeight="1" x14ac:dyDescent="0.25">
      <c r="A23" s="147" t="s">
        <v>78</v>
      </c>
      <c r="B23" s="21" t="s">
        <v>16</v>
      </c>
      <c r="C23" s="15" t="s">
        <v>32</v>
      </c>
      <c r="D23" s="15" t="s">
        <v>18</v>
      </c>
      <c r="E23" s="56" t="s">
        <v>40</v>
      </c>
      <c r="F23" s="34">
        <v>7</v>
      </c>
      <c r="G23" s="34">
        <v>0</v>
      </c>
      <c r="H23" s="34">
        <v>0</v>
      </c>
      <c r="I23" s="34">
        <v>17</v>
      </c>
      <c r="J23" s="34">
        <v>4</v>
      </c>
      <c r="K23" s="136">
        <f t="shared" si="0"/>
        <v>28</v>
      </c>
      <c r="L23" s="21"/>
    </row>
    <row r="24" spans="1:12" ht="15" customHeight="1" x14ac:dyDescent="0.25">
      <c r="A24" s="15" t="s">
        <v>79</v>
      </c>
      <c r="B24" s="21" t="s">
        <v>16</v>
      </c>
      <c r="C24" s="15" t="s">
        <v>21</v>
      </c>
      <c r="D24" s="15" t="s">
        <v>18</v>
      </c>
      <c r="E24" s="14" t="s">
        <v>24</v>
      </c>
      <c r="F24" s="34">
        <v>8</v>
      </c>
      <c r="G24" s="34">
        <v>2</v>
      </c>
      <c r="H24" s="34">
        <v>0</v>
      </c>
      <c r="I24" s="34">
        <v>13</v>
      </c>
      <c r="J24" s="34">
        <v>5</v>
      </c>
      <c r="K24" s="136">
        <f t="shared" si="0"/>
        <v>28</v>
      </c>
      <c r="L24" s="21"/>
    </row>
    <row r="25" spans="1:12" ht="15" customHeight="1" x14ac:dyDescent="0.25">
      <c r="A25" s="59" t="s">
        <v>134</v>
      </c>
      <c r="B25" s="21" t="s">
        <v>16</v>
      </c>
      <c r="C25" s="41" t="s">
        <v>124</v>
      </c>
      <c r="D25" s="54" t="s">
        <v>178</v>
      </c>
      <c r="E25" s="54" t="s">
        <v>125</v>
      </c>
      <c r="F25" s="138">
        <v>20</v>
      </c>
      <c r="G25" s="138">
        <v>0</v>
      </c>
      <c r="H25" s="138">
        <v>0</v>
      </c>
      <c r="I25" s="138">
        <v>5</v>
      </c>
      <c r="J25" s="138">
        <v>2</v>
      </c>
      <c r="K25" s="136">
        <f t="shared" si="0"/>
        <v>27</v>
      </c>
      <c r="L25" s="35"/>
    </row>
    <row r="26" spans="1:12" ht="15" customHeight="1" x14ac:dyDescent="0.25">
      <c r="A26" s="150" t="s">
        <v>168</v>
      </c>
      <c r="B26" s="21" t="s">
        <v>16</v>
      </c>
      <c r="C26" s="151" t="s">
        <v>151</v>
      </c>
      <c r="D26" s="42" t="s">
        <v>152</v>
      </c>
      <c r="E26" s="55" t="s">
        <v>155</v>
      </c>
      <c r="F26" s="152">
        <v>7</v>
      </c>
      <c r="G26" s="152">
        <v>2</v>
      </c>
      <c r="H26" s="152">
        <v>0</v>
      </c>
      <c r="I26" s="152">
        <v>17</v>
      </c>
      <c r="J26" s="152">
        <v>0</v>
      </c>
      <c r="K26" s="136">
        <f t="shared" si="0"/>
        <v>26</v>
      </c>
      <c r="L26" s="38"/>
    </row>
    <row r="27" spans="1:12" ht="15" customHeight="1" x14ac:dyDescent="0.25">
      <c r="A27" s="150" t="s">
        <v>164</v>
      </c>
      <c r="B27" s="21" t="s">
        <v>16</v>
      </c>
      <c r="C27" s="151" t="s">
        <v>151</v>
      </c>
      <c r="D27" s="42" t="s">
        <v>152</v>
      </c>
      <c r="E27" s="55" t="s">
        <v>155</v>
      </c>
      <c r="F27" s="138">
        <v>6</v>
      </c>
      <c r="G27" s="138">
        <v>0</v>
      </c>
      <c r="H27" s="138">
        <v>0</v>
      </c>
      <c r="I27" s="138">
        <v>19</v>
      </c>
      <c r="J27" s="138">
        <v>1</v>
      </c>
      <c r="K27" s="136">
        <f t="shared" si="0"/>
        <v>26</v>
      </c>
      <c r="L27" s="35"/>
    </row>
    <row r="28" spans="1:12" ht="15" customHeight="1" x14ac:dyDescent="0.25">
      <c r="A28" s="137" t="s">
        <v>135</v>
      </c>
      <c r="B28" s="21" t="s">
        <v>16</v>
      </c>
      <c r="C28" s="41" t="s">
        <v>144</v>
      </c>
      <c r="D28" s="54" t="s">
        <v>178</v>
      </c>
      <c r="E28" s="54" t="s">
        <v>125</v>
      </c>
      <c r="F28" s="138">
        <v>6</v>
      </c>
      <c r="G28" s="138">
        <v>4</v>
      </c>
      <c r="H28" s="138">
        <v>0</v>
      </c>
      <c r="I28" s="138">
        <v>13</v>
      </c>
      <c r="J28" s="138">
        <v>2</v>
      </c>
      <c r="K28" s="136">
        <f t="shared" si="0"/>
        <v>25</v>
      </c>
      <c r="L28" s="35"/>
    </row>
    <row r="29" spans="1:12" ht="15" customHeight="1" x14ac:dyDescent="0.25">
      <c r="A29" s="137" t="s">
        <v>137</v>
      </c>
      <c r="B29" s="33" t="s">
        <v>16</v>
      </c>
      <c r="C29" s="41" t="s">
        <v>144</v>
      </c>
      <c r="D29" s="54" t="s">
        <v>178</v>
      </c>
      <c r="E29" s="54" t="s">
        <v>132</v>
      </c>
      <c r="F29" s="138">
        <v>10</v>
      </c>
      <c r="G29" s="138">
        <v>2</v>
      </c>
      <c r="H29" s="138">
        <v>0</v>
      </c>
      <c r="I29" s="138">
        <v>12</v>
      </c>
      <c r="J29" s="138">
        <v>0</v>
      </c>
      <c r="K29" s="136">
        <f t="shared" si="0"/>
        <v>24</v>
      </c>
      <c r="L29" s="35"/>
    </row>
    <row r="30" spans="1:12" ht="15" customHeight="1" x14ac:dyDescent="0.25">
      <c r="A30" s="137" t="s">
        <v>131</v>
      </c>
      <c r="B30" s="21" t="s">
        <v>16</v>
      </c>
      <c r="C30" s="41" t="s">
        <v>144</v>
      </c>
      <c r="D30" s="54" t="s">
        <v>178</v>
      </c>
      <c r="E30" s="54" t="s">
        <v>132</v>
      </c>
      <c r="F30" s="138">
        <v>4</v>
      </c>
      <c r="G30" s="138">
        <v>6</v>
      </c>
      <c r="H30" s="138">
        <v>0</v>
      </c>
      <c r="I30" s="138">
        <v>14</v>
      </c>
      <c r="J30" s="138">
        <v>0</v>
      </c>
      <c r="K30" s="136">
        <f t="shared" si="0"/>
        <v>24</v>
      </c>
      <c r="L30" s="35"/>
    </row>
    <row r="31" spans="1:12" ht="15" customHeight="1" x14ac:dyDescent="0.25">
      <c r="A31" s="59" t="s">
        <v>136</v>
      </c>
      <c r="B31" s="21" t="s">
        <v>16</v>
      </c>
      <c r="C31" s="59" t="s">
        <v>128</v>
      </c>
      <c r="D31" s="54" t="s">
        <v>178</v>
      </c>
      <c r="E31" s="154" t="s">
        <v>129</v>
      </c>
      <c r="F31" s="138">
        <v>8</v>
      </c>
      <c r="G31" s="138">
        <v>0</v>
      </c>
      <c r="H31" s="138">
        <v>0</v>
      </c>
      <c r="I31" s="138">
        <v>14</v>
      </c>
      <c r="J31" s="138">
        <v>1</v>
      </c>
      <c r="K31" s="136">
        <f t="shared" si="0"/>
        <v>23</v>
      </c>
      <c r="L31" s="35"/>
    </row>
    <row r="32" spans="1:12" ht="15" customHeight="1" x14ac:dyDescent="0.25">
      <c r="A32" s="143" t="s">
        <v>82</v>
      </c>
      <c r="B32" s="21" t="s">
        <v>16</v>
      </c>
      <c r="C32" s="15" t="s">
        <v>32</v>
      </c>
      <c r="D32" s="15" t="s">
        <v>18</v>
      </c>
      <c r="E32" s="56" t="s">
        <v>40</v>
      </c>
      <c r="F32" s="34">
        <v>4</v>
      </c>
      <c r="G32" s="34">
        <v>0</v>
      </c>
      <c r="H32" s="34">
        <v>0</v>
      </c>
      <c r="I32" s="34">
        <v>14</v>
      </c>
      <c r="J32" s="34">
        <v>4</v>
      </c>
      <c r="K32" s="136">
        <f t="shared" si="0"/>
        <v>22</v>
      </c>
      <c r="L32" s="21"/>
    </row>
    <row r="33" spans="1:12" ht="15" customHeight="1" x14ac:dyDescent="0.25">
      <c r="A33" s="150" t="s">
        <v>165</v>
      </c>
      <c r="B33" s="21" t="s">
        <v>16</v>
      </c>
      <c r="C33" s="151" t="s">
        <v>151</v>
      </c>
      <c r="D33" s="42" t="s">
        <v>152</v>
      </c>
      <c r="E33" s="55" t="s">
        <v>155</v>
      </c>
      <c r="F33" s="138">
        <v>8</v>
      </c>
      <c r="G33" s="138">
        <v>0</v>
      </c>
      <c r="H33" s="138">
        <v>0</v>
      </c>
      <c r="I33" s="138">
        <v>12</v>
      </c>
      <c r="J33" s="138">
        <v>0</v>
      </c>
      <c r="K33" s="136">
        <f t="shared" si="0"/>
        <v>20</v>
      </c>
      <c r="L33" s="35"/>
    </row>
    <row r="34" spans="1:12" ht="15" customHeight="1" x14ac:dyDescent="0.25">
      <c r="A34" s="150" t="s">
        <v>166</v>
      </c>
      <c r="B34" s="21" t="s">
        <v>16</v>
      </c>
      <c r="C34" s="151" t="s">
        <v>151</v>
      </c>
      <c r="D34" s="42" t="s">
        <v>152</v>
      </c>
      <c r="E34" s="55" t="s">
        <v>155</v>
      </c>
      <c r="F34" s="138">
        <v>7</v>
      </c>
      <c r="G34" s="138">
        <v>0</v>
      </c>
      <c r="H34" s="138">
        <v>0</v>
      </c>
      <c r="I34" s="138">
        <v>12</v>
      </c>
      <c r="J34" s="138">
        <v>0</v>
      </c>
      <c r="K34" s="136">
        <f t="shared" si="0"/>
        <v>19</v>
      </c>
      <c r="L34" s="35"/>
    </row>
    <row r="35" spans="1:12" ht="15" customHeight="1" x14ac:dyDescent="0.25">
      <c r="A35" s="137" t="s">
        <v>133</v>
      </c>
      <c r="B35" s="21" t="s">
        <v>16</v>
      </c>
      <c r="C35" s="41" t="s">
        <v>144</v>
      </c>
      <c r="D35" s="54" t="s">
        <v>178</v>
      </c>
      <c r="E35" s="54" t="s">
        <v>125</v>
      </c>
      <c r="F35" s="138">
        <v>2</v>
      </c>
      <c r="G35" s="138">
        <v>0</v>
      </c>
      <c r="H35" s="138">
        <v>0</v>
      </c>
      <c r="I35" s="138">
        <v>13</v>
      </c>
      <c r="J35" s="138">
        <v>4</v>
      </c>
      <c r="K35" s="136">
        <f t="shared" si="0"/>
        <v>19</v>
      </c>
      <c r="L35" s="35"/>
    </row>
    <row r="36" spans="1:12" ht="15" customHeight="1" x14ac:dyDescent="0.25">
      <c r="A36" s="59" t="s">
        <v>138</v>
      </c>
      <c r="B36" s="21" t="s">
        <v>16</v>
      </c>
      <c r="C36" s="41" t="s">
        <v>144</v>
      </c>
      <c r="D36" s="54" t="s">
        <v>178</v>
      </c>
      <c r="E36" s="54" t="s">
        <v>125</v>
      </c>
      <c r="F36" s="138">
        <v>4</v>
      </c>
      <c r="G36" s="138">
        <v>0</v>
      </c>
      <c r="H36" s="138">
        <v>0</v>
      </c>
      <c r="I36" s="138">
        <v>0</v>
      </c>
      <c r="J36" s="138">
        <v>0</v>
      </c>
      <c r="K36" s="136">
        <f t="shared" si="0"/>
        <v>4</v>
      </c>
      <c r="L36" s="35"/>
    </row>
    <row r="39" spans="1:12" x14ac:dyDescent="0.25">
      <c r="C39" t="s">
        <v>190</v>
      </c>
    </row>
    <row r="40" spans="1:12" x14ac:dyDescent="0.25">
      <c r="C40"/>
    </row>
    <row r="41" spans="1:12" x14ac:dyDescent="0.25">
      <c r="B41" t="s">
        <v>191</v>
      </c>
      <c r="C41" s="157"/>
      <c r="D41" s="157"/>
    </row>
    <row r="42" spans="1:12" x14ac:dyDescent="0.25">
      <c r="C42"/>
    </row>
    <row r="43" spans="1:12" x14ac:dyDescent="0.25">
      <c r="B43" t="s">
        <v>192</v>
      </c>
      <c r="C43" s="157"/>
      <c r="D43" s="157"/>
    </row>
    <row r="44" spans="1:12" x14ac:dyDescent="0.25">
      <c r="C44"/>
    </row>
    <row r="45" spans="1:12" x14ac:dyDescent="0.25">
      <c r="B45" t="s">
        <v>193</v>
      </c>
      <c r="C45" s="157"/>
      <c r="D45" s="157"/>
    </row>
    <row r="46" spans="1:12" x14ac:dyDescent="0.25">
      <c r="C46"/>
    </row>
    <row r="47" spans="1:12" x14ac:dyDescent="0.25">
      <c r="B47" t="s">
        <v>194</v>
      </c>
      <c r="C47" s="157"/>
      <c r="D47" s="157"/>
    </row>
    <row r="48" spans="1:12" x14ac:dyDescent="0.25">
      <c r="C48"/>
    </row>
    <row r="49" spans="2:4" x14ac:dyDescent="0.25">
      <c r="B49" t="s">
        <v>195</v>
      </c>
      <c r="C49" s="157"/>
      <c r="D49" s="157"/>
    </row>
  </sheetData>
  <sortState ref="A10:M36">
    <sortCondition descending="1" ref="K10:K36"/>
  </sortState>
  <mergeCells count="8">
    <mergeCell ref="A2:B2"/>
    <mergeCell ref="F8:K8"/>
    <mergeCell ref="D2:L5"/>
    <mergeCell ref="C41:D41"/>
    <mergeCell ref="C43:D43"/>
    <mergeCell ref="C45:D45"/>
    <mergeCell ref="C47:D47"/>
    <mergeCell ref="C49:D49"/>
  </mergeCells>
  <pageMargins left="0.2" right="0.21" top="0.19" bottom="0.18" header="0.19" footer="0.18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4"/>
  <sheetViews>
    <sheetView workbookViewId="0"/>
  </sheetViews>
  <sheetFormatPr defaultRowHeight="15" x14ac:dyDescent="0.25"/>
  <cols>
    <col min="1" max="1" width="18.85546875" customWidth="1"/>
    <col min="2" max="2" width="5.85546875" customWidth="1"/>
    <col min="3" max="3" width="17.5703125" customWidth="1"/>
    <col min="4" max="4" width="10.85546875" customWidth="1"/>
    <col min="5" max="5" width="21.5703125" customWidth="1"/>
    <col min="6" max="8" width="6.7109375" customWidth="1"/>
    <col min="9" max="9" width="6.85546875" customWidth="1"/>
    <col min="10" max="10" width="6.7109375" customWidth="1"/>
    <col min="11" max="11" width="6.42578125" customWidth="1"/>
    <col min="12" max="12" width="7.28515625" customWidth="1"/>
  </cols>
  <sheetData>
    <row r="2" spans="1:12" x14ac:dyDescent="0.25">
      <c r="A2" s="159" t="s">
        <v>189</v>
      </c>
      <c r="B2" s="158"/>
      <c r="C2" s="163"/>
      <c r="D2" s="160" t="s">
        <v>199</v>
      </c>
      <c r="E2" s="161"/>
      <c r="F2" s="161"/>
      <c r="G2" s="161"/>
      <c r="H2" s="161"/>
      <c r="I2" s="161"/>
      <c r="J2" s="161"/>
      <c r="K2" s="161"/>
      <c r="L2" s="161"/>
    </row>
    <row r="3" spans="1:12" x14ac:dyDescent="0.25">
      <c r="A3" s="10"/>
      <c r="B3" s="10"/>
      <c r="C3" s="10"/>
      <c r="D3" s="161"/>
      <c r="E3" s="161"/>
      <c r="F3" s="161"/>
      <c r="G3" s="161"/>
      <c r="H3" s="161"/>
      <c r="I3" s="161"/>
      <c r="J3" s="161"/>
      <c r="K3" s="161"/>
      <c r="L3" s="161"/>
    </row>
    <row r="4" spans="1:12" x14ac:dyDescent="0.25">
      <c r="A4" s="10"/>
      <c r="B4" s="10"/>
      <c r="C4" s="10"/>
      <c r="D4" s="161"/>
      <c r="E4" s="161"/>
      <c r="F4" s="161"/>
      <c r="G4" s="161"/>
      <c r="H4" s="161"/>
      <c r="I4" s="161"/>
      <c r="J4" s="161"/>
      <c r="K4" s="161"/>
      <c r="L4" s="161"/>
    </row>
    <row r="5" spans="1:12" x14ac:dyDescent="0.25">
      <c r="A5" s="10"/>
      <c r="B5" s="10"/>
      <c r="C5" s="10"/>
      <c r="D5" s="161"/>
      <c r="E5" s="161"/>
      <c r="F5" s="161"/>
      <c r="G5" s="161"/>
      <c r="H5" s="161"/>
      <c r="I5" s="161"/>
      <c r="J5" s="161"/>
      <c r="K5" s="161"/>
      <c r="L5" s="161"/>
    </row>
    <row r="6" spans="1:12" x14ac:dyDescent="0.25">
      <c r="A6" s="12" t="s">
        <v>1</v>
      </c>
      <c r="B6" s="63"/>
      <c r="C6" s="63"/>
      <c r="D6" s="11"/>
      <c r="E6" s="11">
        <v>32</v>
      </c>
      <c r="F6" s="11"/>
      <c r="G6" s="63"/>
      <c r="H6" s="63"/>
      <c r="I6" s="63"/>
      <c r="J6" s="63"/>
      <c r="K6" s="63"/>
      <c r="L6" s="63"/>
    </row>
    <row r="8" spans="1:12" ht="15.75" thickBot="1" x14ac:dyDescent="0.3">
      <c r="A8" s="10"/>
      <c r="B8" s="10"/>
      <c r="C8" s="10"/>
      <c r="D8" s="10"/>
      <c r="E8" s="10"/>
      <c r="F8" s="158" t="s">
        <v>2</v>
      </c>
      <c r="G8" s="158"/>
      <c r="H8" s="158"/>
      <c r="I8" s="158"/>
      <c r="J8" s="158"/>
      <c r="K8" s="158"/>
      <c r="L8" s="62"/>
    </row>
    <row r="9" spans="1:12" ht="25.5" x14ac:dyDescent="0.25">
      <c r="A9" s="70" t="s">
        <v>3</v>
      </c>
      <c r="B9" s="71" t="s">
        <v>4</v>
      </c>
      <c r="C9" s="72" t="s">
        <v>5</v>
      </c>
      <c r="D9" s="73" t="s">
        <v>6</v>
      </c>
      <c r="E9" s="74" t="s">
        <v>7</v>
      </c>
      <c r="F9" s="73" t="s">
        <v>8</v>
      </c>
      <c r="G9" s="73" t="s">
        <v>9</v>
      </c>
      <c r="H9" s="73" t="s">
        <v>10</v>
      </c>
      <c r="I9" s="73" t="s">
        <v>11</v>
      </c>
      <c r="J9" s="73" t="s">
        <v>12</v>
      </c>
      <c r="K9" s="75" t="s">
        <v>13</v>
      </c>
      <c r="L9" s="78" t="s">
        <v>14</v>
      </c>
    </row>
    <row r="10" spans="1:12" ht="15" customHeight="1" x14ac:dyDescent="0.25">
      <c r="A10" s="19" t="s">
        <v>97</v>
      </c>
      <c r="B10" s="5" t="s">
        <v>16</v>
      </c>
      <c r="C10" s="14" t="s">
        <v>91</v>
      </c>
      <c r="D10" s="14" t="s">
        <v>18</v>
      </c>
      <c r="E10" s="14" t="s">
        <v>44</v>
      </c>
      <c r="F10" s="82">
        <v>20</v>
      </c>
      <c r="G10" s="82">
        <v>8</v>
      </c>
      <c r="H10" s="80">
        <v>20</v>
      </c>
      <c r="I10" s="80">
        <v>20</v>
      </c>
      <c r="J10" s="80">
        <v>0</v>
      </c>
      <c r="K10" s="85">
        <f t="shared" ref="K10:K41" si="0">SUM(F10:J10)</f>
        <v>68</v>
      </c>
      <c r="L10" s="155" t="s">
        <v>196</v>
      </c>
    </row>
    <row r="11" spans="1:12" ht="15" customHeight="1" x14ac:dyDescent="0.25">
      <c r="A11" s="29" t="s">
        <v>101</v>
      </c>
      <c r="B11" s="21" t="s">
        <v>16</v>
      </c>
      <c r="C11" s="15" t="s">
        <v>21</v>
      </c>
      <c r="D11" s="15" t="s">
        <v>18</v>
      </c>
      <c r="E11" s="50" t="s">
        <v>22</v>
      </c>
      <c r="F11" s="79">
        <v>20</v>
      </c>
      <c r="G11" s="79">
        <v>20</v>
      </c>
      <c r="H11" s="79">
        <v>20</v>
      </c>
      <c r="I11" s="79">
        <v>2</v>
      </c>
      <c r="J11" s="79">
        <v>5</v>
      </c>
      <c r="K11" s="85">
        <f t="shared" si="0"/>
        <v>67</v>
      </c>
      <c r="L11" s="155" t="s">
        <v>196</v>
      </c>
    </row>
    <row r="12" spans="1:12" ht="15" customHeight="1" x14ac:dyDescent="0.25">
      <c r="A12" s="19" t="s">
        <v>88</v>
      </c>
      <c r="B12" s="5" t="s">
        <v>16</v>
      </c>
      <c r="C12" s="14" t="s">
        <v>46</v>
      </c>
      <c r="D12" s="14" t="s">
        <v>18</v>
      </c>
      <c r="E12" s="51" t="s">
        <v>48</v>
      </c>
      <c r="F12" s="82">
        <v>16</v>
      </c>
      <c r="G12" s="82">
        <v>20</v>
      </c>
      <c r="H12" s="80">
        <v>20</v>
      </c>
      <c r="I12" s="80">
        <v>5</v>
      </c>
      <c r="J12" s="80">
        <v>5</v>
      </c>
      <c r="K12" s="85">
        <f t="shared" si="0"/>
        <v>66</v>
      </c>
      <c r="L12" s="155" t="s">
        <v>196</v>
      </c>
    </row>
    <row r="13" spans="1:12" ht="15" customHeight="1" x14ac:dyDescent="0.25">
      <c r="A13" s="66" t="s">
        <v>84</v>
      </c>
      <c r="B13" s="5" t="s">
        <v>16</v>
      </c>
      <c r="C13" s="14" t="s">
        <v>21</v>
      </c>
      <c r="D13" s="14" t="s">
        <v>18</v>
      </c>
      <c r="E13" s="27" t="s">
        <v>24</v>
      </c>
      <c r="F13" s="82">
        <v>12</v>
      </c>
      <c r="G13" s="82">
        <v>20</v>
      </c>
      <c r="H13" s="80">
        <v>20</v>
      </c>
      <c r="I13" s="80">
        <v>8</v>
      </c>
      <c r="J13" s="80">
        <v>5</v>
      </c>
      <c r="K13" s="85">
        <f t="shared" si="0"/>
        <v>65</v>
      </c>
      <c r="L13" s="155" t="s">
        <v>196</v>
      </c>
    </row>
    <row r="14" spans="1:12" ht="15" customHeight="1" x14ac:dyDescent="0.25">
      <c r="A14" s="67" t="s">
        <v>139</v>
      </c>
      <c r="B14" s="21" t="s">
        <v>16</v>
      </c>
      <c r="C14" s="41" t="s">
        <v>124</v>
      </c>
      <c r="D14" s="45" t="s">
        <v>178</v>
      </c>
      <c r="E14" s="54" t="s">
        <v>125</v>
      </c>
      <c r="F14" s="33">
        <v>20</v>
      </c>
      <c r="G14" s="33">
        <v>20</v>
      </c>
      <c r="H14" s="33">
        <v>20</v>
      </c>
      <c r="I14" s="33">
        <v>2</v>
      </c>
      <c r="J14" s="33">
        <v>2</v>
      </c>
      <c r="K14" s="85">
        <f t="shared" si="0"/>
        <v>64</v>
      </c>
      <c r="L14" s="155" t="s">
        <v>200</v>
      </c>
    </row>
    <row r="15" spans="1:12" ht="15" customHeight="1" x14ac:dyDescent="0.25">
      <c r="A15" s="65" t="s">
        <v>172</v>
      </c>
      <c r="B15" s="21" t="s">
        <v>16</v>
      </c>
      <c r="C15" s="42" t="s">
        <v>151</v>
      </c>
      <c r="D15" s="44" t="s">
        <v>152</v>
      </c>
      <c r="E15" s="55" t="s">
        <v>155</v>
      </c>
      <c r="F15" s="33">
        <v>20</v>
      </c>
      <c r="G15" s="33">
        <v>20</v>
      </c>
      <c r="H15" s="33">
        <v>20</v>
      </c>
      <c r="I15" s="33">
        <v>0</v>
      </c>
      <c r="J15" s="33">
        <v>2</v>
      </c>
      <c r="K15" s="85">
        <f t="shared" si="0"/>
        <v>62</v>
      </c>
      <c r="L15" s="155" t="s">
        <v>200</v>
      </c>
    </row>
    <row r="16" spans="1:12" ht="15" customHeight="1" x14ac:dyDescent="0.25">
      <c r="A16" s="17" t="s">
        <v>86</v>
      </c>
      <c r="B16" s="5" t="s">
        <v>16</v>
      </c>
      <c r="C16" s="14" t="s">
        <v>21</v>
      </c>
      <c r="D16" s="14" t="s">
        <v>18</v>
      </c>
      <c r="E16" s="50" t="s">
        <v>22</v>
      </c>
      <c r="F16" s="82">
        <v>12</v>
      </c>
      <c r="G16" s="82">
        <v>20</v>
      </c>
      <c r="H16" s="80">
        <v>20</v>
      </c>
      <c r="I16" s="80">
        <v>7</v>
      </c>
      <c r="J16" s="80">
        <v>2</v>
      </c>
      <c r="K16" s="85">
        <f t="shared" si="0"/>
        <v>61</v>
      </c>
      <c r="L16" s="155" t="s">
        <v>200</v>
      </c>
    </row>
    <row r="17" spans="1:12" ht="15" customHeight="1" x14ac:dyDescent="0.25">
      <c r="A17" s="26" t="s">
        <v>100</v>
      </c>
      <c r="B17" s="5" t="s">
        <v>16</v>
      </c>
      <c r="C17" s="14" t="s">
        <v>46</v>
      </c>
      <c r="D17" s="14" t="s">
        <v>18</v>
      </c>
      <c r="E17" s="51" t="s">
        <v>48</v>
      </c>
      <c r="F17" s="82">
        <v>20</v>
      </c>
      <c r="G17" s="82">
        <v>20</v>
      </c>
      <c r="H17" s="80">
        <v>20</v>
      </c>
      <c r="I17" s="80">
        <v>0</v>
      </c>
      <c r="J17" s="80">
        <v>0</v>
      </c>
      <c r="K17" s="85">
        <f t="shared" si="0"/>
        <v>60</v>
      </c>
      <c r="L17" s="155" t="s">
        <v>200</v>
      </c>
    </row>
    <row r="18" spans="1:12" ht="15" customHeight="1" x14ac:dyDescent="0.25">
      <c r="A18" s="13" t="s">
        <v>85</v>
      </c>
      <c r="B18" s="5" t="s">
        <v>16</v>
      </c>
      <c r="C18" s="14" t="s">
        <v>21</v>
      </c>
      <c r="D18" s="14" t="s">
        <v>18</v>
      </c>
      <c r="E18" s="50" t="s">
        <v>22</v>
      </c>
      <c r="F18" s="82">
        <v>11</v>
      </c>
      <c r="G18" s="82">
        <v>20</v>
      </c>
      <c r="H18" s="80">
        <v>20</v>
      </c>
      <c r="I18" s="80">
        <v>2</v>
      </c>
      <c r="J18" s="80">
        <v>5</v>
      </c>
      <c r="K18" s="85">
        <f t="shared" si="0"/>
        <v>58</v>
      </c>
      <c r="L18" s="155" t="s">
        <v>200</v>
      </c>
    </row>
    <row r="19" spans="1:12" ht="15" customHeight="1" x14ac:dyDescent="0.25">
      <c r="A19" s="25" t="s">
        <v>95</v>
      </c>
      <c r="B19" s="21" t="s">
        <v>16</v>
      </c>
      <c r="C19" s="14" t="s">
        <v>46</v>
      </c>
      <c r="D19" s="14" t="s">
        <v>18</v>
      </c>
      <c r="E19" s="51" t="s">
        <v>48</v>
      </c>
      <c r="F19" s="82">
        <v>12</v>
      </c>
      <c r="G19" s="82">
        <v>18</v>
      </c>
      <c r="H19" s="80">
        <v>20</v>
      </c>
      <c r="I19" s="80">
        <v>1</v>
      </c>
      <c r="J19" s="80">
        <v>2</v>
      </c>
      <c r="K19" s="85">
        <f t="shared" si="0"/>
        <v>53</v>
      </c>
      <c r="L19" s="155" t="s">
        <v>197</v>
      </c>
    </row>
    <row r="20" spans="1:12" ht="15" customHeight="1" x14ac:dyDescent="0.25">
      <c r="A20" s="30" t="s">
        <v>107</v>
      </c>
      <c r="B20" s="21" t="s">
        <v>16</v>
      </c>
      <c r="C20" s="34" t="s">
        <v>46</v>
      </c>
      <c r="D20" s="15" t="s">
        <v>18</v>
      </c>
      <c r="E20" s="51" t="s">
        <v>48</v>
      </c>
      <c r="F20" s="69">
        <v>12</v>
      </c>
      <c r="G20" s="69">
        <v>18</v>
      </c>
      <c r="H20" s="69">
        <v>20</v>
      </c>
      <c r="I20" s="69">
        <v>0</v>
      </c>
      <c r="J20" s="69">
        <v>0</v>
      </c>
      <c r="K20" s="85">
        <f t="shared" si="0"/>
        <v>50</v>
      </c>
      <c r="L20" s="155" t="s">
        <v>197</v>
      </c>
    </row>
    <row r="21" spans="1:12" ht="15" customHeight="1" x14ac:dyDescent="0.25">
      <c r="A21" s="20" t="s">
        <v>87</v>
      </c>
      <c r="B21" s="69" t="s">
        <v>16</v>
      </c>
      <c r="C21" s="14" t="s">
        <v>21</v>
      </c>
      <c r="D21" s="14" t="s">
        <v>18</v>
      </c>
      <c r="E21" s="50" t="s">
        <v>22</v>
      </c>
      <c r="F21" s="82">
        <v>6</v>
      </c>
      <c r="G21" s="82">
        <v>20</v>
      </c>
      <c r="H21" s="80">
        <v>20</v>
      </c>
      <c r="I21" s="80">
        <v>0</v>
      </c>
      <c r="J21" s="80">
        <v>0</v>
      </c>
      <c r="K21" s="85">
        <f t="shared" si="0"/>
        <v>46</v>
      </c>
      <c r="L21" s="155" t="s">
        <v>197</v>
      </c>
    </row>
    <row r="22" spans="1:12" ht="15" customHeight="1" x14ac:dyDescent="0.25">
      <c r="A22" s="17" t="s">
        <v>96</v>
      </c>
      <c r="B22" s="5" t="s">
        <v>16</v>
      </c>
      <c r="C22" s="14" t="s">
        <v>46</v>
      </c>
      <c r="D22" s="14" t="s">
        <v>18</v>
      </c>
      <c r="E22" s="51" t="s">
        <v>48</v>
      </c>
      <c r="F22" s="82">
        <v>8</v>
      </c>
      <c r="G22" s="82">
        <v>20</v>
      </c>
      <c r="H22" s="80">
        <v>8</v>
      </c>
      <c r="I22" s="80">
        <v>5</v>
      </c>
      <c r="J22" s="80">
        <v>0</v>
      </c>
      <c r="K22" s="85">
        <f t="shared" si="0"/>
        <v>41</v>
      </c>
      <c r="L22" s="155" t="s">
        <v>197</v>
      </c>
    </row>
    <row r="23" spans="1:12" ht="15" customHeight="1" x14ac:dyDescent="0.25">
      <c r="A23" s="65" t="s">
        <v>176</v>
      </c>
      <c r="B23" s="21" t="s">
        <v>16</v>
      </c>
      <c r="C23" s="42" t="s">
        <v>151</v>
      </c>
      <c r="D23" s="44" t="s">
        <v>152</v>
      </c>
      <c r="E23" s="55" t="s">
        <v>153</v>
      </c>
      <c r="F23" s="84">
        <v>0</v>
      </c>
      <c r="G23" s="84">
        <v>16</v>
      </c>
      <c r="H23" s="84">
        <v>20</v>
      </c>
      <c r="I23" s="84">
        <v>0</v>
      </c>
      <c r="J23" s="84">
        <v>0</v>
      </c>
      <c r="K23" s="85">
        <f t="shared" si="0"/>
        <v>36</v>
      </c>
      <c r="L23" s="155" t="s">
        <v>198</v>
      </c>
    </row>
    <row r="24" spans="1:12" ht="15" customHeight="1" x14ac:dyDescent="0.25">
      <c r="A24" s="23" t="s">
        <v>90</v>
      </c>
      <c r="B24" s="5" t="s">
        <v>16</v>
      </c>
      <c r="C24" s="14" t="s">
        <v>91</v>
      </c>
      <c r="D24" s="14" t="s">
        <v>18</v>
      </c>
      <c r="E24" s="14" t="s">
        <v>44</v>
      </c>
      <c r="F24" s="82">
        <v>12</v>
      </c>
      <c r="G24" s="82">
        <v>20</v>
      </c>
      <c r="H24" s="80">
        <v>0</v>
      </c>
      <c r="I24" s="80">
        <v>4</v>
      </c>
      <c r="J24" s="80">
        <v>0</v>
      </c>
      <c r="K24" s="85">
        <f t="shared" si="0"/>
        <v>36</v>
      </c>
      <c r="L24" s="155" t="s">
        <v>198</v>
      </c>
    </row>
    <row r="25" spans="1:12" ht="15" customHeight="1" x14ac:dyDescent="0.25">
      <c r="A25" s="30" t="s">
        <v>108</v>
      </c>
      <c r="B25" s="21" t="s">
        <v>16</v>
      </c>
      <c r="C25" s="34" t="s">
        <v>93</v>
      </c>
      <c r="D25" s="15" t="s">
        <v>18</v>
      </c>
      <c r="E25" s="14" t="s">
        <v>94</v>
      </c>
      <c r="F25" s="69">
        <v>15</v>
      </c>
      <c r="G25" s="69">
        <v>0</v>
      </c>
      <c r="H25" s="69">
        <v>20</v>
      </c>
      <c r="I25" s="69">
        <v>0</v>
      </c>
      <c r="J25" s="69">
        <v>0</v>
      </c>
      <c r="K25" s="85">
        <f t="shared" si="0"/>
        <v>35</v>
      </c>
      <c r="L25" s="155" t="s">
        <v>198</v>
      </c>
    </row>
    <row r="26" spans="1:12" ht="15" customHeight="1" x14ac:dyDescent="0.25">
      <c r="A26" s="19" t="s">
        <v>201</v>
      </c>
      <c r="B26" s="5" t="s">
        <v>16</v>
      </c>
      <c r="C26" s="14" t="s">
        <v>93</v>
      </c>
      <c r="D26" s="14" t="s">
        <v>18</v>
      </c>
      <c r="E26" s="14" t="s">
        <v>94</v>
      </c>
      <c r="F26" s="83">
        <v>15</v>
      </c>
      <c r="G26" s="83">
        <v>18</v>
      </c>
      <c r="H26" s="83">
        <v>0</v>
      </c>
      <c r="I26" s="83">
        <v>0</v>
      </c>
      <c r="J26" s="83">
        <v>2</v>
      </c>
      <c r="K26" s="85">
        <f t="shared" si="0"/>
        <v>35</v>
      </c>
      <c r="L26" s="155" t="s">
        <v>198</v>
      </c>
    </row>
    <row r="27" spans="1:12" ht="15" customHeight="1" x14ac:dyDescent="0.25">
      <c r="A27" s="67" t="s">
        <v>140</v>
      </c>
      <c r="B27" s="21" t="s">
        <v>16</v>
      </c>
      <c r="C27" s="41" t="s">
        <v>144</v>
      </c>
      <c r="D27" s="45" t="s">
        <v>178</v>
      </c>
      <c r="E27" s="54" t="s">
        <v>132</v>
      </c>
      <c r="F27" s="33">
        <v>3</v>
      </c>
      <c r="G27" s="33">
        <v>20</v>
      </c>
      <c r="H27" s="33">
        <v>6</v>
      </c>
      <c r="I27" s="33">
        <v>2</v>
      </c>
      <c r="J27" s="33">
        <v>0</v>
      </c>
      <c r="K27" s="85">
        <f t="shared" si="0"/>
        <v>31</v>
      </c>
      <c r="L27" s="22"/>
    </row>
    <row r="28" spans="1:12" ht="15" customHeight="1" x14ac:dyDescent="0.25">
      <c r="A28" s="65" t="s">
        <v>177</v>
      </c>
      <c r="B28" s="21" t="s">
        <v>16</v>
      </c>
      <c r="C28" s="42" t="s">
        <v>151</v>
      </c>
      <c r="D28" s="44" t="s">
        <v>152</v>
      </c>
      <c r="E28" s="55" t="s">
        <v>155</v>
      </c>
      <c r="F28" s="84">
        <v>8</v>
      </c>
      <c r="G28" s="84">
        <v>2</v>
      </c>
      <c r="H28" s="84">
        <v>20</v>
      </c>
      <c r="I28" s="84">
        <v>1</v>
      </c>
      <c r="J28" s="84">
        <v>0</v>
      </c>
      <c r="K28" s="85">
        <f t="shared" si="0"/>
        <v>31</v>
      </c>
      <c r="L28" s="22"/>
    </row>
    <row r="29" spans="1:12" ht="15" customHeight="1" x14ac:dyDescent="0.25">
      <c r="A29" s="19" t="s">
        <v>183</v>
      </c>
      <c r="B29" s="5" t="s">
        <v>16</v>
      </c>
      <c r="C29" s="14" t="s">
        <v>89</v>
      </c>
      <c r="D29" s="14" t="s">
        <v>18</v>
      </c>
      <c r="E29" s="52" t="s">
        <v>30</v>
      </c>
      <c r="F29" s="82">
        <v>0</v>
      </c>
      <c r="G29" s="82">
        <v>20</v>
      </c>
      <c r="H29" s="80">
        <v>0</v>
      </c>
      <c r="I29" s="80">
        <v>2</v>
      </c>
      <c r="J29" s="80">
        <v>3</v>
      </c>
      <c r="K29" s="85">
        <f t="shared" si="0"/>
        <v>25</v>
      </c>
      <c r="L29" s="22"/>
    </row>
    <row r="30" spans="1:12" ht="15" customHeight="1" x14ac:dyDescent="0.25">
      <c r="A30" s="20" t="s">
        <v>102</v>
      </c>
      <c r="B30" s="21" t="s">
        <v>16</v>
      </c>
      <c r="C30" s="15" t="s">
        <v>103</v>
      </c>
      <c r="D30" s="15" t="s">
        <v>18</v>
      </c>
      <c r="E30" s="27" t="s">
        <v>27</v>
      </c>
      <c r="F30" s="79">
        <v>0</v>
      </c>
      <c r="G30" s="79">
        <v>20</v>
      </c>
      <c r="H30" s="79">
        <v>0</v>
      </c>
      <c r="I30" s="79">
        <v>0</v>
      </c>
      <c r="J30" s="79">
        <v>0</v>
      </c>
      <c r="K30" s="85">
        <f t="shared" si="0"/>
        <v>20</v>
      </c>
      <c r="L30" s="22"/>
    </row>
    <row r="31" spans="1:12" ht="15" customHeight="1" x14ac:dyDescent="0.25">
      <c r="A31" s="68" t="s">
        <v>174</v>
      </c>
      <c r="B31" s="21" t="s">
        <v>16</v>
      </c>
      <c r="C31" s="42" t="s">
        <v>151</v>
      </c>
      <c r="D31" s="44" t="s">
        <v>152</v>
      </c>
      <c r="E31" s="55" t="s">
        <v>153</v>
      </c>
      <c r="F31" s="33">
        <v>9</v>
      </c>
      <c r="G31" s="33">
        <v>9</v>
      </c>
      <c r="H31" s="33">
        <v>0</v>
      </c>
      <c r="I31" s="33">
        <v>0</v>
      </c>
      <c r="J31" s="33">
        <v>0</v>
      </c>
      <c r="K31" s="85">
        <f t="shared" si="0"/>
        <v>18</v>
      </c>
      <c r="L31" s="22"/>
    </row>
    <row r="32" spans="1:12" ht="15" customHeight="1" x14ac:dyDescent="0.25">
      <c r="A32" s="24" t="s">
        <v>92</v>
      </c>
      <c r="B32" s="5" t="s">
        <v>16</v>
      </c>
      <c r="C32" s="14" t="s">
        <v>21</v>
      </c>
      <c r="D32" s="14" t="s">
        <v>18</v>
      </c>
      <c r="E32" s="50" t="s">
        <v>22</v>
      </c>
      <c r="F32" s="82">
        <v>10</v>
      </c>
      <c r="G32" s="82">
        <v>0</v>
      </c>
      <c r="H32" s="80">
        <v>8</v>
      </c>
      <c r="I32" s="80">
        <v>0</v>
      </c>
      <c r="J32" s="80">
        <v>0</v>
      </c>
      <c r="K32" s="85">
        <f t="shared" si="0"/>
        <v>18</v>
      </c>
      <c r="L32" s="22"/>
    </row>
    <row r="33" spans="1:12" ht="15" customHeight="1" x14ac:dyDescent="0.25">
      <c r="A33" s="13" t="s">
        <v>98</v>
      </c>
      <c r="B33" s="5" t="s">
        <v>16</v>
      </c>
      <c r="C33" s="14" t="s">
        <v>21</v>
      </c>
      <c r="D33" s="14" t="s">
        <v>18</v>
      </c>
      <c r="E33" s="27" t="s">
        <v>24</v>
      </c>
      <c r="F33" s="82">
        <v>12</v>
      </c>
      <c r="G33" s="82">
        <v>0</v>
      </c>
      <c r="H33" s="80">
        <v>0</v>
      </c>
      <c r="I33" s="80">
        <v>2</v>
      </c>
      <c r="J33" s="80">
        <v>2</v>
      </c>
      <c r="K33" s="85">
        <f t="shared" si="0"/>
        <v>16</v>
      </c>
      <c r="L33" s="22"/>
    </row>
    <row r="34" spans="1:12" ht="15" customHeight="1" x14ac:dyDescent="0.25">
      <c r="A34" s="29" t="s">
        <v>106</v>
      </c>
      <c r="B34" s="21" t="s">
        <v>16</v>
      </c>
      <c r="C34" s="34" t="s">
        <v>46</v>
      </c>
      <c r="D34" s="15" t="s">
        <v>18</v>
      </c>
      <c r="E34" s="51" t="s">
        <v>48</v>
      </c>
      <c r="F34" s="79">
        <v>14</v>
      </c>
      <c r="G34" s="79">
        <v>0</v>
      </c>
      <c r="H34" s="79">
        <v>0</v>
      </c>
      <c r="I34" s="79">
        <v>1</v>
      </c>
      <c r="J34" s="79">
        <v>0</v>
      </c>
      <c r="K34" s="85">
        <f t="shared" si="0"/>
        <v>15</v>
      </c>
      <c r="L34" s="22"/>
    </row>
    <row r="35" spans="1:12" ht="15" customHeight="1" x14ac:dyDescent="0.25">
      <c r="A35" s="19" t="s">
        <v>99</v>
      </c>
      <c r="B35" s="5" t="s">
        <v>16</v>
      </c>
      <c r="C35" s="14" t="s">
        <v>46</v>
      </c>
      <c r="D35" s="14" t="s">
        <v>18</v>
      </c>
      <c r="E35" s="51" t="s">
        <v>48</v>
      </c>
      <c r="F35" s="81">
        <v>8</v>
      </c>
      <c r="G35" s="81">
        <v>0</v>
      </c>
      <c r="H35" s="81">
        <v>0</v>
      </c>
      <c r="I35" s="81">
        <v>2</v>
      </c>
      <c r="J35" s="81">
        <v>2</v>
      </c>
      <c r="K35" s="85">
        <f t="shared" si="0"/>
        <v>12</v>
      </c>
      <c r="L35" s="22"/>
    </row>
    <row r="36" spans="1:12" ht="15" customHeight="1" x14ac:dyDescent="0.25">
      <c r="A36" s="65" t="s">
        <v>175</v>
      </c>
      <c r="B36" s="33" t="s">
        <v>16</v>
      </c>
      <c r="C36" s="42" t="s">
        <v>151</v>
      </c>
      <c r="D36" s="44" t="s">
        <v>152</v>
      </c>
      <c r="E36" s="55" t="s">
        <v>153</v>
      </c>
      <c r="F36" s="84">
        <v>6</v>
      </c>
      <c r="G36" s="84">
        <v>6</v>
      </c>
      <c r="H36" s="84">
        <v>0</v>
      </c>
      <c r="I36" s="84">
        <v>0</v>
      </c>
      <c r="J36" s="84">
        <v>0</v>
      </c>
      <c r="K36" s="85">
        <f t="shared" si="0"/>
        <v>12</v>
      </c>
      <c r="L36" s="22"/>
    </row>
    <row r="37" spans="1:12" ht="15" customHeight="1" x14ac:dyDescent="0.25">
      <c r="A37" s="31" t="s">
        <v>105</v>
      </c>
      <c r="B37" s="21" t="s">
        <v>16</v>
      </c>
      <c r="C37" s="34" t="s">
        <v>89</v>
      </c>
      <c r="D37" s="15" t="s">
        <v>18</v>
      </c>
      <c r="E37" s="52" t="s">
        <v>30</v>
      </c>
      <c r="F37" s="79">
        <v>0</v>
      </c>
      <c r="G37" s="79">
        <v>2</v>
      </c>
      <c r="H37" s="79">
        <v>0</v>
      </c>
      <c r="I37" s="79">
        <v>5</v>
      </c>
      <c r="J37" s="79">
        <v>0</v>
      </c>
      <c r="K37" s="85">
        <f t="shared" si="0"/>
        <v>7</v>
      </c>
      <c r="L37" s="22"/>
    </row>
    <row r="38" spans="1:12" ht="15" customHeight="1" x14ac:dyDescent="0.25">
      <c r="A38" s="30" t="s">
        <v>104</v>
      </c>
      <c r="B38" s="21" t="s">
        <v>16</v>
      </c>
      <c r="C38" s="15" t="s">
        <v>46</v>
      </c>
      <c r="D38" s="15" t="s">
        <v>18</v>
      </c>
      <c r="E38" s="51" t="s">
        <v>48</v>
      </c>
      <c r="F38" s="79">
        <v>0</v>
      </c>
      <c r="G38" s="79">
        <v>4</v>
      </c>
      <c r="H38" s="79">
        <v>0</v>
      </c>
      <c r="I38" s="79">
        <v>0</v>
      </c>
      <c r="J38" s="79">
        <v>2</v>
      </c>
      <c r="K38" s="85">
        <f t="shared" si="0"/>
        <v>6</v>
      </c>
      <c r="L38" s="22"/>
    </row>
    <row r="39" spans="1:12" ht="15" customHeight="1" x14ac:dyDescent="0.25">
      <c r="A39" s="32" t="s">
        <v>109</v>
      </c>
      <c r="B39" s="21" t="s">
        <v>16</v>
      </c>
      <c r="C39" s="34" t="s">
        <v>89</v>
      </c>
      <c r="D39" s="15" t="s">
        <v>18</v>
      </c>
      <c r="E39" s="52" t="s">
        <v>30</v>
      </c>
      <c r="F39" s="79">
        <v>0</v>
      </c>
      <c r="G39" s="79">
        <v>4</v>
      </c>
      <c r="H39" s="79">
        <v>0</v>
      </c>
      <c r="I39" s="79">
        <v>0</v>
      </c>
      <c r="J39" s="79">
        <v>0</v>
      </c>
      <c r="K39" s="85">
        <f t="shared" si="0"/>
        <v>4</v>
      </c>
      <c r="L39" s="22"/>
    </row>
    <row r="40" spans="1:12" ht="15" customHeight="1" x14ac:dyDescent="0.25">
      <c r="A40" s="76" t="s">
        <v>116</v>
      </c>
      <c r="B40" s="33" t="s">
        <v>16</v>
      </c>
      <c r="C40" s="46" t="s">
        <v>113</v>
      </c>
      <c r="D40" s="36" t="s">
        <v>114</v>
      </c>
      <c r="E40" s="53" t="s">
        <v>181</v>
      </c>
      <c r="F40" s="33">
        <v>2</v>
      </c>
      <c r="G40" s="33">
        <v>0</v>
      </c>
      <c r="H40" s="33">
        <v>0</v>
      </c>
      <c r="I40" s="33">
        <v>0</v>
      </c>
      <c r="J40" s="33">
        <v>0</v>
      </c>
      <c r="K40" s="85">
        <f t="shared" si="0"/>
        <v>2</v>
      </c>
      <c r="L40" s="22"/>
    </row>
    <row r="41" spans="1:12" ht="15" customHeight="1" x14ac:dyDescent="0.25">
      <c r="A41" s="29" t="s">
        <v>110</v>
      </c>
      <c r="B41" s="21" t="s">
        <v>16</v>
      </c>
      <c r="C41" s="34" t="s">
        <v>91</v>
      </c>
      <c r="D41" s="15" t="s">
        <v>18</v>
      </c>
      <c r="E41" s="14" t="s">
        <v>44</v>
      </c>
      <c r="F41" s="79">
        <v>1</v>
      </c>
      <c r="G41" s="79">
        <v>0</v>
      </c>
      <c r="H41" s="79">
        <v>0</v>
      </c>
      <c r="I41" s="79">
        <v>0</v>
      </c>
      <c r="J41" s="79">
        <v>0</v>
      </c>
      <c r="K41" s="85">
        <f t="shared" si="0"/>
        <v>1</v>
      </c>
      <c r="L41" s="22"/>
    </row>
    <row r="42" spans="1:12" ht="15" customHeight="1" x14ac:dyDescent="0.25"/>
    <row r="43" spans="1:12" ht="15" customHeight="1" x14ac:dyDescent="0.25"/>
    <row r="44" spans="1:12" ht="15" customHeight="1" x14ac:dyDescent="0.25">
      <c r="C44" t="s">
        <v>190</v>
      </c>
    </row>
    <row r="45" spans="1:12" ht="15" customHeight="1" x14ac:dyDescent="0.25"/>
    <row r="46" spans="1:12" x14ac:dyDescent="0.25">
      <c r="B46" t="s">
        <v>191</v>
      </c>
      <c r="C46" s="157"/>
      <c r="D46" s="157"/>
    </row>
    <row r="48" spans="1:12" x14ac:dyDescent="0.25">
      <c r="B48" t="s">
        <v>192</v>
      </c>
      <c r="C48" s="157"/>
      <c r="D48" s="157"/>
    </row>
    <row r="50" spans="2:4" x14ac:dyDescent="0.25">
      <c r="B50" t="s">
        <v>193</v>
      </c>
      <c r="C50" s="157"/>
      <c r="D50" s="157"/>
    </row>
    <row r="52" spans="2:4" x14ac:dyDescent="0.25">
      <c r="B52" t="s">
        <v>194</v>
      </c>
      <c r="C52" s="157"/>
      <c r="D52" s="157"/>
    </row>
    <row r="54" spans="2:4" x14ac:dyDescent="0.25">
      <c r="B54" t="s">
        <v>195</v>
      </c>
      <c r="C54" s="157"/>
      <c r="D54" s="157"/>
    </row>
  </sheetData>
  <sortState ref="A10:M41">
    <sortCondition descending="1" ref="K10:K41"/>
  </sortState>
  <mergeCells count="8">
    <mergeCell ref="C50:D50"/>
    <mergeCell ref="C52:D52"/>
    <mergeCell ref="C54:D54"/>
    <mergeCell ref="D2:L5"/>
    <mergeCell ref="F8:K8"/>
    <mergeCell ref="A2:C2"/>
    <mergeCell ref="C46:D46"/>
    <mergeCell ref="C48:D48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5"/>
  <sheetViews>
    <sheetView workbookViewId="0"/>
  </sheetViews>
  <sheetFormatPr defaultRowHeight="15" x14ac:dyDescent="0.25"/>
  <cols>
    <col min="1" max="1" width="18.85546875" bestFit="1" customWidth="1"/>
    <col min="3" max="3" width="15.5703125" bestFit="1" customWidth="1"/>
    <col min="5" max="5" width="16.5703125" bestFit="1" customWidth="1"/>
    <col min="6" max="6" width="7.7109375" customWidth="1"/>
    <col min="7" max="7" width="6.85546875" customWidth="1"/>
    <col min="8" max="8" width="6.5703125" customWidth="1"/>
    <col min="9" max="9" width="6" customWidth="1"/>
    <col min="10" max="10" width="5.85546875" customWidth="1"/>
  </cols>
  <sheetData>
    <row r="2" spans="1:12" x14ac:dyDescent="0.25">
      <c r="A2" s="159" t="s">
        <v>188</v>
      </c>
      <c r="B2" s="158"/>
      <c r="C2" s="10"/>
      <c r="D2" s="160" t="s">
        <v>199</v>
      </c>
      <c r="E2" s="161"/>
      <c r="F2" s="161"/>
      <c r="G2" s="161"/>
      <c r="H2" s="161"/>
      <c r="I2" s="161"/>
      <c r="J2" s="161"/>
      <c r="K2" s="161"/>
      <c r="L2" s="161"/>
    </row>
    <row r="3" spans="1:12" x14ac:dyDescent="0.25">
      <c r="A3" s="10"/>
      <c r="B3" s="10"/>
      <c r="C3" s="10"/>
      <c r="D3" s="161"/>
      <c r="E3" s="161"/>
      <c r="F3" s="161"/>
      <c r="G3" s="161"/>
      <c r="H3" s="161"/>
      <c r="I3" s="161"/>
      <c r="J3" s="161"/>
      <c r="K3" s="161"/>
      <c r="L3" s="161"/>
    </row>
    <row r="4" spans="1:12" x14ac:dyDescent="0.25">
      <c r="A4" s="10"/>
      <c r="B4" s="10"/>
      <c r="C4" s="10"/>
      <c r="D4" s="161"/>
      <c r="E4" s="161"/>
      <c r="F4" s="161"/>
      <c r="G4" s="161"/>
      <c r="H4" s="161"/>
      <c r="I4" s="161"/>
      <c r="J4" s="161"/>
      <c r="K4" s="161"/>
      <c r="L4" s="161"/>
    </row>
    <row r="5" spans="1:12" x14ac:dyDescent="0.25">
      <c r="A5" s="10"/>
      <c r="B5" s="10"/>
      <c r="C5" s="10"/>
      <c r="D5" s="161"/>
      <c r="E5" s="161"/>
      <c r="F5" s="161"/>
      <c r="G5" s="161"/>
      <c r="H5" s="161"/>
      <c r="I5" s="161"/>
      <c r="J5" s="161"/>
      <c r="K5" s="161"/>
      <c r="L5" s="161"/>
    </row>
    <row r="6" spans="1:12" ht="15.75" thickBot="1" x14ac:dyDescent="0.3">
      <c r="A6" s="12" t="s">
        <v>1</v>
      </c>
      <c r="B6" s="63"/>
      <c r="C6" s="63"/>
      <c r="D6" s="11"/>
      <c r="E6" s="11">
        <v>6</v>
      </c>
      <c r="F6" s="11"/>
      <c r="G6" s="63"/>
      <c r="H6" s="63"/>
      <c r="I6" s="63"/>
      <c r="J6" s="63"/>
      <c r="K6" s="63"/>
      <c r="L6" s="63"/>
    </row>
    <row r="7" spans="1:12" ht="25.5" x14ac:dyDescent="0.25">
      <c r="A7" s="70" t="s">
        <v>3</v>
      </c>
      <c r="B7" s="71" t="s">
        <v>4</v>
      </c>
      <c r="C7" s="72" t="s">
        <v>5</v>
      </c>
      <c r="D7" s="73" t="s">
        <v>6</v>
      </c>
      <c r="E7" s="74" t="s">
        <v>7</v>
      </c>
      <c r="F7" s="73" t="s">
        <v>8</v>
      </c>
      <c r="G7" s="73" t="s">
        <v>9</v>
      </c>
      <c r="H7" s="73" t="s">
        <v>10</v>
      </c>
      <c r="I7" s="73" t="s">
        <v>11</v>
      </c>
      <c r="J7" s="73" t="s">
        <v>12</v>
      </c>
      <c r="K7" s="75" t="s">
        <v>13</v>
      </c>
      <c r="L7" s="78" t="s">
        <v>14</v>
      </c>
    </row>
    <row r="8" spans="1:12" ht="15.75" x14ac:dyDescent="0.25">
      <c r="A8" s="77" t="s">
        <v>186</v>
      </c>
      <c r="B8" s="64" t="s">
        <v>182</v>
      </c>
      <c r="C8" s="61" t="s">
        <v>170</v>
      </c>
      <c r="D8" s="61" t="s">
        <v>18</v>
      </c>
      <c r="E8" s="61" t="s">
        <v>185</v>
      </c>
      <c r="F8" s="64">
        <v>20</v>
      </c>
      <c r="G8" s="64">
        <v>19</v>
      </c>
      <c r="H8" s="64">
        <v>20</v>
      </c>
      <c r="I8" s="64">
        <v>10</v>
      </c>
      <c r="J8" s="64">
        <v>5</v>
      </c>
      <c r="K8" s="85">
        <f t="shared" ref="K8:K13" si="0">SUM(F8:J8)</f>
        <v>74</v>
      </c>
      <c r="L8" s="155" t="s">
        <v>196</v>
      </c>
    </row>
    <row r="9" spans="1:12" ht="15.75" x14ac:dyDescent="0.25">
      <c r="A9" s="77" t="s">
        <v>184</v>
      </c>
      <c r="B9" s="64" t="s">
        <v>182</v>
      </c>
      <c r="C9" s="61" t="s">
        <v>170</v>
      </c>
      <c r="D9" s="61" t="s">
        <v>18</v>
      </c>
      <c r="E9" s="61" t="s">
        <v>185</v>
      </c>
      <c r="F9" s="64">
        <v>20</v>
      </c>
      <c r="G9" s="64">
        <v>8</v>
      </c>
      <c r="H9" s="64">
        <v>20</v>
      </c>
      <c r="I9" s="64">
        <v>20</v>
      </c>
      <c r="J9" s="64">
        <v>5</v>
      </c>
      <c r="K9" s="85">
        <f t="shared" si="0"/>
        <v>73</v>
      </c>
      <c r="L9" s="155" t="s">
        <v>196</v>
      </c>
    </row>
    <row r="10" spans="1:12" ht="15.75" x14ac:dyDescent="0.25">
      <c r="A10" s="77" t="s">
        <v>187</v>
      </c>
      <c r="B10" s="64" t="s">
        <v>182</v>
      </c>
      <c r="C10" s="61" t="s">
        <v>170</v>
      </c>
      <c r="D10" s="61" t="s">
        <v>18</v>
      </c>
      <c r="E10" s="61" t="s">
        <v>185</v>
      </c>
      <c r="F10" s="64">
        <v>20</v>
      </c>
      <c r="G10" s="64">
        <v>18</v>
      </c>
      <c r="H10" s="64">
        <v>20</v>
      </c>
      <c r="I10" s="64">
        <v>6</v>
      </c>
      <c r="J10" s="64">
        <v>6</v>
      </c>
      <c r="K10" s="85">
        <f t="shared" si="0"/>
        <v>70</v>
      </c>
      <c r="L10" s="155" t="s">
        <v>196</v>
      </c>
    </row>
    <row r="11" spans="1:12" ht="15.75" x14ac:dyDescent="0.25">
      <c r="A11" s="65" t="s">
        <v>169</v>
      </c>
      <c r="B11" s="21" t="s">
        <v>182</v>
      </c>
      <c r="C11" s="42" t="s">
        <v>170</v>
      </c>
      <c r="D11" s="44" t="s">
        <v>152</v>
      </c>
      <c r="E11" s="55" t="s">
        <v>153</v>
      </c>
      <c r="F11" s="33">
        <v>20</v>
      </c>
      <c r="G11" s="33">
        <v>20</v>
      </c>
      <c r="H11" s="33">
        <v>6</v>
      </c>
      <c r="I11" s="33">
        <v>6</v>
      </c>
      <c r="J11" s="33">
        <v>0</v>
      </c>
      <c r="K11" s="85">
        <f t="shared" si="0"/>
        <v>52</v>
      </c>
      <c r="L11" s="155" t="s">
        <v>197</v>
      </c>
    </row>
    <row r="12" spans="1:12" ht="15.75" x14ac:dyDescent="0.25">
      <c r="A12" s="65" t="s">
        <v>171</v>
      </c>
      <c r="B12" s="33" t="s">
        <v>182</v>
      </c>
      <c r="C12" s="42" t="s">
        <v>170</v>
      </c>
      <c r="D12" s="44" t="s">
        <v>152</v>
      </c>
      <c r="E12" s="55" t="s">
        <v>153</v>
      </c>
      <c r="F12" s="33">
        <v>19</v>
      </c>
      <c r="G12" s="33">
        <v>0</v>
      </c>
      <c r="H12" s="33">
        <v>20</v>
      </c>
      <c r="I12" s="33">
        <v>0</v>
      </c>
      <c r="J12" s="33">
        <v>2</v>
      </c>
      <c r="K12" s="85">
        <f t="shared" si="0"/>
        <v>41</v>
      </c>
      <c r="L12" s="155" t="s">
        <v>198</v>
      </c>
    </row>
    <row r="13" spans="1:12" ht="15.75" x14ac:dyDescent="0.25">
      <c r="A13" s="65" t="s">
        <v>173</v>
      </c>
      <c r="B13" s="21" t="s">
        <v>182</v>
      </c>
      <c r="C13" s="42" t="s">
        <v>170</v>
      </c>
      <c r="D13" s="44" t="s">
        <v>152</v>
      </c>
      <c r="E13" s="55" t="s">
        <v>153</v>
      </c>
      <c r="F13" s="33">
        <v>18</v>
      </c>
      <c r="G13" s="33">
        <v>20</v>
      </c>
      <c r="H13" s="33">
        <v>0</v>
      </c>
      <c r="I13" s="33">
        <v>0</v>
      </c>
      <c r="J13" s="33">
        <v>0</v>
      </c>
      <c r="K13" s="85">
        <f t="shared" si="0"/>
        <v>38</v>
      </c>
      <c r="L13" s="155" t="s">
        <v>198</v>
      </c>
    </row>
    <row r="15" spans="1:12" x14ac:dyDescent="0.25">
      <c r="C15" t="s">
        <v>190</v>
      </c>
    </row>
    <row r="17" spans="2:4" x14ac:dyDescent="0.25">
      <c r="B17" t="s">
        <v>191</v>
      </c>
      <c r="C17" s="157"/>
      <c r="D17" s="157"/>
    </row>
    <row r="19" spans="2:4" x14ac:dyDescent="0.25">
      <c r="B19" t="s">
        <v>192</v>
      </c>
      <c r="C19" s="157"/>
      <c r="D19" s="157"/>
    </row>
    <row r="21" spans="2:4" x14ac:dyDescent="0.25">
      <c r="B21" t="s">
        <v>193</v>
      </c>
      <c r="C21" s="157"/>
      <c r="D21" s="157"/>
    </row>
    <row r="23" spans="2:4" x14ac:dyDescent="0.25">
      <c r="B23" t="s">
        <v>194</v>
      </c>
      <c r="C23" s="157"/>
      <c r="D23" s="157"/>
    </row>
    <row r="25" spans="2:4" x14ac:dyDescent="0.25">
      <c r="B25" t="s">
        <v>195</v>
      </c>
      <c r="C25" s="157"/>
      <c r="D25" s="157"/>
    </row>
  </sheetData>
  <sortState ref="A8:M13">
    <sortCondition descending="1" ref="K8:K13"/>
  </sortState>
  <mergeCells count="7">
    <mergeCell ref="C23:D23"/>
    <mergeCell ref="C25:D25"/>
    <mergeCell ref="A2:B2"/>
    <mergeCell ref="D2:L5"/>
    <mergeCell ref="C17:D17"/>
    <mergeCell ref="C19:D19"/>
    <mergeCell ref="C21:D2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6.razred</vt:lpstr>
      <vt:lpstr>7.razred</vt:lpstr>
      <vt:lpstr>8.osnovne</vt:lpstr>
      <vt:lpstr>8.gimnazija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</dc:creator>
  <cp:lastModifiedBy>Win7</cp:lastModifiedBy>
  <cp:lastPrinted>2018-03-10T17:33:08Z</cp:lastPrinted>
  <dcterms:created xsi:type="dcterms:W3CDTF">2018-03-02T08:40:36Z</dcterms:created>
  <dcterms:modified xsi:type="dcterms:W3CDTF">2018-03-11T18:57:30Z</dcterms:modified>
</cp:coreProperties>
</file>