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6." sheetId="1" r:id="rId1"/>
    <sheet name="7." sheetId="2" r:id="rId2"/>
    <sheet name="8." sheetId="3" r:id="rId3"/>
  </sheets>
  <calcPr calcId="144525"/>
</workbook>
</file>

<file path=xl/calcChain.xml><?xml version="1.0" encoding="utf-8"?>
<calcChain xmlns="http://schemas.openxmlformats.org/spreadsheetml/2006/main">
  <c r="L25" i="3" l="1"/>
  <c r="L13" i="3"/>
  <c r="L32" i="3"/>
  <c r="L20" i="3"/>
  <c r="L30" i="3"/>
  <c r="L22" i="3"/>
  <c r="L31" i="3"/>
  <c r="L29" i="3"/>
  <c r="L28" i="3"/>
  <c r="L27" i="3"/>
  <c r="L26" i="3"/>
  <c r="L24" i="3"/>
  <c r="L23" i="3"/>
  <c r="L21" i="3"/>
  <c r="L19" i="3"/>
  <c r="L18" i="3"/>
  <c r="L17" i="3"/>
  <c r="L16" i="3"/>
  <c r="L15" i="3"/>
  <c r="L14" i="3"/>
  <c r="L12" i="3"/>
  <c r="L11" i="3"/>
  <c r="L10" i="3"/>
  <c r="L9" i="3"/>
  <c r="L8" i="3"/>
  <c r="L7" i="3"/>
  <c r="L6" i="3"/>
  <c r="L5" i="3"/>
  <c r="L28" i="2"/>
  <c r="L45" i="2"/>
  <c r="L37" i="2"/>
  <c r="L25" i="2"/>
  <c r="L44" i="2"/>
  <c r="L48" i="2"/>
  <c r="L50" i="2"/>
  <c r="L49" i="2"/>
  <c r="L47" i="2"/>
  <c r="L46" i="2"/>
  <c r="L43" i="2"/>
  <c r="L42" i="2"/>
  <c r="L41" i="2"/>
  <c r="L40" i="2"/>
  <c r="L39" i="2"/>
  <c r="L38" i="2"/>
  <c r="L36" i="2"/>
  <c r="L35" i="2"/>
  <c r="L34" i="2"/>
  <c r="L33" i="2"/>
  <c r="L32" i="2"/>
  <c r="L31" i="2"/>
  <c r="L30" i="2"/>
  <c r="L29" i="2"/>
  <c r="L27" i="2"/>
  <c r="L26" i="2"/>
  <c r="L24" i="2"/>
  <c r="L23" i="2"/>
  <c r="L22" i="2"/>
  <c r="L21" i="2"/>
  <c r="L20" i="2"/>
  <c r="L19" i="2"/>
  <c r="L18" i="2"/>
  <c r="L17" i="2"/>
  <c r="L16" i="2"/>
  <c r="L15" i="2"/>
  <c r="L14" i="2"/>
  <c r="L13" i="2"/>
  <c r="L12" i="2"/>
  <c r="L11" i="2"/>
  <c r="L10" i="2"/>
  <c r="L9" i="2"/>
  <c r="L8" i="2"/>
  <c r="L7" i="2"/>
  <c r="L6" i="2"/>
  <c r="L5" i="2"/>
  <c r="L68" i="1"/>
  <c r="L67" i="1"/>
  <c r="L66" i="1"/>
  <c r="L65" i="1"/>
  <c r="L63" i="1"/>
  <c r="L62" i="1"/>
  <c r="L61" i="1"/>
  <c r="L60" i="1"/>
  <c r="L58" i="1"/>
  <c r="L57" i="1"/>
  <c r="L55" i="1"/>
  <c r="L54" i="1"/>
  <c r="L53" i="1"/>
  <c r="L52" i="1"/>
  <c r="L51" i="1"/>
  <c r="L50" i="1"/>
  <c r="L47" i="1"/>
  <c r="L46" i="1"/>
  <c r="L45" i="1"/>
  <c r="L44" i="1"/>
  <c r="L42" i="1"/>
  <c r="L41" i="1"/>
  <c r="L40" i="1"/>
  <c r="L37" i="1"/>
  <c r="L36" i="1"/>
  <c r="L35" i="1"/>
  <c r="L33" i="1"/>
  <c r="L32" i="1"/>
  <c r="L31" i="1"/>
  <c r="L30" i="1"/>
  <c r="L29" i="1"/>
  <c r="L28" i="1"/>
  <c r="L27" i="1"/>
  <c r="L26" i="1"/>
  <c r="L25" i="1"/>
  <c r="L24" i="1"/>
  <c r="L23" i="1"/>
  <c r="L22" i="1"/>
  <c r="L21" i="1"/>
  <c r="L20" i="1"/>
  <c r="L19" i="1"/>
  <c r="L18" i="1"/>
  <c r="L17" i="1"/>
  <c r="L16" i="1"/>
  <c r="L14" i="1"/>
  <c r="L13" i="1"/>
  <c r="L12" i="1"/>
  <c r="L11" i="1"/>
  <c r="L10" i="1"/>
  <c r="L9" i="1"/>
  <c r="L8" i="1"/>
  <c r="L7" i="1"/>
  <c r="L6" i="1"/>
  <c r="L5" i="1"/>
</calcChain>
</file>

<file path=xl/sharedStrings.xml><?xml version="1.0" encoding="utf-8"?>
<sst xmlns="http://schemas.openxmlformats.org/spreadsheetml/2006/main" count="732" uniqueCount="237">
  <si>
    <t>Име и презиме</t>
  </si>
  <si>
    <t>Осн. школа (скратити)</t>
  </si>
  <si>
    <t>Место</t>
  </si>
  <si>
    <t>Зад.1</t>
  </si>
  <si>
    <t>Зад.2</t>
  </si>
  <si>
    <t>Зад.3</t>
  </si>
  <si>
    <t>Зад.4</t>
  </si>
  <si>
    <t>Зад.5</t>
  </si>
  <si>
    <t>Ук.</t>
  </si>
  <si>
    <r>
      <t>ПУНО</t>
    </r>
    <r>
      <rPr>
        <sz val="10"/>
        <rFont val="Calibri"/>
        <family val="2"/>
        <scheme val="minor"/>
      </rPr>
      <t xml:space="preserve"> име и презиме
наставника</t>
    </r>
  </si>
  <si>
    <t>Нагр.</t>
  </si>
  <si>
    <t>посебно
одељ.
(ДА / НЕ)</t>
  </si>
  <si>
    <r>
      <t xml:space="preserve">ОПШТИНСКО ТАКМИЧЕЊЕ 2017-18.            </t>
    </r>
    <r>
      <rPr>
        <b/>
        <sz val="11"/>
        <color rgb="FFFF0000"/>
        <rFont val="Calibri"/>
        <family val="2"/>
        <scheme val="minor"/>
      </rPr>
      <t xml:space="preserve"> 7. РАЗРЕД</t>
    </r>
  </si>
  <si>
    <r>
      <t xml:space="preserve">ОПШТИНСКО ТАКМИЧЕЊЕ 2017-18.            </t>
    </r>
    <r>
      <rPr>
        <b/>
        <sz val="11"/>
        <color rgb="FFFF0000"/>
        <rFont val="Calibri"/>
        <family val="2"/>
        <scheme val="minor"/>
      </rPr>
      <t xml:space="preserve"> 8. РАЗРЕД</t>
    </r>
  </si>
  <si>
    <r>
      <t xml:space="preserve">ОПШТИНСКО ТАКМИЧЕЊЕ 2017-18.            </t>
    </r>
    <r>
      <rPr>
        <b/>
        <sz val="11"/>
        <color rgb="FFFF0000"/>
        <rFont val="Calibri"/>
        <family val="2"/>
        <scheme val="minor"/>
      </rPr>
      <t xml:space="preserve"> 6. РАЗРЕД</t>
    </r>
  </si>
  <si>
    <t>Бранко Радичевић</t>
  </si>
  <si>
    <t>Вук Караџић</t>
  </si>
  <si>
    <t>Доситеј Обрадовић</t>
  </si>
  <si>
    <t>не</t>
  </si>
  <si>
    <t>СРЕДЊОБАНАТСКИ ОКРУГ</t>
  </si>
  <si>
    <t>Jелена Новаковић</t>
  </si>
  <si>
    <t>Свети Сава</t>
  </si>
  <si>
    <t xml:space="preserve">Житиште </t>
  </si>
  <si>
    <t>Ана Бубало</t>
  </si>
  <si>
    <t>Михајло Мандић</t>
  </si>
  <si>
    <t xml:space="preserve">ОШ ''Свети Сава'' </t>
  </si>
  <si>
    <t>Владимир Жарин</t>
  </si>
  <si>
    <t>ОШ ''Н.Тесла''</t>
  </si>
  <si>
    <t>ИО Честерег</t>
  </si>
  <si>
    <t>Немања Радуљ</t>
  </si>
  <si>
    <t xml:space="preserve">ОШ ''Н.Тесла'' </t>
  </si>
  <si>
    <t>Марко Самарџија</t>
  </si>
  <si>
    <t>Славка Томић</t>
  </si>
  <si>
    <t>Данка Живков</t>
  </si>
  <si>
    <t>М.Црњански</t>
  </si>
  <si>
    <t>С.Итебеј</t>
  </si>
  <si>
    <t>Анастазија Тот Римаи</t>
  </si>
  <si>
    <t>Меланиа Месарош</t>
  </si>
  <si>
    <t>Н.Тесла</t>
  </si>
  <si>
    <t>ИО Торда</t>
  </si>
  <si>
    <t>Бернадета Рац</t>
  </si>
  <si>
    <t>Симона Домазет</t>
  </si>
  <si>
    <t>ИО Р.Тополовац</t>
  </si>
  <si>
    <t>Владимир Ћировски</t>
  </si>
  <si>
    <t>Влада Стојанов</t>
  </si>
  <si>
    <t>Ђура Јакшић</t>
  </si>
  <si>
    <t>Зрењанин</t>
  </si>
  <si>
    <t>Владимир Илић</t>
  </si>
  <si>
    <t>Петар Станић</t>
  </si>
  <si>
    <t>Ана Русовац</t>
  </si>
  <si>
    <t>Методи Николов</t>
  </si>
  <si>
    <t>Стефан Николов</t>
  </si>
  <si>
    <t>Михајло Бугарски</t>
  </si>
  <si>
    <t>Нађа Надлачки</t>
  </si>
  <si>
    <t>Петар Срданов</t>
  </si>
  <si>
    <t>2. Октобар</t>
  </si>
  <si>
    <t>Сара Тапаи</t>
  </si>
  <si>
    <t>Дарија Чањи</t>
  </si>
  <si>
    <t>Милош Стефановић</t>
  </si>
  <si>
    <t>Огњен Сантовац</t>
  </si>
  <si>
    <t>Анђела Димитров</t>
  </si>
  <si>
    <t>Немања Манојловић</t>
  </si>
  <si>
    <t>Немања Мицић</t>
  </si>
  <si>
    <t>Филип Поучки</t>
  </si>
  <si>
    <t>Михајло Атанацковић</t>
  </si>
  <si>
    <t>Уна Сурла</t>
  </si>
  <si>
    <t>Петар Петровић Његош</t>
  </si>
  <si>
    <t>Иван Жировић</t>
  </si>
  <si>
    <t>Теодора Танасковић</t>
  </si>
  <si>
    <t>Даница Момиров</t>
  </si>
  <si>
    <t>Чента</t>
  </si>
  <si>
    <t>Зорица Решин</t>
  </si>
  <si>
    <t>Александар Штетин</t>
  </si>
  <si>
    <t>Теодора Миленковић</t>
  </si>
  <si>
    <t>Ања Живковић</t>
  </si>
  <si>
    <t>Жарко Зрењанин</t>
  </si>
  <si>
    <t>Рената Лазар Декањ</t>
  </si>
  <si>
    <t>Уна Николић</t>
  </si>
  <si>
    <t>Гаврило Цабадај</t>
  </si>
  <si>
    <t>Милош Попов</t>
  </si>
  <si>
    <t>Мила Кочишев</t>
  </si>
  <si>
    <t>Јован Јовановић Змај</t>
  </si>
  <si>
    <t>Даниел Парађеновић</t>
  </si>
  <si>
    <t>Лука Вуков</t>
  </si>
  <si>
    <t>Катарина Милинов</t>
  </si>
  <si>
    <t>Никола Петровић</t>
  </si>
  <si>
    <t>Јован Дучић</t>
  </si>
  <si>
    <t>Клек</t>
  </si>
  <si>
    <t>Софија Грујић</t>
  </si>
  <si>
    <t>Огњен Марковић</t>
  </si>
  <si>
    <t>Марина Оро</t>
  </si>
  <si>
    <t>Жолт Зазровић</t>
  </si>
  <si>
    <t>Соња Маринковић</t>
  </si>
  <si>
    <t>Габријела Мезеи Његреш</t>
  </si>
  <si>
    <t>Доминика Гуљаш</t>
  </si>
  <si>
    <t>Анђела Продић</t>
  </si>
  <si>
    <t>Бранко Ћопић</t>
  </si>
  <si>
    <t>Лукићево</t>
  </si>
  <si>
    <t>Александра Керлета</t>
  </si>
  <si>
    <t>Филип Ћурчић</t>
  </si>
  <si>
    <t>Серво Михаљ</t>
  </si>
  <si>
    <t>Велизар Монић</t>
  </si>
  <si>
    <t>Лана Лончарски</t>
  </si>
  <si>
    <t>Др Бошко Вребалов</t>
  </si>
  <si>
    <t>Меленци</t>
  </si>
  <si>
    <t>Тијана Дабић</t>
  </si>
  <si>
    <t>Предраг Гацин</t>
  </si>
  <si>
    <t>Др Јован Цвијић</t>
  </si>
  <si>
    <t>Биљана Танкосић</t>
  </si>
  <si>
    <t>Андреј Којић</t>
  </si>
  <si>
    <t>Анђелија Лакатуш</t>
  </si>
  <si>
    <t>Љубомир Бајић</t>
  </si>
  <si>
    <t>Бојана Надлачки</t>
  </si>
  <si>
    <t>Др Александар Сабовљев</t>
  </si>
  <si>
    <t>Ечка</t>
  </si>
  <si>
    <t>Милана Кукић</t>
  </si>
  <si>
    <t>Сара Стојков</t>
  </si>
  <si>
    <t>Матија Станишић</t>
  </si>
  <si>
    <t>Огњен Пејић</t>
  </si>
  <si>
    <t>Вања Радуловић</t>
  </si>
  <si>
    <t>Мариана Јашков</t>
  </si>
  <si>
    <t>Никша Чворовић</t>
  </si>
  <si>
    <t>Марко Милутин</t>
  </si>
  <si>
    <t>Јелена Радосављевић</t>
  </si>
  <si>
    <t>Ана Добаи</t>
  </si>
  <si>
    <t>Алекса Дурсун</t>
  </si>
  <si>
    <t>Влад Николај Грујеску</t>
  </si>
  <si>
    <t>Давид Варга</t>
  </si>
  <si>
    <t>Теодора Степанов</t>
  </si>
  <si>
    <t>Фаркаждин</t>
  </si>
  <si>
    <t>Вања Стефанов</t>
  </si>
  <si>
    <t>Милица Милошев</t>
  </si>
  <si>
    <t>Алекса Пајић</t>
  </si>
  <si>
    <t>Јован Гардиновачки</t>
  </si>
  <si>
    <t>Лена Кочовић</t>
  </si>
  <si>
    <t>Нађа Палалић</t>
  </si>
  <si>
    <t>Урош Милиновић</t>
  </si>
  <si>
    <t>Александар Раданов</t>
  </si>
  <si>
    <t>Никола Бјелица</t>
  </si>
  <si>
    <t>Дарко Радованчевић</t>
  </si>
  <si>
    <t>Маша Поповић</t>
  </si>
  <si>
    <t>Лука Ђурин</t>
  </si>
  <si>
    <t>Милан Милошев</t>
  </si>
  <si>
    <t>Немања Савић</t>
  </si>
  <si>
    <t>Филип Онч</t>
  </si>
  <si>
    <t>Анђела Новаков</t>
  </si>
  <si>
    <t>Младост</t>
  </si>
  <si>
    <t>Томашевац</t>
  </si>
  <si>
    <t>Душанка Живојинов</t>
  </si>
  <si>
    <t>Манојло Новаковић</t>
  </si>
  <si>
    <t>Угљеша Илић</t>
  </si>
  <si>
    <t>Слободан Лудошки</t>
  </si>
  <si>
    <t>Стефан Онч</t>
  </si>
  <si>
    <t>Андрија Бањанин</t>
  </si>
  <si>
    <t>Милан Даљевић</t>
  </si>
  <si>
    <t>Никола Мишић</t>
  </si>
  <si>
    <t>Маја Артуковић</t>
  </si>
  <si>
    <t>Милица Вуков</t>
  </si>
  <si>
    <t>Игор Лудајић</t>
  </si>
  <si>
    <t>Лука Радаковић</t>
  </si>
  <si>
    <t>Немања Војнов</t>
  </si>
  <si>
    <t>Јована Торачки</t>
  </si>
  <si>
    <t>Жељана Јованов</t>
  </si>
  <si>
    <t>Милан Радојчин</t>
  </si>
  <si>
    <t>ОШ ''Др Ђорђе Јоановић''</t>
  </si>
  <si>
    <t>Ново Милошево</t>
  </si>
  <si>
    <t>Александра Мирков</t>
  </si>
  <si>
    <t>Милош Брандић</t>
  </si>
  <si>
    <t>Матеја Кошутић</t>
  </si>
  <si>
    <t>Милош Јакшић</t>
  </si>
  <si>
    <t>Немања Цуцић</t>
  </si>
  <si>
    <t>Анастасија Барачков</t>
  </si>
  <si>
    <t>ОШ ''Милан Станчић Уча''</t>
  </si>
  <si>
    <t>Кумане</t>
  </si>
  <si>
    <t>Бранислава Мали</t>
  </si>
  <si>
    <t>Теодора Секулић</t>
  </si>
  <si>
    <t>Милица Грандић</t>
  </si>
  <si>
    <t>ОШ ''Доситеј Обрадивић''</t>
  </si>
  <si>
    <t>Бочар</t>
  </si>
  <si>
    <t>Катарина Митрашиновић</t>
  </si>
  <si>
    <t>Атила Ковач</t>
  </si>
  <si>
    <t>ОШ ''Милоје Чиплић''</t>
  </si>
  <si>
    <t>Нови Бечеј</t>
  </si>
  <si>
    <t>Рудолф Хорват</t>
  </si>
  <si>
    <t>Данило Рајков</t>
  </si>
  <si>
    <t>Теодор Дујин</t>
  </si>
  <si>
    <t>Милена Коровљев</t>
  </si>
  <si>
    <t>ОШ ''Јосиф Маринковић''</t>
  </si>
  <si>
    <t xml:space="preserve">Јелена Дујин </t>
  </si>
  <si>
    <t>Милена Грујић</t>
  </si>
  <si>
    <t xml:space="preserve">Ивана Батањски </t>
  </si>
  <si>
    <t xml:space="preserve">Немања Легењи  </t>
  </si>
  <si>
    <t xml:space="preserve">Јелена Секулић </t>
  </si>
  <si>
    <t xml:space="preserve">ОШ ''Милан Станчић Уча'' </t>
  </si>
  <si>
    <t xml:space="preserve">Вук Гајин </t>
  </si>
  <si>
    <t>ОШ ''Доситеј Обрадовић''</t>
  </si>
  <si>
    <t xml:space="preserve">Тара Шијан </t>
  </si>
  <si>
    <t xml:space="preserve">Милица Влашкалин </t>
  </si>
  <si>
    <t xml:space="preserve">Теодора Милановић </t>
  </si>
  <si>
    <t xml:space="preserve">Леона Милински  </t>
  </si>
  <si>
    <t xml:space="preserve">Александра Попов </t>
  </si>
  <si>
    <t xml:space="preserve">Емилија Косић </t>
  </si>
  <si>
    <t xml:space="preserve">Невена Недин </t>
  </si>
  <si>
    <t xml:space="preserve">Валентина Палковић </t>
  </si>
  <si>
    <t xml:space="preserve">Жељана Поповић </t>
  </si>
  <si>
    <t xml:space="preserve">Бојана Радивојевић </t>
  </si>
  <si>
    <t>Андреа Грмић</t>
  </si>
  <si>
    <t>ОШ"Ђура Јакшић"</t>
  </si>
  <si>
    <t>С. Црња</t>
  </si>
  <si>
    <t>Ана Марија Лекин</t>
  </si>
  <si>
    <t>Јелена Манојловић</t>
  </si>
  <si>
    <t>Татјана Маћуш</t>
  </si>
  <si>
    <t>ОШ"Бранко Радичевић"</t>
  </si>
  <si>
    <t>Александрово</t>
  </si>
  <si>
    <t>Радован Лончарски</t>
  </si>
  <si>
    <t>Александар Пухар</t>
  </si>
  <si>
    <t>Анита Нађ</t>
  </si>
  <si>
    <t>ОШ"Петефи Шандор"</t>
  </si>
  <si>
    <t>Н.Црња</t>
  </si>
  <si>
    <t>Атила Видач</t>
  </si>
  <si>
    <t>Нађа Ђерић</t>
  </si>
  <si>
    <t>ОШ"4.октобар"</t>
  </si>
  <si>
    <t>В.Степа</t>
  </si>
  <si>
    <t>Драгана Шекарић</t>
  </si>
  <si>
    <t>Никола Рудан</t>
  </si>
  <si>
    <t>Мирослав Гера</t>
  </si>
  <si>
    <t>Никола Радијевац</t>
  </si>
  <si>
    <t>Бојана Милин</t>
  </si>
  <si>
    <t>Лоранд Вајда</t>
  </si>
  <si>
    <t>В. Степа</t>
  </si>
  <si>
    <t>Н. Црња</t>
  </si>
  <si>
    <t>Гордана Еремић</t>
  </si>
  <si>
    <t>Милица Јањић</t>
  </si>
  <si>
    <t>Сања Хркаловић</t>
  </si>
  <si>
    <t>Мирјана Вујадинов</t>
  </si>
  <si>
    <t>Бранислав Лилин</t>
  </si>
  <si>
    <t>Валентин Немет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</si>
</sst>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241A]General"/>
  </numFmts>
  <fonts count="13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0"/>
      <color rgb="FFFF0000"/>
      <name val="Calibri"/>
      <family val="2"/>
      <scheme val="minor"/>
    </font>
    <font>
      <sz val="8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0"/>
      <name val="Arial"/>
      <family val="2"/>
      <charset val="238"/>
    </font>
    <font>
      <sz val="10"/>
      <name val="Arial"/>
      <family val="2"/>
    </font>
    <font>
      <sz val="10"/>
      <color rgb="FF000000"/>
      <name val="Calibri"/>
      <family val="2"/>
      <scheme val="minor"/>
    </font>
    <font>
      <sz val="10"/>
      <color theme="1"/>
      <name val="Arial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5">
    <xf numFmtId="0" fontId="0" fillId="0" borderId="0"/>
    <xf numFmtId="0" fontId="9" fillId="0" borderId="0"/>
    <xf numFmtId="0" fontId="9" fillId="0" borderId="0"/>
    <xf numFmtId="0" fontId="10" fillId="0" borderId="0"/>
    <xf numFmtId="0" fontId="12" fillId="0" borderId="0"/>
  </cellStyleXfs>
  <cellXfs count="58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1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0" xfId="0" applyFont="1"/>
    <xf numFmtId="0" fontId="4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3" fillId="0" borderId="1" xfId="0" applyFont="1" applyBorder="1" applyAlignment="1"/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/>
    </xf>
    <xf numFmtId="0" fontId="1" fillId="0" borderId="1" xfId="0" applyFont="1" applyBorder="1" applyAlignment="1"/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left" vertical="center"/>
    </xf>
    <xf numFmtId="0" fontId="1" fillId="0" borderId="1" xfId="0" applyFont="1" applyBorder="1"/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left" vertical="top" wrapText="1"/>
    </xf>
    <xf numFmtId="0" fontId="1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/>
    </xf>
    <xf numFmtId="0" fontId="3" fillId="0" borderId="1" xfId="1" applyFont="1" applyBorder="1" applyAlignment="1">
      <alignment horizontal="center" vertical="center"/>
    </xf>
    <xf numFmtId="0" fontId="1" fillId="0" borderId="3" xfId="0" applyFont="1" applyBorder="1" applyAlignment="1">
      <alignment vertical="center"/>
    </xf>
    <xf numFmtId="0" fontId="4" fillId="0" borderId="3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/>
    </xf>
    <xf numFmtId="0" fontId="11" fillId="0" borderId="1" xfId="0" applyFont="1" applyBorder="1" applyAlignment="1">
      <alignment horizontal="left"/>
    </xf>
    <xf numFmtId="0" fontId="3" fillId="0" borderId="1" xfId="2" applyFont="1" applyBorder="1" applyAlignment="1">
      <alignment horizontal="center" vertical="center"/>
    </xf>
    <xf numFmtId="0" fontId="3" fillId="0" borderId="1" xfId="3" applyFont="1" applyBorder="1" applyAlignment="1">
      <alignment horizontal="center" vertical="center"/>
    </xf>
    <xf numFmtId="0" fontId="11" fillId="0" borderId="1" xfId="0" applyFont="1" applyBorder="1" applyAlignment="1"/>
    <xf numFmtId="0" fontId="1" fillId="0" borderId="0" xfId="0" applyFont="1" applyAlignment="1"/>
    <xf numFmtId="164" fontId="1" fillId="0" borderId="1" xfId="4" applyNumberFormat="1" applyFont="1" applyBorder="1" applyAlignment="1">
      <alignment horizontal="center"/>
    </xf>
    <xf numFmtId="164" fontId="1" fillId="0" borderId="1" xfId="4" applyNumberFormat="1" applyFont="1" applyBorder="1" applyAlignment="1">
      <alignment horizontal="left"/>
    </xf>
    <xf numFmtId="0" fontId="1" fillId="0" borderId="1" xfId="0" applyFont="1" applyFill="1" applyBorder="1" applyAlignment="1">
      <alignment horizontal="center" vertical="center"/>
    </xf>
    <xf numFmtId="164" fontId="1" fillId="0" borderId="1" xfId="4" applyNumberFormat="1" applyFont="1" applyFill="1" applyBorder="1" applyAlignment="1">
      <alignment horizontal="left"/>
    </xf>
    <xf numFmtId="164" fontId="1" fillId="0" borderId="1" xfId="4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0" fontId="3" fillId="0" borderId="1" xfId="2" applyFont="1" applyFill="1" applyBorder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1" fillId="0" borderId="1" xfId="0" applyFont="1" applyFill="1" applyBorder="1" applyAlignment="1">
      <alignment horizontal="center"/>
    </xf>
    <xf numFmtId="0" fontId="3" fillId="0" borderId="1" xfId="3" applyFont="1" applyFill="1" applyBorder="1" applyAlignment="1">
      <alignment horizontal="center" vertical="center"/>
    </xf>
    <xf numFmtId="0" fontId="1" fillId="0" borderId="1" xfId="0" applyFont="1" applyFill="1" applyBorder="1"/>
    <xf numFmtId="0" fontId="1" fillId="0" borderId="0" xfId="0" applyFont="1" applyFill="1"/>
    <xf numFmtId="0" fontId="7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</cellXfs>
  <cellStyles count="5">
    <cellStyle name="Excel Built-in Normal" xfId="4"/>
    <cellStyle name="Normal" xfId="0" builtinId="0"/>
    <cellStyle name="Normal 2" xfId="1"/>
    <cellStyle name="Normal 3" xfId="2"/>
    <cellStyle name="Normal 4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8"/>
  <sheetViews>
    <sheetView tabSelected="1" workbookViewId="0">
      <selection activeCell="A3" sqref="A3"/>
    </sheetView>
  </sheetViews>
  <sheetFormatPr defaultRowHeight="12.75"/>
  <cols>
    <col min="1" max="1" width="4.28515625" style="8" customWidth="1"/>
    <col min="2" max="2" width="21.42578125" style="3" customWidth="1"/>
    <col min="3" max="3" width="7.140625" style="3" customWidth="1"/>
    <col min="4" max="4" width="28.5703125" style="3" customWidth="1"/>
    <col min="5" max="5" width="13.5703125" style="3" customWidth="1"/>
    <col min="6" max="6" width="27.140625" style="3" customWidth="1"/>
    <col min="7" max="11" width="5.7109375" style="3" customWidth="1"/>
    <col min="12" max="12" width="6.5703125" style="4" customWidth="1"/>
    <col min="13" max="13" width="5.7109375" style="3" customWidth="1"/>
    <col min="14" max="16384" width="9.140625" style="3"/>
  </cols>
  <sheetData>
    <row r="1" spans="1:13">
      <c r="A1" s="57" t="s">
        <v>19</v>
      </c>
      <c r="B1" s="57"/>
    </row>
    <row r="2" spans="1:13" ht="15">
      <c r="B2" s="56" t="s">
        <v>14</v>
      </c>
      <c r="C2" s="56"/>
      <c r="D2" s="56"/>
      <c r="E2" s="56"/>
    </row>
    <row r="3" spans="1:13">
      <c r="A3" s="17">
        <v>64</v>
      </c>
    </row>
    <row r="4" spans="1:13" ht="37.5" customHeight="1">
      <c r="A4" s="28"/>
      <c r="B4" s="34" t="s">
        <v>0</v>
      </c>
      <c r="C4" s="30" t="s">
        <v>11</v>
      </c>
      <c r="D4" s="34" t="s">
        <v>1</v>
      </c>
      <c r="E4" s="34" t="s">
        <v>2</v>
      </c>
      <c r="F4" s="35" t="s">
        <v>9</v>
      </c>
      <c r="G4" s="28" t="s">
        <v>3</v>
      </c>
      <c r="H4" s="28" t="s">
        <v>4</v>
      </c>
      <c r="I4" s="28" t="s">
        <v>5</v>
      </c>
      <c r="J4" s="28" t="s">
        <v>6</v>
      </c>
      <c r="K4" s="28" t="s">
        <v>7</v>
      </c>
      <c r="L4" s="32" t="s">
        <v>8</v>
      </c>
      <c r="M4" s="28" t="s">
        <v>10</v>
      </c>
    </row>
    <row r="5" spans="1:13" ht="12" customHeight="1">
      <c r="A5" s="1">
        <v>1</v>
      </c>
      <c r="B5" s="16" t="s">
        <v>73</v>
      </c>
      <c r="C5" s="11" t="s">
        <v>18</v>
      </c>
      <c r="D5" s="16" t="s">
        <v>15</v>
      </c>
      <c r="E5" s="16" t="s">
        <v>70</v>
      </c>
      <c r="F5" s="16" t="s">
        <v>71</v>
      </c>
      <c r="G5" s="33">
        <v>19</v>
      </c>
      <c r="H5" s="33">
        <v>2</v>
      </c>
      <c r="I5" s="33">
        <v>20</v>
      </c>
      <c r="J5" s="33">
        <v>20</v>
      </c>
      <c r="K5" s="33">
        <v>20</v>
      </c>
      <c r="L5" s="33">
        <f>SUM(G5:K5)</f>
        <v>81</v>
      </c>
      <c r="M5" s="14"/>
    </row>
    <row r="6" spans="1:13" ht="12" customHeight="1">
      <c r="A6" s="1">
        <v>2</v>
      </c>
      <c r="B6" s="16" t="s">
        <v>163</v>
      </c>
      <c r="C6" s="11" t="s">
        <v>18</v>
      </c>
      <c r="D6" s="20" t="s">
        <v>164</v>
      </c>
      <c r="E6" s="16" t="s">
        <v>165</v>
      </c>
      <c r="F6" s="16" t="s">
        <v>166</v>
      </c>
      <c r="G6" s="11">
        <v>20</v>
      </c>
      <c r="H6" s="11">
        <v>5</v>
      </c>
      <c r="I6" s="11">
        <v>20</v>
      </c>
      <c r="J6" s="11">
        <v>20</v>
      </c>
      <c r="K6" s="11">
        <v>8</v>
      </c>
      <c r="L6" s="11">
        <f>G6+H6+I6+J6+K6</f>
        <v>73</v>
      </c>
      <c r="M6" s="14"/>
    </row>
    <row r="7" spans="1:13" ht="12" customHeight="1">
      <c r="A7" s="1">
        <v>3</v>
      </c>
      <c r="B7" s="16" t="s">
        <v>184</v>
      </c>
      <c r="C7" s="11" t="s">
        <v>18</v>
      </c>
      <c r="D7" s="16" t="s">
        <v>181</v>
      </c>
      <c r="E7" s="16" t="s">
        <v>182</v>
      </c>
      <c r="F7" s="16" t="s">
        <v>183</v>
      </c>
      <c r="G7" s="11">
        <v>20</v>
      </c>
      <c r="H7" s="11">
        <v>13</v>
      </c>
      <c r="I7" s="11">
        <v>20</v>
      </c>
      <c r="J7" s="11">
        <v>20</v>
      </c>
      <c r="K7" s="11">
        <v>0</v>
      </c>
      <c r="L7" s="11">
        <f>G7+H7+I7+J7+K7</f>
        <v>73</v>
      </c>
      <c r="M7" s="11"/>
    </row>
    <row r="8" spans="1:13" ht="12" customHeight="1">
      <c r="A8" s="1">
        <v>4</v>
      </c>
      <c r="B8" s="16" t="s">
        <v>69</v>
      </c>
      <c r="C8" s="11" t="s">
        <v>18</v>
      </c>
      <c r="D8" s="16" t="s">
        <v>15</v>
      </c>
      <c r="E8" s="16" t="s">
        <v>70</v>
      </c>
      <c r="F8" s="16" t="s">
        <v>71</v>
      </c>
      <c r="G8" s="33">
        <v>20</v>
      </c>
      <c r="H8" s="33">
        <v>2</v>
      </c>
      <c r="I8" s="33">
        <v>20</v>
      </c>
      <c r="J8" s="33">
        <v>4</v>
      </c>
      <c r="K8" s="33">
        <v>20</v>
      </c>
      <c r="L8" s="33">
        <f t="shared" ref="L8:L14" si="0">SUM(G8:K8)</f>
        <v>66</v>
      </c>
      <c r="M8" s="11"/>
    </row>
    <row r="9" spans="1:13" ht="12" customHeight="1">
      <c r="A9" s="1">
        <v>5</v>
      </c>
      <c r="B9" s="16" t="s">
        <v>111</v>
      </c>
      <c r="C9" s="11" t="s">
        <v>18</v>
      </c>
      <c r="D9" s="16" t="s">
        <v>107</v>
      </c>
      <c r="E9" s="16" t="s">
        <v>46</v>
      </c>
      <c r="F9" s="16" t="s">
        <v>108</v>
      </c>
      <c r="G9" s="33">
        <v>19</v>
      </c>
      <c r="H9" s="33">
        <v>0</v>
      </c>
      <c r="I9" s="33">
        <v>20</v>
      </c>
      <c r="J9" s="33">
        <v>20</v>
      </c>
      <c r="K9" s="33">
        <v>7</v>
      </c>
      <c r="L9" s="33">
        <f t="shared" si="0"/>
        <v>66</v>
      </c>
      <c r="M9" s="14"/>
    </row>
    <row r="10" spans="1:13" ht="12" customHeight="1">
      <c r="A10" s="1">
        <v>6</v>
      </c>
      <c r="B10" s="16" t="s">
        <v>106</v>
      </c>
      <c r="C10" s="11" t="s">
        <v>18</v>
      </c>
      <c r="D10" s="16" t="s">
        <v>107</v>
      </c>
      <c r="E10" s="16" t="s">
        <v>46</v>
      </c>
      <c r="F10" s="16" t="s">
        <v>108</v>
      </c>
      <c r="G10" s="33">
        <v>20</v>
      </c>
      <c r="H10" s="33">
        <v>0</v>
      </c>
      <c r="I10" s="33">
        <v>20</v>
      </c>
      <c r="J10" s="33">
        <v>20</v>
      </c>
      <c r="K10" s="33">
        <v>4</v>
      </c>
      <c r="L10" s="33">
        <f t="shared" si="0"/>
        <v>64</v>
      </c>
      <c r="M10" s="11"/>
    </row>
    <row r="11" spans="1:13" ht="12" customHeight="1">
      <c r="A11" s="1">
        <v>7</v>
      </c>
      <c r="B11" s="16" t="s">
        <v>48</v>
      </c>
      <c r="C11" s="11" t="s">
        <v>18</v>
      </c>
      <c r="D11" s="16" t="s">
        <v>45</v>
      </c>
      <c r="E11" s="16" t="s">
        <v>46</v>
      </c>
      <c r="F11" s="16" t="s">
        <v>47</v>
      </c>
      <c r="G11" s="33">
        <v>20</v>
      </c>
      <c r="H11" s="33">
        <v>5</v>
      </c>
      <c r="I11" s="33">
        <v>8</v>
      </c>
      <c r="J11" s="33">
        <v>20</v>
      </c>
      <c r="K11" s="33">
        <v>10</v>
      </c>
      <c r="L11" s="33">
        <f t="shared" si="0"/>
        <v>63</v>
      </c>
      <c r="M11" s="11"/>
    </row>
    <row r="12" spans="1:13" ht="12" customHeight="1">
      <c r="A12" s="1">
        <v>8</v>
      </c>
      <c r="B12" s="16" t="s">
        <v>59</v>
      </c>
      <c r="C12" s="11" t="s">
        <v>18</v>
      </c>
      <c r="D12" s="16" t="s">
        <v>55</v>
      </c>
      <c r="E12" s="16" t="s">
        <v>46</v>
      </c>
      <c r="F12" s="16" t="s">
        <v>50</v>
      </c>
      <c r="G12" s="33">
        <v>20</v>
      </c>
      <c r="H12" s="33">
        <v>0</v>
      </c>
      <c r="I12" s="33">
        <v>7</v>
      </c>
      <c r="J12" s="33">
        <v>20</v>
      </c>
      <c r="K12" s="33">
        <v>16</v>
      </c>
      <c r="L12" s="33">
        <f t="shared" si="0"/>
        <v>63</v>
      </c>
      <c r="M12" s="11"/>
    </row>
    <row r="13" spans="1:13" ht="12" customHeight="1">
      <c r="A13" s="1">
        <v>9</v>
      </c>
      <c r="B13" s="16" t="s">
        <v>102</v>
      </c>
      <c r="C13" s="11" t="s">
        <v>18</v>
      </c>
      <c r="D13" s="16" t="s">
        <v>103</v>
      </c>
      <c r="E13" s="16" t="s">
        <v>104</v>
      </c>
      <c r="F13" s="16" t="s">
        <v>71</v>
      </c>
      <c r="G13" s="33">
        <v>20</v>
      </c>
      <c r="H13" s="33">
        <v>0</v>
      </c>
      <c r="I13" s="33">
        <v>20</v>
      </c>
      <c r="J13" s="33">
        <v>20</v>
      </c>
      <c r="K13" s="33">
        <v>2</v>
      </c>
      <c r="L13" s="33">
        <f t="shared" si="0"/>
        <v>62</v>
      </c>
      <c r="M13" s="11"/>
    </row>
    <row r="14" spans="1:13" ht="12" customHeight="1">
      <c r="A14" s="1">
        <v>10</v>
      </c>
      <c r="B14" s="16" t="s">
        <v>110</v>
      </c>
      <c r="C14" s="11" t="s">
        <v>18</v>
      </c>
      <c r="D14" s="16" t="s">
        <v>107</v>
      </c>
      <c r="E14" s="16" t="s">
        <v>46</v>
      </c>
      <c r="F14" s="16" t="s">
        <v>108</v>
      </c>
      <c r="G14" s="33">
        <v>20</v>
      </c>
      <c r="H14" s="33">
        <v>0</v>
      </c>
      <c r="I14" s="33">
        <v>20</v>
      </c>
      <c r="J14" s="33">
        <v>19</v>
      </c>
      <c r="K14" s="33">
        <v>0</v>
      </c>
      <c r="L14" s="33">
        <f t="shared" si="0"/>
        <v>59</v>
      </c>
      <c r="M14" s="14"/>
    </row>
    <row r="15" spans="1:13" ht="12" customHeight="1">
      <c r="A15" s="1">
        <v>11</v>
      </c>
      <c r="B15" s="26" t="s">
        <v>26</v>
      </c>
      <c r="C15" s="11" t="s">
        <v>18</v>
      </c>
      <c r="D15" s="26" t="s">
        <v>27</v>
      </c>
      <c r="E15" s="20" t="s">
        <v>28</v>
      </c>
      <c r="F15" s="26" t="s">
        <v>23</v>
      </c>
      <c r="G15" s="11">
        <v>20</v>
      </c>
      <c r="H15" s="11">
        <v>0</v>
      </c>
      <c r="I15" s="11">
        <v>13</v>
      </c>
      <c r="J15" s="11">
        <v>20</v>
      </c>
      <c r="K15" s="11">
        <v>5</v>
      </c>
      <c r="L15" s="11">
        <v>58</v>
      </c>
      <c r="M15" s="11"/>
    </row>
    <row r="16" spans="1:13" ht="12" customHeight="1">
      <c r="A16" s="1">
        <v>12</v>
      </c>
      <c r="B16" s="16" t="s">
        <v>105</v>
      </c>
      <c r="C16" s="11" t="s">
        <v>18</v>
      </c>
      <c r="D16" s="16" t="s">
        <v>103</v>
      </c>
      <c r="E16" s="16" t="s">
        <v>104</v>
      </c>
      <c r="F16" s="16" t="s">
        <v>71</v>
      </c>
      <c r="G16" s="33">
        <v>20</v>
      </c>
      <c r="H16" s="33">
        <v>5</v>
      </c>
      <c r="I16" s="33">
        <v>7</v>
      </c>
      <c r="J16" s="33">
        <v>5</v>
      </c>
      <c r="K16" s="33">
        <v>20</v>
      </c>
      <c r="L16" s="33">
        <f t="shared" ref="L16:L29" si="1">SUM(G16:K16)</f>
        <v>57</v>
      </c>
      <c r="M16" s="14"/>
    </row>
    <row r="17" spans="1:13" ht="12" customHeight="1">
      <c r="A17" s="1">
        <v>13</v>
      </c>
      <c r="B17" s="16" t="s">
        <v>54</v>
      </c>
      <c r="C17" s="11" t="s">
        <v>18</v>
      </c>
      <c r="D17" s="16" t="s">
        <v>55</v>
      </c>
      <c r="E17" s="16" t="s">
        <v>46</v>
      </c>
      <c r="F17" s="16" t="s">
        <v>50</v>
      </c>
      <c r="G17" s="33">
        <v>20</v>
      </c>
      <c r="H17" s="33">
        <v>0</v>
      </c>
      <c r="I17" s="33">
        <v>3</v>
      </c>
      <c r="J17" s="33">
        <v>20</v>
      </c>
      <c r="K17" s="33">
        <v>10</v>
      </c>
      <c r="L17" s="33">
        <f t="shared" si="1"/>
        <v>53</v>
      </c>
      <c r="M17" s="11"/>
    </row>
    <row r="18" spans="1:13" ht="12" customHeight="1">
      <c r="A18" s="1">
        <v>14</v>
      </c>
      <c r="B18" s="16" t="s">
        <v>51</v>
      </c>
      <c r="C18" s="11" t="s">
        <v>18</v>
      </c>
      <c r="D18" s="16" t="s">
        <v>17</v>
      </c>
      <c r="E18" s="16" t="s">
        <v>46</v>
      </c>
      <c r="F18" s="16" t="s">
        <v>50</v>
      </c>
      <c r="G18" s="33">
        <v>12</v>
      </c>
      <c r="H18" s="33">
        <v>0</v>
      </c>
      <c r="I18" s="33">
        <v>20</v>
      </c>
      <c r="J18" s="33">
        <v>0</v>
      </c>
      <c r="K18" s="33">
        <v>16</v>
      </c>
      <c r="L18" s="33">
        <f t="shared" si="1"/>
        <v>48</v>
      </c>
      <c r="M18" s="11"/>
    </row>
    <row r="19" spans="1:13" ht="12" customHeight="1">
      <c r="A19" s="1">
        <v>15</v>
      </c>
      <c r="B19" s="16" t="s">
        <v>57</v>
      </c>
      <c r="C19" s="11" t="s">
        <v>18</v>
      </c>
      <c r="D19" s="16" t="s">
        <v>55</v>
      </c>
      <c r="E19" s="16" t="s">
        <v>46</v>
      </c>
      <c r="F19" s="16" t="s">
        <v>50</v>
      </c>
      <c r="G19" s="33">
        <v>20</v>
      </c>
      <c r="H19" s="33">
        <v>2</v>
      </c>
      <c r="I19" s="33">
        <v>3</v>
      </c>
      <c r="J19" s="33">
        <v>20</v>
      </c>
      <c r="K19" s="33">
        <v>3</v>
      </c>
      <c r="L19" s="33">
        <f t="shared" si="1"/>
        <v>48</v>
      </c>
      <c r="M19" s="11"/>
    </row>
    <row r="20" spans="1:13" ht="12" customHeight="1">
      <c r="A20" s="1">
        <v>16</v>
      </c>
      <c r="B20" s="16" t="s">
        <v>112</v>
      </c>
      <c r="C20" s="11" t="s">
        <v>18</v>
      </c>
      <c r="D20" s="16" t="s">
        <v>113</v>
      </c>
      <c r="E20" s="16" t="s">
        <v>114</v>
      </c>
      <c r="F20" s="16" t="s">
        <v>115</v>
      </c>
      <c r="G20" s="33">
        <v>20</v>
      </c>
      <c r="H20" s="33">
        <v>5</v>
      </c>
      <c r="I20" s="33">
        <v>20</v>
      </c>
      <c r="J20" s="33">
        <v>2</v>
      </c>
      <c r="K20" s="33">
        <v>1</v>
      </c>
      <c r="L20" s="33">
        <f t="shared" si="1"/>
        <v>48</v>
      </c>
      <c r="M20" s="11"/>
    </row>
    <row r="21" spans="1:13" ht="12" customHeight="1">
      <c r="A21" s="1">
        <v>17</v>
      </c>
      <c r="B21" s="16" t="s">
        <v>68</v>
      </c>
      <c r="C21" s="11" t="s">
        <v>18</v>
      </c>
      <c r="D21" s="16" t="s">
        <v>66</v>
      </c>
      <c r="E21" s="16" t="s">
        <v>46</v>
      </c>
      <c r="F21" s="16" t="s">
        <v>67</v>
      </c>
      <c r="G21" s="33">
        <v>20</v>
      </c>
      <c r="H21" s="33">
        <v>2</v>
      </c>
      <c r="I21" s="33">
        <v>20</v>
      </c>
      <c r="J21" s="33">
        <v>0</v>
      </c>
      <c r="K21" s="33">
        <v>0</v>
      </c>
      <c r="L21" s="33">
        <f t="shared" si="1"/>
        <v>42</v>
      </c>
      <c r="M21" s="14"/>
    </row>
    <row r="22" spans="1:13" ht="12" customHeight="1">
      <c r="A22" s="1">
        <v>18</v>
      </c>
      <c r="B22" s="16" t="s">
        <v>95</v>
      </c>
      <c r="C22" s="11" t="s">
        <v>18</v>
      </c>
      <c r="D22" s="16" t="s">
        <v>96</v>
      </c>
      <c r="E22" s="16" t="s">
        <v>97</v>
      </c>
      <c r="F22" s="16" t="s">
        <v>98</v>
      </c>
      <c r="G22" s="33">
        <v>20</v>
      </c>
      <c r="H22" s="33">
        <v>5</v>
      </c>
      <c r="I22" s="33">
        <v>5</v>
      </c>
      <c r="J22" s="33">
        <v>4</v>
      </c>
      <c r="K22" s="33">
        <v>6</v>
      </c>
      <c r="L22" s="33">
        <f t="shared" si="1"/>
        <v>40</v>
      </c>
      <c r="M22" s="11"/>
    </row>
    <row r="23" spans="1:13" ht="12" customHeight="1">
      <c r="A23" s="1">
        <v>19</v>
      </c>
      <c r="B23" s="16" t="s">
        <v>180</v>
      </c>
      <c r="C23" s="11" t="s">
        <v>18</v>
      </c>
      <c r="D23" s="16" t="s">
        <v>181</v>
      </c>
      <c r="E23" s="16" t="s">
        <v>182</v>
      </c>
      <c r="F23" s="16" t="s">
        <v>183</v>
      </c>
      <c r="G23" s="11">
        <v>20</v>
      </c>
      <c r="H23" s="11">
        <v>20</v>
      </c>
      <c r="I23" s="11">
        <v>0</v>
      </c>
      <c r="J23" s="11">
        <v>0</v>
      </c>
      <c r="K23" s="11">
        <v>0</v>
      </c>
      <c r="L23" s="33">
        <f t="shared" si="1"/>
        <v>40</v>
      </c>
      <c r="M23" s="14"/>
    </row>
    <row r="24" spans="1:13" ht="12" customHeight="1">
      <c r="A24" s="1">
        <v>20</v>
      </c>
      <c r="B24" s="16" t="s">
        <v>56</v>
      </c>
      <c r="C24" s="11" t="s">
        <v>18</v>
      </c>
      <c r="D24" s="16" t="s">
        <v>55</v>
      </c>
      <c r="E24" s="16" t="s">
        <v>46</v>
      </c>
      <c r="F24" s="16" t="s">
        <v>50</v>
      </c>
      <c r="G24" s="33">
        <v>20</v>
      </c>
      <c r="H24" s="33">
        <v>0</v>
      </c>
      <c r="I24" s="33">
        <v>11</v>
      </c>
      <c r="J24" s="33">
        <v>2</v>
      </c>
      <c r="K24" s="33">
        <v>6</v>
      </c>
      <c r="L24" s="33">
        <f t="shared" si="1"/>
        <v>39</v>
      </c>
      <c r="M24" s="11"/>
    </row>
    <row r="25" spans="1:13" ht="12" customHeight="1">
      <c r="A25" s="1">
        <v>21</v>
      </c>
      <c r="B25" s="16" t="s">
        <v>99</v>
      </c>
      <c r="C25" s="11" t="s">
        <v>18</v>
      </c>
      <c r="D25" s="16" t="s">
        <v>100</v>
      </c>
      <c r="E25" s="16" t="s">
        <v>46</v>
      </c>
      <c r="F25" s="16" t="s">
        <v>101</v>
      </c>
      <c r="G25" s="33">
        <v>20</v>
      </c>
      <c r="H25" s="33">
        <v>0</v>
      </c>
      <c r="I25" s="33">
        <v>0</v>
      </c>
      <c r="J25" s="33">
        <v>4</v>
      </c>
      <c r="K25" s="33">
        <v>15</v>
      </c>
      <c r="L25" s="33">
        <f t="shared" si="1"/>
        <v>39</v>
      </c>
      <c r="M25" s="11"/>
    </row>
    <row r="26" spans="1:13" ht="12" customHeight="1">
      <c r="A26" s="1">
        <v>22</v>
      </c>
      <c r="B26" s="16" t="s">
        <v>44</v>
      </c>
      <c r="C26" s="11" t="s">
        <v>18</v>
      </c>
      <c r="D26" s="16" t="s">
        <v>45</v>
      </c>
      <c r="E26" s="16" t="s">
        <v>46</v>
      </c>
      <c r="F26" s="16" t="s">
        <v>47</v>
      </c>
      <c r="G26" s="33">
        <v>20</v>
      </c>
      <c r="H26" s="33">
        <v>0</v>
      </c>
      <c r="I26" s="33">
        <v>0</v>
      </c>
      <c r="J26" s="33">
        <v>4</v>
      </c>
      <c r="K26" s="33">
        <v>14</v>
      </c>
      <c r="L26" s="33">
        <f t="shared" si="1"/>
        <v>38</v>
      </c>
      <c r="M26" s="14"/>
    </row>
    <row r="27" spans="1:13" ht="12" customHeight="1">
      <c r="A27" s="1">
        <v>23</v>
      </c>
      <c r="B27" s="16" t="s">
        <v>78</v>
      </c>
      <c r="C27" s="11" t="s">
        <v>18</v>
      </c>
      <c r="D27" s="16" t="s">
        <v>75</v>
      </c>
      <c r="E27" s="16" t="s">
        <v>46</v>
      </c>
      <c r="F27" s="16" t="s">
        <v>76</v>
      </c>
      <c r="G27" s="33">
        <v>16</v>
      </c>
      <c r="H27" s="33">
        <v>0</v>
      </c>
      <c r="I27" s="33">
        <v>0</v>
      </c>
      <c r="J27" s="33">
        <v>20</v>
      </c>
      <c r="K27" s="33">
        <v>0</v>
      </c>
      <c r="L27" s="33">
        <f t="shared" si="1"/>
        <v>36</v>
      </c>
      <c r="M27" s="11"/>
    </row>
    <row r="28" spans="1:13" ht="12" customHeight="1">
      <c r="A28" s="1">
        <v>24</v>
      </c>
      <c r="B28" s="16" t="s">
        <v>91</v>
      </c>
      <c r="C28" s="11" t="s">
        <v>18</v>
      </c>
      <c r="D28" s="16" t="s">
        <v>92</v>
      </c>
      <c r="E28" s="16" t="s">
        <v>46</v>
      </c>
      <c r="F28" s="16" t="s">
        <v>93</v>
      </c>
      <c r="G28" s="33">
        <v>20</v>
      </c>
      <c r="H28" s="33">
        <v>7</v>
      </c>
      <c r="I28" s="33">
        <v>0</v>
      </c>
      <c r="J28" s="33">
        <v>5</v>
      </c>
      <c r="K28" s="33">
        <v>2</v>
      </c>
      <c r="L28" s="33">
        <f t="shared" si="1"/>
        <v>34</v>
      </c>
      <c r="M28" s="14"/>
    </row>
    <row r="29" spans="1:13" ht="12" customHeight="1">
      <c r="A29" s="1">
        <v>25</v>
      </c>
      <c r="B29" s="16" t="s">
        <v>52</v>
      </c>
      <c r="C29" s="11" t="s">
        <v>18</v>
      </c>
      <c r="D29" s="16" t="s">
        <v>17</v>
      </c>
      <c r="E29" s="16" t="s">
        <v>46</v>
      </c>
      <c r="F29" s="16" t="s">
        <v>50</v>
      </c>
      <c r="G29" s="33">
        <v>20</v>
      </c>
      <c r="H29" s="33">
        <v>0</v>
      </c>
      <c r="I29" s="33">
        <v>3</v>
      </c>
      <c r="J29" s="33">
        <v>5</v>
      </c>
      <c r="K29" s="33">
        <v>5</v>
      </c>
      <c r="L29" s="33">
        <f t="shared" si="1"/>
        <v>33</v>
      </c>
      <c r="M29" s="11"/>
    </row>
    <row r="30" spans="1:13" ht="12" customHeight="1">
      <c r="A30" s="1">
        <v>26</v>
      </c>
      <c r="B30" s="16" t="s">
        <v>176</v>
      </c>
      <c r="C30" s="11" t="s">
        <v>18</v>
      </c>
      <c r="D30" s="16" t="s">
        <v>177</v>
      </c>
      <c r="E30" s="16" t="s">
        <v>178</v>
      </c>
      <c r="F30" s="16" t="s">
        <v>166</v>
      </c>
      <c r="G30" s="11">
        <v>20</v>
      </c>
      <c r="H30" s="11">
        <v>5</v>
      </c>
      <c r="I30" s="11">
        <v>4</v>
      </c>
      <c r="J30" s="11">
        <v>0</v>
      </c>
      <c r="K30" s="11">
        <v>4</v>
      </c>
      <c r="L30" s="11">
        <f>G30+H30+I30+J30+K30</f>
        <v>33</v>
      </c>
      <c r="M30" s="11"/>
    </row>
    <row r="31" spans="1:13" ht="12" customHeight="1">
      <c r="A31" s="1">
        <v>27</v>
      </c>
      <c r="B31" s="16" t="s">
        <v>179</v>
      </c>
      <c r="C31" s="11" t="s">
        <v>18</v>
      </c>
      <c r="D31" s="16" t="s">
        <v>177</v>
      </c>
      <c r="E31" s="16" t="s">
        <v>178</v>
      </c>
      <c r="F31" s="16" t="s">
        <v>166</v>
      </c>
      <c r="G31" s="11">
        <v>20</v>
      </c>
      <c r="H31" s="11">
        <v>5</v>
      </c>
      <c r="I31" s="11">
        <v>0</v>
      </c>
      <c r="J31" s="11">
        <v>5</v>
      </c>
      <c r="K31" s="11">
        <v>3</v>
      </c>
      <c r="L31" s="11">
        <f>G31+H31+I31+J31+K31</f>
        <v>33</v>
      </c>
      <c r="M31" s="14"/>
    </row>
    <row r="32" spans="1:13" ht="12" customHeight="1">
      <c r="A32" s="1">
        <v>28</v>
      </c>
      <c r="B32" s="16" t="s">
        <v>64</v>
      </c>
      <c r="C32" s="11" t="s">
        <v>18</v>
      </c>
      <c r="D32" s="16" t="s">
        <v>16</v>
      </c>
      <c r="E32" s="16" t="s">
        <v>46</v>
      </c>
      <c r="F32" s="16" t="s">
        <v>62</v>
      </c>
      <c r="G32" s="33">
        <v>20</v>
      </c>
      <c r="H32" s="33">
        <v>5</v>
      </c>
      <c r="I32" s="33">
        <v>3</v>
      </c>
      <c r="J32" s="33">
        <v>4</v>
      </c>
      <c r="K32" s="33">
        <v>0</v>
      </c>
      <c r="L32" s="33">
        <f>SUM(G32:K32)</f>
        <v>32</v>
      </c>
      <c r="M32" s="11"/>
    </row>
    <row r="33" spans="1:13" s="7" customFormat="1" ht="12" customHeight="1">
      <c r="A33" s="1">
        <v>29</v>
      </c>
      <c r="B33" s="16" t="s">
        <v>90</v>
      </c>
      <c r="C33" s="11" t="s">
        <v>18</v>
      </c>
      <c r="D33" s="16" t="s">
        <v>86</v>
      </c>
      <c r="E33" s="16" t="s">
        <v>87</v>
      </c>
      <c r="F33" s="16" t="s">
        <v>88</v>
      </c>
      <c r="G33" s="33">
        <v>20</v>
      </c>
      <c r="H33" s="33">
        <v>0</v>
      </c>
      <c r="I33" s="33">
        <v>8</v>
      </c>
      <c r="J33" s="33">
        <v>3</v>
      </c>
      <c r="K33" s="33">
        <v>1</v>
      </c>
      <c r="L33" s="33">
        <f>SUM(G33:K33)</f>
        <v>32</v>
      </c>
      <c r="M33" s="11"/>
    </row>
    <row r="34" spans="1:13" ht="12" customHeight="1">
      <c r="A34" s="1">
        <v>30</v>
      </c>
      <c r="B34" s="26" t="s">
        <v>31</v>
      </c>
      <c r="C34" s="11" t="s">
        <v>18</v>
      </c>
      <c r="D34" s="26" t="s">
        <v>30</v>
      </c>
      <c r="E34" s="20" t="s">
        <v>28</v>
      </c>
      <c r="F34" s="26" t="s">
        <v>23</v>
      </c>
      <c r="G34" s="11">
        <v>20</v>
      </c>
      <c r="H34" s="11">
        <v>0</v>
      </c>
      <c r="I34" s="11">
        <v>0</v>
      </c>
      <c r="J34" s="11">
        <v>10</v>
      </c>
      <c r="K34" s="11">
        <v>0</v>
      </c>
      <c r="L34" s="11">
        <v>30</v>
      </c>
      <c r="M34" s="11"/>
    </row>
    <row r="35" spans="1:13" ht="12" customHeight="1">
      <c r="A35" s="1">
        <v>31</v>
      </c>
      <c r="B35" s="16" t="s">
        <v>80</v>
      </c>
      <c r="C35" s="11" t="s">
        <v>18</v>
      </c>
      <c r="D35" s="16" t="s">
        <v>81</v>
      </c>
      <c r="E35" s="16" t="s">
        <v>46</v>
      </c>
      <c r="F35" s="16" t="s">
        <v>82</v>
      </c>
      <c r="G35" s="33">
        <v>20</v>
      </c>
      <c r="H35" s="33">
        <v>0</v>
      </c>
      <c r="I35" s="33">
        <v>6</v>
      </c>
      <c r="J35" s="33">
        <v>0</v>
      </c>
      <c r="K35" s="33">
        <v>4</v>
      </c>
      <c r="L35" s="33">
        <f>SUM(G35:K35)</f>
        <v>30</v>
      </c>
      <c r="M35" s="11"/>
    </row>
    <row r="36" spans="1:13" ht="12" customHeight="1">
      <c r="A36" s="1">
        <v>32</v>
      </c>
      <c r="B36" s="16" t="s">
        <v>61</v>
      </c>
      <c r="C36" s="11" t="s">
        <v>18</v>
      </c>
      <c r="D36" s="16" t="s">
        <v>16</v>
      </c>
      <c r="E36" s="16" t="s">
        <v>46</v>
      </c>
      <c r="F36" s="16" t="s">
        <v>62</v>
      </c>
      <c r="G36" s="33">
        <v>20</v>
      </c>
      <c r="H36" s="33">
        <v>2</v>
      </c>
      <c r="I36" s="33">
        <v>0</v>
      </c>
      <c r="J36" s="33">
        <v>4</v>
      </c>
      <c r="K36" s="33">
        <v>3</v>
      </c>
      <c r="L36" s="33">
        <f>SUM(G36:K36)</f>
        <v>29</v>
      </c>
      <c r="M36" s="14"/>
    </row>
    <row r="37" spans="1:13" ht="12" customHeight="1">
      <c r="A37" s="1">
        <v>33</v>
      </c>
      <c r="B37" s="16" t="s">
        <v>85</v>
      </c>
      <c r="C37" s="11" t="s">
        <v>18</v>
      </c>
      <c r="D37" s="16" t="s">
        <v>86</v>
      </c>
      <c r="E37" s="16" t="s">
        <v>87</v>
      </c>
      <c r="F37" s="16" t="s">
        <v>88</v>
      </c>
      <c r="G37" s="33">
        <v>20</v>
      </c>
      <c r="H37" s="33">
        <v>0</v>
      </c>
      <c r="I37" s="33">
        <v>2</v>
      </c>
      <c r="J37" s="33">
        <v>3</v>
      </c>
      <c r="K37" s="33">
        <v>2</v>
      </c>
      <c r="L37" s="33">
        <f>SUM(G37:K37)</f>
        <v>27</v>
      </c>
      <c r="M37" s="14"/>
    </row>
    <row r="38" spans="1:13" ht="12" customHeight="1">
      <c r="A38" s="1">
        <v>34</v>
      </c>
      <c r="B38" s="45" t="s">
        <v>216</v>
      </c>
      <c r="C38" s="46" t="s">
        <v>18</v>
      </c>
      <c r="D38" s="45" t="s">
        <v>217</v>
      </c>
      <c r="E38" s="45" t="s">
        <v>230</v>
      </c>
      <c r="F38" s="45" t="s">
        <v>219</v>
      </c>
      <c r="G38" s="46">
        <v>0</v>
      </c>
      <c r="H38" s="46">
        <v>7</v>
      </c>
      <c r="I38" s="46">
        <v>20</v>
      </c>
      <c r="J38" s="46">
        <v>0</v>
      </c>
      <c r="K38" s="46">
        <v>0</v>
      </c>
      <c r="L38" s="46">
        <v>27</v>
      </c>
      <c r="M38" s="47"/>
    </row>
    <row r="39" spans="1:13" ht="12" customHeight="1">
      <c r="A39" s="1">
        <v>35</v>
      </c>
      <c r="B39" s="26" t="s">
        <v>24</v>
      </c>
      <c r="C39" s="11" t="s">
        <v>18</v>
      </c>
      <c r="D39" s="26" t="s">
        <v>25</v>
      </c>
      <c r="E39" s="20" t="s">
        <v>22</v>
      </c>
      <c r="F39" s="26" t="s">
        <v>23</v>
      </c>
      <c r="G39" s="11">
        <v>20</v>
      </c>
      <c r="H39" s="11">
        <v>2</v>
      </c>
      <c r="I39" s="11">
        <v>0</v>
      </c>
      <c r="J39" s="11">
        <v>2</v>
      </c>
      <c r="K39" s="11">
        <v>2</v>
      </c>
      <c r="L39" s="11">
        <v>26</v>
      </c>
      <c r="M39" s="11"/>
    </row>
    <row r="40" spans="1:13" ht="12" customHeight="1">
      <c r="A40" s="1">
        <v>36</v>
      </c>
      <c r="B40" s="16" t="s">
        <v>53</v>
      </c>
      <c r="C40" s="11" t="s">
        <v>18</v>
      </c>
      <c r="D40" s="16" t="s">
        <v>17</v>
      </c>
      <c r="E40" s="16" t="s">
        <v>46</v>
      </c>
      <c r="F40" s="16" t="s">
        <v>50</v>
      </c>
      <c r="G40" s="33">
        <v>20</v>
      </c>
      <c r="H40" s="33">
        <v>0</v>
      </c>
      <c r="I40" s="33">
        <v>0</v>
      </c>
      <c r="J40" s="33">
        <v>4</v>
      </c>
      <c r="K40" s="33">
        <v>2</v>
      </c>
      <c r="L40" s="33">
        <f>SUM(G40:K40)</f>
        <v>26</v>
      </c>
      <c r="M40" s="11"/>
    </row>
    <row r="41" spans="1:13" s="7" customFormat="1" ht="12" customHeight="1">
      <c r="A41" s="1">
        <v>37</v>
      </c>
      <c r="B41" s="16" t="s">
        <v>79</v>
      </c>
      <c r="C41" s="11" t="s">
        <v>18</v>
      </c>
      <c r="D41" s="16" t="s">
        <v>75</v>
      </c>
      <c r="E41" s="16" t="s">
        <v>46</v>
      </c>
      <c r="F41" s="16" t="s">
        <v>76</v>
      </c>
      <c r="G41" s="33">
        <v>20</v>
      </c>
      <c r="H41" s="33">
        <v>2</v>
      </c>
      <c r="I41" s="33">
        <v>0</v>
      </c>
      <c r="J41" s="33">
        <v>4</v>
      </c>
      <c r="K41" s="33">
        <v>0</v>
      </c>
      <c r="L41" s="33">
        <f>SUM(G41:K41)</f>
        <v>26</v>
      </c>
      <c r="M41" s="14"/>
    </row>
    <row r="42" spans="1:13" s="7" customFormat="1" ht="12" customHeight="1">
      <c r="A42" s="1">
        <v>38</v>
      </c>
      <c r="B42" s="16" t="s">
        <v>49</v>
      </c>
      <c r="C42" s="11" t="s">
        <v>18</v>
      </c>
      <c r="D42" s="16" t="s">
        <v>17</v>
      </c>
      <c r="E42" s="16" t="s">
        <v>46</v>
      </c>
      <c r="F42" s="16" t="s">
        <v>50</v>
      </c>
      <c r="G42" s="33">
        <v>20</v>
      </c>
      <c r="H42" s="33">
        <v>0</v>
      </c>
      <c r="I42" s="33">
        <v>3</v>
      </c>
      <c r="J42" s="33">
        <v>2</v>
      </c>
      <c r="K42" s="33">
        <v>0</v>
      </c>
      <c r="L42" s="33">
        <f>SUM(G42:K42)</f>
        <v>25</v>
      </c>
      <c r="M42" s="11"/>
    </row>
    <row r="43" spans="1:13" ht="12" customHeight="1">
      <c r="A43" s="1">
        <v>39</v>
      </c>
      <c r="B43" s="45" t="s">
        <v>215</v>
      </c>
      <c r="C43" s="46" t="s">
        <v>18</v>
      </c>
      <c r="D43" s="45" t="s">
        <v>212</v>
      </c>
      <c r="E43" s="45" t="s">
        <v>213</v>
      </c>
      <c r="F43" s="45" t="s">
        <v>214</v>
      </c>
      <c r="G43" s="46">
        <v>20</v>
      </c>
      <c r="H43" s="46">
        <v>0</v>
      </c>
      <c r="I43" s="46">
        <v>0</v>
      </c>
      <c r="J43" s="46">
        <v>5</v>
      </c>
      <c r="K43" s="46">
        <v>0</v>
      </c>
      <c r="L43" s="46">
        <v>25</v>
      </c>
      <c r="M43" s="47"/>
    </row>
    <row r="44" spans="1:13" ht="12" customHeight="1">
      <c r="A44" s="1">
        <v>40</v>
      </c>
      <c r="B44" s="16" t="s">
        <v>60</v>
      </c>
      <c r="C44" s="11" t="s">
        <v>18</v>
      </c>
      <c r="D44" s="16" t="s">
        <v>55</v>
      </c>
      <c r="E44" s="16" t="s">
        <v>46</v>
      </c>
      <c r="F44" s="16" t="s">
        <v>50</v>
      </c>
      <c r="G44" s="33">
        <v>20</v>
      </c>
      <c r="H44" s="33">
        <v>2</v>
      </c>
      <c r="I44" s="33">
        <v>0</v>
      </c>
      <c r="J44" s="33">
        <v>2</v>
      </c>
      <c r="K44" s="33">
        <v>0</v>
      </c>
      <c r="L44" s="33">
        <f>SUM(G44:K44)</f>
        <v>24</v>
      </c>
      <c r="M44" s="11"/>
    </row>
    <row r="45" spans="1:13" ht="12" customHeight="1">
      <c r="A45" s="1">
        <v>41</v>
      </c>
      <c r="B45" s="16" t="s">
        <v>63</v>
      </c>
      <c r="C45" s="11" t="s">
        <v>18</v>
      </c>
      <c r="D45" s="16" t="s">
        <v>16</v>
      </c>
      <c r="E45" s="16" t="s">
        <v>46</v>
      </c>
      <c r="F45" s="16" t="s">
        <v>62</v>
      </c>
      <c r="G45" s="33">
        <v>16</v>
      </c>
      <c r="H45" s="33">
        <v>2</v>
      </c>
      <c r="I45" s="33">
        <v>0</v>
      </c>
      <c r="J45" s="33">
        <v>4</v>
      </c>
      <c r="K45" s="33">
        <v>2</v>
      </c>
      <c r="L45" s="33">
        <f>SUM(G45:K45)</f>
        <v>24</v>
      </c>
      <c r="M45" s="14"/>
    </row>
    <row r="46" spans="1:13" ht="12" customHeight="1">
      <c r="A46" s="1">
        <v>42</v>
      </c>
      <c r="B46" s="16" t="s">
        <v>83</v>
      </c>
      <c r="C46" s="11" t="s">
        <v>18</v>
      </c>
      <c r="D46" s="16" t="s">
        <v>81</v>
      </c>
      <c r="E46" s="16" t="s">
        <v>46</v>
      </c>
      <c r="F46" s="16" t="s">
        <v>82</v>
      </c>
      <c r="G46" s="33">
        <v>19</v>
      </c>
      <c r="H46" s="33">
        <v>0</v>
      </c>
      <c r="I46" s="33">
        <v>0</v>
      </c>
      <c r="J46" s="33">
        <v>3</v>
      </c>
      <c r="K46" s="33">
        <v>2</v>
      </c>
      <c r="L46" s="33">
        <f>SUM(G46:K46)</f>
        <v>24</v>
      </c>
      <c r="M46" s="14"/>
    </row>
    <row r="47" spans="1:13" ht="12" customHeight="1">
      <c r="A47" s="1">
        <v>43</v>
      </c>
      <c r="B47" s="16" t="s">
        <v>77</v>
      </c>
      <c r="C47" s="11" t="s">
        <v>18</v>
      </c>
      <c r="D47" s="16" t="s">
        <v>75</v>
      </c>
      <c r="E47" s="16" t="s">
        <v>46</v>
      </c>
      <c r="F47" s="16" t="s">
        <v>76</v>
      </c>
      <c r="G47" s="33">
        <v>20</v>
      </c>
      <c r="H47" s="33">
        <v>0</v>
      </c>
      <c r="I47" s="33">
        <v>0</v>
      </c>
      <c r="J47" s="33">
        <v>2</v>
      </c>
      <c r="K47" s="33">
        <v>0</v>
      </c>
      <c r="L47" s="33">
        <f>SUM(G47:K47)</f>
        <v>22</v>
      </c>
      <c r="M47" s="14"/>
    </row>
    <row r="48" spans="1:13" ht="12" customHeight="1">
      <c r="A48" s="1">
        <v>44</v>
      </c>
      <c r="B48" s="26" t="s">
        <v>20</v>
      </c>
      <c r="C48" s="11" t="s">
        <v>18</v>
      </c>
      <c r="D48" s="26" t="s">
        <v>21</v>
      </c>
      <c r="E48" s="20" t="s">
        <v>22</v>
      </c>
      <c r="F48" s="26" t="s">
        <v>23</v>
      </c>
      <c r="G48" s="11">
        <v>20</v>
      </c>
      <c r="H48" s="11">
        <v>0</v>
      </c>
      <c r="I48" s="11">
        <v>0</v>
      </c>
      <c r="J48" s="11">
        <v>0</v>
      </c>
      <c r="K48" s="11">
        <v>1</v>
      </c>
      <c r="L48" s="11">
        <v>21</v>
      </c>
      <c r="M48" s="11"/>
    </row>
    <row r="49" spans="1:13" ht="12" customHeight="1">
      <c r="A49" s="1">
        <v>45</v>
      </c>
      <c r="B49" s="26" t="s">
        <v>29</v>
      </c>
      <c r="C49" s="11" t="s">
        <v>18</v>
      </c>
      <c r="D49" s="26" t="s">
        <v>30</v>
      </c>
      <c r="E49" s="20" t="s">
        <v>28</v>
      </c>
      <c r="F49" s="26" t="s">
        <v>23</v>
      </c>
      <c r="G49" s="11">
        <v>20</v>
      </c>
      <c r="H49" s="11">
        <v>0</v>
      </c>
      <c r="I49" s="11">
        <v>0</v>
      </c>
      <c r="J49" s="11">
        <v>0</v>
      </c>
      <c r="K49" s="11">
        <v>0</v>
      </c>
      <c r="L49" s="11">
        <v>20</v>
      </c>
      <c r="M49" s="11"/>
    </row>
    <row r="50" spans="1:13" ht="12" customHeight="1">
      <c r="A50" s="1">
        <v>46</v>
      </c>
      <c r="B50" s="16" t="s">
        <v>58</v>
      </c>
      <c r="C50" s="11" t="s">
        <v>18</v>
      </c>
      <c r="D50" s="16" t="s">
        <v>55</v>
      </c>
      <c r="E50" s="16" t="s">
        <v>46</v>
      </c>
      <c r="F50" s="16" t="s">
        <v>50</v>
      </c>
      <c r="G50" s="33">
        <v>20</v>
      </c>
      <c r="H50" s="33">
        <v>0</v>
      </c>
      <c r="I50" s="33">
        <v>0</v>
      </c>
      <c r="J50" s="33">
        <v>0</v>
      </c>
      <c r="K50" s="33">
        <v>0</v>
      </c>
      <c r="L50" s="33">
        <f t="shared" ref="L50:L55" si="2">SUM(G50:K50)</f>
        <v>20</v>
      </c>
      <c r="M50" s="11"/>
    </row>
    <row r="51" spans="1:13" ht="12" customHeight="1">
      <c r="A51" s="1">
        <v>47</v>
      </c>
      <c r="B51" s="16" t="s">
        <v>169</v>
      </c>
      <c r="C51" s="11" t="s">
        <v>18</v>
      </c>
      <c r="D51" s="20" t="s">
        <v>164</v>
      </c>
      <c r="E51" s="16" t="s">
        <v>165</v>
      </c>
      <c r="F51" s="16" t="s">
        <v>166</v>
      </c>
      <c r="G51" s="11">
        <v>14</v>
      </c>
      <c r="H51" s="11">
        <v>0</v>
      </c>
      <c r="I51" s="11">
        <v>0</v>
      </c>
      <c r="J51" s="11">
        <v>3</v>
      </c>
      <c r="K51" s="11">
        <v>3</v>
      </c>
      <c r="L51" s="33">
        <f t="shared" si="2"/>
        <v>20</v>
      </c>
      <c r="M51" s="14"/>
    </row>
    <row r="52" spans="1:13" ht="12" customHeight="1">
      <c r="A52" s="1">
        <v>48</v>
      </c>
      <c r="B52" s="16" t="s">
        <v>89</v>
      </c>
      <c r="C52" s="11" t="s">
        <v>18</v>
      </c>
      <c r="D52" s="16" t="s">
        <v>86</v>
      </c>
      <c r="E52" s="16" t="s">
        <v>87</v>
      </c>
      <c r="F52" s="16" t="s">
        <v>88</v>
      </c>
      <c r="G52" s="33">
        <v>6</v>
      </c>
      <c r="H52" s="33">
        <v>2</v>
      </c>
      <c r="I52" s="33">
        <v>9</v>
      </c>
      <c r="J52" s="33">
        <v>2</v>
      </c>
      <c r="K52" s="33">
        <v>0</v>
      </c>
      <c r="L52" s="33">
        <f t="shared" si="2"/>
        <v>19</v>
      </c>
      <c r="M52" s="11"/>
    </row>
    <row r="53" spans="1:13" ht="12" customHeight="1">
      <c r="A53" s="1">
        <v>49</v>
      </c>
      <c r="B53" s="16" t="s">
        <v>84</v>
      </c>
      <c r="C53" s="11" t="s">
        <v>18</v>
      </c>
      <c r="D53" s="16" t="s">
        <v>81</v>
      </c>
      <c r="E53" s="16" t="s">
        <v>46</v>
      </c>
      <c r="F53" s="16" t="s">
        <v>82</v>
      </c>
      <c r="G53" s="33">
        <v>8</v>
      </c>
      <c r="H53" s="33">
        <v>0</v>
      </c>
      <c r="I53" s="33">
        <v>3</v>
      </c>
      <c r="J53" s="33">
        <v>4</v>
      </c>
      <c r="K53" s="33">
        <v>3</v>
      </c>
      <c r="L53" s="33">
        <f t="shared" si="2"/>
        <v>18</v>
      </c>
      <c r="M53" s="14"/>
    </row>
    <row r="54" spans="1:13" ht="12" customHeight="1">
      <c r="A54" s="1">
        <v>50</v>
      </c>
      <c r="B54" s="16" t="s">
        <v>74</v>
      </c>
      <c r="C54" s="11" t="s">
        <v>18</v>
      </c>
      <c r="D54" s="16" t="s">
        <v>75</v>
      </c>
      <c r="E54" s="16" t="s">
        <v>46</v>
      </c>
      <c r="F54" s="16" t="s">
        <v>76</v>
      </c>
      <c r="G54" s="33">
        <v>8</v>
      </c>
      <c r="H54" s="33">
        <v>7</v>
      </c>
      <c r="I54" s="33">
        <v>0</v>
      </c>
      <c r="J54" s="33">
        <v>0</v>
      </c>
      <c r="K54" s="33">
        <v>0</v>
      </c>
      <c r="L54" s="33">
        <f t="shared" si="2"/>
        <v>15</v>
      </c>
      <c r="M54" s="11"/>
    </row>
    <row r="55" spans="1:13" ht="12" customHeight="1">
      <c r="A55" s="1">
        <v>51</v>
      </c>
      <c r="B55" s="16" t="s">
        <v>170</v>
      </c>
      <c r="C55" s="11" t="s">
        <v>18</v>
      </c>
      <c r="D55" s="20" t="s">
        <v>164</v>
      </c>
      <c r="E55" s="16" t="s">
        <v>165</v>
      </c>
      <c r="F55" s="16" t="s">
        <v>166</v>
      </c>
      <c r="G55" s="11">
        <v>0</v>
      </c>
      <c r="H55" s="11">
        <v>5</v>
      </c>
      <c r="I55" s="11">
        <v>0</v>
      </c>
      <c r="J55" s="11">
        <v>3</v>
      </c>
      <c r="K55" s="11">
        <v>4</v>
      </c>
      <c r="L55" s="33">
        <f t="shared" si="2"/>
        <v>12</v>
      </c>
      <c r="M55" s="14"/>
    </row>
    <row r="56" spans="1:13" ht="12" customHeight="1">
      <c r="A56" s="1">
        <v>52</v>
      </c>
      <c r="B56" s="45" t="s">
        <v>206</v>
      </c>
      <c r="C56" s="46" t="s">
        <v>18</v>
      </c>
      <c r="D56" s="45" t="s">
        <v>207</v>
      </c>
      <c r="E56" s="45" t="s">
        <v>208</v>
      </c>
      <c r="F56" s="45" t="s">
        <v>209</v>
      </c>
      <c r="G56" s="46">
        <v>7</v>
      </c>
      <c r="H56" s="46">
        <v>0</v>
      </c>
      <c r="I56" s="46">
        <v>0</v>
      </c>
      <c r="J56" s="46">
        <v>5</v>
      </c>
      <c r="K56" s="46">
        <v>0</v>
      </c>
      <c r="L56" s="46">
        <v>12</v>
      </c>
      <c r="M56" s="47"/>
    </row>
    <row r="57" spans="1:13" ht="12" customHeight="1">
      <c r="A57" s="1">
        <v>53</v>
      </c>
      <c r="B57" s="16" t="s">
        <v>109</v>
      </c>
      <c r="C57" s="11" t="s">
        <v>18</v>
      </c>
      <c r="D57" s="16" t="s">
        <v>107</v>
      </c>
      <c r="E57" s="16" t="s">
        <v>46</v>
      </c>
      <c r="F57" s="16" t="s">
        <v>108</v>
      </c>
      <c r="G57" s="33">
        <v>0</v>
      </c>
      <c r="H57" s="33">
        <v>5</v>
      </c>
      <c r="I57" s="33">
        <v>3</v>
      </c>
      <c r="J57" s="33">
        <v>1</v>
      </c>
      <c r="K57" s="33">
        <v>0</v>
      </c>
      <c r="L57" s="33">
        <f>SUM(G57:K57)</f>
        <v>9</v>
      </c>
      <c r="M57" s="11"/>
    </row>
    <row r="58" spans="1:13" ht="12" customHeight="1">
      <c r="A58" s="1">
        <v>54</v>
      </c>
      <c r="B58" s="16" t="s">
        <v>94</v>
      </c>
      <c r="C58" s="11" t="s">
        <v>18</v>
      </c>
      <c r="D58" s="16" t="s">
        <v>92</v>
      </c>
      <c r="E58" s="16" t="s">
        <v>46</v>
      </c>
      <c r="F58" s="16" t="s">
        <v>93</v>
      </c>
      <c r="G58" s="33">
        <v>6</v>
      </c>
      <c r="H58" s="33">
        <v>0</v>
      </c>
      <c r="I58" s="33">
        <v>0</v>
      </c>
      <c r="J58" s="33">
        <v>2</v>
      </c>
      <c r="K58" s="33">
        <v>0</v>
      </c>
      <c r="L58" s="33">
        <f>SUM(G58:K58)</f>
        <v>8</v>
      </c>
      <c r="M58" s="11"/>
    </row>
    <row r="59" spans="1:13" ht="12" customHeight="1">
      <c r="A59" s="1">
        <v>55</v>
      </c>
      <c r="B59" s="45" t="s">
        <v>211</v>
      </c>
      <c r="C59" s="46" t="s">
        <v>18</v>
      </c>
      <c r="D59" s="45" t="s">
        <v>212</v>
      </c>
      <c r="E59" s="45" t="s">
        <v>213</v>
      </c>
      <c r="F59" s="45" t="s">
        <v>214</v>
      </c>
      <c r="G59" s="46">
        <v>5</v>
      </c>
      <c r="H59" s="46">
        <v>0</v>
      </c>
      <c r="I59" s="46">
        <v>0</v>
      </c>
      <c r="J59" s="46">
        <v>3</v>
      </c>
      <c r="K59" s="46">
        <v>0</v>
      </c>
      <c r="L59" s="46">
        <v>8</v>
      </c>
      <c r="M59" s="47"/>
    </row>
    <row r="60" spans="1:13" ht="12" customHeight="1">
      <c r="A60" s="1">
        <v>56</v>
      </c>
      <c r="B60" s="16" t="s">
        <v>167</v>
      </c>
      <c r="C60" s="11" t="s">
        <v>18</v>
      </c>
      <c r="D60" s="20" t="s">
        <v>164</v>
      </c>
      <c r="E60" s="16" t="s">
        <v>165</v>
      </c>
      <c r="F60" s="16" t="s">
        <v>166</v>
      </c>
      <c r="G60" s="11">
        <v>0</v>
      </c>
      <c r="H60" s="11">
        <v>0</v>
      </c>
      <c r="I60" s="11">
        <v>0</v>
      </c>
      <c r="J60" s="11">
        <v>3</v>
      </c>
      <c r="K60" s="11">
        <v>3</v>
      </c>
      <c r="L60" s="33">
        <f>SUM(G60:K60)</f>
        <v>6</v>
      </c>
      <c r="M60" s="11"/>
    </row>
    <row r="61" spans="1:13" ht="12" customHeight="1">
      <c r="A61" s="1">
        <v>57</v>
      </c>
      <c r="B61" s="16" t="s">
        <v>168</v>
      </c>
      <c r="C61" s="11" t="s">
        <v>18</v>
      </c>
      <c r="D61" s="20" t="s">
        <v>164</v>
      </c>
      <c r="E61" s="16" t="s">
        <v>165</v>
      </c>
      <c r="F61" s="16" t="s">
        <v>166</v>
      </c>
      <c r="G61" s="11">
        <v>0</v>
      </c>
      <c r="H61" s="11">
        <v>5</v>
      </c>
      <c r="I61" s="11">
        <v>0</v>
      </c>
      <c r="J61" s="11">
        <v>0</v>
      </c>
      <c r="K61" s="11">
        <v>0</v>
      </c>
      <c r="L61" s="33">
        <f>SUM(G61:K61)</f>
        <v>5</v>
      </c>
      <c r="M61" s="11"/>
    </row>
    <row r="62" spans="1:13" ht="12" customHeight="1">
      <c r="A62" s="1">
        <v>58</v>
      </c>
      <c r="B62" s="16" t="s">
        <v>175</v>
      </c>
      <c r="C62" s="11" t="s">
        <v>18</v>
      </c>
      <c r="D62" s="16" t="s">
        <v>172</v>
      </c>
      <c r="E62" s="16" t="s">
        <v>173</v>
      </c>
      <c r="F62" s="16" t="s">
        <v>174</v>
      </c>
      <c r="G62" s="11">
        <v>4</v>
      </c>
      <c r="H62" s="11">
        <v>0</v>
      </c>
      <c r="I62" s="11">
        <v>0</v>
      </c>
      <c r="J62" s="11">
        <v>1</v>
      </c>
      <c r="K62" s="11">
        <v>0</v>
      </c>
      <c r="L62" s="33">
        <f>SUM(G62:K62)</f>
        <v>5</v>
      </c>
      <c r="M62" s="11"/>
    </row>
    <row r="63" spans="1:13" ht="12" customHeight="1">
      <c r="A63" s="1">
        <v>59</v>
      </c>
      <c r="B63" s="16" t="s">
        <v>185</v>
      </c>
      <c r="C63" s="11" t="s">
        <v>18</v>
      </c>
      <c r="D63" s="16" t="s">
        <v>181</v>
      </c>
      <c r="E63" s="16" t="s">
        <v>182</v>
      </c>
      <c r="F63" s="16" t="s">
        <v>183</v>
      </c>
      <c r="G63" s="11">
        <v>0</v>
      </c>
      <c r="H63" s="11">
        <v>5</v>
      </c>
      <c r="I63" s="11">
        <v>0</v>
      </c>
      <c r="J63" s="11">
        <v>0</v>
      </c>
      <c r="K63" s="11">
        <v>0</v>
      </c>
      <c r="L63" s="33">
        <f>SUM(G63:K63)</f>
        <v>5</v>
      </c>
      <c r="M63" s="11"/>
    </row>
    <row r="64" spans="1:13" ht="12" customHeight="1">
      <c r="A64" s="44">
        <v>60</v>
      </c>
      <c r="B64" s="45" t="s">
        <v>210</v>
      </c>
      <c r="C64" s="46" t="s">
        <v>18</v>
      </c>
      <c r="D64" s="45" t="s">
        <v>207</v>
      </c>
      <c r="E64" s="45" t="s">
        <v>208</v>
      </c>
      <c r="F64" s="45" t="s">
        <v>209</v>
      </c>
      <c r="G64" s="46">
        <v>0</v>
      </c>
      <c r="H64" s="46">
        <v>0</v>
      </c>
      <c r="I64" s="46">
        <v>0</v>
      </c>
      <c r="J64" s="46">
        <v>5</v>
      </c>
      <c r="K64" s="46">
        <v>0</v>
      </c>
      <c r="L64" s="46">
        <v>5</v>
      </c>
      <c r="M64" s="47"/>
    </row>
    <row r="65" spans="1:13" ht="12" customHeight="1">
      <c r="A65" s="44">
        <v>61</v>
      </c>
      <c r="B65" s="16" t="s">
        <v>65</v>
      </c>
      <c r="C65" s="11" t="s">
        <v>18</v>
      </c>
      <c r="D65" s="16" t="s">
        <v>66</v>
      </c>
      <c r="E65" s="16" t="s">
        <v>46</v>
      </c>
      <c r="F65" s="16" t="s">
        <v>67</v>
      </c>
      <c r="G65" s="33">
        <v>4</v>
      </c>
      <c r="H65" s="33">
        <v>0</v>
      </c>
      <c r="I65" s="33">
        <v>0</v>
      </c>
      <c r="J65" s="33">
        <v>0</v>
      </c>
      <c r="K65" s="33">
        <v>0</v>
      </c>
      <c r="L65" s="33">
        <f>SUM(G65:K65)</f>
        <v>4</v>
      </c>
      <c r="M65" s="11"/>
    </row>
    <row r="66" spans="1:13" ht="12" customHeight="1">
      <c r="A66" s="44">
        <v>62</v>
      </c>
      <c r="B66" s="16" t="s">
        <v>171</v>
      </c>
      <c r="C66" s="11" t="s">
        <v>18</v>
      </c>
      <c r="D66" s="16" t="s">
        <v>172</v>
      </c>
      <c r="E66" s="16" t="s">
        <v>173</v>
      </c>
      <c r="F66" s="16" t="s">
        <v>174</v>
      </c>
      <c r="G66" s="11">
        <v>0</v>
      </c>
      <c r="H66" s="11">
        <v>0</v>
      </c>
      <c r="I66" s="11">
        <v>0</v>
      </c>
      <c r="J66" s="11">
        <v>3</v>
      </c>
      <c r="K66" s="11">
        <v>0</v>
      </c>
      <c r="L66" s="33">
        <f>SUM(G66:K66)</f>
        <v>3</v>
      </c>
      <c r="M66" s="11"/>
    </row>
    <row r="67" spans="1:13" ht="12" customHeight="1">
      <c r="A67" s="44">
        <v>63</v>
      </c>
      <c r="B67" s="16" t="s">
        <v>72</v>
      </c>
      <c r="C67" s="11" t="s">
        <v>18</v>
      </c>
      <c r="D67" s="16" t="s">
        <v>15</v>
      </c>
      <c r="E67" s="16" t="s">
        <v>70</v>
      </c>
      <c r="F67" s="16" t="s">
        <v>71</v>
      </c>
      <c r="G67" s="33">
        <v>0</v>
      </c>
      <c r="H67" s="33">
        <v>2</v>
      </c>
      <c r="I67" s="33">
        <v>0</v>
      </c>
      <c r="J67" s="33">
        <v>0</v>
      </c>
      <c r="K67" s="33">
        <v>0</v>
      </c>
      <c r="L67" s="33">
        <f>SUM(G67:K67)</f>
        <v>2</v>
      </c>
      <c r="M67" s="11"/>
    </row>
    <row r="68" spans="1:13" ht="12" customHeight="1">
      <c r="A68" s="44">
        <v>64</v>
      </c>
      <c r="B68" s="16" t="s">
        <v>186</v>
      </c>
      <c r="C68" s="11" t="s">
        <v>18</v>
      </c>
      <c r="D68" s="16" t="s">
        <v>187</v>
      </c>
      <c r="E68" s="16" t="s">
        <v>182</v>
      </c>
      <c r="F68" s="16" t="s">
        <v>183</v>
      </c>
      <c r="G68" s="11">
        <v>1</v>
      </c>
      <c r="H68" s="11">
        <v>0</v>
      </c>
      <c r="I68" s="11">
        <v>0</v>
      </c>
      <c r="J68" s="11">
        <v>0</v>
      </c>
      <c r="K68" s="11">
        <v>0</v>
      </c>
      <c r="L68" s="11">
        <f>G68+H68+I68+J68+K68</f>
        <v>1</v>
      </c>
      <c r="M68" s="11"/>
    </row>
  </sheetData>
  <sortState ref="B5:M68">
    <sortCondition descending="1" ref="L5:L68"/>
  </sortState>
  <mergeCells count="2">
    <mergeCell ref="B2:E2"/>
    <mergeCell ref="A1:B1"/>
  </mergeCells>
  <dataValidations count="1">
    <dataValidation type="list" allowBlank="1" showInputMessage="1" showErrorMessage="1" sqref="D14:D41 D47:D59">
      <formula1>#REF!</formula1>
    </dataValidation>
  </dataValidations>
  <printOptions horizontalCentered="1"/>
  <pageMargins left="0" right="0" top="0" bottom="0" header="0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0"/>
  <sheetViews>
    <sheetView workbookViewId="0">
      <selection activeCell="A3" sqref="A3"/>
    </sheetView>
  </sheetViews>
  <sheetFormatPr defaultRowHeight="12.75"/>
  <cols>
    <col min="1" max="1" width="4.28515625" style="18" customWidth="1"/>
    <col min="2" max="2" width="21.42578125" style="24" customWidth="1"/>
    <col min="3" max="3" width="7.140625" style="3" customWidth="1"/>
    <col min="4" max="4" width="27.85546875" style="24" customWidth="1"/>
    <col min="5" max="5" width="14.28515625" style="24" customWidth="1"/>
    <col min="6" max="6" width="27.140625" style="24" customWidth="1"/>
    <col min="7" max="11" width="5.7109375" style="8" customWidth="1"/>
    <col min="12" max="12" width="6.5703125" style="9" customWidth="1"/>
    <col min="13" max="13" width="5.7109375" style="8" customWidth="1"/>
    <col min="14" max="16384" width="9.140625" style="3"/>
  </cols>
  <sheetData>
    <row r="1" spans="1:13">
      <c r="A1" s="57" t="s">
        <v>19</v>
      </c>
      <c r="B1" s="57"/>
    </row>
    <row r="2" spans="1:13" ht="15">
      <c r="B2" s="56" t="s">
        <v>12</v>
      </c>
      <c r="C2" s="56"/>
      <c r="D2" s="56"/>
      <c r="E2" s="56"/>
    </row>
    <row r="3" spans="1:13">
      <c r="A3" s="17">
        <v>46</v>
      </c>
    </row>
    <row r="4" spans="1:13" ht="37.5" customHeight="1">
      <c r="A4" s="6"/>
      <c r="B4" s="29" t="s">
        <v>0</v>
      </c>
      <c r="C4" s="30" t="s">
        <v>11</v>
      </c>
      <c r="D4" s="29" t="s">
        <v>1</v>
      </c>
      <c r="E4" s="29" t="s">
        <v>2</v>
      </c>
      <c r="F4" s="31" t="s">
        <v>9</v>
      </c>
      <c r="G4" s="28" t="s">
        <v>3</v>
      </c>
      <c r="H4" s="28" t="s">
        <v>4</v>
      </c>
      <c r="I4" s="28" t="s">
        <v>5</v>
      </c>
      <c r="J4" s="28" t="s">
        <v>6</v>
      </c>
      <c r="K4" s="28" t="s">
        <v>7</v>
      </c>
      <c r="L4" s="32" t="s">
        <v>8</v>
      </c>
      <c r="M4" s="28" t="s">
        <v>10</v>
      </c>
    </row>
    <row r="5" spans="1:13" ht="12" customHeight="1">
      <c r="A5" s="36">
        <v>1</v>
      </c>
      <c r="B5" s="19" t="s">
        <v>117</v>
      </c>
      <c r="C5" s="14" t="s">
        <v>18</v>
      </c>
      <c r="D5" s="19" t="s">
        <v>17</v>
      </c>
      <c r="E5" s="19" t="s">
        <v>46</v>
      </c>
      <c r="F5" s="19" t="s">
        <v>50</v>
      </c>
      <c r="G5" s="38">
        <v>20</v>
      </c>
      <c r="H5" s="38">
        <v>20</v>
      </c>
      <c r="I5" s="38">
        <v>20</v>
      </c>
      <c r="J5" s="38">
        <v>20</v>
      </c>
      <c r="K5" s="38">
        <v>20</v>
      </c>
      <c r="L5" s="38">
        <f t="shared" ref="L5:L50" si="0">SUM(G5:K5)</f>
        <v>100</v>
      </c>
      <c r="M5" s="11"/>
    </row>
    <row r="6" spans="1:13" ht="12" customHeight="1">
      <c r="A6" s="36">
        <v>2</v>
      </c>
      <c r="B6" s="19" t="s">
        <v>121</v>
      </c>
      <c r="C6" s="14" t="s">
        <v>18</v>
      </c>
      <c r="D6" s="19" t="s">
        <v>66</v>
      </c>
      <c r="E6" s="19" t="s">
        <v>46</v>
      </c>
      <c r="F6" s="19" t="s">
        <v>120</v>
      </c>
      <c r="G6" s="38">
        <v>20</v>
      </c>
      <c r="H6" s="38">
        <v>20</v>
      </c>
      <c r="I6" s="38">
        <v>20</v>
      </c>
      <c r="J6" s="38">
        <v>20</v>
      </c>
      <c r="K6" s="38">
        <v>20</v>
      </c>
      <c r="L6" s="38">
        <f t="shared" si="0"/>
        <v>100</v>
      </c>
      <c r="M6" s="14"/>
    </row>
    <row r="7" spans="1:13" ht="12" customHeight="1">
      <c r="A7" s="36">
        <v>3</v>
      </c>
      <c r="B7" s="19" t="s">
        <v>122</v>
      </c>
      <c r="C7" s="14" t="s">
        <v>18</v>
      </c>
      <c r="D7" s="19" t="s">
        <v>66</v>
      </c>
      <c r="E7" s="19" t="s">
        <v>46</v>
      </c>
      <c r="F7" s="19" t="s">
        <v>120</v>
      </c>
      <c r="G7" s="38">
        <v>20</v>
      </c>
      <c r="H7" s="38">
        <v>20</v>
      </c>
      <c r="I7" s="38">
        <v>20</v>
      </c>
      <c r="J7" s="38">
        <v>20</v>
      </c>
      <c r="K7" s="38">
        <v>18</v>
      </c>
      <c r="L7" s="38">
        <f t="shared" si="0"/>
        <v>98</v>
      </c>
      <c r="M7" s="11"/>
    </row>
    <row r="8" spans="1:13" ht="12" customHeight="1">
      <c r="A8" s="36">
        <v>4</v>
      </c>
      <c r="B8" s="19" t="s">
        <v>119</v>
      </c>
      <c r="C8" s="14" t="s">
        <v>18</v>
      </c>
      <c r="D8" s="19" t="s">
        <v>66</v>
      </c>
      <c r="E8" s="19" t="s">
        <v>46</v>
      </c>
      <c r="F8" s="19" t="s">
        <v>120</v>
      </c>
      <c r="G8" s="38">
        <v>20</v>
      </c>
      <c r="H8" s="38">
        <v>20</v>
      </c>
      <c r="I8" s="38">
        <v>1</v>
      </c>
      <c r="J8" s="38">
        <v>20</v>
      </c>
      <c r="K8" s="38">
        <v>20</v>
      </c>
      <c r="L8" s="38">
        <f t="shared" si="0"/>
        <v>81</v>
      </c>
      <c r="M8" s="11"/>
    </row>
    <row r="9" spans="1:13" ht="12" customHeight="1">
      <c r="A9" s="36">
        <v>5</v>
      </c>
      <c r="B9" s="19" t="s">
        <v>136</v>
      </c>
      <c r="C9" s="14" t="s">
        <v>18</v>
      </c>
      <c r="D9" s="19" t="s">
        <v>81</v>
      </c>
      <c r="E9" s="19" t="s">
        <v>46</v>
      </c>
      <c r="F9" s="19" t="s">
        <v>82</v>
      </c>
      <c r="G9" s="38">
        <v>20</v>
      </c>
      <c r="H9" s="38">
        <v>20</v>
      </c>
      <c r="I9" s="38">
        <v>4</v>
      </c>
      <c r="J9" s="38">
        <v>20</v>
      </c>
      <c r="K9" s="38">
        <v>11</v>
      </c>
      <c r="L9" s="38">
        <f t="shared" si="0"/>
        <v>75</v>
      </c>
      <c r="M9" s="11"/>
    </row>
    <row r="10" spans="1:13" ht="12" customHeight="1">
      <c r="A10" s="36">
        <v>6</v>
      </c>
      <c r="B10" s="19" t="s">
        <v>116</v>
      </c>
      <c r="C10" s="14" t="s">
        <v>18</v>
      </c>
      <c r="D10" s="19" t="s">
        <v>17</v>
      </c>
      <c r="E10" s="19" t="s">
        <v>46</v>
      </c>
      <c r="F10" s="19" t="s">
        <v>50</v>
      </c>
      <c r="G10" s="38">
        <v>20</v>
      </c>
      <c r="H10" s="38">
        <v>8</v>
      </c>
      <c r="I10" s="38">
        <v>4</v>
      </c>
      <c r="J10" s="38">
        <v>20</v>
      </c>
      <c r="K10" s="38">
        <v>20</v>
      </c>
      <c r="L10" s="38">
        <f t="shared" si="0"/>
        <v>72</v>
      </c>
      <c r="M10" s="11"/>
    </row>
    <row r="11" spans="1:13" ht="12" customHeight="1">
      <c r="A11" s="36">
        <v>7</v>
      </c>
      <c r="B11" s="19" t="s">
        <v>135</v>
      </c>
      <c r="C11" s="14" t="s">
        <v>18</v>
      </c>
      <c r="D11" s="19" t="s">
        <v>75</v>
      </c>
      <c r="E11" s="19" t="s">
        <v>46</v>
      </c>
      <c r="F11" s="19" t="s">
        <v>76</v>
      </c>
      <c r="G11" s="38">
        <v>20</v>
      </c>
      <c r="H11" s="38">
        <v>0</v>
      </c>
      <c r="I11" s="38">
        <v>2</v>
      </c>
      <c r="J11" s="38">
        <v>20</v>
      </c>
      <c r="K11" s="38">
        <v>20</v>
      </c>
      <c r="L11" s="38">
        <f t="shared" si="0"/>
        <v>62</v>
      </c>
      <c r="M11" s="11"/>
    </row>
    <row r="12" spans="1:13" ht="12" customHeight="1">
      <c r="A12" s="36">
        <v>8</v>
      </c>
      <c r="B12" s="19" t="s">
        <v>124</v>
      </c>
      <c r="C12" s="14" t="s">
        <v>18</v>
      </c>
      <c r="D12" s="19" t="s">
        <v>86</v>
      </c>
      <c r="E12" s="19" t="s">
        <v>87</v>
      </c>
      <c r="F12" s="19" t="s">
        <v>88</v>
      </c>
      <c r="G12" s="38">
        <v>20</v>
      </c>
      <c r="H12" s="38">
        <v>0</v>
      </c>
      <c r="I12" s="38">
        <v>2</v>
      </c>
      <c r="J12" s="38">
        <v>20</v>
      </c>
      <c r="K12" s="38">
        <v>12</v>
      </c>
      <c r="L12" s="38">
        <f t="shared" si="0"/>
        <v>54</v>
      </c>
      <c r="M12" s="11"/>
    </row>
    <row r="13" spans="1:13" ht="12" customHeight="1">
      <c r="A13" s="36">
        <v>9</v>
      </c>
      <c r="B13" s="19" t="s">
        <v>145</v>
      </c>
      <c r="C13" s="14" t="s">
        <v>18</v>
      </c>
      <c r="D13" s="19" t="s">
        <v>146</v>
      </c>
      <c r="E13" s="19" t="s">
        <v>147</v>
      </c>
      <c r="F13" s="19" t="s">
        <v>148</v>
      </c>
      <c r="G13" s="38">
        <v>20</v>
      </c>
      <c r="H13" s="38">
        <v>4</v>
      </c>
      <c r="I13" s="38">
        <v>2</v>
      </c>
      <c r="J13" s="38">
        <v>20</v>
      </c>
      <c r="K13" s="38">
        <v>4</v>
      </c>
      <c r="L13" s="38">
        <f t="shared" si="0"/>
        <v>50</v>
      </c>
      <c r="M13" s="11"/>
    </row>
    <row r="14" spans="1:13" s="7" customFormat="1" ht="12" customHeight="1">
      <c r="A14" s="36">
        <v>10</v>
      </c>
      <c r="B14" s="37" t="s">
        <v>196</v>
      </c>
      <c r="C14" s="14" t="s">
        <v>18</v>
      </c>
      <c r="D14" s="37" t="s">
        <v>181</v>
      </c>
      <c r="E14" s="19" t="s">
        <v>182</v>
      </c>
      <c r="F14" s="19" t="s">
        <v>183</v>
      </c>
      <c r="G14" s="11">
        <v>20</v>
      </c>
      <c r="H14" s="11">
        <v>20</v>
      </c>
      <c r="I14" s="11">
        <v>0</v>
      </c>
      <c r="J14" s="11">
        <v>0</v>
      </c>
      <c r="K14" s="11">
        <v>10</v>
      </c>
      <c r="L14" s="38">
        <f t="shared" si="0"/>
        <v>50</v>
      </c>
      <c r="M14" s="14"/>
    </row>
    <row r="15" spans="1:13" ht="12" customHeight="1">
      <c r="A15" s="36">
        <v>11</v>
      </c>
      <c r="B15" s="19" t="s">
        <v>133</v>
      </c>
      <c r="C15" s="14" t="s">
        <v>18</v>
      </c>
      <c r="D15" s="19" t="s">
        <v>75</v>
      </c>
      <c r="E15" s="19" t="s">
        <v>46</v>
      </c>
      <c r="F15" s="19" t="s">
        <v>76</v>
      </c>
      <c r="G15" s="38">
        <v>20</v>
      </c>
      <c r="H15" s="38">
        <v>0</v>
      </c>
      <c r="I15" s="38">
        <v>0</v>
      </c>
      <c r="J15" s="38">
        <v>10</v>
      </c>
      <c r="K15" s="38">
        <v>19</v>
      </c>
      <c r="L15" s="38">
        <f t="shared" si="0"/>
        <v>49</v>
      </c>
      <c r="M15" s="11"/>
    </row>
    <row r="16" spans="1:13" ht="12" customHeight="1">
      <c r="A16" s="36">
        <v>12</v>
      </c>
      <c r="B16" s="19" t="s">
        <v>123</v>
      </c>
      <c r="C16" s="14" t="s">
        <v>18</v>
      </c>
      <c r="D16" s="19" t="s">
        <v>66</v>
      </c>
      <c r="E16" s="19" t="s">
        <v>46</v>
      </c>
      <c r="F16" s="19" t="s">
        <v>120</v>
      </c>
      <c r="G16" s="38">
        <v>20</v>
      </c>
      <c r="H16" s="38">
        <v>2</v>
      </c>
      <c r="I16" s="38">
        <v>3</v>
      </c>
      <c r="J16" s="38">
        <v>4</v>
      </c>
      <c r="K16" s="38">
        <v>19</v>
      </c>
      <c r="L16" s="38">
        <f t="shared" si="0"/>
        <v>48</v>
      </c>
      <c r="M16" s="11"/>
    </row>
    <row r="17" spans="1:13" ht="12" customHeight="1">
      <c r="A17" s="36">
        <v>13</v>
      </c>
      <c r="B17" s="19" t="s">
        <v>126</v>
      </c>
      <c r="C17" s="14" t="s">
        <v>18</v>
      </c>
      <c r="D17" s="19" t="s">
        <v>86</v>
      </c>
      <c r="E17" s="19" t="s">
        <v>87</v>
      </c>
      <c r="F17" s="19" t="s">
        <v>88</v>
      </c>
      <c r="G17" s="38">
        <v>5</v>
      </c>
      <c r="H17" s="38">
        <v>20</v>
      </c>
      <c r="I17" s="38">
        <v>2</v>
      </c>
      <c r="J17" s="38">
        <v>9</v>
      </c>
      <c r="K17" s="38">
        <v>9</v>
      </c>
      <c r="L17" s="38">
        <f t="shared" si="0"/>
        <v>45</v>
      </c>
      <c r="M17" s="11"/>
    </row>
    <row r="18" spans="1:13" ht="12" customHeight="1">
      <c r="A18" s="36">
        <v>14</v>
      </c>
      <c r="B18" s="19" t="s">
        <v>134</v>
      </c>
      <c r="C18" s="14" t="s">
        <v>18</v>
      </c>
      <c r="D18" s="19" t="s">
        <v>75</v>
      </c>
      <c r="E18" s="19" t="s">
        <v>46</v>
      </c>
      <c r="F18" s="19" t="s">
        <v>76</v>
      </c>
      <c r="G18" s="38">
        <v>20</v>
      </c>
      <c r="H18" s="38">
        <v>0</v>
      </c>
      <c r="I18" s="38">
        <v>2</v>
      </c>
      <c r="J18" s="38">
        <v>10</v>
      </c>
      <c r="K18" s="38">
        <v>6</v>
      </c>
      <c r="L18" s="38">
        <f t="shared" si="0"/>
        <v>38</v>
      </c>
      <c r="M18" s="11"/>
    </row>
    <row r="19" spans="1:13" ht="12" customHeight="1">
      <c r="A19" s="36">
        <v>15</v>
      </c>
      <c r="B19" s="19" t="s">
        <v>137</v>
      </c>
      <c r="C19" s="14" t="s">
        <v>18</v>
      </c>
      <c r="D19" s="19" t="s">
        <v>81</v>
      </c>
      <c r="E19" s="19" t="s">
        <v>46</v>
      </c>
      <c r="F19" s="19" t="s">
        <v>82</v>
      </c>
      <c r="G19" s="38">
        <v>5</v>
      </c>
      <c r="H19" s="38">
        <v>2</v>
      </c>
      <c r="I19" s="38">
        <v>0</v>
      </c>
      <c r="J19" s="38">
        <v>0</v>
      </c>
      <c r="K19" s="38">
        <v>20</v>
      </c>
      <c r="L19" s="38">
        <f t="shared" si="0"/>
        <v>27</v>
      </c>
      <c r="M19" s="14"/>
    </row>
    <row r="20" spans="1:13" ht="12" customHeight="1">
      <c r="A20" s="36">
        <v>16</v>
      </c>
      <c r="B20" s="37" t="s">
        <v>194</v>
      </c>
      <c r="C20" s="14" t="s">
        <v>18</v>
      </c>
      <c r="D20" s="37" t="s">
        <v>195</v>
      </c>
      <c r="E20" s="19" t="s">
        <v>178</v>
      </c>
      <c r="F20" s="19" t="s">
        <v>166</v>
      </c>
      <c r="G20" s="11">
        <v>2</v>
      </c>
      <c r="H20" s="11">
        <v>4</v>
      </c>
      <c r="I20" s="11">
        <v>5</v>
      </c>
      <c r="J20" s="11">
        <v>4</v>
      </c>
      <c r="K20" s="11">
        <v>11</v>
      </c>
      <c r="L20" s="38">
        <f t="shared" si="0"/>
        <v>26</v>
      </c>
      <c r="M20" s="11"/>
    </row>
    <row r="21" spans="1:13" ht="12" customHeight="1">
      <c r="A21" s="36">
        <v>17</v>
      </c>
      <c r="B21" s="19" t="s">
        <v>198</v>
      </c>
      <c r="C21" s="14" t="s">
        <v>18</v>
      </c>
      <c r="D21" s="37" t="s">
        <v>181</v>
      </c>
      <c r="E21" s="19" t="s">
        <v>182</v>
      </c>
      <c r="F21" s="19" t="s">
        <v>183</v>
      </c>
      <c r="G21" s="11">
        <v>2</v>
      </c>
      <c r="H21" s="11">
        <v>4</v>
      </c>
      <c r="I21" s="11">
        <v>0</v>
      </c>
      <c r="J21" s="11">
        <v>11</v>
      </c>
      <c r="K21" s="11">
        <v>9</v>
      </c>
      <c r="L21" s="38">
        <f t="shared" si="0"/>
        <v>26</v>
      </c>
      <c r="M21" s="11"/>
    </row>
    <row r="22" spans="1:13" ht="12" customHeight="1">
      <c r="A22" s="36">
        <v>18</v>
      </c>
      <c r="B22" s="19" t="s">
        <v>199</v>
      </c>
      <c r="C22" s="14" t="s">
        <v>18</v>
      </c>
      <c r="D22" s="37" t="s">
        <v>181</v>
      </c>
      <c r="E22" s="19" t="s">
        <v>182</v>
      </c>
      <c r="F22" s="19" t="s">
        <v>183</v>
      </c>
      <c r="G22" s="11">
        <v>20</v>
      </c>
      <c r="H22" s="11">
        <v>4</v>
      </c>
      <c r="I22" s="11">
        <v>2</v>
      </c>
      <c r="J22" s="11">
        <v>0</v>
      </c>
      <c r="K22" s="11">
        <v>0</v>
      </c>
      <c r="L22" s="38">
        <f t="shared" si="0"/>
        <v>26</v>
      </c>
      <c r="M22" s="11"/>
    </row>
    <row r="23" spans="1:13" ht="12" customHeight="1">
      <c r="A23" s="36">
        <v>19</v>
      </c>
      <c r="B23" s="19" t="s">
        <v>127</v>
      </c>
      <c r="C23" s="14" t="s">
        <v>18</v>
      </c>
      <c r="D23" s="19" t="s">
        <v>86</v>
      </c>
      <c r="E23" s="19" t="s">
        <v>87</v>
      </c>
      <c r="F23" s="19" t="s">
        <v>88</v>
      </c>
      <c r="G23" s="38">
        <v>0</v>
      </c>
      <c r="H23" s="38">
        <v>0</v>
      </c>
      <c r="I23" s="38">
        <v>1</v>
      </c>
      <c r="J23" s="38">
        <v>13</v>
      </c>
      <c r="K23" s="38">
        <v>11</v>
      </c>
      <c r="L23" s="38">
        <f t="shared" si="0"/>
        <v>25</v>
      </c>
      <c r="M23" s="11"/>
    </row>
    <row r="24" spans="1:13" ht="12" customHeight="1">
      <c r="A24" s="36">
        <v>20</v>
      </c>
      <c r="B24" s="19" t="s">
        <v>132</v>
      </c>
      <c r="C24" s="14" t="s">
        <v>18</v>
      </c>
      <c r="D24" s="19" t="s">
        <v>75</v>
      </c>
      <c r="E24" s="19" t="s">
        <v>46</v>
      </c>
      <c r="F24" s="19" t="s">
        <v>76</v>
      </c>
      <c r="G24" s="38">
        <v>2</v>
      </c>
      <c r="H24" s="38">
        <v>2</v>
      </c>
      <c r="I24" s="38">
        <v>0</v>
      </c>
      <c r="J24" s="38">
        <v>8</v>
      </c>
      <c r="K24" s="38">
        <v>13</v>
      </c>
      <c r="L24" s="38">
        <f t="shared" si="0"/>
        <v>25</v>
      </c>
      <c r="M24" s="11"/>
    </row>
    <row r="25" spans="1:13" ht="12" customHeight="1">
      <c r="A25" s="36">
        <v>21</v>
      </c>
      <c r="B25" s="43" t="s">
        <v>225</v>
      </c>
      <c r="C25" s="14" t="s">
        <v>18</v>
      </c>
      <c r="D25" s="43" t="s">
        <v>207</v>
      </c>
      <c r="E25" s="43" t="s">
        <v>208</v>
      </c>
      <c r="F25" s="43" t="s">
        <v>209</v>
      </c>
      <c r="G25" s="42">
        <v>0</v>
      </c>
      <c r="H25" s="42">
        <v>0</v>
      </c>
      <c r="I25" s="42">
        <v>5</v>
      </c>
      <c r="J25" s="42">
        <v>5</v>
      </c>
      <c r="K25" s="42">
        <v>15</v>
      </c>
      <c r="L25" s="38">
        <f t="shared" si="0"/>
        <v>25</v>
      </c>
      <c r="M25" s="1"/>
    </row>
    <row r="26" spans="1:13" ht="12" customHeight="1">
      <c r="A26" s="36">
        <v>22</v>
      </c>
      <c r="B26" s="19" t="s">
        <v>118</v>
      </c>
      <c r="C26" s="14" t="s">
        <v>18</v>
      </c>
      <c r="D26" s="19" t="s">
        <v>17</v>
      </c>
      <c r="E26" s="19" t="s">
        <v>46</v>
      </c>
      <c r="F26" s="19" t="s">
        <v>50</v>
      </c>
      <c r="G26" s="38">
        <v>10</v>
      </c>
      <c r="H26" s="38">
        <v>2</v>
      </c>
      <c r="I26" s="38">
        <v>3</v>
      </c>
      <c r="J26" s="38">
        <v>0</v>
      </c>
      <c r="K26" s="38">
        <v>9</v>
      </c>
      <c r="L26" s="38">
        <f t="shared" si="0"/>
        <v>24</v>
      </c>
      <c r="M26" s="11"/>
    </row>
    <row r="27" spans="1:13" ht="12" customHeight="1">
      <c r="A27" s="36">
        <v>23</v>
      </c>
      <c r="B27" s="19" t="s">
        <v>138</v>
      </c>
      <c r="C27" s="14" t="s">
        <v>18</v>
      </c>
      <c r="D27" s="19" t="s">
        <v>55</v>
      </c>
      <c r="E27" s="19" t="s">
        <v>46</v>
      </c>
      <c r="F27" s="19" t="s">
        <v>139</v>
      </c>
      <c r="G27" s="38">
        <v>0</v>
      </c>
      <c r="H27" s="38">
        <v>0</v>
      </c>
      <c r="I27" s="38">
        <v>2</v>
      </c>
      <c r="J27" s="38">
        <v>9</v>
      </c>
      <c r="K27" s="38">
        <v>13</v>
      </c>
      <c r="L27" s="38">
        <f t="shared" si="0"/>
        <v>24</v>
      </c>
      <c r="M27" s="11"/>
    </row>
    <row r="28" spans="1:13" ht="12" customHeight="1">
      <c r="A28" s="36">
        <v>24</v>
      </c>
      <c r="B28" s="43" t="s">
        <v>228</v>
      </c>
      <c r="C28" s="14" t="s">
        <v>18</v>
      </c>
      <c r="D28" s="43" t="s">
        <v>217</v>
      </c>
      <c r="E28" s="43" t="s">
        <v>230</v>
      </c>
      <c r="F28" s="43" t="s">
        <v>219</v>
      </c>
      <c r="G28" s="42">
        <v>2</v>
      </c>
      <c r="H28" s="42">
        <v>4</v>
      </c>
      <c r="I28" s="42">
        <v>0</v>
      </c>
      <c r="J28" s="42">
        <v>4</v>
      </c>
      <c r="K28" s="42">
        <v>11</v>
      </c>
      <c r="L28" s="38">
        <f t="shared" si="0"/>
        <v>21</v>
      </c>
      <c r="M28" s="1"/>
    </row>
    <row r="29" spans="1:13" ht="12" customHeight="1">
      <c r="A29" s="36">
        <v>25</v>
      </c>
      <c r="B29" s="37" t="s">
        <v>188</v>
      </c>
      <c r="C29" s="14" t="s">
        <v>18</v>
      </c>
      <c r="D29" s="37" t="s">
        <v>187</v>
      </c>
      <c r="E29" s="37" t="s">
        <v>182</v>
      </c>
      <c r="F29" s="19" t="s">
        <v>189</v>
      </c>
      <c r="G29" s="11">
        <v>2</v>
      </c>
      <c r="H29" s="11">
        <v>0</v>
      </c>
      <c r="I29" s="11">
        <v>6.5</v>
      </c>
      <c r="J29" s="11">
        <v>2</v>
      </c>
      <c r="K29" s="11">
        <v>9.5</v>
      </c>
      <c r="L29" s="38">
        <f t="shared" si="0"/>
        <v>20</v>
      </c>
      <c r="M29" s="11"/>
    </row>
    <row r="30" spans="1:13" s="7" customFormat="1" ht="12" customHeight="1">
      <c r="A30" s="36">
        <v>26</v>
      </c>
      <c r="B30" s="37" t="s">
        <v>197</v>
      </c>
      <c r="C30" s="14" t="s">
        <v>18</v>
      </c>
      <c r="D30" s="37" t="s">
        <v>181</v>
      </c>
      <c r="E30" s="19" t="s">
        <v>182</v>
      </c>
      <c r="F30" s="19" t="s">
        <v>183</v>
      </c>
      <c r="G30" s="11">
        <v>0</v>
      </c>
      <c r="H30" s="11">
        <v>4</v>
      </c>
      <c r="I30" s="11">
        <v>0</v>
      </c>
      <c r="J30" s="11">
        <v>9.5</v>
      </c>
      <c r="K30" s="11">
        <v>6.5</v>
      </c>
      <c r="L30" s="38">
        <f t="shared" si="0"/>
        <v>20</v>
      </c>
      <c r="M30" s="14"/>
    </row>
    <row r="31" spans="1:13" ht="12" customHeight="1">
      <c r="A31" s="36">
        <v>27</v>
      </c>
      <c r="B31" s="19" t="s">
        <v>128</v>
      </c>
      <c r="C31" s="14" t="s">
        <v>18</v>
      </c>
      <c r="D31" s="19" t="s">
        <v>17</v>
      </c>
      <c r="E31" s="19" t="s">
        <v>129</v>
      </c>
      <c r="F31" s="19" t="s">
        <v>88</v>
      </c>
      <c r="G31" s="38">
        <v>0</v>
      </c>
      <c r="H31" s="38">
        <v>0</v>
      </c>
      <c r="I31" s="38">
        <v>2</v>
      </c>
      <c r="J31" s="38">
        <v>8</v>
      </c>
      <c r="K31" s="38">
        <v>9</v>
      </c>
      <c r="L31" s="38">
        <f t="shared" si="0"/>
        <v>19</v>
      </c>
      <c r="M31" s="14"/>
    </row>
    <row r="32" spans="1:13" ht="12" customHeight="1">
      <c r="A32" s="36">
        <v>28</v>
      </c>
      <c r="B32" s="19" t="s">
        <v>141</v>
      </c>
      <c r="C32" s="14" t="s">
        <v>18</v>
      </c>
      <c r="D32" s="19" t="s">
        <v>16</v>
      </c>
      <c r="E32" s="19" t="s">
        <v>46</v>
      </c>
      <c r="F32" s="19" t="s">
        <v>62</v>
      </c>
      <c r="G32" s="38">
        <v>0</v>
      </c>
      <c r="H32" s="38">
        <v>2</v>
      </c>
      <c r="I32" s="38">
        <v>0</v>
      </c>
      <c r="J32" s="38">
        <v>7</v>
      </c>
      <c r="K32" s="38">
        <v>9</v>
      </c>
      <c r="L32" s="38">
        <f t="shared" si="0"/>
        <v>18</v>
      </c>
      <c r="M32" s="11"/>
    </row>
    <row r="33" spans="1:13" ht="12" customHeight="1">
      <c r="A33" s="36">
        <v>29</v>
      </c>
      <c r="B33" s="27" t="s">
        <v>33</v>
      </c>
      <c r="C33" s="14" t="s">
        <v>18</v>
      </c>
      <c r="D33" s="10" t="s">
        <v>34</v>
      </c>
      <c r="E33" s="10" t="s">
        <v>35</v>
      </c>
      <c r="F33" s="10" t="s">
        <v>36</v>
      </c>
      <c r="G33" s="11">
        <v>2</v>
      </c>
      <c r="H33" s="11">
        <v>4</v>
      </c>
      <c r="I33" s="11">
        <v>2</v>
      </c>
      <c r="J33" s="11">
        <v>0</v>
      </c>
      <c r="K33" s="11">
        <v>9</v>
      </c>
      <c r="L33" s="38">
        <f t="shared" si="0"/>
        <v>17</v>
      </c>
      <c r="M33" s="11"/>
    </row>
    <row r="34" spans="1:13" ht="12" customHeight="1">
      <c r="A34" s="36">
        <v>30</v>
      </c>
      <c r="B34" s="19" t="s">
        <v>140</v>
      </c>
      <c r="C34" s="14" t="s">
        <v>18</v>
      </c>
      <c r="D34" s="19" t="s">
        <v>55</v>
      </c>
      <c r="E34" s="19" t="s">
        <v>46</v>
      </c>
      <c r="F34" s="19" t="s">
        <v>139</v>
      </c>
      <c r="G34" s="38">
        <v>10</v>
      </c>
      <c r="H34" s="38">
        <v>2</v>
      </c>
      <c r="I34" s="38">
        <v>2</v>
      </c>
      <c r="J34" s="38">
        <v>2</v>
      </c>
      <c r="K34" s="38">
        <v>1</v>
      </c>
      <c r="L34" s="38">
        <f t="shared" si="0"/>
        <v>17</v>
      </c>
      <c r="M34" s="11"/>
    </row>
    <row r="35" spans="1:13" ht="12" customHeight="1">
      <c r="A35" s="36">
        <v>31</v>
      </c>
      <c r="B35" s="19" t="s">
        <v>130</v>
      </c>
      <c r="C35" s="14" t="s">
        <v>18</v>
      </c>
      <c r="D35" s="19" t="s">
        <v>17</v>
      </c>
      <c r="E35" s="19" t="s">
        <v>129</v>
      </c>
      <c r="F35" s="19" t="s">
        <v>88</v>
      </c>
      <c r="G35" s="38">
        <v>5</v>
      </c>
      <c r="H35" s="38">
        <v>4</v>
      </c>
      <c r="I35" s="38">
        <v>1</v>
      </c>
      <c r="J35" s="38">
        <v>6</v>
      </c>
      <c r="K35" s="38">
        <v>0</v>
      </c>
      <c r="L35" s="38">
        <f t="shared" si="0"/>
        <v>16</v>
      </c>
      <c r="M35" s="11"/>
    </row>
    <row r="36" spans="1:13" ht="12" customHeight="1">
      <c r="A36" s="36">
        <v>32</v>
      </c>
      <c r="B36" s="19" t="s">
        <v>144</v>
      </c>
      <c r="C36" s="14" t="s">
        <v>18</v>
      </c>
      <c r="D36" s="19" t="s">
        <v>107</v>
      </c>
      <c r="E36" s="19" t="s">
        <v>46</v>
      </c>
      <c r="F36" s="19" t="s">
        <v>108</v>
      </c>
      <c r="G36" s="38">
        <v>0</v>
      </c>
      <c r="H36" s="38">
        <v>0</v>
      </c>
      <c r="I36" s="38">
        <v>0</v>
      </c>
      <c r="J36" s="38">
        <v>8</v>
      </c>
      <c r="K36" s="38">
        <v>8</v>
      </c>
      <c r="L36" s="38">
        <f t="shared" si="0"/>
        <v>16</v>
      </c>
      <c r="M36" s="11"/>
    </row>
    <row r="37" spans="1:13" ht="12" customHeight="1">
      <c r="A37" s="36">
        <v>33</v>
      </c>
      <c r="B37" s="43" t="s">
        <v>226</v>
      </c>
      <c r="C37" s="14" t="s">
        <v>18</v>
      </c>
      <c r="D37" s="43" t="s">
        <v>207</v>
      </c>
      <c r="E37" s="43" t="s">
        <v>208</v>
      </c>
      <c r="F37" s="43" t="s">
        <v>209</v>
      </c>
      <c r="G37" s="42">
        <v>2</v>
      </c>
      <c r="H37" s="42">
        <v>4</v>
      </c>
      <c r="I37" s="42">
        <v>0</v>
      </c>
      <c r="J37" s="42">
        <v>5</v>
      </c>
      <c r="K37" s="42">
        <v>4.5</v>
      </c>
      <c r="L37" s="38">
        <f t="shared" si="0"/>
        <v>15.5</v>
      </c>
      <c r="M37" s="1"/>
    </row>
    <row r="38" spans="1:13" ht="12" customHeight="1">
      <c r="A38" s="36">
        <v>34</v>
      </c>
      <c r="B38" s="10" t="s">
        <v>37</v>
      </c>
      <c r="C38" s="14" t="s">
        <v>18</v>
      </c>
      <c r="D38" s="10" t="s">
        <v>38</v>
      </c>
      <c r="E38" s="10" t="s">
        <v>39</v>
      </c>
      <c r="F38" s="10" t="s">
        <v>36</v>
      </c>
      <c r="G38" s="11">
        <v>2</v>
      </c>
      <c r="H38" s="11">
        <v>4</v>
      </c>
      <c r="I38" s="11">
        <v>0</v>
      </c>
      <c r="J38" s="11">
        <v>0</v>
      </c>
      <c r="K38" s="11">
        <v>7.5</v>
      </c>
      <c r="L38" s="38">
        <f t="shared" si="0"/>
        <v>13.5</v>
      </c>
      <c r="M38" s="11"/>
    </row>
    <row r="39" spans="1:13" ht="12" customHeight="1">
      <c r="A39" s="36">
        <v>35</v>
      </c>
      <c r="B39" s="10" t="s">
        <v>40</v>
      </c>
      <c r="C39" s="14" t="s">
        <v>18</v>
      </c>
      <c r="D39" s="10" t="s">
        <v>38</v>
      </c>
      <c r="E39" s="10" t="s">
        <v>39</v>
      </c>
      <c r="F39" s="10" t="s">
        <v>36</v>
      </c>
      <c r="G39" s="11">
        <v>0</v>
      </c>
      <c r="H39" s="11">
        <v>4</v>
      </c>
      <c r="I39" s="11">
        <v>2</v>
      </c>
      <c r="J39" s="11">
        <v>0</v>
      </c>
      <c r="K39" s="11">
        <v>7.5</v>
      </c>
      <c r="L39" s="38">
        <f t="shared" si="0"/>
        <v>13.5</v>
      </c>
      <c r="M39" s="11"/>
    </row>
    <row r="40" spans="1:13" ht="12" customHeight="1">
      <c r="A40" s="36">
        <v>36</v>
      </c>
      <c r="B40" s="19" t="s">
        <v>125</v>
      </c>
      <c r="C40" s="14" t="s">
        <v>18</v>
      </c>
      <c r="D40" s="19" t="s">
        <v>86</v>
      </c>
      <c r="E40" s="19" t="s">
        <v>87</v>
      </c>
      <c r="F40" s="19" t="s">
        <v>88</v>
      </c>
      <c r="G40" s="38">
        <v>0</v>
      </c>
      <c r="H40" s="38">
        <v>4</v>
      </c>
      <c r="I40" s="38">
        <v>2</v>
      </c>
      <c r="J40" s="38">
        <v>6</v>
      </c>
      <c r="K40" s="38">
        <v>1</v>
      </c>
      <c r="L40" s="38">
        <f t="shared" si="0"/>
        <v>13</v>
      </c>
      <c r="M40" s="11"/>
    </row>
    <row r="41" spans="1:13" ht="12" customHeight="1">
      <c r="A41" s="36">
        <v>37</v>
      </c>
      <c r="B41" s="37" t="s">
        <v>190</v>
      </c>
      <c r="C41" s="14" t="s">
        <v>18</v>
      </c>
      <c r="D41" s="37" t="s">
        <v>187</v>
      </c>
      <c r="E41" s="37" t="s">
        <v>182</v>
      </c>
      <c r="F41" s="19" t="s">
        <v>189</v>
      </c>
      <c r="G41" s="11">
        <v>0</v>
      </c>
      <c r="H41" s="11">
        <v>0</v>
      </c>
      <c r="I41" s="11">
        <v>0</v>
      </c>
      <c r="J41" s="11">
        <v>0</v>
      </c>
      <c r="K41" s="11">
        <v>12.5</v>
      </c>
      <c r="L41" s="38">
        <f t="shared" si="0"/>
        <v>12.5</v>
      </c>
      <c r="M41" s="11"/>
    </row>
    <row r="42" spans="1:13" ht="12" customHeight="1">
      <c r="A42" s="36">
        <v>38</v>
      </c>
      <c r="B42" s="37" t="s">
        <v>192</v>
      </c>
      <c r="C42" s="14" t="s">
        <v>18</v>
      </c>
      <c r="D42" s="37" t="s">
        <v>193</v>
      </c>
      <c r="E42" s="19" t="s">
        <v>173</v>
      </c>
      <c r="F42" s="19" t="s">
        <v>174</v>
      </c>
      <c r="G42" s="11">
        <v>2</v>
      </c>
      <c r="H42" s="11">
        <v>4</v>
      </c>
      <c r="I42" s="11">
        <v>2</v>
      </c>
      <c r="J42" s="11">
        <v>0</v>
      </c>
      <c r="K42" s="11">
        <v>3</v>
      </c>
      <c r="L42" s="38">
        <f t="shared" si="0"/>
        <v>11</v>
      </c>
      <c r="M42" s="13"/>
    </row>
    <row r="43" spans="1:13" ht="12" customHeight="1">
      <c r="A43" s="36">
        <v>39</v>
      </c>
      <c r="B43" s="19" t="s">
        <v>143</v>
      </c>
      <c r="C43" s="14" t="s">
        <v>18</v>
      </c>
      <c r="D43" s="19" t="s">
        <v>16</v>
      </c>
      <c r="E43" s="19" t="s">
        <v>46</v>
      </c>
      <c r="F43" s="19" t="s">
        <v>62</v>
      </c>
      <c r="G43" s="38">
        <v>5</v>
      </c>
      <c r="H43" s="38">
        <v>2</v>
      </c>
      <c r="I43" s="38">
        <v>0</v>
      </c>
      <c r="J43" s="38">
        <v>0</v>
      </c>
      <c r="K43" s="38">
        <v>2</v>
      </c>
      <c r="L43" s="38">
        <f t="shared" si="0"/>
        <v>9</v>
      </c>
      <c r="M43" s="11"/>
    </row>
    <row r="44" spans="1:13" ht="12" customHeight="1">
      <c r="A44" s="36">
        <v>40</v>
      </c>
      <c r="B44" s="43" t="s">
        <v>224</v>
      </c>
      <c r="C44" s="14" t="s">
        <v>18</v>
      </c>
      <c r="D44" s="43" t="s">
        <v>221</v>
      </c>
      <c r="E44" s="43" t="s">
        <v>229</v>
      </c>
      <c r="F44" s="43" t="s">
        <v>223</v>
      </c>
      <c r="G44" s="42">
        <v>0</v>
      </c>
      <c r="H44" s="42">
        <v>4</v>
      </c>
      <c r="I44" s="42">
        <v>5</v>
      </c>
      <c r="J44" s="42">
        <v>0</v>
      </c>
      <c r="K44" s="42">
        <v>0</v>
      </c>
      <c r="L44" s="38">
        <f t="shared" si="0"/>
        <v>9</v>
      </c>
      <c r="M44" s="1"/>
    </row>
    <row r="45" spans="1:13" s="51" customFormat="1" ht="12" customHeight="1">
      <c r="A45" s="48">
        <v>41</v>
      </c>
      <c r="B45" s="43" t="s">
        <v>227</v>
      </c>
      <c r="C45" s="14" t="s">
        <v>18</v>
      </c>
      <c r="D45" s="43" t="s">
        <v>207</v>
      </c>
      <c r="E45" s="43" t="s">
        <v>208</v>
      </c>
      <c r="F45" s="43" t="s">
        <v>209</v>
      </c>
      <c r="G45" s="42">
        <v>0</v>
      </c>
      <c r="H45" s="42">
        <v>0</v>
      </c>
      <c r="I45" s="42">
        <v>4</v>
      </c>
      <c r="J45" s="42">
        <v>5</v>
      </c>
      <c r="K45" s="42">
        <v>0</v>
      </c>
      <c r="L45" s="38">
        <f t="shared" si="0"/>
        <v>9</v>
      </c>
      <c r="M45" s="1"/>
    </row>
    <row r="46" spans="1:13" ht="12" customHeight="1">
      <c r="A46" s="36">
        <v>42</v>
      </c>
      <c r="B46" s="19" t="s">
        <v>131</v>
      </c>
      <c r="C46" s="14" t="s">
        <v>18</v>
      </c>
      <c r="D46" s="19" t="s">
        <v>17</v>
      </c>
      <c r="E46" s="19" t="s">
        <v>129</v>
      </c>
      <c r="F46" s="19" t="s">
        <v>88</v>
      </c>
      <c r="G46" s="38">
        <v>0</v>
      </c>
      <c r="H46" s="38">
        <v>2</v>
      </c>
      <c r="I46" s="38">
        <v>2</v>
      </c>
      <c r="J46" s="38">
        <v>4</v>
      </c>
      <c r="K46" s="38">
        <v>0</v>
      </c>
      <c r="L46" s="38">
        <f t="shared" si="0"/>
        <v>8</v>
      </c>
      <c r="M46" s="13"/>
    </row>
    <row r="47" spans="1:13" ht="12" customHeight="1">
      <c r="A47" s="36">
        <v>43</v>
      </c>
      <c r="B47" s="27" t="s">
        <v>32</v>
      </c>
      <c r="C47" s="14" t="s">
        <v>18</v>
      </c>
      <c r="D47" s="10" t="s">
        <v>21</v>
      </c>
      <c r="E47" s="10" t="s">
        <v>22</v>
      </c>
      <c r="F47" s="10" t="s">
        <v>23</v>
      </c>
      <c r="G47" s="11">
        <v>0</v>
      </c>
      <c r="H47" s="11">
        <v>0</v>
      </c>
      <c r="I47" s="11">
        <v>6</v>
      </c>
      <c r="J47" s="11">
        <v>0</v>
      </c>
      <c r="K47" s="11">
        <v>1.5</v>
      </c>
      <c r="L47" s="38">
        <f t="shared" si="0"/>
        <v>7.5</v>
      </c>
      <c r="M47" s="11"/>
    </row>
    <row r="48" spans="1:13" ht="12" customHeight="1">
      <c r="A48" s="36">
        <v>44</v>
      </c>
      <c r="B48" s="45" t="s">
        <v>220</v>
      </c>
      <c r="C48" s="49" t="s">
        <v>18</v>
      </c>
      <c r="D48" s="45" t="s">
        <v>221</v>
      </c>
      <c r="E48" s="45" t="s">
        <v>229</v>
      </c>
      <c r="F48" s="45" t="s">
        <v>223</v>
      </c>
      <c r="G48" s="46">
        <v>2</v>
      </c>
      <c r="H48" s="46">
        <v>0</v>
      </c>
      <c r="I48" s="46">
        <v>0</v>
      </c>
      <c r="J48" s="46">
        <v>5</v>
      </c>
      <c r="K48" s="46">
        <v>0</v>
      </c>
      <c r="L48" s="50">
        <f t="shared" si="0"/>
        <v>7</v>
      </c>
      <c r="M48" s="44"/>
    </row>
    <row r="49" spans="1:13" ht="12" customHeight="1">
      <c r="A49" s="36">
        <v>45</v>
      </c>
      <c r="B49" s="19" t="s">
        <v>142</v>
      </c>
      <c r="C49" s="14" t="s">
        <v>18</v>
      </c>
      <c r="D49" s="19" t="s">
        <v>16</v>
      </c>
      <c r="E49" s="19" t="s">
        <v>46</v>
      </c>
      <c r="F49" s="19" t="s">
        <v>62</v>
      </c>
      <c r="G49" s="38">
        <v>0</v>
      </c>
      <c r="H49" s="38">
        <v>2</v>
      </c>
      <c r="I49" s="38">
        <v>0</v>
      </c>
      <c r="J49" s="38">
        <v>0</v>
      </c>
      <c r="K49" s="38">
        <v>3</v>
      </c>
      <c r="L49" s="38">
        <f t="shared" si="0"/>
        <v>5</v>
      </c>
      <c r="M49" s="11"/>
    </row>
    <row r="50" spans="1:13" ht="12" customHeight="1">
      <c r="A50" s="36">
        <v>46</v>
      </c>
      <c r="B50" s="37" t="s">
        <v>191</v>
      </c>
      <c r="C50" s="14" t="s">
        <v>18</v>
      </c>
      <c r="D50" s="37" t="s">
        <v>187</v>
      </c>
      <c r="E50" s="37" t="s">
        <v>182</v>
      </c>
      <c r="F50" s="19" t="s">
        <v>189</v>
      </c>
      <c r="G50" s="11">
        <v>0</v>
      </c>
      <c r="H50" s="11">
        <v>4</v>
      </c>
      <c r="I50" s="11">
        <v>0</v>
      </c>
      <c r="J50" s="11">
        <v>0</v>
      </c>
      <c r="K50" s="11">
        <v>0</v>
      </c>
      <c r="L50" s="38">
        <f t="shared" si="0"/>
        <v>4</v>
      </c>
      <c r="M50" s="11"/>
    </row>
  </sheetData>
  <sortState ref="B5:M50">
    <sortCondition descending="1" ref="L5:L50"/>
  </sortState>
  <mergeCells count="2">
    <mergeCell ref="A1:B1"/>
    <mergeCell ref="B2:E2"/>
  </mergeCells>
  <printOptions horizontalCentered="1"/>
  <pageMargins left="0" right="0" top="0" bottom="0" header="0" footer="0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2"/>
  <sheetViews>
    <sheetView workbookViewId="0">
      <selection activeCell="A3" sqref="A3"/>
    </sheetView>
  </sheetViews>
  <sheetFormatPr defaultRowHeight="12.75"/>
  <cols>
    <col min="1" max="1" width="4.28515625" style="15" customWidth="1"/>
    <col min="2" max="2" width="21.42578125" style="41" customWidth="1"/>
    <col min="3" max="3" width="7.140625" style="15" customWidth="1"/>
    <col min="4" max="4" width="27.85546875" style="41" customWidth="1"/>
    <col min="5" max="5" width="14.28515625" style="41" customWidth="1"/>
    <col min="6" max="6" width="27.140625" style="41" customWidth="1"/>
    <col min="7" max="11" width="5.7109375" style="15" customWidth="1"/>
    <col min="12" max="12" width="6.5703125" style="23" customWidth="1"/>
    <col min="13" max="13" width="5.7109375" style="12" customWidth="1"/>
    <col min="14" max="16384" width="9.140625" style="12"/>
  </cols>
  <sheetData>
    <row r="1" spans="1:13" s="3" customFormat="1">
      <c r="A1" s="57" t="s">
        <v>19</v>
      </c>
      <c r="B1" s="57"/>
      <c r="C1" s="8"/>
      <c r="G1" s="8"/>
      <c r="H1" s="8"/>
      <c r="I1" s="8"/>
      <c r="J1" s="8"/>
      <c r="K1" s="8"/>
      <c r="L1" s="9"/>
    </row>
    <row r="2" spans="1:13" s="3" customFormat="1" ht="15">
      <c r="A2" s="8"/>
      <c r="B2" s="56" t="s">
        <v>13</v>
      </c>
      <c r="C2" s="56"/>
      <c r="D2" s="56"/>
      <c r="E2" s="56"/>
      <c r="G2" s="8"/>
      <c r="H2" s="8"/>
      <c r="I2" s="8"/>
      <c r="J2" s="8"/>
      <c r="K2" s="8"/>
      <c r="L2" s="9"/>
    </row>
    <row r="3" spans="1:13" s="3" customFormat="1">
      <c r="A3" s="17">
        <v>28</v>
      </c>
      <c r="C3" s="8"/>
      <c r="G3" s="8"/>
      <c r="H3" s="8"/>
      <c r="I3" s="8"/>
      <c r="J3" s="8"/>
      <c r="K3" s="8"/>
      <c r="L3" s="9"/>
    </row>
    <row r="4" spans="1:13" s="3" customFormat="1" ht="37.5" customHeight="1">
      <c r="A4" s="1"/>
      <c r="B4" s="5" t="s">
        <v>0</v>
      </c>
      <c r="C4" s="21" t="s">
        <v>11</v>
      </c>
      <c r="D4" s="5" t="s">
        <v>1</v>
      </c>
      <c r="E4" s="5" t="s">
        <v>2</v>
      </c>
      <c r="F4" s="22" t="s">
        <v>9</v>
      </c>
      <c r="G4" s="1" t="s">
        <v>3</v>
      </c>
      <c r="H4" s="1" t="s">
        <v>4</v>
      </c>
      <c r="I4" s="1" t="s">
        <v>5</v>
      </c>
      <c r="J4" s="1" t="s">
        <v>6</v>
      </c>
      <c r="K4" s="1" t="s">
        <v>7</v>
      </c>
      <c r="L4" s="2" t="s">
        <v>8</v>
      </c>
      <c r="M4" s="1" t="s">
        <v>10</v>
      </c>
    </row>
    <row r="5" spans="1:13" ht="12" customHeight="1">
      <c r="A5" s="11">
        <v>1</v>
      </c>
      <c r="B5" s="16" t="s">
        <v>159</v>
      </c>
      <c r="C5" s="14" t="s">
        <v>18</v>
      </c>
      <c r="D5" s="16" t="s">
        <v>66</v>
      </c>
      <c r="E5" s="16" t="s">
        <v>46</v>
      </c>
      <c r="F5" s="16" t="s">
        <v>120</v>
      </c>
      <c r="G5" s="39">
        <v>20</v>
      </c>
      <c r="H5" s="39">
        <v>20</v>
      </c>
      <c r="I5" s="39">
        <v>6</v>
      </c>
      <c r="J5" s="39">
        <v>20</v>
      </c>
      <c r="K5" s="39">
        <v>0</v>
      </c>
      <c r="L5" s="39">
        <f t="shared" ref="L5:L32" si="0">SUM(G5:K5)</f>
        <v>66</v>
      </c>
      <c r="M5" s="19"/>
    </row>
    <row r="6" spans="1:13" ht="12" customHeight="1">
      <c r="A6" s="11">
        <v>2</v>
      </c>
      <c r="B6" s="16" t="s">
        <v>157</v>
      </c>
      <c r="C6" s="14" t="s">
        <v>18</v>
      </c>
      <c r="D6" s="16" t="s">
        <v>81</v>
      </c>
      <c r="E6" s="16" t="s">
        <v>46</v>
      </c>
      <c r="F6" s="16" t="s">
        <v>82</v>
      </c>
      <c r="G6" s="39">
        <v>8</v>
      </c>
      <c r="H6" s="39">
        <v>17</v>
      </c>
      <c r="I6" s="39">
        <v>2</v>
      </c>
      <c r="J6" s="39">
        <v>20</v>
      </c>
      <c r="K6" s="39">
        <v>7</v>
      </c>
      <c r="L6" s="39">
        <f t="shared" si="0"/>
        <v>54</v>
      </c>
      <c r="M6" s="25"/>
    </row>
    <row r="7" spans="1:13" ht="12" customHeight="1">
      <c r="A7" s="11">
        <v>3</v>
      </c>
      <c r="B7" s="20" t="s">
        <v>41</v>
      </c>
      <c r="C7" s="14" t="s">
        <v>18</v>
      </c>
      <c r="D7" s="20" t="s">
        <v>21</v>
      </c>
      <c r="E7" s="20" t="s">
        <v>42</v>
      </c>
      <c r="F7" s="20" t="s">
        <v>23</v>
      </c>
      <c r="G7" s="11">
        <v>16</v>
      </c>
      <c r="H7" s="11">
        <v>8</v>
      </c>
      <c r="I7" s="11">
        <v>20</v>
      </c>
      <c r="J7" s="11">
        <v>0</v>
      </c>
      <c r="K7" s="11">
        <v>0</v>
      </c>
      <c r="L7" s="39">
        <f t="shared" si="0"/>
        <v>44</v>
      </c>
      <c r="M7" s="10"/>
    </row>
    <row r="8" spans="1:13" ht="12" customHeight="1">
      <c r="A8" s="11">
        <v>4</v>
      </c>
      <c r="B8" s="16" t="s">
        <v>156</v>
      </c>
      <c r="C8" s="14" t="s">
        <v>18</v>
      </c>
      <c r="D8" s="16" t="s">
        <v>75</v>
      </c>
      <c r="E8" s="16" t="s">
        <v>46</v>
      </c>
      <c r="F8" s="16" t="s">
        <v>76</v>
      </c>
      <c r="G8" s="39">
        <v>0</v>
      </c>
      <c r="H8" s="39">
        <v>17</v>
      </c>
      <c r="I8" s="39">
        <v>7</v>
      </c>
      <c r="J8" s="39">
        <v>20</v>
      </c>
      <c r="K8" s="39">
        <v>0</v>
      </c>
      <c r="L8" s="39">
        <f t="shared" si="0"/>
        <v>44</v>
      </c>
      <c r="M8" s="10"/>
    </row>
    <row r="9" spans="1:13" ht="12" customHeight="1">
      <c r="A9" s="11">
        <v>5</v>
      </c>
      <c r="B9" s="16" t="s">
        <v>149</v>
      </c>
      <c r="C9" s="14" t="s">
        <v>18</v>
      </c>
      <c r="D9" s="16" t="s">
        <v>86</v>
      </c>
      <c r="E9" s="16" t="s">
        <v>87</v>
      </c>
      <c r="F9" s="16" t="s">
        <v>88</v>
      </c>
      <c r="G9" s="39">
        <v>20</v>
      </c>
      <c r="H9" s="39">
        <v>19</v>
      </c>
      <c r="I9" s="39">
        <v>0</v>
      </c>
      <c r="J9" s="39">
        <v>3</v>
      </c>
      <c r="K9" s="39">
        <v>0</v>
      </c>
      <c r="L9" s="39">
        <f t="shared" si="0"/>
        <v>42</v>
      </c>
      <c r="M9" s="10"/>
    </row>
    <row r="10" spans="1:13" ht="12" customHeight="1">
      <c r="A10" s="11">
        <v>6</v>
      </c>
      <c r="B10" s="40" t="s">
        <v>204</v>
      </c>
      <c r="C10" s="14" t="s">
        <v>18</v>
      </c>
      <c r="D10" s="16" t="s">
        <v>181</v>
      </c>
      <c r="E10" s="16" t="s">
        <v>182</v>
      </c>
      <c r="F10" s="16" t="s">
        <v>183</v>
      </c>
      <c r="G10" s="11">
        <v>4</v>
      </c>
      <c r="H10" s="11">
        <v>6</v>
      </c>
      <c r="I10" s="11">
        <v>20</v>
      </c>
      <c r="J10" s="11">
        <v>8</v>
      </c>
      <c r="K10" s="11">
        <v>2</v>
      </c>
      <c r="L10" s="39">
        <f t="shared" si="0"/>
        <v>40</v>
      </c>
      <c r="M10" s="10"/>
    </row>
    <row r="11" spans="1:13" ht="12" customHeight="1">
      <c r="A11" s="11">
        <v>7</v>
      </c>
      <c r="B11" s="16" t="s">
        <v>155</v>
      </c>
      <c r="C11" s="14" t="s">
        <v>18</v>
      </c>
      <c r="D11" s="16" t="s">
        <v>75</v>
      </c>
      <c r="E11" s="16" t="s">
        <v>46</v>
      </c>
      <c r="F11" s="16" t="s">
        <v>76</v>
      </c>
      <c r="G11" s="39">
        <v>4</v>
      </c>
      <c r="H11" s="39">
        <v>20</v>
      </c>
      <c r="I11" s="39">
        <v>6</v>
      </c>
      <c r="J11" s="39">
        <v>8</v>
      </c>
      <c r="K11" s="39">
        <v>0</v>
      </c>
      <c r="L11" s="39">
        <f t="shared" si="0"/>
        <v>38</v>
      </c>
      <c r="M11" s="10"/>
    </row>
    <row r="12" spans="1:13" ht="12" customHeight="1">
      <c r="A12" s="11">
        <v>8</v>
      </c>
      <c r="B12" s="16" t="s">
        <v>160</v>
      </c>
      <c r="C12" s="14" t="s">
        <v>18</v>
      </c>
      <c r="D12" s="16" t="s">
        <v>45</v>
      </c>
      <c r="E12" s="16" t="s">
        <v>46</v>
      </c>
      <c r="F12" s="16" t="s">
        <v>47</v>
      </c>
      <c r="G12" s="39">
        <v>19</v>
      </c>
      <c r="H12" s="39">
        <v>7</v>
      </c>
      <c r="I12" s="39">
        <v>2</v>
      </c>
      <c r="J12" s="39">
        <v>2</v>
      </c>
      <c r="K12" s="39">
        <v>1</v>
      </c>
      <c r="L12" s="39">
        <f t="shared" si="0"/>
        <v>31</v>
      </c>
      <c r="M12" s="19"/>
    </row>
    <row r="13" spans="1:13" ht="12" customHeight="1">
      <c r="A13" s="11">
        <v>9</v>
      </c>
      <c r="B13" s="43" t="s">
        <v>235</v>
      </c>
      <c r="C13" s="14" t="s">
        <v>18</v>
      </c>
      <c r="D13" s="43" t="s">
        <v>207</v>
      </c>
      <c r="E13" s="43" t="s">
        <v>208</v>
      </c>
      <c r="F13" s="43" t="s">
        <v>209</v>
      </c>
      <c r="G13" s="42">
        <v>0</v>
      </c>
      <c r="H13" s="42">
        <v>5</v>
      </c>
      <c r="I13" s="42">
        <v>20</v>
      </c>
      <c r="J13" s="42">
        <v>5</v>
      </c>
      <c r="K13" s="42">
        <v>0</v>
      </c>
      <c r="L13" s="39">
        <f t="shared" si="0"/>
        <v>30</v>
      </c>
      <c r="M13" s="25"/>
    </row>
    <row r="14" spans="1:13" ht="12" customHeight="1">
      <c r="A14" s="11">
        <v>10</v>
      </c>
      <c r="B14" s="20" t="s">
        <v>43</v>
      </c>
      <c r="C14" s="14" t="s">
        <v>18</v>
      </c>
      <c r="D14" s="20" t="s">
        <v>21</v>
      </c>
      <c r="E14" s="20" t="s">
        <v>42</v>
      </c>
      <c r="F14" s="20" t="s">
        <v>23</v>
      </c>
      <c r="G14" s="11">
        <v>20</v>
      </c>
      <c r="H14" s="11">
        <v>6</v>
      </c>
      <c r="I14" s="11">
        <v>0</v>
      </c>
      <c r="J14" s="11">
        <v>0</v>
      </c>
      <c r="K14" s="11">
        <v>0</v>
      </c>
      <c r="L14" s="39">
        <f t="shared" si="0"/>
        <v>26</v>
      </c>
      <c r="M14" s="10"/>
    </row>
    <row r="15" spans="1:13" ht="12" customHeight="1">
      <c r="A15" s="11">
        <v>11</v>
      </c>
      <c r="B15" s="40" t="s">
        <v>200</v>
      </c>
      <c r="C15" s="14" t="s">
        <v>18</v>
      </c>
      <c r="D15" s="16" t="s">
        <v>164</v>
      </c>
      <c r="E15" s="16" t="s">
        <v>165</v>
      </c>
      <c r="F15" s="16" t="s">
        <v>166</v>
      </c>
      <c r="G15" s="11">
        <v>0</v>
      </c>
      <c r="H15" s="11">
        <v>0</v>
      </c>
      <c r="I15" s="11">
        <v>20</v>
      </c>
      <c r="J15" s="11">
        <v>2</v>
      </c>
      <c r="K15" s="11">
        <v>4</v>
      </c>
      <c r="L15" s="39">
        <f t="shared" si="0"/>
        <v>26</v>
      </c>
      <c r="M15" s="10"/>
    </row>
    <row r="16" spans="1:13" ht="12" customHeight="1">
      <c r="A16" s="11">
        <v>12</v>
      </c>
      <c r="B16" s="40" t="s">
        <v>203</v>
      </c>
      <c r="C16" s="14" t="s">
        <v>18</v>
      </c>
      <c r="D16" s="16" t="s">
        <v>181</v>
      </c>
      <c r="E16" s="16" t="s">
        <v>182</v>
      </c>
      <c r="F16" s="16" t="s">
        <v>183</v>
      </c>
      <c r="G16" s="11">
        <v>4</v>
      </c>
      <c r="H16" s="11">
        <v>2</v>
      </c>
      <c r="I16" s="11">
        <v>20</v>
      </c>
      <c r="J16" s="11">
        <v>0</v>
      </c>
      <c r="K16" s="11">
        <v>0</v>
      </c>
      <c r="L16" s="39">
        <f t="shared" si="0"/>
        <v>26</v>
      </c>
      <c r="M16" s="10"/>
    </row>
    <row r="17" spans="1:13" ht="12" customHeight="1">
      <c r="A17" s="11">
        <v>13</v>
      </c>
      <c r="B17" s="40" t="s">
        <v>205</v>
      </c>
      <c r="C17" s="14" t="s">
        <v>18</v>
      </c>
      <c r="D17" s="16" t="s">
        <v>181</v>
      </c>
      <c r="E17" s="16" t="s">
        <v>182</v>
      </c>
      <c r="F17" s="16" t="s">
        <v>183</v>
      </c>
      <c r="G17" s="11">
        <v>20</v>
      </c>
      <c r="H17" s="11">
        <v>3</v>
      </c>
      <c r="I17" s="11">
        <v>0</v>
      </c>
      <c r="J17" s="11">
        <v>3</v>
      </c>
      <c r="K17" s="11">
        <v>0</v>
      </c>
      <c r="L17" s="39">
        <f t="shared" si="0"/>
        <v>26</v>
      </c>
      <c r="M17" s="10"/>
    </row>
    <row r="18" spans="1:13" ht="12" customHeight="1">
      <c r="A18" s="11">
        <v>14</v>
      </c>
      <c r="B18" s="16" t="s">
        <v>158</v>
      </c>
      <c r="C18" s="14" t="s">
        <v>18</v>
      </c>
      <c r="D18" s="16" t="s">
        <v>55</v>
      </c>
      <c r="E18" s="16" t="s">
        <v>46</v>
      </c>
      <c r="F18" s="16" t="s">
        <v>139</v>
      </c>
      <c r="G18" s="39">
        <v>4</v>
      </c>
      <c r="H18" s="39">
        <v>5</v>
      </c>
      <c r="I18" s="39">
        <v>6</v>
      </c>
      <c r="J18" s="39">
        <v>7</v>
      </c>
      <c r="K18" s="39">
        <v>1</v>
      </c>
      <c r="L18" s="39">
        <f t="shared" si="0"/>
        <v>23</v>
      </c>
      <c r="M18" s="19"/>
    </row>
    <row r="19" spans="1:13" ht="12" customHeight="1">
      <c r="A19" s="11">
        <v>15</v>
      </c>
      <c r="B19" s="16" t="s">
        <v>161</v>
      </c>
      <c r="C19" s="14" t="s">
        <v>18</v>
      </c>
      <c r="D19" s="16" t="s">
        <v>17</v>
      </c>
      <c r="E19" s="16" t="s">
        <v>129</v>
      </c>
      <c r="F19" s="16" t="s">
        <v>88</v>
      </c>
      <c r="G19" s="39">
        <v>8</v>
      </c>
      <c r="H19" s="39">
        <v>2</v>
      </c>
      <c r="I19" s="39">
        <v>6</v>
      </c>
      <c r="J19" s="39">
        <v>7</v>
      </c>
      <c r="K19" s="39">
        <v>0</v>
      </c>
      <c r="L19" s="39">
        <f t="shared" si="0"/>
        <v>23</v>
      </c>
      <c r="M19" s="10"/>
    </row>
    <row r="20" spans="1:13" ht="12" customHeight="1">
      <c r="A20" s="11">
        <v>16</v>
      </c>
      <c r="B20" s="43" t="s">
        <v>233</v>
      </c>
      <c r="C20" s="14" t="s">
        <v>18</v>
      </c>
      <c r="D20" s="43" t="s">
        <v>212</v>
      </c>
      <c r="E20" s="43" t="s">
        <v>213</v>
      </c>
      <c r="F20" s="43" t="s">
        <v>214</v>
      </c>
      <c r="G20" s="42">
        <v>0</v>
      </c>
      <c r="H20" s="42">
        <v>15</v>
      </c>
      <c r="I20" s="42">
        <v>5</v>
      </c>
      <c r="J20" s="42">
        <v>3</v>
      </c>
      <c r="K20" s="42">
        <v>0</v>
      </c>
      <c r="L20" s="39">
        <f t="shared" si="0"/>
        <v>23</v>
      </c>
      <c r="M20" s="25"/>
    </row>
    <row r="21" spans="1:13" ht="12" customHeight="1">
      <c r="A21" s="11">
        <v>17</v>
      </c>
      <c r="B21" s="16" t="s">
        <v>152</v>
      </c>
      <c r="C21" s="14" t="s">
        <v>18</v>
      </c>
      <c r="D21" s="16" t="s">
        <v>107</v>
      </c>
      <c r="E21" s="16" t="s">
        <v>46</v>
      </c>
      <c r="F21" s="16" t="s">
        <v>108</v>
      </c>
      <c r="G21" s="39">
        <v>0</v>
      </c>
      <c r="H21" s="39">
        <v>2</v>
      </c>
      <c r="I21" s="39">
        <v>6</v>
      </c>
      <c r="J21" s="39">
        <v>11</v>
      </c>
      <c r="K21" s="39">
        <v>1</v>
      </c>
      <c r="L21" s="39">
        <f t="shared" si="0"/>
        <v>20</v>
      </c>
      <c r="M21" s="25"/>
    </row>
    <row r="22" spans="1:13" ht="12" customHeight="1">
      <c r="A22" s="11">
        <v>18</v>
      </c>
      <c r="B22" s="45" t="s">
        <v>231</v>
      </c>
      <c r="C22" s="49" t="s">
        <v>18</v>
      </c>
      <c r="D22" s="45" t="s">
        <v>221</v>
      </c>
      <c r="E22" s="45" t="s">
        <v>222</v>
      </c>
      <c r="F22" s="45" t="s">
        <v>223</v>
      </c>
      <c r="G22" s="46">
        <v>8</v>
      </c>
      <c r="H22" s="46">
        <v>0</v>
      </c>
      <c r="I22" s="46">
        <v>3</v>
      </c>
      <c r="J22" s="46">
        <v>5</v>
      </c>
      <c r="K22" s="46">
        <v>0</v>
      </c>
      <c r="L22" s="53">
        <f t="shared" si="0"/>
        <v>16</v>
      </c>
      <c r="M22" s="54"/>
    </row>
    <row r="23" spans="1:13" ht="12" customHeight="1">
      <c r="A23" s="11">
        <v>19</v>
      </c>
      <c r="B23" s="16" t="s">
        <v>153</v>
      </c>
      <c r="C23" s="14" t="s">
        <v>18</v>
      </c>
      <c r="D23" s="16" t="s">
        <v>107</v>
      </c>
      <c r="E23" s="16" t="s">
        <v>46</v>
      </c>
      <c r="F23" s="16" t="s">
        <v>108</v>
      </c>
      <c r="G23" s="39">
        <v>0</v>
      </c>
      <c r="H23" s="39">
        <v>13</v>
      </c>
      <c r="I23" s="39">
        <v>0</v>
      </c>
      <c r="J23" s="39">
        <v>0</v>
      </c>
      <c r="K23" s="39">
        <v>0</v>
      </c>
      <c r="L23" s="39">
        <f t="shared" si="0"/>
        <v>13</v>
      </c>
      <c r="M23" s="25"/>
    </row>
    <row r="24" spans="1:13" ht="12" customHeight="1">
      <c r="A24" s="11">
        <v>20</v>
      </c>
      <c r="B24" s="16" t="s">
        <v>162</v>
      </c>
      <c r="C24" s="14" t="s">
        <v>18</v>
      </c>
      <c r="D24" s="16" t="s">
        <v>17</v>
      </c>
      <c r="E24" s="16" t="s">
        <v>129</v>
      </c>
      <c r="F24" s="16" t="s">
        <v>88</v>
      </c>
      <c r="G24" s="39">
        <v>2</v>
      </c>
      <c r="H24" s="39">
        <v>5</v>
      </c>
      <c r="I24" s="39">
        <v>6</v>
      </c>
      <c r="J24" s="39">
        <v>0</v>
      </c>
      <c r="K24" s="39">
        <v>0</v>
      </c>
      <c r="L24" s="39">
        <f t="shared" si="0"/>
        <v>13</v>
      </c>
      <c r="M24" s="25"/>
    </row>
    <row r="25" spans="1:13" ht="12" customHeight="1">
      <c r="A25" s="11">
        <v>21</v>
      </c>
      <c r="B25" s="43" t="s">
        <v>236</v>
      </c>
      <c r="C25" s="14" t="s">
        <v>18</v>
      </c>
      <c r="D25" s="43" t="s">
        <v>217</v>
      </c>
      <c r="E25" s="43" t="s">
        <v>218</v>
      </c>
      <c r="F25" s="43" t="s">
        <v>219</v>
      </c>
      <c r="G25" s="42">
        <v>5</v>
      </c>
      <c r="H25" s="42">
        <v>0</v>
      </c>
      <c r="I25" s="42">
        <v>3</v>
      </c>
      <c r="J25" s="42">
        <v>3</v>
      </c>
      <c r="K25" s="42">
        <v>0</v>
      </c>
      <c r="L25" s="39">
        <f t="shared" si="0"/>
        <v>11</v>
      </c>
      <c r="M25" s="25"/>
    </row>
    <row r="26" spans="1:13" ht="12" customHeight="1">
      <c r="A26" s="11">
        <v>22</v>
      </c>
      <c r="B26" s="40" t="s">
        <v>202</v>
      </c>
      <c r="C26" s="14" t="s">
        <v>18</v>
      </c>
      <c r="D26" s="16" t="s">
        <v>164</v>
      </c>
      <c r="E26" s="16" t="s">
        <v>165</v>
      </c>
      <c r="F26" s="16" t="s">
        <v>166</v>
      </c>
      <c r="G26" s="11">
        <v>4</v>
      </c>
      <c r="H26" s="11">
        <v>0</v>
      </c>
      <c r="I26" s="11">
        <v>6</v>
      </c>
      <c r="J26" s="11">
        <v>0</v>
      </c>
      <c r="K26" s="11">
        <v>0</v>
      </c>
      <c r="L26" s="39">
        <f t="shared" si="0"/>
        <v>10</v>
      </c>
      <c r="M26" s="25"/>
    </row>
    <row r="27" spans="1:13" s="55" customFormat="1" ht="12" customHeight="1">
      <c r="A27" s="52">
        <v>23</v>
      </c>
      <c r="B27" s="16" t="s">
        <v>151</v>
      </c>
      <c r="C27" s="14" t="s">
        <v>18</v>
      </c>
      <c r="D27" s="16" t="s">
        <v>107</v>
      </c>
      <c r="E27" s="16" t="s">
        <v>46</v>
      </c>
      <c r="F27" s="16" t="s">
        <v>108</v>
      </c>
      <c r="G27" s="39">
        <v>0</v>
      </c>
      <c r="H27" s="39">
        <v>2</v>
      </c>
      <c r="I27" s="39">
        <v>6</v>
      </c>
      <c r="J27" s="39">
        <v>0</v>
      </c>
      <c r="K27" s="39">
        <v>1</v>
      </c>
      <c r="L27" s="39">
        <f t="shared" si="0"/>
        <v>9</v>
      </c>
      <c r="M27" s="10"/>
    </row>
    <row r="28" spans="1:13" ht="12" customHeight="1">
      <c r="A28" s="11">
        <v>24</v>
      </c>
      <c r="B28" s="16" t="s">
        <v>154</v>
      </c>
      <c r="C28" s="14" t="s">
        <v>18</v>
      </c>
      <c r="D28" s="16" t="s">
        <v>107</v>
      </c>
      <c r="E28" s="16" t="s">
        <v>46</v>
      </c>
      <c r="F28" s="16" t="s">
        <v>108</v>
      </c>
      <c r="G28" s="39">
        <v>0</v>
      </c>
      <c r="H28" s="39">
        <v>2</v>
      </c>
      <c r="I28" s="39">
        <v>6</v>
      </c>
      <c r="J28" s="39">
        <v>0</v>
      </c>
      <c r="K28" s="39">
        <v>1</v>
      </c>
      <c r="L28" s="39">
        <f t="shared" si="0"/>
        <v>9</v>
      </c>
      <c r="M28" s="10"/>
    </row>
    <row r="29" spans="1:13" ht="12" customHeight="1">
      <c r="A29" s="11">
        <v>25</v>
      </c>
      <c r="B29" s="40" t="s">
        <v>201</v>
      </c>
      <c r="C29" s="14" t="s">
        <v>18</v>
      </c>
      <c r="D29" s="16" t="s">
        <v>164</v>
      </c>
      <c r="E29" s="16" t="s">
        <v>165</v>
      </c>
      <c r="F29" s="16" t="s">
        <v>166</v>
      </c>
      <c r="G29" s="11">
        <v>0</v>
      </c>
      <c r="H29" s="11">
        <v>3</v>
      </c>
      <c r="I29" s="11">
        <v>3</v>
      </c>
      <c r="J29" s="11">
        <v>2</v>
      </c>
      <c r="K29" s="11">
        <v>0</v>
      </c>
      <c r="L29" s="39">
        <f t="shared" si="0"/>
        <v>8</v>
      </c>
      <c r="M29" s="19"/>
    </row>
    <row r="30" spans="1:13" ht="12" customHeight="1">
      <c r="A30" s="11">
        <v>26</v>
      </c>
      <c r="B30" s="43" t="s">
        <v>232</v>
      </c>
      <c r="C30" s="14" t="s">
        <v>18</v>
      </c>
      <c r="D30" s="43" t="s">
        <v>221</v>
      </c>
      <c r="E30" s="43" t="s">
        <v>222</v>
      </c>
      <c r="F30" s="43" t="s">
        <v>223</v>
      </c>
      <c r="G30" s="42">
        <v>0</v>
      </c>
      <c r="H30" s="42">
        <v>5</v>
      </c>
      <c r="I30" s="42">
        <v>0</v>
      </c>
      <c r="J30" s="42">
        <v>3</v>
      </c>
      <c r="K30" s="42">
        <v>0</v>
      </c>
      <c r="L30" s="39">
        <f t="shared" si="0"/>
        <v>8</v>
      </c>
      <c r="M30" s="25"/>
    </row>
    <row r="31" spans="1:13" ht="12" customHeight="1">
      <c r="A31" s="11">
        <v>27</v>
      </c>
      <c r="B31" s="16" t="s">
        <v>150</v>
      </c>
      <c r="C31" s="14" t="s">
        <v>18</v>
      </c>
      <c r="D31" s="16" t="s">
        <v>86</v>
      </c>
      <c r="E31" s="16" t="s">
        <v>87</v>
      </c>
      <c r="F31" s="16" t="s">
        <v>88</v>
      </c>
      <c r="G31" s="39">
        <v>0</v>
      </c>
      <c r="H31" s="39">
        <v>2</v>
      </c>
      <c r="I31" s="39">
        <v>4</v>
      </c>
      <c r="J31" s="39">
        <v>0</v>
      </c>
      <c r="K31" s="39">
        <v>0</v>
      </c>
      <c r="L31" s="39">
        <f t="shared" si="0"/>
        <v>6</v>
      </c>
      <c r="M31" s="10"/>
    </row>
    <row r="32" spans="1:13" ht="12" customHeight="1">
      <c r="A32" s="11">
        <v>28</v>
      </c>
      <c r="B32" s="43" t="s">
        <v>234</v>
      </c>
      <c r="C32" s="14" t="s">
        <v>18</v>
      </c>
      <c r="D32" s="43" t="s">
        <v>212</v>
      </c>
      <c r="E32" s="43" t="s">
        <v>213</v>
      </c>
      <c r="F32" s="43" t="s">
        <v>214</v>
      </c>
      <c r="G32" s="42">
        <v>0</v>
      </c>
      <c r="H32" s="42">
        <v>0</v>
      </c>
      <c r="I32" s="42">
        <v>0</v>
      </c>
      <c r="J32" s="42">
        <v>5</v>
      </c>
      <c r="K32" s="42">
        <v>0</v>
      </c>
      <c r="L32" s="39">
        <f t="shared" si="0"/>
        <v>5</v>
      </c>
      <c r="M32" s="25"/>
    </row>
  </sheetData>
  <sortState ref="B5:M32">
    <sortCondition descending="1" ref="L5:L32"/>
  </sortState>
  <mergeCells count="2">
    <mergeCell ref="A1:B1"/>
    <mergeCell ref="B2:E2"/>
  </mergeCells>
  <printOptions horizontalCentered="1"/>
  <pageMargins left="0" right="0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6.</vt:lpstr>
      <vt:lpstr>7.</vt:lpstr>
      <vt:lpstr>8.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2018-03-01T19:04:36Z</dcterms:modified>
</cp:coreProperties>
</file>