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5135" windowHeight="8130"/>
  </bookViews>
  <sheets>
    <sheet name="6. razred" sheetId="1" r:id="rId1"/>
    <sheet name="7.razred" sheetId="2" r:id="rId2"/>
    <sheet name="8.razred" sheetId="3" r:id="rId3"/>
  </sheets>
  <calcPr calcId="144525"/>
</workbook>
</file>

<file path=xl/calcChain.xml><?xml version="1.0" encoding="utf-8"?>
<calcChain xmlns="http://schemas.openxmlformats.org/spreadsheetml/2006/main">
  <c r="L18" i="2" l="1"/>
  <c r="L64" i="1"/>
  <c r="L34" i="1"/>
  <c r="L13" i="1"/>
  <c r="L25" i="3"/>
  <c r="L42" i="2" l="1"/>
  <c r="L47" i="2"/>
  <c r="L25" i="1"/>
  <c r="L60" i="1"/>
  <c r="L44" i="1" l="1"/>
  <c r="L81" i="1"/>
  <c r="L80" i="1"/>
  <c r="L42" i="1"/>
  <c r="L22" i="1"/>
  <c r="L35" i="1"/>
  <c r="L8" i="1"/>
  <c r="L58" i="1"/>
  <c r="L66" i="1"/>
  <c r="L17" i="1"/>
  <c r="L32" i="1"/>
  <c r="L15" i="1"/>
  <c r="L67" i="1"/>
  <c r="L24" i="1"/>
  <c r="L38" i="1"/>
  <c r="L56" i="1"/>
  <c r="L50" i="1"/>
  <c r="L28" i="1"/>
  <c r="L29" i="1"/>
  <c r="L75" i="1"/>
  <c r="L40" i="1"/>
  <c r="L9" i="1"/>
  <c r="L76" i="1"/>
  <c r="L55" i="1"/>
  <c r="L27" i="1"/>
  <c r="L14" i="1"/>
  <c r="L45" i="1"/>
  <c r="L31" i="1"/>
  <c r="L39" i="1"/>
  <c r="L48" i="1"/>
  <c r="L10" i="1"/>
  <c r="L11" i="1"/>
  <c r="L12" i="1"/>
  <c r="L78" i="1"/>
  <c r="L77" i="1"/>
  <c r="L41" i="1"/>
  <c r="L79" i="1"/>
  <c r="L47" i="1"/>
  <c r="L46" i="1"/>
  <c r="L74" i="1"/>
  <c r="L16" i="1"/>
  <c r="L23" i="1"/>
  <c r="L19" i="1"/>
  <c r="L18" i="1"/>
  <c r="L20" i="1"/>
  <c r="L37" i="1"/>
  <c r="L53" i="1"/>
  <c r="L33" i="1"/>
  <c r="L36" i="1"/>
  <c r="L49" i="1"/>
  <c r="L57" i="1"/>
  <c r="L65" i="1"/>
  <c r="L30" i="1"/>
  <c r="L62" i="1"/>
  <c r="L69" i="1"/>
  <c r="L71" i="1"/>
  <c r="L26" i="1"/>
  <c r="L51" i="1"/>
  <c r="L61" i="1"/>
  <c r="L52" i="1"/>
  <c r="L63" i="1"/>
  <c r="L21" i="1"/>
  <c r="L68" i="1"/>
  <c r="L54" i="1"/>
  <c r="L73" i="1"/>
  <c r="L59" i="1"/>
  <c r="L70" i="1"/>
  <c r="L72" i="1"/>
  <c r="L43" i="1"/>
  <c r="L31" i="2"/>
  <c r="L46" i="2"/>
  <c r="L15" i="2"/>
  <c r="L45" i="2"/>
  <c r="L17" i="2"/>
  <c r="L39" i="2"/>
  <c r="L26" i="2"/>
  <c r="L10" i="2"/>
  <c r="L36" i="2"/>
  <c r="L44" i="2"/>
  <c r="L25" i="2"/>
  <c r="L38" i="2"/>
  <c r="L40" i="2"/>
  <c r="L37" i="2"/>
  <c r="L8" i="2"/>
  <c r="L22" i="2"/>
  <c r="L21" i="2"/>
  <c r="L9" i="2"/>
  <c r="L11" i="2"/>
  <c r="L30" i="2"/>
  <c r="L27" i="2"/>
  <c r="L24" i="2"/>
  <c r="L33" i="2"/>
  <c r="L35" i="2"/>
  <c r="L34" i="2"/>
  <c r="L16" i="2"/>
  <c r="L13" i="2"/>
  <c r="L14" i="2"/>
  <c r="L20" i="2"/>
  <c r="L19" i="2"/>
  <c r="L32" i="2"/>
  <c r="L28" i="2"/>
  <c r="L43" i="2"/>
  <c r="L23" i="2"/>
  <c r="L48" i="2"/>
  <c r="L41" i="2"/>
  <c r="L29" i="2"/>
  <c r="L12" i="2"/>
  <c r="L26" i="3" l="1"/>
  <c r="L16" i="3"/>
  <c r="L14" i="3"/>
  <c r="L23" i="3"/>
  <c r="L24" i="3"/>
  <c r="L15" i="3"/>
  <c r="L22" i="3"/>
  <c r="L7" i="3"/>
  <c r="L17" i="3"/>
  <c r="L20" i="3"/>
  <c r="L9" i="3"/>
  <c r="L19" i="3"/>
  <c r="L13" i="3"/>
  <c r="L12" i="3"/>
  <c r="L21" i="3"/>
  <c r="L10" i="3"/>
  <c r="L8" i="3"/>
  <c r="L18" i="3"/>
  <c r="L11" i="3"/>
</calcChain>
</file>

<file path=xl/sharedStrings.xml><?xml version="1.0" encoding="utf-8"?>
<sst xmlns="http://schemas.openxmlformats.org/spreadsheetml/2006/main" count="853" uniqueCount="303">
  <si>
    <t>РЕДНИ
БРОЈ</t>
  </si>
  <si>
    <t>РАЗРЕД</t>
  </si>
  <si>
    <t>НАЗИВ ШКОЛЕ</t>
  </si>
  <si>
    <t>ИМЕ И ПРЕЗИМЕ НАСТАВНИКА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</si>
  <si>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</si>
  <si>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</si>
  <si>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</si>
  <si>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</si>
  <si>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</si>
  <si>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</si>
  <si>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</si>
  <si>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</si>
  <si>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</si>
  <si>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</si>
  <si>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</si>
  <si>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</si>
  <si>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</si>
  <si>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</si>
  <si>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</si>
  <si>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</si>
  <si>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</si>
  <si>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</si>
  <si>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</si>
  <si>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</si>
  <si>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</si>
  <si>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</si>
  <si>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</si>
  <si>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</si>
  <si>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</si>
  <si>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</si>
  <si>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</si>
  <si>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</si>
  <si>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</si>
  <si>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</si>
  <si>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</si>
  <si>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</si>
  <si>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</si>
  <si>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</si>
  <si>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</si>
  <si>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</si>
  <si>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</si>
  <si>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</si>
  <si>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</si>
  <si>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</si>
  <si>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 xml:space="preserve">Љубица Вучић </t>
  </si>
  <si>
    <t>18.2.2018.</t>
  </si>
  <si>
    <t xml:space="preserve">OПШТИНСКО ТАКМИЧЕЊЕ УЧЕНИКА ОСНОВНИХ ШКОЛА ОПШТИНЕ ВОЖДОВАЦ ИЗ ФИЗИКЕ , 2018. ГОД. </t>
  </si>
  <si>
    <t>КУМОДРАШКА 72, мејл адреса -  direktor @osveselinmaslesa .edu.rs</t>
  </si>
  <si>
    <t xml:space="preserve">ИМЕ И ПРЕЗИМЕ УЧЕНИКА </t>
  </si>
  <si>
    <t xml:space="preserve">Тамара Крстић </t>
  </si>
  <si>
    <t xml:space="preserve">Теодора Марковић </t>
  </si>
  <si>
    <t xml:space="preserve">Јустин Илић </t>
  </si>
  <si>
    <t xml:space="preserve">Катарина Ерцеговић </t>
  </si>
  <si>
    <t xml:space="preserve">Лазар Драшковић </t>
  </si>
  <si>
    <t xml:space="preserve">Уна Мрђеновић </t>
  </si>
  <si>
    <t xml:space="preserve">Борис Павловић </t>
  </si>
  <si>
    <t xml:space="preserve">Тесла Ђорђевић </t>
  </si>
  <si>
    <t>Јелисавета Милинић</t>
  </si>
  <si>
    <t xml:space="preserve">Немања Вујановић </t>
  </si>
  <si>
    <t xml:space="preserve">Матеја Ивковић </t>
  </si>
  <si>
    <t xml:space="preserve">Теа Матовић </t>
  </si>
  <si>
    <t xml:space="preserve">Сара Остојић </t>
  </si>
  <si>
    <t xml:space="preserve">Тијана Симеуновић </t>
  </si>
  <si>
    <t>Лана Рудовић</t>
  </si>
  <si>
    <t xml:space="preserve">Сунчица Симеуновић </t>
  </si>
  <si>
    <t xml:space="preserve">Настасија Недељковић </t>
  </si>
  <si>
    <t xml:space="preserve">Сашка Павличевић </t>
  </si>
  <si>
    <t>Душанка Стојановић</t>
  </si>
  <si>
    <t>Ленка Илић</t>
  </si>
  <si>
    <t>Анастасија Олујић</t>
  </si>
  <si>
    <t>Душан Сработњак</t>
  </si>
  <si>
    <t xml:space="preserve">Теодора Аритоновић </t>
  </si>
  <si>
    <t>Сања Булат</t>
  </si>
  <si>
    <t>Матија Стојиљковић</t>
  </si>
  <si>
    <t>Мила Грубовић</t>
  </si>
  <si>
    <t>Сава Петровић</t>
  </si>
  <si>
    <t xml:space="preserve">Матеја Здравковић </t>
  </si>
  <si>
    <t xml:space="preserve">Аница Говедарица </t>
  </si>
  <si>
    <t xml:space="preserve">Сара Милошевић </t>
  </si>
  <si>
    <t xml:space="preserve">Валентина Брзић </t>
  </si>
  <si>
    <t xml:space="preserve">Милица Величковић </t>
  </si>
  <si>
    <t xml:space="preserve">Иван Стевовић </t>
  </si>
  <si>
    <t xml:space="preserve">Марко Бабић </t>
  </si>
  <si>
    <t xml:space="preserve">Ирена Иванов Каличанин </t>
  </si>
  <si>
    <t>Давид Исаиловић</t>
  </si>
  <si>
    <t>Биљана Саичић</t>
  </si>
  <si>
    <t xml:space="preserve">Растко Филиповић </t>
  </si>
  <si>
    <t xml:space="preserve">Филип Вујчић </t>
  </si>
  <si>
    <t>Јоаннис Маркакис</t>
  </si>
  <si>
    <t xml:space="preserve">Драга Марјановић </t>
  </si>
  <si>
    <t xml:space="preserve">Лара Јоксимовић </t>
  </si>
  <si>
    <t xml:space="preserve">Стеван Радивојевић </t>
  </si>
  <si>
    <t xml:space="preserve">Денис Шаботић </t>
  </si>
  <si>
    <t>Лазар Ћирковић</t>
  </si>
  <si>
    <t xml:space="preserve">Огњен Ћирковић </t>
  </si>
  <si>
    <t xml:space="preserve">Радован Ковачевић </t>
  </si>
  <si>
    <t xml:space="preserve">Соња Глишић </t>
  </si>
  <si>
    <t xml:space="preserve">Бојан Бићанин </t>
  </si>
  <si>
    <t xml:space="preserve">Жељко Урошевић </t>
  </si>
  <si>
    <t xml:space="preserve">Павле Јовановић </t>
  </si>
  <si>
    <t xml:space="preserve">Матија Јеремић </t>
  </si>
  <si>
    <t xml:space="preserve">Алекса Аврам </t>
  </si>
  <si>
    <t xml:space="preserve">Сергеј Бисерчић </t>
  </si>
  <si>
    <t xml:space="preserve">Дуња Савић </t>
  </si>
  <si>
    <t xml:space="preserve">Петар Јовановић </t>
  </si>
  <si>
    <t xml:space="preserve">Душанка Росић </t>
  </si>
  <si>
    <t xml:space="preserve">Нађа Каурин </t>
  </si>
  <si>
    <t xml:space="preserve">Душан Томић </t>
  </si>
  <si>
    <t xml:space="preserve">Урош Новитовић </t>
  </si>
  <si>
    <t xml:space="preserve">Жељка Филић </t>
  </si>
  <si>
    <t xml:space="preserve">Марика Чочовска </t>
  </si>
  <si>
    <t>ЗАД.1.</t>
  </si>
  <si>
    <t>ЗАД.2</t>
  </si>
  <si>
    <t>ЗАД.3</t>
  </si>
  <si>
    <t>ЗАД.4</t>
  </si>
  <si>
    <t>ЗАД.5</t>
  </si>
  <si>
    <t>OСНОВНА ШКОЛА ''ВЕСЕЛИН МАСЛЕША ''</t>
  </si>
  <si>
    <t>КУМОДРАШКА 72, мејл школе - direktor @osveselinmaslesa .edu.rs</t>
  </si>
  <si>
    <t xml:space="preserve">OПШТИНСКО ТАКМИЧЕЊЕ УЧЕНИКА ОСНОВНИХ ШКОЛА ОПШТИНЕ ВОЖДОВАЦ , 2017-18.ГОД. </t>
  </si>
  <si>
    <t xml:space="preserve">18.2.2018. </t>
  </si>
  <si>
    <t>ЗАД.2.</t>
  </si>
  <si>
    <t>ЗАД.3.</t>
  </si>
  <si>
    <t>ЗАД.5.</t>
  </si>
  <si>
    <t xml:space="preserve">Aна Милијић </t>
  </si>
  <si>
    <t xml:space="preserve">Уна Поповић </t>
  </si>
  <si>
    <t xml:space="preserve">Јована Марковић </t>
  </si>
  <si>
    <t xml:space="preserve">Милош Новаковић </t>
  </si>
  <si>
    <t xml:space="preserve">Анастасија Каличанин </t>
  </si>
  <si>
    <t>Ивана Круљ</t>
  </si>
  <si>
    <t xml:space="preserve">Јована Мунитлак </t>
  </si>
  <si>
    <t xml:space="preserve">Денис Малићевић </t>
  </si>
  <si>
    <t xml:space="preserve">Вељко Бодирога </t>
  </si>
  <si>
    <t xml:space="preserve">ђурађ Станковић </t>
  </si>
  <si>
    <t xml:space="preserve">Матија Стојановић </t>
  </si>
  <si>
    <t xml:space="preserve">Александар Камаљевић </t>
  </si>
  <si>
    <t xml:space="preserve">Матеја Јовановић </t>
  </si>
  <si>
    <t>Алекса Радишић</t>
  </si>
  <si>
    <t xml:space="preserve">Никола Настасијевић </t>
  </si>
  <si>
    <t xml:space="preserve">Душанка Стојановић </t>
  </si>
  <si>
    <t xml:space="preserve">Наталија Радовановић </t>
  </si>
  <si>
    <t xml:space="preserve">Марија Милановић </t>
  </si>
  <si>
    <t xml:space="preserve">Милан Филиповић </t>
  </si>
  <si>
    <t xml:space="preserve">Тара Марјановић </t>
  </si>
  <si>
    <t xml:space="preserve">Саша Векић </t>
  </si>
  <si>
    <t>Милица Ганић</t>
  </si>
  <si>
    <t xml:space="preserve">Александра Ђудуровић </t>
  </si>
  <si>
    <t xml:space="preserve">Урош Милићевић </t>
  </si>
  <si>
    <t xml:space="preserve">Софија Бајчетић </t>
  </si>
  <si>
    <t xml:space="preserve">Давид Крстић </t>
  </si>
  <si>
    <t xml:space="preserve">КУМОДРАШКА 72, мејл адреса - direktor @osveselinmaslesa .edu.rs </t>
  </si>
  <si>
    <t xml:space="preserve">ОПШТИНСКО ТАКМИЧЕЊЕ ОСНОВНИХ ШКОЛА ОПШТИНЕ ВОЖДОВАЦ ,2017-18.ГОД. </t>
  </si>
  <si>
    <t>Зад.1.</t>
  </si>
  <si>
    <t>Зад.2.</t>
  </si>
  <si>
    <t>Зад,3.</t>
  </si>
  <si>
    <t>Зад.4.</t>
  </si>
  <si>
    <t xml:space="preserve">зад.5. </t>
  </si>
  <si>
    <t>Владимир Игњатијевић</t>
  </si>
  <si>
    <t>Јасна Цветковић</t>
  </si>
  <si>
    <t xml:space="preserve">Анреј Дашић </t>
  </si>
  <si>
    <t xml:space="preserve">Теодора Пецарски </t>
  </si>
  <si>
    <t xml:space="preserve">Софија Савић </t>
  </si>
  <si>
    <t xml:space="preserve">Ђорђе Ковачевић </t>
  </si>
  <si>
    <t xml:space="preserve">Ана Обрадовић </t>
  </si>
  <si>
    <t xml:space="preserve">Јована Коцић </t>
  </si>
  <si>
    <t xml:space="preserve">Игор Јањић </t>
  </si>
  <si>
    <t>Јана Велимировић</t>
  </si>
  <si>
    <t xml:space="preserve">Вања Ђорђевић </t>
  </si>
  <si>
    <t xml:space="preserve">Ана Бошковски </t>
  </si>
  <si>
    <t xml:space="preserve">Сања Булат </t>
  </si>
  <si>
    <t xml:space="preserve">Ирина Јовановски </t>
  </si>
  <si>
    <t xml:space="preserve">Андрија Соковић </t>
  </si>
  <si>
    <t xml:space="preserve">Дуња Миленковић </t>
  </si>
  <si>
    <t xml:space="preserve">Гаврило Гаљак </t>
  </si>
  <si>
    <t xml:space="preserve">Теодора Петровић </t>
  </si>
  <si>
    <t xml:space="preserve">Бранко Кољеншић </t>
  </si>
  <si>
    <t xml:space="preserve">Софија Бајић </t>
  </si>
  <si>
    <t>Милица Мина Војиновић</t>
  </si>
  <si>
    <t xml:space="preserve">Горица Ћуковић </t>
  </si>
  <si>
    <t xml:space="preserve">Ленка Јашин Вучковић </t>
  </si>
  <si>
    <t xml:space="preserve">Јока Светлана </t>
  </si>
  <si>
    <t xml:space="preserve">Немања Савић </t>
  </si>
  <si>
    <t xml:space="preserve">Драгослав Цојић </t>
  </si>
  <si>
    <t xml:space="preserve">Јелена Ловрић </t>
  </si>
  <si>
    <t>Јован Будрак</t>
  </si>
  <si>
    <t xml:space="preserve">Нада Јојић </t>
  </si>
  <si>
    <t>Душица Ђорђевић</t>
  </si>
  <si>
    <t>Алека Поповић</t>
  </si>
  <si>
    <t>Лазар Перишић</t>
  </si>
  <si>
    <t xml:space="preserve">Којић Мина </t>
  </si>
  <si>
    <t xml:space="preserve">Стеван Радисављевић </t>
  </si>
  <si>
    <t xml:space="preserve">Бојана Миланковић </t>
  </si>
  <si>
    <t xml:space="preserve">Урош Павловић </t>
  </si>
  <si>
    <t xml:space="preserve">Матија Јовановић </t>
  </si>
  <si>
    <t xml:space="preserve">Милош Величковић </t>
  </si>
  <si>
    <t xml:space="preserve">Немања Стојковић </t>
  </si>
  <si>
    <t xml:space="preserve">Андрија Јелић </t>
  </si>
  <si>
    <t xml:space="preserve">Теодора Томић </t>
  </si>
  <si>
    <t xml:space="preserve">Ива Сладојевић </t>
  </si>
  <si>
    <t xml:space="preserve">Теодора Кулезић </t>
  </si>
  <si>
    <t>Павле Љубић</t>
  </si>
  <si>
    <t xml:space="preserve">Милена Обреновић </t>
  </si>
  <si>
    <t xml:space="preserve">Матеја Доганџић </t>
  </si>
  <si>
    <t xml:space="preserve">Вук Максић </t>
  </si>
  <si>
    <t xml:space="preserve">Петра Станојковић </t>
  </si>
  <si>
    <t xml:space="preserve">Слађана Николић </t>
  </si>
  <si>
    <t xml:space="preserve">Ленка Матић </t>
  </si>
  <si>
    <t>Катарина Ћурчин</t>
  </si>
  <si>
    <t xml:space="preserve">Стефан Дингарац </t>
  </si>
  <si>
    <t xml:space="preserve">Мира Вукмировић </t>
  </si>
  <si>
    <t xml:space="preserve">Игор Главашић </t>
  </si>
  <si>
    <t xml:space="preserve">Андрија Димитријевић </t>
  </si>
  <si>
    <t xml:space="preserve">Марија Ралевић </t>
  </si>
  <si>
    <t xml:space="preserve">Маријана Ивановић </t>
  </si>
  <si>
    <t xml:space="preserve">Јана Шишовић </t>
  </si>
  <si>
    <t xml:space="preserve">Лазар Кипроски </t>
  </si>
  <si>
    <t xml:space="preserve">Ива Ристић </t>
  </si>
  <si>
    <t xml:space="preserve">Урош Трифуновић -Нићифоровић </t>
  </si>
  <si>
    <t xml:space="preserve">Стефан Тадић </t>
  </si>
  <si>
    <t xml:space="preserve">Маша Ћокић </t>
  </si>
  <si>
    <t xml:space="preserve">Милица Живанић </t>
  </si>
  <si>
    <t xml:space="preserve">Ања Урошевић </t>
  </si>
  <si>
    <t>Горица Ћуковић</t>
  </si>
  <si>
    <t>укупно</t>
  </si>
  <si>
    <t xml:space="preserve">Филип Гогић </t>
  </si>
  <si>
    <t>Лука Николић</t>
  </si>
  <si>
    <t>Јована Петковић</t>
  </si>
  <si>
    <t>Вукашин Вујановић</t>
  </si>
  <si>
    <t>Јелена Милетић</t>
  </si>
  <si>
    <t>Ђорђе Ковачевић</t>
  </si>
  <si>
    <t>ОШ "Вук Караџић"</t>
  </si>
  <si>
    <t>ОШ "Карађорђе"</t>
  </si>
  <si>
    <t xml:space="preserve">ОШ "Бора Станковић" </t>
  </si>
  <si>
    <t>ОШ "Јајинци"</t>
  </si>
  <si>
    <t>ОШ "Данило Киш"</t>
  </si>
  <si>
    <t>ОШ "Ђура Даничић"</t>
  </si>
  <si>
    <t xml:space="preserve">ОШ "Бранислав Нушић" </t>
  </si>
  <si>
    <t>ОШ "Војвода Степа"</t>
  </si>
  <si>
    <t xml:space="preserve">ОШ "Змај Јова Јовановић" </t>
  </si>
  <si>
    <t xml:space="preserve">ОШ "Јанко Веселиновић" </t>
  </si>
  <si>
    <t xml:space="preserve">ОШ "Милан ђ.Милићевић" </t>
  </si>
  <si>
    <t>ОШ "Васа Чарапић"</t>
  </si>
  <si>
    <t>шифра</t>
  </si>
  <si>
    <t xml:space="preserve">Огњен Пантовић </t>
  </si>
  <si>
    <t>ОШ "Веселин Маслеша"</t>
  </si>
  <si>
    <t xml:space="preserve">Теодора Јелисавчић </t>
  </si>
  <si>
    <t>разред</t>
  </si>
  <si>
    <t>Борјана Секулоски Георгиоу</t>
  </si>
  <si>
    <t xml:space="preserve">Емилија Виријевић </t>
  </si>
  <si>
    <t xml:space="preserve">Љ. Вучић </t>
  </si>
  <si>
    <t xml:space="preserve">Ј.Анђелковић </t>
  </si>
  <si>
    <t xml:space="preserve">ОШ "Веселин Маслеша" </t>
  </si>
  <si>
    <t>НАСТАВНИК</t>
  </si>
  <si>
    <t>ОШ "Бора Станковић"</t>
  </si>
  <si>
    <t>ОШ "Војвода Путник"</t>
  </si>
  <si>
    <t xml:space="preserve">ОШ" Војвода Степа" </t>
  </si>
  <si>
    <t xml:space="preserve">ОШ"Змај Јова Јовановић" </t>
  </si>
  <si>
    <t>ОШ "Доситеј Обрадовић"</t>
  </si>
  <si>
    <t xml:space="preserve">ОШ "Филип Филиповић" </t>
  </si>
  <si>
    <t xml:space="preserve">ОШ "Милан Ђ. Милићевић" </t>
  </si>
  <si>
    <t xml:space="preserve">Матеја Стојанчев </t>
  </si>
  <si>
    <t xml:space="preserve">Р. Ковачевић </t>
  </si>
  <si>
    <t xml:space="preserve">М. Чочовска </t>
  </si>
  <si>
    <t xml:space="preserve">Б. Саичић </t>
  </si>
  <si>
    <t xml:space="preserve">И. Иванов Каличанин </t>
  </si>
  <si>
    <t xml:space="preserve">Д. Стојановић </t>
  </si>
  <si>
    <t xml:space="preserve">Ж. Урошевић </t>
  </si>
  <si>
    <t xml:space="preserve">Д. Росић </t>
  </si>
  <si>
    <t>Ж. Филић</t>
  </si>
  <si>
    <t xml:space="preserve">Ј. Цветковић </t>
  </si>
  <si>
    <t xml:space="preserve">Н. Јојић </t>
  </si>
  <si>
    <t xml:space="preserve">Д. Цојић </t>
  </si>
  <si>
    <t xml:space="preserve">С.Стојадиновић </t>
  </si>
  <si>
    <t xml:space="preserve">С. Николић </t>
  </si>
  <si>
    <t>Ђ.Ковачевић</t>
  </si>
  <si>
    <t>Даниел Ђурчилов</t>
  </si>
  <si>
    <t>Прелиминарни резултати</t>
  </si>
  <si>
    <t>ОШ Веселин Маслеша, Вождовац</t>
  </si>
  <si>
    <t>Чланови комисије</t>
  </si>
  <si>
    <t>ОШ "Бранислав Нушић"</t>
  </si>
  <si>
    <t xml:space="preserve">ОШ"Јанко Веселиновић" </t>
  </si>
  <si>
    <t xml:space="preserve">ОШ "Војвода Степа" </t>
  </si>
  <si>
    <t xml:space="preserve">ОШ"Милан Ђ. Милићевић" </t>
  </si>
  <si>
    <t>ОШ "Војвода Путник"- Рипањ</t>
  </si>
  <si>
    <t>Чланови комисије:</t>
  </si>
  <si>
    <t>1. Сања Булат</t>
  </si>
  <si>
    <t>2. Ирена Каличанин</t>
  </si>
  <si>
    <t>3. Горица Ћуковић</t>
  </si>
  <si>
    <t>Слађана Николић</t>
  </si>
  <si>
    <t>Нада Јојић</t>
  </si>
  <si>
    <t>Директор</t>
  </si>
  <si>
    <t>Наталија Матић</t>
  </si>
  <si>
    <t xml:space="preserve">С.Николић </t>
  </si>
  <si>
    <t>С. Булат</t>
  </si>
  <si>
    <t xml:space="preserve">Ј. Анђелковић </t>
  </si>
  <si>
    <t xml:space="preserve">С. Стојадиновић </t>
  </si>
  <si>
    <t>Б. Саичић</t>
  </si>
  <si>
    <t>Наставник</t>
  </si>
  <si>
    <t>р.број</t>
  </si>
  <si>
    <t>Жељко Филић</t>
  </si>
  <si>
    <t>Директор школе</t>
  </si>
  <si>
    <t>Светлана Јока</t>
  </si>
  <si>
    <t>не</t>
  </si>
  <si>
    <t>Вождовац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</si>
</sst>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3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1" applyFont="1" applyFill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49" fontId="6" fillId="0" borderId="3" xfId="1" applyNumberFormat="1" applyFont="1" applyBorder="1" applyAlignment="1">
      <alignment horizontal="center"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center" vertical="center"/>
    </xf>
    <xf numFmtId="0" fontId="6" fillId="0" borderId="3" xfId="0" applyFont="1" applyBorder="1"/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0" applyFont="1" applyBorder="1"/>
    <xf numFmtId="0" fontId="6" fillId="0" borderId="1" xfId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3" xfId="1" applyFont="1" applyFill="1" applyBorder="1" applyAlignment="1">
      <alignment horizontal="left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0" xfId="1" applyFont="1" applyBorder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0" fontId="6" fillId="0" borderId="0" xfId="0" applyFont="1" applyBorder="1"/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ont="1" applyBorder="1" applyAlignment="1">
      <alignment horizontal="right"/>
    </xf>
    <xf numFmtId="0" fontId="1" fillId="0" borderId="0" xfId="1" applyFont="1" applyBorder="1" applyAlignment="1">
      <alignment horizontal="left" vertical="center"/>
    </xf>
    <xf numFmtId="0" fontId="2" fillId="0" borderId="4" xfId="1" applyFont="1" applyBorder="1" applyAlignment="1">
      <alignment horizontal="left" vertical="center"/>
    </xf>
    <xf numFmtId="0" fontId="5" fillId="0" borderId="0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0" fillId="0" borderId="4" xfId="0" applyBorder="1"/>
    <xf numFmtId="0" fontId="11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left" vertical="center"/>
    </xf>
    <xf numFmtId="0" fontId="11" fillId="0" borderId="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Border="1" applyAlignment="1">
      <alignment horizontal="left"/>
    </xf>
    <xf numFmtId="0" fontId="14" fillId="0" borderId="0" xfId="0" applyFont="1" applyAlignment="1">
      <alignment horizontal="center"/>
    </xf>
    <xf numFmtId="0" fontId="13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 applyAlignment="1">
      <alignment horizontal="left"/>
    </xf>
    <xf numFmtId="0" fontId="6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</cellXfs>
  <cellStyles count="2">
    <cellStyle name="Normal" xfId="0" builtinId="0"/>
    <cellStyle name="Normal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9"/>
  <sheetViews>
    <sheetView tabSelected="1" topLeftCell="A43" workbookViewId="0">
      <selection activeCell="P63" sqref="P63"/>
    </sheetView>
  </sheetViews>
  <sheetFormatPr defaultRowHeight="15" x14ac:dyDescent="0.25"/>
  <cols>
    <col min="1" max="1" width="5.5703125" customWidth="1"/>
    <col min="2" max="2" width="23.5703125" customWidth="1"/>
    <col min="3" max="3" width="7.28515625" customWidth="1"/>
    <col min="4" max="5" width="21.7109375" customWidth="1"/>
    <col min="6" max="6" width="17.28515625" customWidth="1"/>
    <col min="7" max="7" width="6.28515625" customWidth="1"/>
    <col min="8" max="8" width="6" customWidth="1"/>
    <col min="9" max="9" width="5.85546875" customWidth="1"/>
    <col min="10" max="10" width="6.5703125" customWidth="1"/>
    <col min="11" max="11" width="6.42578125" customWidth="1"/>
  </cols>
  <sheetData>
    <row r="1" spans="1:12" ht="18.75" x14ac:dyDescent="0.3">
      <c r="A1" s="54" t="s">
        <v>276</v>
      </c>
      <c r="B1" s="54"/>
      <c r="C1" s="54"/>
      <c r="D1" s="54"/>
      <c r="E1" s="54"/>
      <c r="F1" s="54"/>
    </row>
    <row r="2" spans="1:12" x14ac:dyDescent="0.25">
      <c r="A2" s="55" t="s">
        <v>47</v>
      </c>
      <c r="B2" s="55"/>
      <c r="C2" s="55"/>
      <c r="D2" s="55"/>
      <c r="E2" s="55"/>
      <c r="F2" s="55"/>
    </row>
    <row r="3" spans="1:12" ht="23.25" x14ac:dyDescent="0.35">
      <c r="A3" s="1"/>
      <c r="B3" s="56" t="s">
        <v>275</v>
      </c>
      <c r="C3" s="55"/>
      <c r="D3" s="55"/>
      <c r="E3" s="55"/>
      <c r="F3" s="55"/>
    </row>
    <row r="4" spans="1:12" x14ac:dyDescent="0.25">
      <c r="A4" s="52" t="s">
        <v>46</v>
      </c>
      <c r="B4" s="52"/>
      <c r="C4" s="52"/>
      <c r="D4" s="52"/>
      <c r="E4" s="52"/>
      <c r="F4" s="52"/>
    </row>
    <row r="5" spans="1:12" x14ac:dyDescent="0.25">
      <c r="A5" s="53" t="s">
        <v>45</v>
      </c>
      <c r="B5" s="53"/>
      <c r="C5" s="53"/>
      <c r="D5" s="53"/>
      <c r="E5" s="53"/>
      <c r="F5" s="53"/>
    </row>
    <row r="6" spans="1:12" ht="18.75" x14ac:dyDescent="0.3">
      <c r="A6" s="2"/>
      <c r="B6" s="2"/>
      <c r="C6" s="2"/>
      <c r="D6" s="2"/>
      <c r="E6" s="6"/>
      <c r="F6" s="2"/>
    </row>
    <row r="7" spans="1:12" ht="40.5" customHeight="1" thickBot="1" x14ac:dyDescent="0.3">
      <c r="A7" s="11" t="s">
        <v>297</v>
      </c>
      <c r="B7" s="11" t="s">
        <v>48</v>
      </c>
      <c r="C7" s="10" t="s">
        <v>1</v>
      </c>
      <c r="D7" s="10" t="s">
        <v>2</v>
      </c>
      <c r="E7" s="10"/>
      <c r="F7" s="10" t="s">
        <v>296</v>
      </c>
      <c r="G7" s="12" t="s">
        <v>111</v>
      </c>
      <c r="H7" s="12" t="s">
        <v>112</v>
      </c>
      <c r="I7" s="12" t="s">
        <v>113</v>
      </c>
      <c r="J7" s="12" t="s">
        <v>114</v>
      </c>
      <c r="K7" s="12" t="s">
        <v>115</v>
      </c>
      <c r="L7" s="12" t="s">
        <v>222</v>
      </c>
    </row>
    <row r="8" spans="1:12" ht="15.75" thickTop="1" x14ac:dyDescent="0.25">
      <c r="A8" s="13" t="s">
        <v>4</v>
      </c>
      <c r="B8" s="27" t="s">
        <v>213</v>
      </c>
      <c r="C8" s="28" t="s">
        <v>301</v>
      </c>
      <c r="D8" s="27" t="s">
        <v>258</v>
      </c>
      <c r="E8" s="27" t="s">
        <v>302</v>
      </c>
      <c r="F8" s="27" t="s">
        <v>291</v>
      </c>
      <c r="G8" s="45">
        <v>20</v>
      </c>
      <c r="H8" s="45">
        <v>20</v>
      </c>
      <c r="I8" s="45">
        <v>20</v>
      </c>
      <c r="J8" s="45">
        <v>20</v>
      </c>
      <c r="K8" s="45">
        <v>20</v>
      </c>
      <c r="L8" s="45">
        <f t="shared" ref="L8:L39" si="0">SUM(G8:K8)</f>
        <v>100</v>
      </c>
    </row>
    <row r="9" spans="1:12" x14ac:dyDescent="0.25">
      <c r="A9" s="17" t="s">
        <v>5</v>
      </c>
      <c r="B9" s="20" t="s">
        <v>274</v>
      </c>
      <c r="C9" s="28" t="s">
        <v>301</v>
      </c>
      <c r="D9" s="27" t="s">
        <v>238</v>
      </c>
      <c r="E9" s="27" t="s">
        <v>302</v>
      </c>
      <c r="F9" s="20" t="s">
        <v>266</v>
      </c>
      <c r="G9" s="46">
        <v>20</v>
      </c>
      <c r="H9" s="46">
        <v>15</v>
      </c>
      <c r="I9" s="46">
        <v>20</v>
      </c>
      <c r="J9" s="46">
        <v>20</v>
      </c>
      <c r="K9" s="46">
        <v>20</v>
      </c>
      <c r="L9" s="46">
        <f t="shared" si="0"/>
        <v>95</v>
      </c>
    </row>
    <row r="10" spans="1:12" x14ac:dyDescent="0.25">
      <c r="A10" s="17" t="s">
        <v>6</v>
      </c>
      <c r="B10" s="18" t="s">
        <v>91</v>
      </c>
      <c r="C10" s="28" t="s">
        <v>301</v>
      </c>
      <c r="D10" s="14" t="s">
        <v>233</v>
      </c>
      <c r="E10" s="27" t="s">
        <v>302</v>
      </c>
      <c r="F10" s="18" t="s">
        <v>261</v>
      </c>
      <c r="G10" s="46">
        <v>20</v>
      </c>
      <c r="H10" s="46">
        <v>20</v>
      </c>
      <c r="I10" s="46">
        <v>20</v>
      </c>
      <c r="J10" s="46">
        <v>20</v>
      </c>
      <c r="K10" s="46">
        <v>12</v>
      </c>
      <c r="L10" s="46">
        <f t="shared" si="0"/>
        <v>92</v>
      </c>
    </row>
    <row r="11" spans="1:12" x14ac:dyDescent="0.25">
      <c r="A11" s="17" t="s">
        <v>7</v>
      </c>
      <c r="B11" s="18" t="s">
        <v>90</v>
      </c>
      <c r="C11" s="28" t="s">
        <v>301</v>
      </c>
      <c r="D11" s="14" t="s">
        <v>233</v>
      </c>
      <c r="E11" s="27" t="s">
        <v>302</v>
      </c>
      <c r="F11" s="18" t="s">
        <v>261</v>
      </c>
      <c r="G11" s="46">
        <v>20</v>
      </c>
      <c r="H11" s="46">
        <v>5</v>
      </c>
      <c r="I11" s="46">
        <v>20</v>
      </c>
      <c r="J11" s="46">
        <v>20</v>
      </c>
      <c r="K11" s="46">
        <v>15</v>
      </c>
      <c r="L11" s="46">
        <f t="shared" si="0"/>
        <v>80</v>
      </c>
    </row>
    <row r="12" spans="1:12" x14ac:dyDescent="0.25">
      <c r="A12" s="17" t="s">
        <v>8</v>
      </c>
      <c r="B12" s="18" t="s">
        <v>89</v>
      </c>
      <c r="C12" s="28" t="s">
        <v>301</v>
      </c>
      <c r="D12" s="14" t="s">
        <v>233</v>
      </c>
      <c r="E12" s="27" t="s">
        <v>302</v>
      </c>
      <c r="F12" s="18" t="s">
        <v>261</v>
      </c>
      <c r="G12" s="46">
        <v>20</v>
      </c>
      <c r="H12" s="46">
        <v>7</v>
      </c>
      <c r="I12" s="46">
        <v>20</v>
      </c>
      <c r="J12" s="46">
        <v>20</v>
      </c>
      <c r="K12" s="46">
        <v>12</v>
      </c>
      <c r="L12" s="46">
        <f t="shared" si="0"/>
        <v>79</v>
      </c>
    </row>
    <row r="13" spans="1:12" x14ac:dyDescent="0.25">
      <c r="A13" s="17" t="s">
        <v>9</v>
      </c>
      <c r="B13" s="18" t="s">
        <v>74</v>
      </c>
      <c r="C13" s="28" t="s">
        <v>301</v>
      </c>
      <c r="D13" s="14" t="s">
        <v>278</v>
      </c>
      <c r="E13" s="27" t="s">
        <v>302</v>
      </c>
      <c r="F13" s="18" t="s">
        <v>292</v>
      </c>
      <c r="G13" s="46">
        <v>20</v>
      </c>
      <c r="H13" s="46">
        <v>0</v>
      </c>
      <c r="I13" s="46">
        <v>20</v>
      </c>
      <c r="J13" s="46">
        <v>14</v>
      </c>
      <c r="K13" s="46">
        <v>18</v>
      </c>
      <c r="L13" s="46">
        <f t="shared" si="0"/>
        <v>72</v>
      </c>
    </row>
    <row r="14" spans="1:12" x14ac:dyDescent="0.25">
      <c r="A14" s="17" t="s">
        <v>10</v>
      </c>
      <c r="B14" s="20" t="s">
        <v>97</v>
      </c>
      <c r="C14" s="28" t="s">
        <v>301</v>
      </c>
      <c r="D14" s="20" t="s">
        <v>237</v>
      </c>
      <c r="E14" s="27" t="s">
        <v>302</v>
      </c>
      <c r="F14" s="20" t="s">
        <v>265</v>
      </c>
      <c r="G14" s="46">
        <v>20</v>
      </c>
      <c r="H14" s="46">
        <v>0</v>
      </c>
      <c r="I14" s="46">
        <v>20</v>
      </c>
      <c r="J14" s="46">
        <v>14</v>
      </c>
      <c r="K14" s="46">
        <v>18</v>
      </c>
      <c r="L14" s="46">
        <f t="shared" si="0"/>
        <v>72</v>
      </c>
    </row>
    <row r="15" spans="1:12" x14ac:dyDescent="0.25">
      <c r="A15" s="17" t="s">
        <v>11</v>
      </c>
      <c r="B15" s="20" t="s">
        <v>207</v>
      </c>
      <c r="C15" s="28" t="s">
        <v>301</v>
      </c>
      <c r="D15" s="20" t="s">
        <v>257</v>
      </c>
      <c r="E15" s="27" t="s">
        <v>302</v>
      </c>
      <c r="F15" s="20" t="s">
        <v>269</v>
      </c>
      <c r="G15" s="46">
        <v>20</v>
      </c>
      <c r="H15" s="46">
        <v>5</v>
      </c>
      <c r="I15" s="46">
        <v>11</v>
      </c>
      <c r="J15" s="46">
        <v>20</v>
      </c>
      <c r="K15" s="46">
        <v>16</v>
      </c>
      <c r="L15" s="46">
        <f t="shared" si="0"/>
        <v>72</v>
      </c>
    </row>
    <row r="16" spans="1:12" x14ac:dyDescent="0.25">
      <c r="A16" s="17" t="s">
        <v>12</v>
      </c>
      <c r="B16" s="18" t="s">
        <v>82</v>
      </c>
      <c r="C16" s="28" t="s">
        <v>301</v>
      </c>
      <c r="D16" s="18" t="s">
        <v>234</v>
      </c>
      <c r="E16" s="27" t="s">
        <v>302</v>
      </c>
      <c r="F16" s="18" t="s">
        <v>263</v>
      </c>
      <c r="G16" s="46">
        <v>20</v>
      </c>
      <c r="H16" s="46">
        <v>5</v>
      </c>
      <c r="I16" s="46">
        <v>20</v>
      </c>
      <c r="J16" s="46">
        <v>20</v>
      </c>
      <c r="K16" s="46">
        <v>5</v>
      </c>
      <c r="L16" s="46">
        <f t="shared" si="0"/>
        <v>70</v>
      </c>
    </row>
    <row r="17" spans="1:12" x14ac:dyDescent="0.25">
      <c r="A17" s="17" t="s">
        <v>13</v>
      </c>
      <c r="B17" s="20" t="s">
        <v>209</v>
      </c>
      <c r="C17" s="28" t="s">
        <v>301</v>
      </c>
      <c r="D17" s="20" t="s">
        <v>240</v>
      </c>
      <c r="E17" s="27" t="s">
        <v>302</v>
      </c>
      <c r="F17" s="20" t="s">
        <v>179</v>
      </c>
      <c r="G17" s="46">
        <v>20</v>
      </c>
      <c r="H17" s="46">
        <v>20</v>
      </c>
      <c r="I17" s="46">
        <v>3</v>
      </c>
      <c r="J17" s="46">
        <v>20</v>
      </c>
      <c r="K17" s="46">
        <v>6</v>
      </c>
      <c r="L17" s="46">
        <f t="shared" si="0"/>
        <v>69</v>
      </c>
    </row>
    <row r="18" spans="1:12" x14ac:dyDescent="0.25">
      <c r="A18" s="17" t="s">
        <v>14</v>
      </c>
      <c r="B18" s="18" t="s">
        <v>79</v>
      </c>
      <c r="C18" s="28" t="s">
        <v>301</v>
      </c>
      <c r="D18" s="18" t="s">
        <v>234</v>
      </c>
      <c r="E18" s="27" t="s">
        <v>302</v>
      </c>
      <c r="F18" s="18" t="s">
        <v>263</v>
      </c>
      <c r="G18" s="46">
        <v>20</v>
      </c>
      <c r="H18" s="46">
        <v>5</v>
      </c>
      <c r="I18" s="46">
        <v>20</v>
      </c>
      <c r="J18" s="46">
        <v>20</v>
      </c>
      <c r="K18" s="46">
        <v>2</v>
      </c>
      <c r="L18" s="46">
        <f t="shared" si="0"/>
        <v>67</v>
      </c>
    </row>
    <row r="19" spans="1:12" x14ac:dyDescent="0.25">
      <c r="A19" s="17" t="s">
        <v>15</v>
      </c>
      <c r="B19" s="18" t="s">
        <v>80</v>
      </c>
      <c r="C19" s="28" t="s">
        <v>301</v>
      </c>
      <c r="D19" s="18" t="s">
        <v>234</v>
      </c>
      <c r="E19" s="27" t="s">
        <v>302</v>
      </c>
      <c r="F19" s="18" t="s">
        <v>263</v>
      </c>
      <c r="G19" s="46">
        <v>20</v>
      </c>
      <c r="H19" s="46">
        <v>0</v>
      </c>
      <c r="I19" s="46">
        <v>20</v>
      </c>
      <c r="J19" s="46">
        <v>4</v>
      </c>
      <c r="K19" s="46">
        <v>20</v>
      </c>
      <c r="L19" s="46">
        <f t="shared" si="0"/>
        <v>64</v>
      </c>
    </row>
    <row r="20" spans="1:12" x14ac:dyDescent="0.25">
      <c r="A20" s="17" t="s">
        <v>16</v>
      </c>
      <c r="B20" s="18" t="s">
        <v>78</v>
      </c>
      <c r="C20" s="28" t="s">
        <v>301</v>
      </c>
      <c r="D20" s="18" t="s">
        <v>234</v>
      </c>
      <c r="E20" s="27" t="s">
        <v>302</v>
      </c>
      <c r="F20" s="18" t="s">
        <v>263</v>
      </c>
      <c r="G20" s="46">
        <v>20</v>
      </c>
      <c r="H20" s="46">
        <v>0</v>
      </c>
      <c r="I20" s="46">
        <v>20</v>
      </c>
      <c r="J20" s="46">
        <v>4</v>
      </c>
      <c r="K20" s="46">
        <v>18</v>
      </c>
      <c r="L20" s="46">
        <f t="shared" si="0"/>
        <v>62</v>
      </c>
    </row>
    <row r="21" spans="1:12" x14ac:dyDescent="0.25">
      <c r="A21" s="17" t="s">
        <v>17</v>
      </c>
      <c r="B21" s="18" t="s">
        <v>56</v>
      </c>
      <c r="C21" s="28" t="s">
        <v>301</v>
      </c>
      <c r="D21" s="18" t="s">
        <v>252</v>
      </c>
      <c r="E21" s="27" t="s">
        <v>302</v>
      </c>
      <c r="F21" s="18" t="s">
        <v>293</v>
      </c>
      <c r="G21" s="46">
        <v>20</v>
      </c>
      <c r="H21" s="46">
        <v>0</v>
      </c>
      <c r="I21" s="46">
        <v>20</v>
      </c>
      <c r="J21" s="46">
        <v>20</v>
      </c>
      <c r="K21" s="46">
        <v>0</v>
      </c>
      <c r="L21" s="46">
        <f t="shared" si="0"/>
        <v>60</v>
      </c>
    </row>
    <row r="22" spans="1:12" x14ac:dyDescent="0.25">
      <c r="A22" s="17" t="s">
        <v>18</v>
      </c>
      <c r="B22" s="20" t="s">
        <v>215</v>
      </c>
      <c r="C22" s="28" t="s">
        <v>301</v>
      </c>
      <c r="D22" s="20" t="s">
        <v>258</v>
      </c>
      <c r="E22" s="27" t="s">
        <v>302</v>
      </c>
      <c r="F22" s="20" t="s">
        <v>291</v>
      </c>
      <c r="G22" s="46">
        <v>20</v>
      </c>
      <c r="H22" s="46">
        <v>7</v>
      </c>
      <c r="I22" s="46">
        <v>18</v>
      </c>
      <c r="J22" s="46">
        <v>6</v>
      </c>
      <c r="K22" s="46">
        <v>9</v>
      </c>
      <c r="L22" s="46">
        <f t="shared" si="0"/>
        <v>60</v>
      </c>
    </row>
    <row r="23" spans="1:12" x14ac:dyDescent="0.25">
      <c r="A23" s="17" t="s">
        <v>19</v>
      </c>
      <c r="B23" s="18" t="s">
        <v>81</v>
      </c>
      <c r="C23" s="28" t="s">
        <v>301</v>
      </c>
      <c r="D23" s="18" t="s">
        <v>234</v>
      </c>
      <c r="E23" s="27" t="s">
        <v>302</v>
      </c>
      <c r="F23" s="18" t="s">
        <v>263</v>
      </c>
      <c r="G23" s="46">
        <v>20</v>
      </c>
      <c r="H23" s="46">
        <v>5</v>
      </c>
      <c r="I23" s="46">
        <v>11</v>
      </c>
      <c r="J23" s="46">
        <v>4</v>
      </c>
      <c r="K23" s="46">
        <v>18</v>
      </c>
      <c r="L23" s="46">
        <f t="shared" si="0"/>
        <v>58</v>
      </c>
    </row>
    <row r="24" spans="1:12" x14ac:dyDescent="0.25">
      <c r="A24" s="17" t="s">
        <v>20</v>
      </c>
      <c r="B24" s="20" t="s">
        <v>205</v>
      </c>
      <c r="C24" s="28" t="s">
        <v>301</v>
      </c>
      <c r="D24" s="20" t="s">
        <v>257</v>
      </c>
      <c r="E24" s="27" t="s">
        <v>302</v>
      </c>
      <c r="F24" s="20" t="s">
        <v>184</v>
      </c>
      <c r="G24" s="46">
        <v>20</v>
      </c>
      <c r="H24" s="46">
        <v>5</v>
      </c>
      <c r="I24" s="46">
        <v>18</v>
      </c>
      <c r="J24" s="46">
        <v>4</v>
      </c>
      <c r="K24" s="46">
        <v>9</v>
      </c>
      <c r="L24" s="46">
        <f t="shared" si="0"/>
        <v>56</v>
      </c>
    </row>
    <row r="25" spans="1:12" x14ac:dyDescent="0.25">
      <c r="A25" s="17" t="s">
        <v>21</v>
      </c>
      <c r="B25" s="20" t="s">
        <v>224</v>
      </c>
      <c r="C25" s="28" t="s">
        <v>301</v>
      </c>
      <c r="D25" s="20" t="s">
        <v>229</v>
      </c>
      <c r="E25" s="27" t="s">
        <v>302</v>
      </c>
      <c r="F25" s="19" t="s">
        <v>228</v>
      </c>
      <c r="G25" s="46">
        <v>19</v>
      </c>
      <c r="H25" s="46">
        <v>8</v>
      </c>
      <c r="I25" s="46">
        <v>20</v>
      </c>
      <c r="J25" s="46">
        <v>6</v>
      </c>
      <c r="K25" s="46">
        <v>3</v>
      </c>
      <c r="L25" s="47">
        <f t="shared" si="0"/>
        <v>56</v>
      </c>
    </row>
    <row r="26" spans="1:12" x14ac:dyDescent="0.25">
      <c r="A26" s="17" t="s">
        <v>22</v>
      </c>
      <c r="B26" s="18" t="s">
        <v>61</v>
      </c>
      <c r="C26" s="28" t="s">
        <v>301</v>
      </c>
      <c r="D26" s="18" t="s">
        <v>252</v>
      </c>
      <c r="E26" s="27" t="s">
        <v>302</v>
      </c>
      <c r="F26" s="18" t="s">
        <v>293</v>
      </c>
      <c r="G26" s="46">
        <v>20</v>
      </c>
      <c r="H26" s="46">
        <v>10</v>
      </c>
      <c r="I26" s="46">
        <v>11</v>
      </c>
      <c r="J26" s="46">
        <v>12</v>
      </c>
      <c r="K26" s="46">
        <v>3</v>
      </c>
      <c r="L26" s="46">
        <f t="shared" si="0"/>
        <v>56</v>
      </c>
    </row>
    <row r="27" spans="1:12" x14ac:dyDescent="0.25">
      <c r="A27" s="17" t="s">
        <v>23</v>
      </c>
      <c r="B27" s="20" t="s">
        <v>99</v>
      </c>
      <c r="C27" s="28" t="s">
        <v>301</v>
      </c>
      <c r="D27" s="20" t="s">
        <v>238</v>
      </c>
      <c r="E27" s="27" t="s">
        <v>302</v>
      </c>
      <c r="F27" s="20" t="s">
        <v>294</v>
      </c>
      <c r="G27" s="46">
        <v>20</v>
      </c>
      <c r="H27" s="46">
        <v>0</v>
      </c>
      <c r="I27" s="46">
        <v>5</v>
      </c>
      <c r="J27" s="46">
        <v>20</v>
      </c>
      <c r="K27" s="46">
        <v>9</v>
      </c>
      <c r="L27" s="46">
        <f t="shared" si="0"/>
        <v>54</v>
      </c>
    </row>
    <row r="28" spans="1:12" x14ac:dyDescent="0.25">
      <c r="A28" s="17" t="s">
        <v>24</v>
      </c>
      <c r="B28" s="20" t="s">
        <v>104</v>
      </c>
      <c r="C28" s="28" t="s">
        <v>301</v>
      </c>
      <c r="D28" s="20" t="s">
        <v>238</v>
      </c>
      <c r="E28" s="27" t="s">
        <v>302</v>
      </c>
      <c r="F28" s="20" t="s">
        <v>266</v>
      </c>
      <c r="G28" s="46">
        <v>20</v>
      </c>
      <c r="H28" s="46">
        <v>2</v>
      </c>
      <c r="I28" s="46">
        <v>20</v>
      </c>
      <c r="J28" s="46">
        <v>6</v>
      </c>
      <c r="K28" s="46">
        <v>6</v>
      </c>
      <c r="L28" s="46">
        <f t="shared" si="0"/>
        <v>54</v>
      </c>
    </row>
    <row r="29" spans="1:12" x14ac:dyDescent="0.25">
      <c r="A29" s="17" t="s">
        <v>25</v>
      </c>
      <c r="B29" s="20" t="s">
        <v>103</v>
      </c>
      <c r="C29" s="28" t="s">
        <v>301</v>
      </c>
      <c r="D29" s="20" t="s">
        <v>238</v>
      </c>
      <c r="E29" s="27" t="s">
        <v>302</v>
      </c>
      <c r="F29" s="20" t="s">
        <v>266</v>
      </c>
      <c r="G29" s="46">
        <v>20</v>
      </c>
      <c r="H29" s="46">
        <v>5</v>
      </c>
      <c r="I29" s="46">
        <v>20</v>
      </c>
      <c r="J29" s="46">
        <v>2</v>
      </c>
      <c r="K29" s="46">
        <v>6</v>
      </c>
      <c r="L29" s="46">
        <f t="shared" si="0"/>
        <v>53</v>
      </c>
    </row>
    <row r="30" spans="1:12" x14ac:dyDescent="0.25">
      <c r="A30" s="17" t="s">
        <v>26</v>
      </c>
      <c r="B30" s="18" t="s">
        <v>65</v>
      </c>
      <c r="C30" s="28" t="s">
        <v>301</v>
      </c>
      <c r="D30" s="18" t="s">
        <v>252</v>
      </c>
      <c r="E30" s="27" t="s">
        <v>302</v>
      </c>
      <c r="F30" s="18" t="s">
        <v>293</v>
      </c>
      <c r="G30" s="46">
        <v>8</v>
      </c>
      <c r="H30" s="46">
        <v>0</v>
      </c>
      <c r="I30" s="46">
        <v>20</v>
      </c>
      <c r="J30" s="46">
        <v>20</v>
      </c>
      <c r="K30" s="46">
        <v>0</v>
      </c>
      <c r="L30" s="46">
        <f t="shared" si="0"/>
        <v>48</v>
      </c>
    </row>
    <row r="31" spans="1:12" x14ac:dyDescent="0.25">
      <c r="A31" s="17" t="s">
        <v>27</v>
      </c>
      <c r="B31" s="20" t="s">
        <v>94</v>
      </c>
      <c r="C31" s="28" t="s">
        <v>301</v>
      </c>
      <c r="D31" s="14" t="s">
        <v>232</v>
      </c>
      <c r="E31" s="27" t="s">
        <v>302</v>
      </c>
      <c r="F31" s="19" t="s">
        <v>95</v>
      </c>
      <c r="G31" s="46">
        <v>20</v>
      </c>
      <c r="H31" s="46">
        <v>5</v>
      </c>
      <c r="I31" s="46">
        <v>0</v>
      </c>
      <c r="J31" s="46">
        <v>20</v>
      </c>
      <c r="K31" s="46">
        <v>3</v>
      </c>
      <c r="L31" s="46">
        <f t="shared" si="0"/>
        <v>48</v>
      </c>
    </row>
    <row r="32" spans="1:12" x14ac:dyDescent="0.25">
      <c r="A32" s="17" t="s">
        <v>28</v>
      </c>
      <c r="B32" s="20" t="s">
        <v>208</v>
      </c>
      <c r="C32" s="28" t="s">
        <v>301</v>
      </c>
      <c r="D32" s="27" t="s">
        <v>240</v>
      </c>
      <c r="E32" s="27" t="s">
        <v>302</v>
      </c>
      <c r="F32" s="20" t="s">
        <v>179</v>
      </c>
      <c r="G32" s="46">
        <v>20</v>
      </c>
      <c r="H32" s="46">
        <v>0</v>
      </c>
      <c r="I32" s="46">
        <v>20</v>
      </c>
      <c r="J32" s="46">
        <v>6</v>
      </c>
      <c r="K32" s="46">
        <v>2</v>
      </c>
      <c r="L32" s="46">
        <f t="shared" si="0"/>
        <v>48</v>
      </c>
    </row>
    <row r="33" spans="1:12" x14ac:dyDescent="0.25">
      <c r="A33" s="17" t="s">
        <v>29</v>
      </c>
      <c r="B33" s="18" t="s">
        <v>73</v>
      </c>
      <c r="C33" s="28" t="s">
        <v>301</v>
      </c>
      <c r="D33" s="18" t="s">
        <v>278</v>
      </c>
      <c r="E33" s="27" t="s">
        <v>302</v>
      </c>
      <c r="F33" s="18" t="s">
        <v>72</v>
      </c>
      <c r="G33" s="46">
        <v>20</v>
      </c>
      <c r="H33" s="46">
        <v>0</v>
      </c>
      <c r="I33" s="46">
        <v>20</v>
      </c>
      <c r="J33" s="46">
        <v>2</v>
      </c>
      <c r="K33" s="46">
        <v>5</v>
      </c>
      <c r="L33" s="46">
        <f t="shared" si="0"/>
        <v>47</v>
      </c>
    </row>
    <row r="34" spans="1:12" x14ac:dyDescent="0.25">
      <c r="A34" s="17" t="s">
        <v>30</v>
      </c>
      <c r="B34" s="18" t="s">
        <v>75</v>
      </c>
      <c r="C34" s="28" t="s">
        <v>301</v>
      </c>
      <c r="D34" s="18" t="s">
        <v>278</v>
      </c>
      <c r="E34" s="27" t="s">
        <v>302</v>
      </c>
      <c r="F34" s="18" t="s">
        <v>72</v>
      </c>
      <c r="G34" s="46">
        <v>20</v>
      </c>
      <c r="H34" s="46">
        <v>0</v>
      </c>
      <c r="I34" s="46">
        <v>20</v>
      </c>
      <c r="J34" s="46">
        <v>4</v>
      </c>
      <c r="K34" s="46">
        <v>3</v>
      </c>
      <c r="L34" s="46">
        <f t="shared" si="0"/>
        <v>47</v>
      </c>
    </row>
    <row r="35" spans="1:12" x14ac:dyDescent="0.25">
      <c r="A35" s="17" t="s">
        <v>31</v>
      </c>
      <c r="B35" s="20" t="s">
        <v>214</v>
      </c>
      <c r="C35" s="28" t="s">
        <v>301</v>
      </c>
      <c r="D35" s="27" t="s">
        <v>258</v>
      </c>
      <c r="E35" s="27" t="s">
        <v>302</v>
      </c>
      <c r="F35" s="20" t="s">
        <v>221</v>
      </c>
      <c r="G35" s="46">
        <v>20</v>
      </c>
      <c r="H35" s="46">
        <v>8</v>
      </c>
      <c r="I35" s="46">
        <v>0</v>
      </c>
      <c r="J35" s="46">
        <v>19</v>
      </c>
      <c r="K35" s="46">
        <v>0</v>
      </c>
      <c r="L35" s="46">
        <f t="shared" si="0"/>
        <v>47</v>
      </c>
    </row>
    <row r="36" spans="1:12" x14ac:dyDescent="0.25">
      <c r="A36" s="17" t="s">
        <v>32</v>
      </c>
      <c r="B36" s="18" t="s">
        <v>71</v>
      </c>
      <c r="C36" s="28" t="s">
        <v>301</v>
      </c>
      <c r="D36" s="14" t="s">
        <v>278</v>
      </c>
      <c r="E36" s="27" t="s">
        <v>302</v>
      </c>
      <c r="F36" s="18" t="s">
        <v>72</v>
      </c>
      <c r="G36" s="46">
        <v>20</v>
      </c>
      <c r="H36" s="46">
        <v>0</v>
      </c>
      <c r="I36" s="46">
        <v>20</v>
      </c>
      <c r="J36" s="46">
        <v>4</v>
      </c>
      <c r="K36" s="46">
        <v>2</v>
      </c>
      <c r="L36" s="46">
        <f t="shared" si="0"/>
        <v>46</v>
      </c>
    </row>
    <row r="37" spans="1:12" x14ac:dyDescent="0.25">
      <c r="A37" s="17" t="s">
        <v>33</v>
      </c>
      <c r="B37" s="18" t="s">
        <v>77</v>
      </c>
      <c r="C37" s="28" t="s">
        <v>301</v>
      </c>
      <c r="D37" s="18" t="s">
        <v>278</v>
      </c>
      <c r="E37" s="27" t="s">
        <v>302</v>
      </c>
      <c r="F37" s="18" t="s">
        <v>72</v>
      </c>
      <c r="G37" s="46">
        <v>20</v>
      </c>
      <c r="H37" s="46">
        <v>2</v>
      </c>
      <c r="I37" s="46">
        <v>11</v>
      </c>
      <c r="J37" s="46">
        <v>12</v>
      </c>
      <c r="K37" s="46">
        <v>0</v>
      </c>
      <c r="L37" s="46">
        <f t="shared" si="0"/>
        <v>45</v>
      </c>
    </row>
    <row r="38" spans="1:12" x14ac:dyDescent="0.25">
      <c r="A38" s="17" t="s">
        <v>34</v>
      </c>
      <c r="B38" s="20" t="s">
        <v>247</v>
      </c>
      <c r="C38" s="28" t="s">
        <v>301</v>
      </c>
      <c r="D38" s="20" t="s">
        <v>230</v>
      </c>
      <c r="E38" s="27" t="s">
        <v>302</v>
      </c>
      <c r="F38" s="20" t="s">
        <v>109</v>
      </c>
      <c r="G38" s="46">
        <v>20</v>
      </c>
      <c r="H38" s="46">
        <v>5</v>
      </c>
      <c r="I38" s="46">
        <v>0</v>
      </c>
      <c r="J38" s="46">
        <v>20</v>
      </c>
      <c r="K38" s="46">
        <v>0</v>
      </c>
      <c r="L38" s="46">
        <f t="shared" si="0"/>
        <v>45</v>
      </c>
    </row>
    <row r="39" spans="1:12" x14ac:dyDescent="0.25">
      <c r="A39" s="17" t="s">
        <v>35</v>
      </c>
      <c r="B39" s="18" t="s">
        <v>93</v>
      </c>
      <c r="C39" s="28" t="s">
        <v>301</v>
      </c>
      <c r="D39" s="18" t="s">
        <v>232</v>
      </c>
      <c r="E39" s="27" t="s">
        <v>302</v>
      </c>
      <c r="F39" s="18" t="s">
        <v>95</v>
      </c>
      <c r="G39" s="46">
        <v>20</v>
      </c>
      <c r="H39" s="46">
        <v>0</v>
      </c>
      <c r="I39" s="46">
        <v>2</v>
      </c>
      <c r="J39" s="46">
        <v>20</v>
      </c>
      <c r="K39" s="46">
        <v>0</v>
      </c>
      <c r="L39" s="46">
        <f t="shared" si="0"/>
        <v>42</v>
      </c>
    </row>
    <row r="40" spans="1:12" x14ac:dyDescent="0.25">
      <c r="A40" s="17" t="s">
        <v>36</v>
      </c>
      <c r="B40" s="20" t="s">
        <v>101</v>
      </c>
      <c r="C40" s="28" t="s">
        <v>301</v>
      </c>
      <c r="D40" s="20" t="s">
        <v>238</v>
      </c>
      <c r="E40" s="27" t="s">
        <v>302</v>
      </c>
      <c r="F40" s="27" t="s">
        <v>266</v>
      </c>
      <c r="G40" s="46">
        <v>20</v>
      </c>
      <c r="H40" s="46">
        <v>0</v>
      </c>
      <c r="I40" s="46">
        <v>20</v>
      </c>
      <c r="J40" s="46">
        <v>2</v>
      </c>
      <c r="K40" s="46">
        <v>0</v>
      </c>
      <c r="L40" s="46">
        <f t="shared" ref="L40:L71" si="1">SUM(G40:K40)</f>
        <v>42</v>
      </c>
    </row>
    <row r="41" spans="1:12" x14ac:dyDescent="0.25">
      <c r="A41" s="17" t="s">
        <v>37</v>
      </c>
      <c r="B41" s="18" t="s">
        <v>86</v>
      </c>
      <c r="C41" s="28" t="s">
        <v>301</v>
      </c>
      <c r="D41" s="18" t="s">
        <v>282</v>
      </c>
      <c r="E41" s="27" t="s">
        <v>302</v>
      </c>
      <c r="F41" s="18" t="s">
        <v>295</v>
      </c>
      <c r="G41" s="46">
        <v>20</v>
      </c>
      <c r="H41" s="46">
        <v>0</v>
      </c>
      <c r="I41" s="46">
        <v>0</v>
      </c>
      <c r="J41" s="46">
        <v>20</v>
      </c>
      <c r="K41" s="46">
        <v>0</v>
      </c>
      <c r="L41" s="46">
        <f t="shared" si="1"/>
        <v>40</v>
      </c>
    </row>
    <row r="42" spans="1:12" x14ac:dyDescent="0.25">
      <c r="A42" s="17" t="s">
        <v>38</v>
      </c>
      <c r="B42" s="44" t="s">
        <v>216</v>
      </c>
      <c r="C42" s="28" t="s">
        <v>301</v>
      </c>
      <c r="D42" s="20" t="s">
        <v>281</v>
      </c>
      <c r="E42" s="27" t="s">
        <v>302</v>
      </c>
      <c r="F42" s="27" t="s">
        <v>291</v>
      </c>
      <c r="G42" s="46">
        <v>20</v>
      </c>
      <c r="H42" s="46">
        <v>0</v>
      </c>
      <c r="I42" s="46">
        <v>13</v>
      </c>
      <c r="J42" s="46">
        <v>4</v>
      </c>
      <c r="K42" s="46">
        <v>3</v>
      </c>
      <c r="L42" s="46">
        <f t="shared" si="1"/>
        <v>40</v>
      </c>
    </row>
    <row r="43" spans="1:12" x14ac:dyDescent="0.25">
      <c r="A43" s="17" t="s">
        <v>39</v>
      </c>
      <c r="B43" s="18" t="s">
        <v>49</v>
      </c>
      <c r="C43" s="28" t="s">
        <v>301</v>
      </c>
      <c r="D43" s="18" t="s">
        <v>250</v>
      </c>
      <c r="E43" s="27" t="s">
        <v>302</v>
      </c>
      <c r="F43" s="18" t="s">
        <v>44</v>
      </c>
      <c r="G43" s="46">
        <v>20</v>
      </c>
      <c r="H43" s="46">
        <v>0</v>
      </c>
      <c r="I43" s="46">
        <v>15</v>
      </c>
      <c r="J43" s="46">
        <v>4</v>
      </c>
      <c r="K43" s="46">
        <v>0</v>
      </c>
      <c r="L43" s="46">
        <f t="shared" si="1"/>
        <v>39</v>
      </c>
    </row>
    <row r="44" spans="1:12" x14ac:dyDescent="0.25">
      <c r="A44" s="17" t="s">
        <v>40</v>
      </c>
      <c r="B44" s="20" t="s">
        <v>219</v>
      </c>
      <c r="C44" s="28" t="s">
        <v>301</v>
      </c>
      <c r="D44" s="20" t="s">
        <v>258</v>
      </c>
      <c r="E44" s="27" t="s">
        <v>302</v>
      </c>
      <c r="F44" s="20" t="s">
        <v>291</v>
      </c>
      <c r="G44" s="46">
        <v>8</v>
      </c>
      <c r="H44" s="46">
        <v>7</v>
      </c>
      <c r="I44" s="46">
        <v>9</v>
      </c>
      <c r="J44" s="46">
        <v>6</v>
      </c>
      <c r="K44" s="46">
        <v>9</v>
      </c>
      <c r="L44" s="46">
        <f t="shared" si="1"/>
        <v>39</v>
      </c>
    </row>
    <row r="45" spans="1:12" x14ac:dyDescent="0.25">
      <c r="A45" s="17" t="s">
        <v>41</v>
      </c>
      <c r="B45" s="20" t="s">
        <v>223</v>
      </c>
      <c r="C45" s="28" t="s">
        <v>301</v>
      </c>
      <c r="D45" s="18" t="s">
        <v>232</v>
      </c>
      <c r="E45" s="27" t="s">
        <v>302</v>
      </c>
      <c r="F45" s="19" t="s">
        <v>95</v>
      </c>
      <c r="G45" s="46">
        <v>20</v>
      </c>
      <c r="H45" s="46">
        <v>0</v>
      </c>
      <c r="I45" s="46">
        <v>3</v>
      </c>
      <c r="J45" s="46">
        <v>9</v>
      </c>
      <c r="K45" s="46">
        <v>6</v>
      </c>
      <c r="L45" s="46">
        <f t="shared" si="1"/>
        <v>38</v>
      </c>
    </row>
    <row r="46" spans="1:12" x14ac:dyDescent="0.25">
      <c r="A46" s="17" t="s">
        <v>42</v>
      </c>
      <c r="B46" s="20" t="s">
        <v>96</v>
      </c>
      <c r="C46" s="28" t="s">
        <v>301</v>
      </c>
      <c r="D46" s="20" t="s">
        <v>237</v>
      </c>
      <c r="E46" s="27" t="s">
        <v>302</v>
      </c>
      <c r="F46" s="20" t="s">
        <v>98</v>
      </c>
      <c r="G46" s="46">
        <v>20</v>
      </c>
      <c r="H46" s="46">
        <v>0</v>
      </c>
      <c r="I46" s="46">
        <v>11</v>
      </c>
      <c r="J46" s="46">
        <v>4</v>
      </c>
      <c r="K46" s="46">
        <v>3</v>
      </c>
      <c r="L46" s="46">
        <f t="shared" si="1"/>
        <v>38</v>
      </c>
    </row>
    <row r="47" spans="1:12" x14ac:dyDescent="0.25">
      <c r="A47" s="17" t="s">
        <v>43</v>
      </c>
      <c r="B47" s="20" t="s">
        <v>106</v>
      </c>
      <c r="C47" s="28" t="s">
        <v>301</v>
      </c>
      <c r="D47" s="20" t="s">
        <v>230</v>
      </c>
      <c r="E47" s="27" t="s">
        <v>302</v>
      </c>
      <c r="F47" s="20" t="s">
        <v>109</v>
      </c>
      <c r="G47" s="46">
        <v>20</v>
      </c>
      <c r="H47" s="46">
        <v>7</v>
      </c>
      <c r="I47" s="46">
        <v>4</v>
      </c>
      <c r="J47" s="46">
        <v>4</v>
      </c>
      <c r="K47" s="46">
        <v>3</v>
      </c>
      <c r="L47" s="46">
        <f t="shared" si="1"/>
        <v>38</v>
      </c>
    </row>
    <row r="48" spans="1:12" x14ac:dyDescent="0.25">
      <c r="A48" s="42">
        <v>41</v>
      </c>
      <c r="B48" s="18" t="s">
        <v>92</v>
      </c>
      <c r="C48" s="28" t="s">
        <v>301</v>
      </c>
      <c r="D48" s="18" t="s">
        <v>233</v>
      </c>
      <c r="E48" s="27" t="s">
        <v>302</v>
      </c>
      <c r="F48" s="18" t="s">
        <v>110</v>
      </c>
      <c r="G48" s="46">
        <v>12</v>
      </c>
      <c r="H48" s="46">
        <v>2</v>
      </c>
      <c r="I48" s="46">
        <v>15</v>
      </c>
      <c r="J48" s="46">
        <v>6</v>
      </c>
      <c r="K48" s="46">
        <v>0</v>
      </c>
      <c r="L48" s="46">
        <f t="shared" si="1"/>
        <v>35</v>
      </c>
    </row>
    <row r="49" spans="1:12" x14ac:dyDescent="0.25">
      <c r="A49" s="42">
        <v>42</v>
      </c>
      <c r="B49" s="18" t="s">
        <v>69</v>
      </c>
      <c r="C49" s="28" t="s">
        <v>301</v>
      </c>
      <c r="D49" s="18" t="s">
        <v>280</v>
      </c>
      <c r="E49" s="27" t="s">
        <v>302</v>
      </c>
      <c r="F49" s="18" t="s">
        <v>70</v>
      </c>
      <c r="G49" s="46">
        <v>8</v>
      </c>
      <c r="H49" s="46">
        <v>0</v>
      </c>
      <c r="I49" s="46">
        <v>3</v>
      </c>
      <c r="J49" s="46">
        <v>20</v>
      </c>
      <c r="K49" s="46">
        <v>3</v>
      </c>
      <c r="L49" s="46">
        <f t="shared" si="1"/>
        <v>34</v>
      </c>
    </row>
    <row r="50" spans="1:12" x14ac:dyDescent="0.25">
      <c r="A50" s="42">
        <v>43</v>
      </c>
      <c r="B50" s="20" t="s">
        <v>107</v>
      </c>
      <c r="C50" s="28" t="s">
        <v>301</v>
      </c>
      <c r="D50" s="20" t="s">
        <v>230</v>
      </c>
      <c r="E50" s="27" t="s">
        <v>302</v>
      </c>
      <c r="F50" s="20" t="s">
        <v>109</v>
      </c>
      <c r="G50" s="46">
        <v>20</v>
      </c>
      <c r="H50" s="46">
        <v>5</v>
      </c>
      <c r="I50" s="46">
        <v>0</v>
      </c>
      <c r="J50" s="46">
        <v>6</v>
      </c>
      <c r="K50" s="46">
        <v>3</v>
      </c>
      <c r="L50" s="46">
        <f t="shared" si="1"/>
        <v>34</v>
      </c>
    </row>
    <row r="51" spans="1:12" x14ac:dyDescent="0.25">
      <c r="A51" s="42">
        <v>44</v>
      </c>
      <c r="B51" s="18" t="s">
        <v>60</v>
      </c>
      <c r="C51" s="28" t="s">
        <v>301</v>
      </c>
      <c r="D51" s="18" t="s">
        <v>252</v>
      </c>
      <c r="E51" s="27" t="s">
        <v>302</v>
      </c>
      <c r="F51" s="18" t="s">
        <v>293</v>
      </c>
      <c r="G51" s="46">
        <v>20</v>
      </c>
      <c r="H51" s="46">
        <v>0</v>
      </c>
      <c r="I51" s="46">
        <v>3</v>
      </c>
      <c r="J51" s="46">
        <v>6</v>
      </c>
      <c r="K51" s="46">
        <v>3</v>
      </c>
      <c r="L51" s="46">
        <f t="shared" si="1"/>
        <v>32</v>
      </c>
    </row>
    <row r="52" spans="1:12" x14ac:dyDescent="0.25">
      <c r="A52" s="42">
        <v>45</v>
      </c>
      <c r="B52" s="18" t="s">
        <v>58</v>
      </c>
      <c r="C52" s="28" t="s">
        <v>301</v>
      </c>
      <c r="D52" s="14" t="s">
        <v>252</v>
      </c>
      <c r="E52" s="27" t="s">
        <v>302</v>
      </c>
      <c r="F52" s="18" t="s">
        <v>293</v>
      </c>
      <c r="G52" s="46">
        <v>4</v>
      </c>
      <c r="H52" s="46">
        <v>0</v>
      </c>
      <c r="I52" s="46">
        <v>3</v>
      </c>
      <c r="J52" s="46">
        <v>20</v>
      </c>
      <c r="K52" s="46">
        <v>4</v>
      </c>
      <c r="L52" s="46">
        <f t="shared" si="1"/>
        <v>31</v>
      </c>
    </row>
    <row r="53" spans="1:12" x14ac:dyDescent="0.25">
      <c r="A53" s="42">
        <v>46</v>
      </c>
      <c r="B53" s="18" t="s">
        <v>76</v>
      </c>
      <c r="C53" s="28" t="s">
        <v>301</v>
      </c>
      <c r="D53" s="14" t="s">
        <v>278</v>
      </c>
      <c r="E53" s="27" t="s">
        <v>302</v>
      </c>
      <c r="F53" s="14" t="s">
        <v>72</v>
      </c>
      <c r="G53" s="46">
        <v>20</v>
      </c>
      <c r="H53" s="46">
        <v>0</v>
      </c>
      <c r="I53" s="46">
        <v>3</v>
      </c>
      <c r="J53" s="46">
        <v>8</v>
      </c>
      <c r="K53" s="46">
        <v>0</v>
      </c>
      <c r="L53" s="46">
        <f t="shared" si="1"/>
        <v>31</v>
      </c>
    </row>
    <row r="54" spans="1:12" x14ac:dyDescent="0.25">
      <c r="A54" s="42">
        <v>47</v>
      </c>
      <c r="B54" s="18" t="s">
        <v>54</v>
      </c>
      <c r="C54" s="28" t="s">
        <v>301</v>
      </c>
      <c r="D54" s="18" t="s">
        <v>250</v>
      </c>
      <c r="E54" s="27" t="s">
        <v>302</v>
      </c>
      <c r="F54" s="18" t="s">
        <v>44</v>
      </c>
      <c r="G54" s="46">
        <v>20</v>
      </c>
      <c r="H54" s="46">
        <v>0</v>
      </c>
      <c r="I54" s="46">
        <v>3</v>
      </c>
      <c r="J54" s="46">
        <v>7</v>
      </c>
      <c r="K54" s="46">
        <v>0</v>
      </c>
      <c r="L54" s="46">
        <f t="shared" si="1"/>
        <v>30</v>
      </c>
    </row>
    <row r="55" spans="1:12" x14ac:dyDescent="0.25">
      <c r="A55" s="42">
        <v>48</v>
      </c>
      <c r="B55" s="20" t="s">
        <v>100</v>
      </c>
      <c r="C55" s="28" t="s">
        <v>301</v>
      </c>
      <c r="D55" s="20" t="s">
        <v>279</v>
      </c>
      <c r="E55" s="27" t="s">
        <v>302</v>
      </c>
      <c r="F55" s="20" t="s">
        <v>294</v>
      </c>
      <c r="G55" s="46">
        <v>20</v>
      </c>
      <c r="H55" s="46">
        <v>5</v>
      </c>
      <c r="I55" s="46">
        <v>0</v>
      </c>
      <c r="J55" s="46">
        <v>2</v>
      </c>
      <c r="K55" s="46">
        <v>3</v>
      </c>
      <c r="L55" s="46">
        <f t="shared" si="1"/>
        <v>30</v>
      </c>
    </row>
    <row r="56" spans="1:12" x14ac:dyDescent="0.25">
      <c r="A56" s="42">
        <v>49</v>
      </c>
      <c r="B56" s="20" t="s">
        <v>108</v>
      </c>
      <c r="C56" s="28" t="s">
        <v>301</v>
      </c>
      <c r="D56" s="20" t="s">
        <v>230</v>
      </c>
      <c r="E56" s="27" t="s">
        <v>302</v>
      </c>
      <c r="F56" s="20" t="s">
        <v>109</v>
      </c>
      <c r="G56" s="46">
        <v>20</v>
      </c>
      <c r="H56" s="46">
        <v>5</v>
      </c>
      <c r="I56" s="46">
        <v>0</v>
      </c>
      <c r="J56" s="46">
        <v>2</v>
      </c>
      <c r="K56" s="46">
        <v>3</v>
      </c>
      <c r="L56" s="46">
        <f t="shared" si="1"/>
        <v>30</v>
      </c>
    </row>
    <row r="57" spans="1:12" x14ac:dyDescent="0.25">
      <c r="A57" s="42">
        <v>50</v>
      </c>
      <c r="B57" s="18" t="s">
        <v>68</v>
      </c>
      <c r="C57" s="28" t="s">
        <v>301</v>
      </c>
      <c r="D57" s="18" t="s">
        <v>280</v>
      </c>
      <c r="E57" s="27" t="s">
        <v>302</v>
      </c>
      <c r="F57" s="18" t="s">
        <v>67</v>
      </c>
      <c r="G57" s="46">
        <v>20</v>
      </c>
      <c r="H57" s="46">
        <v>0</v>
      </c>
      <c r="I57" s="46">
        <v>0</v>
      </c>
      <c r="J57" s="46">
        <v>6</v>
      </c>
      <c r="K57" s="46">
        <v>3</v>
      </c>
      <c r="L57" s="46">
        <f t="shared" si="1"/>
        <v>29</v>
      </c>
    </row>
    <row r="58" spans="1:12" x14ac:dyDescent="0.25">
      <c r="A58" s="42">
        <v>51</v>
      </c>
      <c r="B58" s="20" t="s">
        <v>212</v>
      </c>
      <c r="C58" s="28" t="s">
        <v>301</v>
      </c>
      <c r="D58" s="20" t="s">
        <v>240</v>
      </c>
      <c r="E58" s="27" t="s">
        <v>302</v>
      </c>
      <c r="F58" s="19" t="s">
        <v>181</v>
      </c>
      <c r="G58" s="46">
        <v>20</v>
      </c>
      <c r="H58" s="46">
        <v>0</v>
      </c>
      <c r="I58" s="46">
        <v>0</v>
      </c>
      <c r="J58" s="46">
        <v>8</v>
      </c>
      <c r="K58" s="46">
        <v>0</v>
      </c>
      <c r="L58" s="46">
        <f t="shared" si="1"/>
        <v>28</v>
      </c>
    </row>
    <row r="59" spans="1:12" x14ac:dyDescent="0.25">
      <c r="A59" s="42">
        <v>52</v>
      </c>
      <c r="B59" s="18" t="s">
        <v>52</v>
      </c>
      <c r="C59" s="28" t="s">
        <v>301</v>
      </c>
      <c r="D59" s="18" t="s">
        <v>250</v>
      </c>
      <c r="E59" s="27" t="s">
        <v>302</v>
      </c>
      <c r="F59" s="18" t="s">
        <v>44</v>
      </c>
      <c r="G59" s="46">
        <v>20</v>
      </c>
      <c r="H59" s="46">
        <v>0</v>
      </c>
      <c r="I59" s="46">
        <v>3</v>
      </c>
      <c r="J59" s="46">
        <v>0</v>
      </c>
      <c r="K59" s="46">
        <v>3</v>
      </c>
      <c r="L59" s="46">
        <f t="shared" si="1"/>
        <v>26</v>
      </c>
    </row>
    <row r="60" spans="1:12" x14ac:dyDescent="0.25">
      <c r="A60" s="42">
        <v>53</v>
      </c>
      <c r="B60" s="20" t="s">
        <v>220</v>
      </c>
      <c r="C60" s="28" t="s">
        <v>301</v>
      </c>
      <c r="D60" s="27" t="s">
        <v>258</v>
      </c>
      <c r="E60" s="27" t="s">
        <v>302</v>
      </c>
      <c r="F60" s="20" t="s">
        <v>204</v>
      </c>
      <c r="G60" s="46">
        <v>20</v>
      </c>
      <c r="H60" s="46">
        <v>0</v>
      </c>
      <c r="I60" s="46">
        <v>0</v>
      </c>
      <c r="J60" s="46">
        <v>6</v>
      </c>
      <c r="K60" s="46">
        <v>0</v>
      </c>
      <c r="L60" s="46">
        <f t="shared" si="1"/>
        <v>26</v>
      </c>
    </row>
    <row r="61" spans="1:12" x14ac:dyDescent="0.25">
      <c r="A61" s="42">
        <v>54</v>
      </c>
      <c r="B61" s="18" t="s">
        <v>59</v>
      </c>
      <c r="C61" s="28" t="s">
        <v>301</v>
      </c>
      <c r="D61" s="18" t="s">
        <v>252</v>
      </c>
      <c r="E61" s="27" t="s">
        <v>302</v>
      </c>
      <c r="F61" s="18" t="s">
        <v>293</v>
      </c>
      <c r="G61" s="46">
        <v>20</v>
      </c>
      <c r="H61" s="46">
        <v>0</v>
      </c>
      <c r="I61" s="46">
        <v>3</v>
      </c>
      <c r="J61" s="46">
        <v>0</v>
      </c>
      <c r="K61" s="46">
        <v>2</v>
      </c>
      <c r="L61" s="46">
        <f t="shared" si="1"/>
        <v>25</v>
      </c>
    </row>
    <row r="62" spans="1:12" x14ac:dyDescent="0.25">
      <c r="A62" s="42">
        <v>55</v>
      </c>
      <c r="B62" s="18" t="s">
        <v>64</v>
      </c>
      <c r="C62" s="28" t="s">
        <v>301</v>
      </c>
      <c r="D62" s="18" t="s">
        <v>252</v>
      </c>
      <c r="E62" s="27" t="s">
        <v>302</v>
      </c>
      <c r="F62" s="18" t="s">
        <v>293</v>
      </c>
      <c r="G62" s="46">
        <v>20</v>
      </c>
      <c r="H62" s="46">
        <v>0</v>
      </c>
      <c r="I62" s="46">
        <v>3</v>
      </c>
      <c r="J62" s="46">
        <v>0</v>
      </c>
      <c r="K62" s="46">
        <v>0</v>
      </c>
      <c r="L62" s="46">
        <f t="shared" si="1"/>
        <v>23</v>
      </c>
    </row>
    <row r="63" spans="1:12" x14ac:dyDescent="0.25">
      <c r="A63" s="42">
        <v>56</v>
      </c>
      <c r="B63" s="18" t="s">
        <v>57</v>
      </c>
      <c r="C63" s="28" t="s">
        <v>301</v>
      </c>
      <c r="D63" s="18" t="s">
        <v>252</v>
      </c>
      <c r="E63" s="27" t="s">
        <v>302</v>
      </c>
      <c r="F63" s="18" t="s">
        <v>293</v>
      </c>
      <c r="G63" s="46">
        <v>20</v>
      </c>
      <c r="H63" s="46">
        <v>0</v>
      </c>
      <c r="I63" s="46">
        <v>0</v>
      </c>
      <c r="J63" s="46">
        <v>2</v>
      </c>
      <c r="K63" s="46">
        <v>0</v>
      </c>
      <c r="L63" s="46">
        <f t="shared" si="1"/>
        <v>22</v>
      </c>
    </row>
    <row r="64" spans="1:12" x14ac:dyDescent="0.25">
      <c r="A64" s="42">
        <v>57</v>
      </c>
      <c r="B64" s="19" t="s">
        <v>225</v>
      </c>
      <c r="C64" s="28" t="s">
        <v>301</v>
      </c>
      <c r="D64" s="20" t="s">
        <v>229</v>
      </c>
      <c r="E64" s="27" t="s">
        <v>302</v>
      </c>
      <c r="F64" s="19" t="s">
        <v>228</v>
      </c>
      <c r="G64" s="46">
        <v>20</v>
      </c>
      <c r="H64" s="46">
        <v>2</v>
      </c>
      <c r="I64" s="46">
        <v>0</v>
      </c>
      <c r="J64" s="46">
        <v>0</v>
      </c>
      <c r="K64" s="46">
        <v>0</v>
      </c>
      <c r="L64" s="47">
        <f t="shared" si="1"/>
        <v>22</v>
      </c>
    </row>
    <row r="65" spans="1:12" x14ac:dyDescent="0.25">
      <c r="A65" s="42">
        <v>58</v>
      </c>
      <c r="B65" s="18" t="s">
        <v>66</v>
      </c>
      <c r="C65" s="28" t="s">
        <v>301</v>
      </c>
      <c r="D65" s="18" t="s">
        <v>280</v>
      </c>
      <c r="E65" s="27" t="s">
        <v>302</v>
      </c>
      <c r="F65" s="18" t="s">
        <v>67</v>
      </c>
      <c r="G65" s="46">
        <v>8</v>
      </c>
      <c r="H65" s="46">
        <v>0</v>
      </c>
      <c r="I65" s="46">
        <v>0</v>
      </c>
      <c r="J65" s="46">
        <v>8</v>
      </c>
      <c r="K65" s="46">
        <v>3</v>
      </c>
      <c r="L65" s="46">
        <f t="shared" si="1"/>
        <v>19</v>
      </c>
    </row>
    <row r="66" spans="1:12" x14ac:dyDescent="0.25">
      <c r="A66" s="42">
        <v>59</v>
      </c>
      <c r="B66" s="20" t="s">
        <v>210</v>
      </c>
      <c r="C66" s="28" t="s">
        <v>301</v>
      </c>
      <c r="D66" s="20" t="s">
        <v>240</v>
      </c>
      <c r="E66" s="27" t="s">
        <v>302</v>
      </c>
      <c r="F66" s="20" t="s">
        <v>179</v>
      </c>
      <c r="G66" s="46">
        <v>8</v>
      </c>
      <c r="H66" s="46">
        <v>0</v>
      </c>
      <c r="I66" s="46">
        <v>3</v>
      </c>
      <c r="J66" s="46">
        <v>6</v>
      </c>
      <c r="K66" s="46">
        <v>0</v>
      </c>
      <c r="L66" s="46">
        <f t="shared" si="1"/>
        <v>17</v>
      </c>
    </row>
    <row r="67" spans="1:12" x14ac:dyDescent="0.25">
      <c r="A67" s="42">
        <v>60</v>
      </c>
      <c r="B67" s="20" t="s">
        <v>206</v>
      </c>
      <c r="C67" s="28" t="s">
        <v>301</v>
      </c>
      <c r="D67" s="20" t="s">
        <v>257</v>
      </c>
      <c r="E67" s="27" t="s">
        <v>302</v>
      </c>
      <c r="F67" s="20" t="s">
        <v>184</v>
      </c>
      <c r="G67" s="46">
        <v>8</v>
      </c>
      <c r="H67" s="46">
        <v>5</v>
      </c>
      <c r="I67" s="46">
        <v>0</v>
      </c>
      <c r="J67" s="46">
        <v>2</v>
      </c>
      <c r="K67" s="46">
        <v>0</v>
      </c>
      <c r="L67" s="46">
        <f t="shared" si="1"/>
        <v>15</v>
      </c>
    </row>
    <row r="68" spans="1:12" x14ac:dyDescent="0.25">
      <c r="A68" s="42">
        <v>61</v>
      </c>
      <c r="B68" s="18" t="s">
        <v>55</v>
      </c>
      <c r="C68" s="28" t="s">
        <v>301</v>
      </c>
      <c r="D68" s="18" t="s">
        <v>252</v>
      </c>
      <c r="E68" s="27" t="s">
        <v>302</v>
      </c>
      <c r="F68" s="18" t="s">
        <v>293</v>
      </c>
      <c r="G68" s="46">
        <v>4</v>
      </c>
      <c r="H68" s="46">
        <v>5</v>
      </c>
      <c r="I68" s="46">
        <v>0</v>
      </c>
      <c r="J68" s="46">
        <v>2</v>
      </c>
      <c r="K68" s="46">
        <v>2</v>
      </c>
      <c r="L68" s="46">
        <f t="shared" si="1"/>
        <v>13</v>
      </c>
    </row>
    <row r="69" spans="1:12" x14ac:dyDescent="0.25">
      <c r="A69" s="42">
        <v>62</v>
      </c>
      <c r="B69" s="18" t="s">
        <v>63</v>
      </c>
      <c r="C69" s="28" t="s">
        <v>301</v>
      </c>
      <c r="D69" s="18" t="s">
        <v>252</v>
      </c>
      <c r="E69" s="27" t="s">
        <v>302</v>
      </c>
      <c r="F69" s="18" t="s">
        <v>293</v>
      </c>
      <c r="G69" s="46">
        <v>8</v>
      </c>
      <c r="H69" s="46">
        <v>0</v>
      </c>
      <c r="I69" s="46">
        <v>3</v>
      </c>
      <c r="J69" s="46">
        <v>2</v>
      </c>
      <c r="K69" s="46">
        <v>0</v>
      </c>
      <c r="L69" s="46">
        <f t="shared" si="1"/>
        <v>13</v>
      </c>
    </row>
    <row r="70" spans="1:12" x14ac:dyDescent="0.25">
      <c r="A70" s="42">
        <v>63</v>
      </c>
      <c r="B70" s="18" t="s">
        <v>51</v>
      </c>
      <c r="C70" s="28" t="s">
        <v>301</v>
      </c>
      <c r="D70" s="18" t="s">
        <v>250</v>
      </c>
      <c r="E70" s="27" t="s">
        <v>302</v>
      </c>
      <c r="F70" s="18" t="s">
        <v>44</v>
      </c>
      <c r="G70" s="46">
        <v>8</v>
      </c>
      <c r="H70" s="46">
        <v>0</v>
      </c>
      <c r="I70" s="46">
        <v>0</v>
      </c>
      <c r="J70" s="46">
        <v>4</v>
      </c>
      <c r="K70" s="46">
        <v>0</v>
      </c>
      <c r="L70" s="46">
        <f t="shared" si="1"/>
        <v>12</v>
      </c>
    </row>
    <row r="71" spans="1:12" x14ac:dyDescent="0.25">
      <c r="A71" s="42">
        <v>64</v>
      </c>
      <c r="B71" s="18" t="s">
        <v>62</v>
      </c>
      <c r="C71" s="28" t="s">
        <v>301</v>
      </c>
      <c r="D71" s="18" t="s">
        <v>252</v>
      </c>
      <c r="E71" s="27" t="s">
        <v>302</v>
      </c>
      <c r="F71" s="18" t="s">
        <v>293</v>
      </c>
      <c r="G71" s="46">
        <v>8</v>
      </c>
      <c r="H71" s="46">
        <v>0</v>
      </c>
      <c r="I71" s="46">
        <v>0</v>
      </c>
      <c r="J71" s="46">
        <v>4</v>
      </c>
      <c r="K71" s="46">
        <v>0</v>
      </c>
      <c r="L71" s="46">
        <f t="shared" si="1"/>
        <v>12</v>
      </c>
    </row>
    <row r="72" spans="1:12" x14ac:dyDescent="0.25">
      <c r="A72" s="42">
        <v>65</v>
      </c>
      <c r="B72" s="18" t="s">
        <v>50</v>
      </c>
      <c r="C72" s="28" t="s">
        <v>301</v>
      </c>
      <c r="D72" s="18" t="s">
        <v>250</v>
      </c>
      <c r="E72" s="27" t="s">
        <v>302</v>
      </c>
      <c r="F72" s="18" t="s">
        <v>44</v>
      </c>
      <c r="G72" s="46">
        <v>0</v>
      </c>
      <c r="H72" s="46">
        <v>0</v>
      </c>
      <c r="I72" s="46">
        <v>3</v>
      </c>
      <c r="J72" s="46">
        <v>6</v>
      </c>
      <c r="K72" s="46">
        <v>0</v>
      </c>
      <c r="L72" s="46">
        <f t="shared" ref="L72:L81" si="2">SUM(G72:K72)</f>
        <v>9</v>
      </c>
    </row>
    <row r="73" spans="1:12" x14ac:dyDescent="0.25">
      <c r="A73" s="42">
        <v>66</v>
      </c>
      <c r="B73" s="18" t="s">
        <v>53</v>
      </c>
      <c r="C73" s="28" t="s">
        <v>301</v>
      </c>
      <c r="D73" s="18" t="s">
        <v>250</v>
      </c>
      <c r="E73" s="27" t="s">
        <v>302</v>
      </c>
      <c r="F73" s="18" t="s">
        <v>44</v>
      </c>
      <c r="G73" s="46">
        <v>8</v>
      </c>
      <c r="H73" s="46">
        <v>0</v>
      </c>
      <c r="I73" s="46">
        <v>0</v>
      </c>
      <c r="J73" s="46">
        <v>0</v>
      </c>
      <c r="K73" s="46">
        <v>0</v>
      </c>
      <c r="L73" s="46">
        <f t="shared" si="2"/>
        <v>8</v>
      </c>
    </row>
    <row r="74" spans="1:12" x14ac:dyDescent="0.25">
      <c r="A74" s="42">
        <v>67</v>
      </c>
      <c r="B74" s="18" t="s">
        <v>84</v>
      </c>
      <c r="C74" s="28" t="s">
        <v>301</v>
      </c>
      <c r="D74" s="18" t="s">
        <v>253</v>
      </c>
      <c r="E74" s="27" t="s">
        <v>302</v>
      </c>
      <c r="F74" s="18" t="s">
        <v>85</v>
      </c>
      <c r="G74" s="46">
        <v>4</v>
      </c>
      <c r="H74" s="46">
        <v>0</v>
      </c>
      <c r="I74" s="46">
        <v>0</v>
      </c>
      <c r="J74" s="46">
        <v>4</v>
      </c>
      <c r="K74" s="46">
        <v>0</v>
      </c>
      <c r="L74" s="46">
        <f t="shared" si="2"/>
        <v>8</v>
      </c>
    </row>
    <row r="75" spans="1:12" x14ac:dyDescent="0.25">
      <c r="A75" s="42">
        <v>68</v>
      </c>
      <c r="B75" s="20" t="s">
        <v>102</v>
      </c>
      <c r="C75" s="28" t="s">
        <v>301</v>
      </c>
      <c r="D75" s="20" t="s">
        <v>279</v>
      </c>
      <c r="E75" s="27" t="s">
        <v>302</v>
      </c>
      <c r="F75" s="20" t="s">
        <v>266</v>
      </c>
      <c r="G75" s="46">
        <v>6</v>
      </c>
      <c r="H75" s="46">
        <v>0</v>
      </c>
      <c r="I75" s="46">
        <v>0</v>
      </c>
      <c r="J75" s="46">
        <v>2</v>
      </c>
      <c r="K75" s="46">
        <v>0</v>
      </c>
      <c r="L75" s="46">
        <f t="shared" si="2"/>
        <v>8</v>
      </c>
    </row>
    <row r="76" spans="1:12" x14ac:dyDescent="0.25">
      <c r="A76" s="42">
        <v>69</v>
      </c>
      <c r="B76" s="20" t="s">
        <v>246</v>
      </c>
      <c r="C76" s="28" t="s">
        <v>301</v>
      </c>
      <c r="D76" s="20" t="s">
        <v>279</v>
      </c>
      <c r="E76" s="27" t="s">
        <v>302</v>
      </c>
      <c r="F76" s="20" t="s">
        <v>266</v>
      </c>
      <c r="G76" s="46">
        <v>2</v>
      </c>
      <c r="H76" s="46">
        <v>0</v>
      </c>
      <c r="I76" s="46">
        <v>3</v>
      </c>
      <c r="J76" s="46">
        <v>2</v>
      </c>
      <c r="K76" s="46">
        <v>0</v>
      </c>
      <c r="L76" s="46">
        <f t="shared" si="2"/>
        <v>7</v>
      </c>
    </row>
    <row r="77" spans="1:12" x14ac:dyDescent="0.25">
      <c r="A77" s="42">
        <v>70</v>
      </c>
      <c r="B77" s="18" t="s">
        <v>87</v>
      </c>
      <c r="C77" s="28" t="s">
        <v>301</v>
      </c>
      <c r="D77" s="18" t="s">
        <v>253</v>
      </c>
      <c r="E77" s="27" t="s">
        <v>302</v>
      </c>
      <c r="F77" s="18" t="s">
        <v>85</v>
      </c>
      <c r="G77" s="46">
        <v>0</v>
      </c>
      <c r="H77" s="46">
        <v>0</v>
      </c>
      <c r="I77" s="46">
        <v>2</v>
      </c>
      <c r="J77" s="46">
        <v>0</v>
      </c>
      <c r="K77" s="46">
        <v>0</v>
      </c>
      <c r="L77" s="46">
        <f t="shared" si="2"/>
        <v>2</v>
      </c>
    </row>
    <row r="78" spans="1:12" x14ac:dyDescent="0.25">
      <c r="A78" s="42">
        <v>71</v>
      </c>
      <c r="B78" s="18" t="s">
        <v>88</v>
      </c>
      <c r="C78" s="28" t="s">
        <v>301</v>
      </c>
      <c r="D78" s="18" t="s">
        <v>253</v>
      </c>
      <c r="E78" s="27" t="s">
        <v>302</v>
      </c>
      <c r="F78" s="18" t="s">
        <v>85</v>
      </c>
      <c r="G78" s="46"/>
      <c r="H78" s="46"/>
      <c r="I78" s="46"/>
      <c r="J78" s="46"/>
      <c r="K78" s="46"/>
      <c r="L78" s="46">
        <f t="shared" si="2"/>
        <v>0</v>
      </c>
    </row>
    <row r="79" spans="1:12" x14ac:dyDescent="0.25">
      <c r="A79" s="42">
        <v>72</v>
      </c>
      <c r="B79" s="20" t="s">
        <v>211</v>
      </c>
      <c r="C79" s="28" t="s">
        <v>301</v>
      </c>
      <c r="D79" s="20" t="s">
        <v>240</v>
      </c>
      <c r="E79" s="27" t="s">
        <v>302</v>
      </c>
      <c r="F79" s="20" t="s">
        <v>179</v>
      </c>
      <c r="G79" s="46"/>
      <c r="H79" s="46"/>
      <c r="I79" s="46"/>
      <c r="J79" s="46"/>
      <c r="K79" s="46"/>
      <c r="L79" s="46">
        <f t="shared" si="2"/>
        <v>0</v>
      </c>
    </row>
    <row r="80" spans="1:12" x14ac:dyDescent="0.25">
      <c r="A80" s="43">
        <v>73</v>
      </c>
      <c r="B80" s="20" t="s">
        <v>217</v>
      </c>
      <c r="C80" s="28" t="s">
        <v>301</v>
      </c>
      <c r="D80" s="27" t="s">
        <v>258</v>
      </c>
      <c r="E80" s="27" t="s">
        <v>302</v>
      </c>
      <c r="F80" s="27" t="s">
        <v>291</v>
      </c>
      <c r="G80" s="46"/>
      <c r="H80" s="46"/>
      <c r="I80" s="46"/>
      <c r="J80" s="46"/>
      <c r="K80" s="46"/>
      <c r="L80" s="46">
        <f t="shared" si="2"/>
        <v>0</v>
      </c>
    </row>
    <row r="81" spans="1:12" x14ac:dyDescent="0.25">
      <c r="A81" s="43">
        <v>74</v>
      </c>
      <c r="B81" s="20" t="s">
        <v>218</v>
      </c>
      <c r="C81" s="28" t="s">
        <v>301</v>
      </c>
      <c r="D81" s="27" t="s">
        <v>258</v>
      </c>
      <c r="E81" s="27" t="s">
        <v>302</v>
      </c>
      <c r="F81" s="27" t="s">
        <v>291</v>
      </c>
      <c r="G81" s="41"/>
      <c r="H81" s="41"/>
      <c r="I81" s="41"/>
      <c r="J81" s="41"/>
      <c r="K81" s="41"/>
      <c r="L81" s="46">
        <f t="shared" si="2"/>
        <v>0</v>
      </c>
    </row>
    <row r="83" spans="1:12" x14ac:dyDescent="0.25">
      <c r="B83" s="62" t="s">
        <v>283</v>
      </c>
      <c r="C83" s="63"/>
      <c r="D83" s="63"/>
      <c r="E83" s="49"/>
      <c r="I83" s="57" t="s">
        <v>299</v>
      </c>
      <c r="J83" s="58"/>
      <c r="K83" s="58"/>
      <c r="L83" s="58"/>
    </row>
    <row r="84" spans="1:12" x14ac:dyDescent="0.25">
      <c r="A84" t="s">
        <v>4</v>
      </c>
      <c r="B84" s="64" t="s">
        <v>298</v>
      </c>
      <c r="C84" s="64"/>
      <c r="D84" s="64"/>
      <c r="E84" s="50"/>
      <c r="H84" s="33"/>
      <c r="I84" s="59" t="s">
        <v>290</v>
      </c>
      <c r="J84" s="59"/>
      <c r="K84" s="59"/>
      <c r="L84" s="59"/>
    </row>
    <row r="85" spans="1:12" x14ac:dyDescent="0.25">
      <c r="B85" s="40"/>
      <c r="H85" s="33"/>
      <c r="I85" s="60"/>
      <c r="J85" s="60"/>
      <c r="K85" s="60"/>
      <c r="L85" s="60"/>
    </row>
    <row r="86" spans="1:12" x14ac:dyDescent="0.25">
      <c r="A86" t="s">
        <v>5</v>
      </c>
      <c r="B86" t="s">
        <v>300</v>
      </c>
      <c r="H86" s="33"/>
      <c r="I86" s="61"/>
      <c r="J86" s="61"/>
      <c r="K86" s="61"/>
      <c r="L86" s="61"/>
    </row>
    <row r="87" spans="1:12" x14ac:dyDescent="0.25">
      <c r="B87" s="40"/>
    </row>
    <row r="88" spans="1:12" x14ac:dyDescent="0.25">
      <c r="A88" t="s">
        <v>6</v>
      </c>
      <c r="B88" t="s">
        <v>70</v>
      </c>
    </row>
    <row r="89" spans="1:12" x14ac:dyDescent="0.25">
      <c r="B89" s="40"/>
    </row>
  </sheetData>
  <sortState ref="B8:M81">
    <sortCondition descending="1" ref="L8:L81"/>
  </sortState>
  <mergeCells count="11">
    <mergeCell ref="I83:L83"/>
    <mergeCell ref="I84:L84"/>
    <mergeCell ref="I85:L85"/>
    <mergeCell ref="I86:L86"/>
    <mergeCell ref="B83:D83"/>
    <mergeCell ref="B84:D84"/>
    <mergeCell ref="A4:F4"/>
    <mergeCell ref="A5:F5"/>
    <mergeCell ref="A1:F1"/>
    <mergeCell ref="A2:F2"/>
    <mergeCell ref="B3:F3"/>
  </mergeCells>
  <pageMargins left="0.7" right="0.7" top="0.75" bottom="0.75" header="0.3" footer="0.3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7"/>
  <sheetViews>
    <sheetView topLeftCell="A39" workbookViewId="0">
      <selection activeCell="L48" sqref="B8:L48"/>
    </sheetView>
  </sheetViews>
  <sheetFormatPr defaultRowHeight="15" x14ac:dyDescent="0.25"/>
  <cols>
    <col min="1" max="1" width="5.5703125" customWidth="1"/>
    <col min="2" max="2" width="23" customWidth="1"/>
    <col min="3" max="3" width="8.140625" customWidth="1"/>
    <col min="4" max="5" width="23.28515625" customWidth="1"/>
    <col min="6" max="6" width="23.5703125" customWidth="1"/>
    <col min="7" max="7" width="5.7109375" customWidth="1"/>
    <col min="8" max="8" width="6.140625" customWidth="1"/>
    <col min="9" max="9" width="6" customWidth="1"/>
    <col min="10" max="10" width="5.85546875" customWidth="1"/>
    <col min="11" max="11" width="5.42578125" customWidth="1"/>
    <col min="12" max="12" width="5.5703125" customWidth="1"/>
  </cols>
  <sheetData>
    <row r="1" spans="1:12" ht="15.75" x14ac:dyDescent="0.25">
      <c r="A1" s="65" t="s">
        <v>116</v>
      </c>
      <c r="B1" s="65"/>
      <c r="C1" s="65"/>
      <c r="D1" s="65"/>
      <c r="E1" s="65"/>
      <c r="F1" s="65"/>
    </row>
    <row r="2" spans="1:12" ht="15.75" x14ac:dyDescent="0.25">
      <c r="A2" s="66" t="s">
        <v>117</v>
      </c>
      <c r="B2" s="66"/>
      <c r="C2" s="66"/>
      <c r="D2" s="66"/>
      <c r="E2" s="66"/>
      <c r="F2" s="66"/>
    </row>
    <row r="3" spans="1:12" ht="18.75" x14ac:dyDescent="0.3">
      <c r="A3" s="23"/>
      <c r="B3" s="69" t="s">
        <v>275</v>
      </c>
      <c r="C3" s="66"/>
      <c r="D3" s="66"/>
      <c r="E3" s="66"/>
      <c r="F3" s="66"/>
    </row>
    <row r="4" spans="1:12" ht="15.75" x14ac:dyDescent="0.25">
      <c r="A4" s="67" t="s">
        <v>118</v>
      </c>
      <c r="B4" s="65"/>
      <c r="C4" s="65"/>
      <c r="D4" s="65"/>
      <c r="E4" s="65"/>
      <c r="F4" s="65"/>
    </row>
    <row r="5" spans="1:12" ht="15.75" x14ac:dyDescent="0.25">
      <c r="A5" s="68" t="s">
        <v>119</v>
      </c>
      <c r="B5" s="68"/>
      <c r="C5" s="68"/>
      <c r="D5" s="68"/>
      <c r="E5" s="68"/>
      <c r="F5" s="68"/>
    </row>
    <row r="6" spans="1:12" ht="18.75" x14ac:dyDescent="0.3">
      <c r="A6" s="3"/>
      <c r="B6" s="3"/>
      <c r="C6" s="3"/>
      <c r="D6" s="3"/>
      <c r="E6" s="6"/>
      <c r="F6" s="3"/>
    </row>
    <row r="7" spans="1:12" ht="40.5" customHeight="1" thickBot="1" x14ac:dyDescent="0.3">
      <c r="A7" s="11" t="s">
        <v>0</v>
      </c>
      <c r="B7" s="11" t="s">
        <v>48</v>
      </c>
      <c r="C7" s="10" t="s">
        <v>1</v>
      </c>
      <c r="D7" s="10" t="s">
        <v>2</v>
      </c>
      <c r="E7" s="10"/>
      <c r="F7" s="10" t="s">
        <v>251</v>
      </c>
      <c r="G7" s="12" t="s">
        <v>111</v>
      </c>
      <c r="H7" s="12" t="s">
        <v>120</v>
      </c>
      <c r="I7" s="12" t="s">
        <v>121</v>
      </c>
      <c r="J7" s="12" t="s">
        <v>114</v>
      </c>
      <c r="K7" s="12" t="s">
        <v>122</v>
      </c>
      <c r="L7" s="12" t="s">
        <v>222</v>
      </c>
    </row>
    <row r="8" spans="1:12" ht="15.75" thickTop="1" x14ac:dyDescent="0.25">
      <c r="A8" s="13" t="s">
        <v>4</v>
      </c>
      <c r="B8" s="14" t="s">
        <v>185</v>
      </c>
      <c r="C8" s="15" t="s">
        <v>301</v>
      </c>
      <c r="D8" s="27" t="s">
        <v>257</v>
      </c>
      <c r="E8" s="27" t="s">
        <v>302</v>
      </c>
      <c r="F8" s="14" t="s">
        <v>269</v>
      </c>
      <c r="G8" s="16">
        <v>18</v>
      </c>
      <c r="H8" s="16">
        <v>20</v>
      </c>
      <c r="I8" s="16">
        <v>20</v>
      </c>
      <c r="J8" s="16">
        <v>8</v>
      </c>
      <c r="K8" s="16">
        <v>20</v>
      </c>
      <c r="L8" s="16">
        <f t="shared" ref="L8:L48" si="0">SUM(G8:K8)</f>
        <v>86</v>
      </c>
    </row>
    <row r="9" spans="1:12" x14ac:dyDescent="0.25">
      <c r="A9" s="17" t="s">
        <v>5</v>
      </c>
      <c r="B9" s="18" t="s">
        <v>147</v>
      </c>
      <c r="C9" s="15" t="s">
        <v>301</v>
      </c>
      <c r="D9" s="27" t="s">
        <v>230</v>
      </c>
      <c r="E9" s="27" t="s">
        <v>302</v>
      </c>
      <c r="F9" s="14" t="s">
        <v>267</v>
      </c>
      <c r="G9" s="19">
        <v>20</v>
      </c>
      <c r="H9" s="19">
        <v>20</v>
      </c>
      <c r="I9" s="19">
        <v>5</v>
      </c>
      <c r="J9" s="19">
        <v>9</v>
      </c>
      <c r="K9" s="19">
        <v>13</v>
      </c>
      <c r="L9" s="19">
        <f t="shared" si="0"/>
        <v>67</v>
      </c>
    </row>
    <row r="10" spans="1:12" x14ac:dyDescent="0.25">
      <c r="A10" s="17" t="s">
        <v>6</v>
      </c>
      <c r="B10" s="18" t="s">
        <v>194</v>
      </c>
      <c r="C10" s="15" t="s">
        <v>301</v>
      </c>
      <c r="D10" s="27" t="s">
        <v>258</v>
      </c>
      <c r="E10" s="27" t="s">
        <v>302</v>
      </c>
      <c r="F10" s="14" t="s">
        <v>272</v>
      </c>
      <c r="G10" s="19">
        <v>5</v>
      </c>
      <c r="H10" s="19">
        <v>20</v>
      </c>
      <c r="I10" s="19">
        <v>5</v>
      </c>
      <c r="J10" s="19">
        <v>20</v>
      </c>
      <c r="K10" s="19">
        <v>17</v>
      </c>
      <c r="L10" s="19">
        <f t="shared" si="0"/>
        <v>67</v>
      </c>
    </row>
    <row r="11" spans="1:12" x14ac:dyDescent="0.25">
      <c r="A11" s="17" t="s">
        <v>7</v>
      </c>
      <c r="B11" s="18" t="s">
        <v>146</v>
      </c>
      <c r="C11" s="15" t="s">
        <v>301</v>
      </c>
      <c r="D11" s="27" t="s">
        <v>230</v>
      </c>
      <c r="E11" s="27" t="s">
        <v>302</v>
      </c>
      <c r="F11" s="14" t="s">
        <v>267</v>
      </c>
      <c r="G11" s="19">
        <v>20</v>
      </c>
      <c r="H11" s="19">
        <v>0</v>
      </c>
      <c r="I11" s="19">
        <v>19</v>
      </c>
      <c r="J11" s="19">
        <v>8</v>
      </c>
      <c r="K11" s="19">
        <v>15</v>
      </c>
      <c r="L11" s="19">
        <f t="shared" si="0"/>
        <v>62</v>
      </c>
    </row>
    <row r="12" spans="1:12" x14ac:dyDescent="0.25">
      <c r="A12" s="17" t="s">
        <v>8</v>
      </c>
      <c r="B12" s="18" t="s">
        <v>123</v>
      </c>
      <c r="C12" s="15" t="s">
        <v>301</v>
      </c>
      <c r="D12" s="14" t="s">
        <v>250</v>
      </c>
      <c r="E12" s="27" t="s">
        <v>302</v>
      </c>
      <c r="F12" s="14" t="s">
        <v>248</v>
      </c>
      <c r="G12" s="19">
        <v>20</v>
      </c>
      <c r="H12" s="19">
        <v>8</v>
      </c>
      <c r="I12" s="19">
        <v>5</v>
      </c>
      <c r="J12" s="19">
        <v>10</v>
      </c>
      <c r="K12" s="19">
        <v>16</v>
      </c>
      <c r="L12" s="19">
        <f t="shared" si="0"/>
        <v>59</v>
      </c>
    </row>
    <row r="13" spans="1:12" x14ac:dyDescent="0.25">
      <c r="A13" s="17" t="s">
        <v>9</v>
      </c>
      <c r="B13" s="18" t="s">
        <v>139</v>
      </c>
      <c r="C13" s="15" t="s">
        <v>301</v>
      </c>
      <c r="D13" s="20" t="s">
        <v>255</v>
      </c>
      <c r="E13" s="27" t="s">
        <v>302</v>
      </c>
      <c r="F13" s="18" t="s">
        <v>265</v>
      </c>
      <c r="G13" s="19">
        <v>8</v>
      </c>
      <c r="H13" s="19">
        <v>0</v>
      </c>
      <c r="I13" s="19">
        <v>20</v>
      </c>
      <c r="J13" s="19">
        <v>20</v>
      </c>
      <c r="K13" s="19">
        <v>9</v>
      </c>
      <c r="L13" s="19">
        <f t="shared" si="0"/>
        <v>57</v>
      </c>
    </row>
    <row r="14" spans="1:12" x14ac:dyDescent="0.25">
      <c r="A14" s="17" t="s">
        <v>10</v>
      </c>
      <c r="B14" s="18" t="s">
        <v>137</v>
      </c>
      <c r="C14" s="15" t="s">
        <v>301</v>
      </c>
      <c r="D14" s="18" t="s">
        <v>254</v>
      </c>
      <c r="E14" s="27" t="s">
        <v>302</v>
      </c>
      <c r="F14" s="18" t="s">
        <v>264</v>
      </c>
      <c r="G14" s="19">
        <v>20</v>
      </c>
      <c r="H14" s="19">
        <v>19</v>
      </c>
      <c r="I14" s="19">
        <v>0</v>
      </c>
      <c r="J14" s="19">
        <v>0</v>
      </c>
      <c r="K14" s="19">
        <v>16</v>
      </c>
      <c r="L14" s="19">
        <f t="shared" si="0"/>
        <v>55</v>
      </c>
    </row>
    <row r="15" spans="1:12" x14ac:dyDescent="0.25">
      <c r="A15" s="17" t="s">
        <v>11</v>
      </c>
      <c r="B15" s="20" t="s">
        <v>200</v>
      </c>
      <c r="C15" s="15" t="s">
        <v>301</v>
      </c>
      <c r="D15" s="20" t="s">
        <v>258</v>
      </c>
      <c r="E15" s="27" t="s">
        <v>302</v>
      </c>
      <c r="F15" s="18" t="s">
        <v>272</v>
      </c>
      <c r="G15" s="19">
        <v>20</v>
      </c>
      <c r="H15" s="19">
        <v>4</v>
      </c>
      <c r="I15" s="19">
        <v>5</v>
      </c>
      <c r="J15" s="19">
        <v>4</v>
      </c>
      <c r="K15" s="19">
        <v>20</v>
      </c>
      <c r="L15" s="19">
        <f t="shared" si="0"/>
        <v>53</v>
      </c>
    </row>
    <row r="16" spans="1:12" x14ac:dyDescent="0.25">
      <c r="A16" s="17" t="s">
        <v>12</v>
      </c>
      <c r="B16" s="18" t="s">
        <v>140</v>
      </c>
      <c r="C16" s="15" t="s">
        <v>301</v>
      </c>
      <c r="D16" s="20" t="s">
        <v>255</v>
      </c>
      <c r="E16" s="27" t="s">
        <v>302</v>
      </c>
      <c r="F16" s="18" t="s">
        <v>265</v>
      </c>
      <c r="G16" s="19">
        <v>20</v>
      </c>
      <c r="H16" s="19">
        <v>0</v>
      </c>
      <c r="I16" s="19">
        <v>19</v>
      </c>
      <c r="J16" s="19">
        <v>4</v>
      </c>
      <c r="K16" s="19">
        <v>7.5</v>
      </c>
      <c r="L16" s="19">
        <f t="shared" si="0"/>
        <v>50.5</v>
      </c>
    </row>
    <row r="17" spans="1:12" x14ac:dyDescent="0.25">
      <c r="A17" s="17" t="s">
        <v>13</v>
      </c>
      <c r="B17" s="20" t="s">
        <v>198</v>
      </c>
      <c r="C17" s="15" t="s">
        <v>301</v>
      </c>
      <c r="D17" s="20" t="s">
        <v>258</v>
      </c>
      <c r="E17" s="27" t="s">
        <v>302</v>
      </c>
      <c r="F17" s="18" t="s">
        <v>272</v>
      </c>
      <c r="G17" s="19">
        <v>10</v>
      </c>
      <c r="H17" s="19">
        <v>0</v>
      </c>
      <c r="I17" s="19">
        <v>0</v>
      </c>
      <c r="J17" s="19">
        <v>20</v>
      </c>
      <c r="K17" s="19">
        <v>20</v>
      </c>
      <c r="L17" s="19">
        <f t="shared" si="0"/>
        <v>50</v>
      </c>
    </row>
    <row r="18" spans="1:12" x14ac:dyDescent="0.25">
      <c r="A18" s="17" t="s">
        <v>14</v>
      </c>
      <c r="B18" s="18" t="s">
        <v>134</v>
      </c>
      <c r="C18" s="15" t="s">
        <v>301</v>
      </c>
      <c r="D18" s="18" t="s">
        <v>234</v>
      </c>
      <c r="E18" s="27" t="s">
        <v>302</v>
      </c>
      <c r="F18" s="18" t="s">
        <v>263</v>
      </c>
      <c r="G18" s="19">
        <v>20</v>
      </c>
      <c r="H18" s="19">
        <v>19</v>
      </c>
      <c r="I18" s="19">
        <v>5</v>
      </c>
      <c r="J18" s="19">
        <v>0</v>
      </c>
      <c r="K18" s="19">
        <v>4.5</v>
      </c>
      <c r="L18" s="19">
        <f t="shared" si="0"/>
        <v>48.5</v>
      </c>
    </row>
    <row r="19" spans="1:12" x14ac:dyDescent="0.25">
      <c r="A19" s="17" t="s">
        <v>15</v>
      </c>
      <c r="B19" s="18" t="s">
        <v>135</v>
      </c>
      <c r="C19" s="15" t="s">
        <v>301</v>
      </c>
      <c r="D19" s="18" t="s">
        <v>234</v>
      </c>
      <c r="E19" s="27" t="s">
        <v>302</v>
      </c>
      <c r="F19" s="18" t="s">
        <v>263</v>
      </c>
      <c r="G19" s="19">
        <v>20</v>
      </c>
      <c r="H19" s="19">
        <v>3</v>
      </c>
      <c r="I19" s="19">
        <v>0</v>
      </c>
      <c r="J19" s="19">
        <v>0</v>
      </c>
      <c r="K19" s="19">
        <v>18</v>
      </c>
      <c r="L19" s="19">
        <f t="shared" si="0"/>
        <v>41</v>
      </c>
    </row>
    <row r="20" spans="1:12" x14ac:dyDescent="0.25">
      <c r="A20" s="17" t="s">
        <v>16</v>
      </c>
      <c r="B20" s="18" t="s">
        <v>136</v>
      </c>
      <c r="C20" s="15" t="s">
        <v>301</v>
      </c>
      <c r="D20" s="18" t="s">
        <v>234</v>
      </c>
      <c r="E20" s="27" t="s">
        <v>302</v>
      </c>
      <c r="F20" s="18" t="s">
        <v>263</v>
      </c>
      <c r="G20" s="19">
        <v>20</v>
      </c>
      <c r="H20" s="19">
        <v>4</v>
      </c>
      <c r="I20" s="19">
        <v>0</v>
      </c>
      <c r="J20" s="19">
        <v>0</v>
      </c>
      <c r="K20" s="19">
        <v>16</v>
      </c>
      <c r="L20" s="19">
        <f t="shared" si="0"/>
        <v>40</v>
      </c>
    </row>
    <row r="21" spans="1:12" x14ac:dyDescent="0.25">
      <c r="A21" s="17" t="s">
        <v>17</v>
      </c>
      <c r="B21" s="18" t="s">
        <v>148</v>
      </c>
      <c r="C21" s="15" t="s">
        <v>301</v>
      </c>
      <c r="D21" s="18" t="s">
        <v>256</v>
      </c>
      <c r="E21" s="27" t="s">
        <v>302</v>
      </c>
      <c r="F21" s="18" t="s">
        <v>268</v>
      </c>
      <c r="G21" s="19">
        <v>20</v>
      </c>
      <c r="H21" s="19">
        <v>16</v>
      </c>
      <c r="I21" s="19">
        <v>0</v>
      </c>
      <c r="J21" s="19">
        <v>0</v>
      </c>
      <c r="K21" s="19">
        <v>0</v>
      </c>
      <c r="L21" s="19">
        <f t="shared" si="0"/>
        <v>36</v>
      </c>
    </row>
    <row r="22" spans="1:12" x14ac:dyDescent="0.25">
      <c r="A22" s="17" t="s">
        <v>18</v>
      </c>
      <c r="B22" s="18" t="s">
        <v>183</v>
      </c>
      <c r="C22" s="15" t="s">
        <v>301</v>
      </c>
      <c r="D22" s="20" t="s">
        <v>257</v>
      </c>
      <c r="E22" s="27" t="s">
        <v>302</v>
      </c>
      <c r="F22" s="18" t="s">
        <v>269</v>
      </c>
      <c r="G22" s="19">
        <v>20</v>
      </c>
      <c r="H22" s="19">
        <v>8</v>
      </c>
      <c r="I22" s="19">
        <v>5</v>
      </c>
      <c r="J22" s="19">
        <v>0</v>
      </c>
      <c r="K22" s="19">
        <v>2</v>
      </c>
      <c r="L22" s="19">
        <f t="shared" si="0"/>
        <v>35</v>
      </c>
    </row>
    <row r="23" spans="1:12" x14ac:dyDescent="0.25">
      <c r="A23" s="17" t="s">
        <v>19</v>
      </c>
      <c r="B23" s="18" t="s">
        <v>128</v>
      </c>
      <c r="C23" s="15" t="s">
        <v>301</v>
      </c>
      <c r="D23" s="18" t="s">
        <v>252</v>
      </c>
      <c r="E23" s="27" t="s">
        <v>302</v>
      </c>
      <c r="F23" s="18" t="s">
        <v>249</v>
      </c>
      <c r="G23" s="19">
        <v>20</v>
      </c>
      <c r="H23" s="19">
        <v>4</v>
      </c>
      <c r="I23" s="19">
        <v>0</v>
      </c>
      <c r="J23" s="19">
        <v>0</v>
      </c>
      <c r="K23" s="19">
        <v>9</v>
      </c>
      <c r="L23" s="19">
        <f t="shared" si="0"/>
        <v>33</v>
      </c>
    </row>
    <row r="24" spans="1:12" x14ac:dyDescent="0.25">
      <c r="A24" s="17" t="s">
        <v>20</v>
      </c>
      <c r="B24" s="18" t="s">
        <v>144</v>
      </c>
      <c r="C24" s="15" t="s">
        <v>301</v>
      </c>
      <c r="D24" s="20" t="s">
        <v>238</v>
      </c>
      <c r="E24" s="27" t="s">
        <v>302</v>
      </c>
      <c r="F24" s="18" t="s">
        <v>266</v>
      </c>
      <c r="G24" s="19">
        <v>20</v>
      </c>
      <c r="H24" s="19">
        <v>3</v>
      </c>
      <c r="I24" s="19">
        <v>0</v>
      </c>
      <c r="J24" s="19">
        <v>0</v>
      </c>
      <c r="K24" s="19">
        <v>9</v>
      </c>
      <c r="L24" s="19">
        <f t="shared" si="0"/>
        <v>32</v>
      </c>
    </row>
    <row r="25" spans="1:12" x14ac:dyDescent="0.25">
      <c r="A25" s="17" t="s">
        <v>21</v>
      </c>
      <c r="B25" s="18" t="s">
        <v>190</v>
      </c>
      <c r="C25" s="15" t="s">
        <v>301</v>
      </c>
      <c r="D25" s="20" t="s">
        <v>238</v>
      </c>
      <c r="E25" s="27" t="s">
        <v>302</v>
      </c>
      <c r="F25" s="18" t="s">
        <v>271</v>
      </c>
      <c r="G25" s="19">
        <v>2</v>
      </c>
      <c r="H25" s="19">
        <v>4</v>
      </c>
      <c r="I25" s="19">
        <v>0</v>
      </c>
      <c r="J25" s="19">
        <v>9</v>
      </c>
      <c r="K25" s="19">
        <v>16</v>
      </c>
      <c r="L25" s="19">
        <f t="shared" si="0"/>
        <v>31</v>
      </c>
    </row>
    <row r="26" spans="1:12" x14ac:dyDescent="0.25">
      <c r="A26" s="17" t="s">
        <v>22</v>
      </c>
      <c r="B26" s="18" t="s">
        <v>195</v>
      </c>
      <c r="C26" s="15" t="s">
        <v>301</v>
      </c>
      <c r="D26" s="20" t="s">
        <v>258</v>
      </c>
      <c r="E26" s="27" t="s">
        <v>302</v>
      </c>
      <c r="F26" s="18" t="s">
        <v>272</v>
      </c>
      <c r="G26" s="19">
        <v>0</v>
      </c>
      <c r="H26" s="19">
        <v>2</v>
      </c>
      <c r="I26" s="19">
        <v>10</v>
      </c>
      <c r="J26" s="19">
        <v>19</v>
      </c>
      <c r="K26" s="19">
        <v>0</v>
      </c>
      <c r="L26" s="19">
        <f t="shared" si="0"/>
        <v>31</v>
      </c>
    </row>
    <row r="27" spans="1:12" x14ac:dyDescent="0.25">
      <c r="A27" s="17" t="s">
        <v>23</v>
      </c>
      <c r="B27" s="18" t="s">
        <v>145</v>
      </c>
      <c r="C27" s="15" t="s">
        <v>301</v>
      </c>
      <c r="D27" s="20" t="s">
        <v>238</v>
      </c>
      <c r="E27" s="27" t="s">
        <v>302</v>
      </c>
      <c r="F27" s="18" t="s">
        <v>266</v>
      </c>
      <c r="G27" s="19">
        <v>20</v>
      </c>
      <c r="H27" s="19">
        <v>0</v>
      </c>
      <c r="I27" s="19">
        <v>5</v>
      </c>
      <c r="J27" s="19">
        <v>0</v>
      </c>
      <c r="K27" s="19">
        <v>6</v>
      </c>
      <c r="L27" s="19">
        <f t="shared" si="0"/>
        <v>31</v>
      </c>
    </row>
    <row r="28" spans="1:12" x14ac:dyDescent="0.25">
      <c r="A28" s="17" t="s">
        <v>24</v>
      </c>
      <c r="B28" s="18" t="s">
        <v>131</v>
      </c>
      <c r="C28" s="15" t="s">
        <v>301</v>
      </c>
      <c r="D28" s="18" t="s">
        <v>232</v>
      </c>
      <c r="E28" s="27" t="s">
        <v>302</v>
      </c>
      <c r="F28" s="18" t="s">
        <v>260</v>
      </c>
      <c r="G28" s="19">
        <v>5</v>
      </c>
      <c r="H28" s="19">
        <v>4</v>
      </c>
      <c r="I28" s="19">
        <v>0</v>
      </c>
      <c r="J28" s="19">
        <v>9</v>
      </c>
      <c r="K28" s="19">
        <v>7</v>
      </c>
      <c r="L28" s="19">
        <f t="shared" si="0"/>
        <v>25</v>
      </c>
    </row>
    <row r="29" spans="1:12" x14ac:dyDescent="0.25">
      <c r="A29" s="17" t="s">
        <v>25</v>
      </c>
      <c r="B29" s="18" t="s">
        <v>124</v>
      </c>
      <c r="C29" s="15" t="s">
        <v>301</v>
      </c>
      <c r="D29" s="18" t="s">
        <v>250</v>
      </c>
      <c r="E29" s="27" t="s">
        <v>302</v>
      </c>
      <c r="F29" s="18" t="s">
        <v>248</v>
      </c>
      <c r="G29" s="19">
        <v>20</v>
      </c>
      <c r="H29" s="19">
        <v>4</v>
      </c>
      <c r="I29" s="19">
        <v>0</v>
      </c>
      <c r="J29" s="19">
        <v>0</v>
      </c>
      <c r="K29" s="19">
        <v>0</v>
      </c>
      <c r="L29" s="19">
        <f t="shared" si="0"/>
        <v>24</v>
      </c>
    </row>
    <row r="30" spans="1:12" x14ac:dyDescent="0.25">
      <c r="A30" s="17" t="s">
        <v>26</v>
      </c>
      <c r="B30" s="18" t="s">
        <v>259</v>
      </c>
      <c r="C30" s="15" t="s">
        <v>301</v>
      </c>
      <c r="D30" s="20" t="s">
        <v>238</v>
      </c>
      <c r="E30" s="27" t="s">
        <v>302</v>
      </c>
      <c r="F30" s="18" t="s">
        <v>266</v>
      </c>
      <c r="G30" s="19">
        <v>5</v>
      </c>
      <c r="H30" s="19">
        <v>0</v>
      </c>
      <c r="I30" s="19">
        <v>0</v>
      </c>
      <c r="J30" s="19">
        <v>0</v>
      </c>
      <c r="K30" s="19">
        <v>16</v>
      </c>
      <c r="L30" s="19">
        <f t="shared" si="0"/>
        <v>21</v>
      </c>
    </row>
    <row r="31" spans="1:12" x14ac:dyDescent="0.25">
      <c r="A31" s="17" t="s">
        <v>27</v>
      </c>
      <c r="B31" s="20" t="s">
        <v>202</v>
      </c>
      <c r="C31" s="15" t="s">
        <v>301</v>
      </c>
      <c r="D31" s="20" t="s">
        <v>258</v>
      </c>
      <c r="E31" s="27" t="s">
        <v>302</v>
      </c>
      <c r="F31" s="18" t="s">
        <v>272</v>
      </c>
      <c r="G31" s="19">
        <v>10</v>
      </c>
      <c r="H31" s="19">
        <v>0</v>
      </c>
      <c r="I31" s="19">
        <v>0</v>
      </c>
      <c r="J31" s="19">
        <v>8</v>
      </c>
      <c r="K31" s="19">
        <v>3</v>
      </c>
      <c r="L31" s="19">
        <f t="shared" si="0"/>
        <v>21</v>
      </c>
    </row>
    <row r="32" spans="1:12" x14ac:dyDescent="0.25">
      <c r="A32" s="17" t="s">
        <v>28</v>
      </c>
      <c r="B32" s="18" t="s">
        <v>132</v>
      </c>
      <c r="C32" s="15" t="s">
        <v>301</v>
      </c>
      <c r="D32" s="18" t="s">
        <v>233</v>
      </c>
      <c r="E32" s="27" t="s">
        <v>302</v>
      </c>
      <c r="F32" s="18" t="s">
        <v>261</v>
      </c>
      <c r="G32" s="19">
        <v>5</v>
      </c>
      <c r="H32" s="19">
        <v>8</v>
      </c>
      <c r="I32" s="19">
        <v>5</v>
      </c>
      <c r="J32" s="19">
        <v>0</v>
      </c>
      <c r="K32" s="19">
        <v>2</v>
      </c>
      <c r="L32" s="19">
        <f t="shared" si="0"/>
        <v>20</v>
      </c>
    </row>
    <row r="33" spans="1:12" x14ac:dyDescent="0.25">
      <c r="A33" s="17" t="s">
        <v>29</v>
      </c>
      <c r="B33" s="18" t="s">
        <v>143</v>
      </c>
      <c r="C33" s="15" t="s">
        <v>301</v>
      </c>
      <c r="D33" s="20" t="s">
        <v>238</v>
      </c>
      <c r="E33" s="27" t="s">
        <v>302</v>
      </c>
      <c r="F33" s="18" t="s">
        <v>266</v>
      </c>
      <c r="G33" s="19">
        <v>5</v>
      </c>
      <c r="H33" s="19">
        <v>0</v>
      </c>
      <c r="I33" s="19">
        <v>5</v>
      </c>
      <c r="J33" s="19">
        <v>0</v>
      </c>
      <c r="K33" s="19">
        <v>9</v>
      </c>
      <c r="L33" s="19">
        <f t="shared" si="0"/>
        <v>19</v>
      </c>
    </row>
    <row r="34" spans="1:12" x14ac:dyDescent="0.25">
      <c r="A34" s="17" t="s">
        <v>30</v>
      </c>
      <c r="B34" s="18" t="s">
        <v>141</v>
      </c>
      <c r="C34" s="15" t="s">
        <v>301</v>
      </c>
      <c r="D34" s="20" t="s">
        <v>255</v>
      </c>
      <c r="E34" s="27" t="s">
        <v>302</v>
      </c>
      <c r="F34" s="18" t="s">
        <v>265</v>
      </c>
      <c r="G34" s="19">
        <v>5</v>
      </c>
      <c r="H34" s="19">
        <v>0</v>
      </c>
      <c r="I34" s="19">
        <v>0</v>
      </c>
      <c r="J34" s="19">
        <v>0</v>
      </c>
      <c r="K34" s="19">
        <v>13</v>
      </c>
      <c r="L34" s="19">
        <f t="shared" si="0"/>
        <v>18</v>
      </c>
    </row>
    <row r="35" spans="1:12" x14ac:dyDescent="0.25">
      <c r="A35" s="17" t="s">
        <v>31</v>
      </c>
      <c r="B35" s="18" t="s">
        <v>142</v>
      </c>
      <c r="C35" s="15" t="s">
        <v>301</v>
      </c>
      <c r="D35" s="20" t="s">
        <v>255</v>
      </c>
      <c r="E35" s="27" t="s">
        <v>302</v>
      </c>
      <c r="F35" s="18" t="s">
        <v>265</v>
      </c>
      <c r="G35" s="19">
        <v>2</v>
      </c>
      <c r="H35" s="19">
        <v>12</v>
      </c>
      <c r="I35" s="19">
        <v>0</v>
      </c>
      <c r="J35" s="19">
        <v>0</v>
      </c>
      <c r="K35" s="19">
        <v>3</v>
      </c>
      <c r="L35" s="19">
        <f t="shared" si="0"/>
        <v>17</v>
      </c>
    </row>
    <row r="36" spans="1:12" x14ac:dyDescent="0.25">
      <c r="A36" s="17" t="s">
        <v>32</v>
      </c>
      <c r="B36" s="18" t="s">
        <v>192</v>
      </c>
      <c r="C36" s="15" t="s">
        <v>301</v>
      </c>
      <c r="D36" s="20" t="s">
        <v>238</v>
      </c>
      <c r="E36" s="27" t="s">
        <v>302</v>
      </c>
      <c r="F36" s="18" t="s">
        <v>271</v>
      </c>
      <c r="G36" s="19">
        <v>0</v>
      </c>
      <c r="H36" s="19">
        <v>0</v>
      </c>
      <c r="I36" s="19">
        <v>0</v>
      </c>
      <c r="J36" s="19">
        <v>0</v>
      </c>
      <c r="K36" s="19">
        <v>15</v>
      </c>
      <c r="L36" s="19">
        <f t="shared" si="0"/>
        <v>15</v>
      </c>
    </row>
    <row r="37" spans="1:12" x14ac:dyDescent="0.25">
      <c r="A37" s="17" t="s">
        <v>33</v>
      </c>
      <c r="B37" s="18" t="s">
        <v>187</v>
      </c>
      <c r="C37" s="15" t="s">
        <v>301</v>
      </c>
      <c r="D37" s="20" t="s">
        <v>257</v>
      </c>
      <c r="E37" s="27" t="s">
        <v>302</v>
      </c>
      <c r="F37" s="18" t="s">
        <v>269</v>
      </c>
      <c r="G37" s="19">
        <v>5</v>
      </c>
      <c r="H37" s="19">
        <v>4</v>
      </c>
      <c r="I37" s="19">
        <v>5</v>
      </c>
      <c r="J37" s="19">
        <v>0</v>
      </c>
      <c r="K37" s="19">
        <v>0</v>
      </c>
      <c r="L37" s="19">
        <f t="shared" si="0"/>
        <v>14</v>
      </c>
    </row>
    <row r="38" spans="1:12" x14ac:dyDescent="0.25">
      <c r="A38" s="17" t="s">
        <v>34</v>
      </c>
      <c r="B38" s="18" t="s">
        <v>189</v>
      </c>
      <c r="C38" s="15" t="s">
        <v>301</v>
      </c>
      <c r="D38" s="20" t="s">
        <v>240</v>
      </c>
      <c r="E38" s="27" t="s">
        <v>302</v>
      </c>
      <c r="F38" s="18" t="s">
        <v>179</v>
      </c>
      <c r="G38" s="19">
        <v>5</v>
      </c>
      <c r="H38" s="19">
        <v>8</v>
      </c>
      <c r="I38" s="19">
        <v>0</v>
      </c>
      <c r="J38" s="19">
        <v>0</v>
      </c>
      <c r="K38" s="19">
        <v>0</v>
      </c>
      <c r="L38" s="19">
        <f t="shared" si="0"/>
        <v>13</v>
      </c>
    </row>
    <row r="39" spans="1:12" x14ac:dyDescent="0.25">
      <c r="A39" s="17" t="s">
        <v>35</v>
      </c>
      <c r="B39" s="18" t="s">
        <v>197</v>
      </c>
      <c r="C39" s="15" t="s">
        <v>301</v>
      </c>
      <c r="D39" s="20" t="s">
        <v>258</v>
      </c>
      <c r="E39" s="27" t="s">
        <v>302</v>
      </c>
      <c r="F39" s="18" t="s">
        <v>272</v>
      </c>
      <c r="G39" s="19">
        <v>0</v>
      </c>
      <c r="H39" s="19">
        <v>0</v>
      </c>
      <c r="I39" s="19">
        <v>0</v>
      </c>
      <c r="J39" s="19">
        <v>0</v>
      </c>
      <c r="K39" s="19">
        <v>13</v>
      </c>
      <c r="L39" s="19">
        <f t="shared" si="0"/>
        <v>13</v>
      </c>
    </row>
    <row r="40" spans="1:12" x14ac:dyDescent="0.25">
      <c r="A40" s="17" t="s">
        <v>36</v>
      </c>
      <c r="B40" s="18" t="s">
        <v>188</v>
      </c>
      <c r="C40" s="15" t="s">
        <v>301</v>
      </c>
      <c r="D40" s="20" t="s">
        <v>240</v>
      </c>
      <c r="E40" s="27" t="s">
        <v>302</v>
      </c>
      <c r="F40" s="18" t="s">
        <v>270</v>
      </c>
      <c r="G40" s="19">
        <v>5</v>
      </c>
      <c r="H40" s="19">
        <v>4</v>
      </c>
      <c r="I40" s="19">
        <v>0</v>
      </c>
      <c r="J40" s="19">
        <v>0</v>
      </c>
      <c r="K40" s="19">
        <v>3</v>
      </c>
      <c r="L40" s="19">
        <f t="shared" si="0"/>
        <v>12</v>
      </c>
    </row>
    <row r="41" spans="1:12" x14ac:dyDescent="0.25">
      <c r="A41" s="17" t="s">
        <v>37</v>
      </c>
      <c r="B41" s="18" t="s">
        <v>126</v>
      </c>
      <c r="C41" s="15" t="s">
        <v>301</v>
      </c>
      <c r="D41" s="18" t="s">
        <v>250</v>
      </c>
      <c r="E41" s="27" t="s">
        <v>302</v>
      </c>
      <c r="F41" s="18" t="s">
        <v>248</v>
      </c>
      <c r="G41" s="19">
        <v>10</v>
      </c>
      <c r="H41" s="19">
        <v>0</v>
      </c>
      <c r="I41" s="19">
        <v>0</v>
      </c>
      <c r="J41" s="19">
        <v>0</v>
      </c>
      <c r="K41" s="19">
        <v>0</v>
      </c>
      <c r="L41" s="19">
        <f t="shared" si="0"/>
        <v>10</v>
      </c>
    </row>
    <row r="42" spans="1:12" x14ac:dyDescent="0.25">
      <c r="A42" s="17" t="s">
        <v>38</v>
      </c>
      <c r="B42" s="19" t="s">
        <v>226</v>
      </c>
      <c r="C42" s="15" t="s">
        <v>301</v>
      </c>
      <c r="D42" s="20" t="s">
        <v>229</v>
      </c>
      <c r="E42" s="27" t="s">
        <v>302</v>
      </c>
      <c r="F42" s="19" t="s">
        <v>273</v>
      </c>
      <c r="G42" s="19">
        <v>1</v>
      </c>
      <c r="H42" s="19">
        <v>3</v>
      </c>
      <c r="I42" s="19">
        <v>5</v>
      </c>
      <c r="J42" s="19">
        <v>0</v>
      </c>
      <c r="K42" s="19">
        <v>0</v>
      </c>
      <c r="L42" s="19">
        <f t="shared" si="0"/>
        <v>9</v>
      </c>
    </row>
    <row r="43" spans="1:12" x14ac:dyDescent="0.25">
      <c r="A43" s="17" t="s">
        <v>39</v>
      </c>
      <c r="B43" s="18" t="s">
        <v>129</v>
      </c>
      <c r="C43" s="15" t="s">
        <v>301</v>
      </c>
      <c r="D43" s="18" t="s">
        <v>252</v>
      </c>
      <c r="E43" s="27" t="s">
        <v>302</v>
      </c>
      <c r="F43" s="18" t="s">
        <v>249</v>
      </c>
      <c r="G43" s="19">
        <v>5</v>
      </c>
      <c r="H43" s="19">
        <v>0</v>
      </c>
      <c r="I43" s="19">
        <v>0</v>
      </c>
      <c r="J43" s="19">
        <v>0</v>
      </c>
      <c r="K43" s="19">
        <v>2</v>
      </c>
      <c r="L43" s="19">
        <f t="shared" si="0"/>
        <v>7</v>
      </c>
    </row>
    <row r="44" spans="1:12" x14ac:dyDescent="0.25">
      <c r="A44" s="17" t="s">
        <v>40</v>
      </c>
      <c r="B44" s="18" t="s">
        <v>191</v>
      </c>
      <c r="C44" s="15" t="s">
        <v>301</v>
      </c>
      <c r="D44" s="20" t="s">
        <v>238</v>
      </c>
      <c r="E44" s="27" t="s">
        <v>302</v>
      </c>
      <c r="F44" s="18" t="s">
        <v>271</v>
      </c>
      <c r="G44" s="19">
        <v>2</v>
      </c>
      <c r="H44" s="19">
        <v>4</v>
      </c>
      <c r="I44" s="19">
        <v>0</v>
      </c>
      <c r="J44" s="19">
        <v>0</v>
      </c>
      <c r="K44" s="19">
        <v>0</v>
      </c>
      <c r="L44" s="19">
        <f t="shared" si="0"/>
        <v>6</v>
      </c>
    </row>
    <row r="45" spans="1:12" x14ac:dyDescent="0.25">
      <c r="A45" s="17" t="s">
        <v>41</v>
      </c>
      <c r="B45" s="20" t="s">
        <v>199</v>
      </c>
      <c r="C45" s="15" t="s">
        <v>301</v>
      </c>
      <c r="D45" s="20" t="s">
        <v>258</v>
      </c>
      <c r="E45" s="27" t="s">
        <v>302</v>
      </c>
      <c r="F45" s="18" t="s">
        <v>272</v>
      </c>
      <c r="G45" s="19">
        <v>1</v>
      </c>
      <c r="H45" s="19">
        <v>0</v>
      </c>
      <c r="I45" s="19">
        <v>0</v>
      </c>
      <c r="J45" s="19">
        <v>0</v>
      </c>
      <c r="K45" s="19">
        <v>4</v>
      </c>
      <c r="L45" s="19">
        <f t="shared" si="0"/>
        <v>5</v>
      </c>
    </row>
    <row r="46" spans="1:12" x14ac:dyDescent="0.25">
      <c r="A46" s="17" t="s">
        <v>42</v>
      </c>
      <c r="B46" s="20" t="s">
        <v>201</v>
      </c>
      <c r="C46" s="15" t="s">
        <v>301</v>
      </c>
      <c r="D46" s="20" t="s">
        <v>258</v>
      </c>
      <c r="E46" s="27" t="s">
        <v>302</v>
      </c>
      <c r="F46" s="18" t="s">
        <v>272</v>
      </c>
      <c r="G46" s="19">
        <v>5</v>
      </c>
      <c r="H46" s="19">
        <v>0</v>
      </c>
      <c r="I46" s="19">
        <v>0</v>
      </c>
      <c r="J46" s="19">
        <v>0</v>
      </c>
      <c r="K46" s="19">
        <v>0</v>
      </c>
      <c r="L46" s="19">
        <f t="shared" si="0"/>
        <v>5</v>
      </c>
    </row>
    <row r="47" spans="1:12" x14ac:dyDescent="0.25">
      <c r="A47" s="17" t="s">
        <v>43</v>
      </c>
      <c r="B47" s="19" t="s">
        <v>227</v>
      </c>
      <c r="C47" s="15" t="s">
        <v>301</v>
      </c>
      <c r="D47" s="20" t="s">
        <v>229</v>
      </c>
      <c r="E47" s="27" t="s">
        <v>302</v>
      </c>
      <c r="F47" s="19" t="s">
        <v>273</v>
      </c>
      <c r="G47" s="19">
        <v>0</v>
      </c>
      <c r="H47" s="19">
        <v>4</v>
      </c>
      <c r="I47" s="19">
        <v>0</v>
      </c>
      <c r="J47" s="19">
        <v>0</v>
      </c>
      <c r="K47" s="19">
        <v>0</v>
      </c>
      <c r="L47" s="19">
        <f t="shared" si="0"/>
        <v>4</v>
      </c>
    </row>
    <row r="48" spans="1:12" x14ac:dyDescent="0.25">
      <c r="A48" s="21">
        <v>41</v>
      </c>
      <c r="B48" s="18" t="s">
        <v>127</v>
      </c>
      <c r="C48" s="15" t="s">
        <v>301</v>
      </c>
      <c r="D48" s="18" t="s">
        <v>250</v>
      </c>
      <c r="E48" s="27" t="s">
        <v>302</v>
      </c>
      <c r="F48" s="18" t="s">
        <v>248</v>
      </c>
      <c r="G48" s="19">
        <v>2</v>
      </c>
      <c r="H48" s="19">
        <v>0</v>
      </c>
      <c r="I48" s="19">
        <v>0</v>
      </c>
      <c r="J48" s="19">
        <v>0</v>
      </c>
      <c r="K48" s="19">
        <v>0</v>
      </c>
      <c r="L48" s="19">
        <f t="shared" si="0"/>
        <v>2</v>
      </c>
    </row>
    <row r="49" spans="1:16" x14ac:dyDescent="0.25">
      <c r="A49" s="22">
        <v>48</v>
      </c>
      <c r="B49" s="18" t="s">
        <v>196</v>
      </c>
      <c r="C49" s="15" t="s">
        <v>301</v>
      </c>
      <c r="D49" s="20" t="s">
        <v>258</v>
      </c>
      <c r="E49" s="27" t="s">
        <v>302</v>
      </c>
      <c r="F49" s="18" t="s">
        <v>272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</row>
    <row r="50" spans="1:16" x14ac:dyDescent="0.25">
      <c r="A50" s="21">
        <v>43</v>
      </c>
      <c r="B50" s="18" t="s">
        <v>130</v>
      </c>
      <c r="C50" s="15" t="s">
        <v>301</v>
      </c>
      <c r="D50" s="18" t="s">
        <v>252</v>
      </c>
      <c r="E50" s="27" t="s">
        <v>302</v>
      </c>
      <c r="F50" s="18" t="s">
        <v>249</v>
      </c>
      <c r="G50" s="19"/>
      <c r="H50" s="19"/>
      <c r="I50" s="19"/>
      <c r="J50" s="19"/>
      <c r="K50" s="19"/>
      <c r="L50" s="19"/>
    </row>
    <row r="51" spans="1:16" x14ac:dyDescent="0.25">
      <c r="A51" s="21">
        <v>44</v>
      </c>
      <c r="B51" s="18" t="s">
        <v>133</v>
      </c>
      <c r="C51" s="15" t="s">
        <v>301</v>
      </c>
      <c r="D51" s="18" t="s">
        <v>253</v>
      </c>
      <c r="E51" s="27" t="s">
        <v>302</v>
      </c>
      <c r="F51" s="18" t="s">
        <v>262</v>
      </c>
      <c r="G51" s="19"/>
      <c r="H51" s="19"/>
      <c r="I51" s="19"/>
      <c r="J51" s="19"/>
      <c r="K51" s="19"/>
      <c r="L51" s="19"/>
    </row>
    <row r="52" spans="1:16" x14ac:dyDescent="0.25">
      <c r="A52" s="21">
        <v>45</v>
      </c>
      <c r="B52" s="18" t="s">
        <v>186</v>
      </c>
      <c r="C52" s="15" t="s">
        <v>301</v>
      </c>
      <c r="D52" s="20" t="s">
        <v>257</v>
      </c>
      <c r="E52" s="27" t="s">
        <v>302</v>
      </c>
      <c r="F52" s="18" t="s">
        <v>269</v>
      </c>
      <c r="G52" s="19"/>
      <c r="H52" s="19"/>
      <c r="I52" s="19"/>
      <c r="J52" s="19"/>
      <c r="K52" s="19"/>
      <c r="L52" s="19"/>
    </row>
    <row r="53" spans="1:16" x14ac:dyDescent="0.25">
      <c r="A53" s="21">
        <v>46</v>
      </c>
      <c r="B53" s="18" t="s">
        <v>193</v>
      </c>
      <c r="C53" s="15" t="s">
        <v>301</v>
      </c>
      <c r="D53" s="20" t="s">
        <v>238</v>
      </c>
      <c r="E53" s="27" t="s">
        <v>302</v>
      </c>
      <c r="F53" s="18" t="s">
        <v>271</v>
      </c>
      <c r="G53" s="19"/>
      <c r="H53" s="19"/>
      <c r="I53" s="19"/>
      <c r="J53" s="19"/>
      <c r="K53" s="19"/>
      <c r="L53" s="19"/>
    </row>
    <row r="54" spans="1:16" x14ac:dyDescent="0.25">
      <c r="A54" s="21">
        <v>42</v>
      </c>
      <c r="B54" s="18" t="s">
        <v>125</v>
      </c>
      <c r="C54" s="15" t="s">
        <v>301</v>
      </c>
      <c r="D54" s="18" t="s">
        <v>250</v>
      </c>
      <c r="E54" s="27" t="s">
        <v>302</v>
      </c>
      <c r="F54" s="18" t="s">
        <v>248</v>
      </c>
      <c r="G54" s="19"/>
      <c r="H54" s="19"/>
      <c r="I54" s="19"/>
      <c r="J54" s="19"/>
      <c r="K54" s="19"/>
      <c r="L54" s="19"/>
      <c r="M54" s="7"/>
      <c r="N54" s="8"/>
      <c r="O54" s="9"/>
      <c r="P54" s="7"/>
    </row>
    <row r="55" spans="1:16" x14ac:dyDescent="0.25">
      <c r="A55" s="22">
        <v>49</v>
      </c>
      <c r="B55" s="20" t="s">
        <v>203</v>
      </c>
      <c r="C55" s="15" t="s">
        <v>301</v>
      </c>
      <c r="D55" s="20" t="s">
        <v>258</v>
      </c>
      <c r="E55" s="27" t="s">
        <v>302</v>
      </c>
      <c r="F55" s="18" t="s">
        <v>272</v>
      </c>
      <c r="G55" s="19"/>
      <c r="H55" s="19"/>
      <c r="I55" s="19"/>
      <c r="J55" s="19"/>
      <c r="K55" s="19"/>
      <c r="L55" s="19"/>
      <c r="M55" s="7"/>
      <c r="N55" s="8"/>
      <c r="O55" s="9"/>
      <c r="P55" s="7"/>
    </row>
    <row r="56" spans="1:16" x14ac:dyDescent="0.25">
      <c r="M56" s="7"/>
      <c r="N56" s="7"/>
      <c r="O56" s="7"/>
      <c r="P56" s="7"/>
    </row>
    <row r="57" spans="1:16" x14ac:dyDescent="0.25">
      <c r="B57" s="62" t="s">
        <v>277</v>
      </c>
      <c r="C57" s="62"/>
      <c r="D57" s="62"/>
      <c r="E57" s="48"/>
      <c r="I57" s="67" t="s">
        <v>289</v>
      </c>
      <c r="J57" s="67"/>
      <c r="K57" s="67"/>
      <c r="L57" s="67"/>
    </row>
    <row r="58" spans="1:16" x14ac:dyDescent="0.25">
      <c r="A58" t="s">
        <v>4</v>
      </c>
      <c r="B58" s="70" t="s">
        <v>287</v>
      </c>
      <c r="C58" s="70"/>
      <c r="D58" s="70"/>
      <c r="E58" s="51"/>
      <c r="H58" s="34"/>
      <c r="I58" s="61" t="s">
        <v>290</v>
      </c>
      <c r="J58" s="61"/>
      <c r="K58" s="61"/>
      <c r="L58" s="61"/>
    </row>
    <row r="59" spans="1:16" x14ac:dyDescent="0.25">
      <c r="A59" s="29"/>
      <c r="B59" s="39"/>
      <c r="C59" s="31"/>
      <c r="D59" s="30"/>
      <c r="E59" s="30"/>
      <c r="F59" s="30"/>
      <c r="G59" s="32"/>
      <c r="H59" s="35"/>
      <c r="I59" s="71"/>
      <c r="J59" s="71"/>
      <c r="K59" s="71"/>
      <c r="L59" s="71"/>
      <c r="M59" s="7"/>
    </row>
    <row r="60" spans="1:16" x14ac:dyDescent="0.25">
      <c r="B60" s="70"/>
      <c r="C60" s="70"/>
      <c r="D60" s="70"/>
      <c r="E60" s="51"/>
      <c r="H60" s="33"/>
      <c r="I60" s="61"/>
      <c r="J60" s="61"/>
      <c r="K60" s="61"/>
      <c r="L60" s="61"/>
    </row>
    <row r="61" spans="1:16" x14ac:dyDescent="0.25">
      <c r="A61" t="s">
        <v>5</v>
      </c>
      <c r="B61" s="70" t="s">
        <v>288</v>
      </c>
      <c r="C61" s="70"/>
      <c r="D61" s="70"/>
      <c r="E61" s="51"/>
      <c r="I61" s="61"/>
      <c r="J61" s="61"/>
      <c r="K61" s="61"/>
      <c r="L61" s="61"/>
    </row>
    <row r="62" spans="1:16" x14ac:dyDescent="0.25">
      <c r="B62" s="40"/>
    </row>
    <row r="63" spans="1:16" x14ac:dyDescent="0.25">
      <c r="A63" t="s">
        <v>6</v>
      </c>
      <c r="B63" t="s">
        <v>67</v>
      </c>
      <c r="H63" s="33"/>
      <c r="I63" s="55"/>
      <c r="J63" s="55"/>
      <c r="K63" s="55"/>
      <c r="L63" s="55"/>
    </row>
    <row r="64" spans="1:16" x14ac:dyDescent="0.25">
      <c r="B64" s="40"/>
      <c r="I64" s="61"/>
      <c r="J64" s="61"/>
      <c r="K64" s="61"/>
      <c r="L64" s="61"/>
    </row>
    <row r="95" spans="17:17" x14ac:dyDescent="0.25">
      <c r="Q95" s="7"/>
    </row>
    <row r="96" spans="17:17" x14ac:dyDescent="0.25">
      <c r="Q96" s="7"/>
    </row>
    <row r="97" spans="17:17" x14ac:dyDescent="0.25">
      <c r="Q97" s="7"/>
    </row>
  </sheetData>
  <sortState ref="B8:M55">
    <sortCondition descending="1" ref="L8:L55"/>
  </sortState>
  <mergeCells count="16">
    <mergeCell ref="I64:L64"/>
    <mergeCell ref="I63:L63"/>
    <mergeCell ref="A1:F1"/>
    <mergeCell ref="A2:F2"/>
    <mergeCell ref="A4:F4"/>
    <mergeCell ref="A5:F5"/>
    <mergeCell ref="I57:L57"/>
    <mergeCell ref="B57:D57"/>
    <mergeCell ref="B3:F3"/>
    <mergeCell ref="B58:D58"/>
    <mergeCell ref="B61:D61"/>
    <mergeCell ref="B60:D60"/>
    <mergeCell ref="I58:L58"/>
    <mergeCell ref="I59:L59"/>
    <mergeCell ref="I60:L60"/>
    <mergeCell ref="I61:L6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workbookViewId="0">
      <selection activeCell="B3" sqref="B3:F3"/>
    </sheetView>
  </sheetViews>
  <sheetFormatPr defaultRowHeight="15" x14ac:dyDescent="0.25"/>
  <cols>
    <col min="1" max="1" width="6.28515625" customWidth="1"/>
    <col min="2" max="2" width="22.140625" customWidth="1"/>
    <col min="3" max="3" width="5.28515625" customWidth="1"/>
    <col min="4" max="4" width="6.85546875" customWidth="1"/>
    <col min="5" max="5" width="21.5703125" customWidth="1"/>
    <col min="6" max="6" width="27.140625" customWidth="1"/>
    <col min="7" max="7" width="6.28515625" customWidth="1"/>
    <col min="8" max="8" width="6" customWidth="1"/>
    <col min="9" max="10" width="5.7109375" customWidth="1"/>
    <col min="11" max="11" width="6.85546875" customWidth="1"/>
  </cols>
  <sheetData>
    <row r="1" spans="1:12" ht="15.75" x14ac:dyDescent="0.25">
      <c r="A1" s="65" t="s">
        <v>116</v>
      </c>
      <c r="B1" s="65"/>
      <c r="C1" s="65"/>
      <c r="D1" s="65"/>
      <c r="E1" s="65"/>
      <c r="F1" s="65"/>
    </row>
    <row r="2" spans="1:12" ht="15.75" x14ac:dyDescent="0.25">
      <c r="A2" s="66" t="s">
        <v>149</v>
      </c>
      <c r="B2" s="66"/>
      <c r="C2" s="66"/>
      <c r="D2" s="66"/>
      <c r="E2" s="66"/>
      <c r="F2" s="66"/>
    </row>
    <row r="3" spans="1:12" ht="18.75" x14ac:dyDescent="0.3">
      <c r="A3" s="23"/>
      <c r="B3" s="69" t="s">
        <v>275</v>
      </c>
      <c r="C3" s="66"/>
      <c r="D3" s="66"/>
      <c r="E3" s="66"/>
      <c r="F3" s="66"/>
    </row>
    <row r="4" spans="1:12" ht="15.75" x14ac:dyDescent="0.25">
      <c r="A4" s="65" t="s">
        <v>150</v>
      </c>
      <c r="B4" s="65"/>
      <c r="C4" s="65"/>
      <c r="D4" s="65"/>
      <c r="E4" s="65"/>
      <c r="F4" s="65"/>
    </row>
    <row r="5" spans="1:12" ht="15.75" x14ac:dyDescent="0.25">
      <c r="A5" s="68" t="s">
        <v>119</v>
      </c>
      <c r="B5" s="68"/>
      <c r="C5" s="68"/>
      <c r="D5" s="68"/>
      <c r="E5" s="68"/>
      <c r="F5" s="68"/>
    </row>
    <row r="6" spans="1:12" ht="40.5" customHeight="1" thickBot="1" x14ac:dyDescent="0.3">
      <c r="A6" s="11" t="s">
        <v>0</v>
      </c>
      <c r="B6" s="11" t="s">
        <v>48</v>
      </c>
      <c r="C6" s="11" t="s">
        <v>241</v>
      </c>
      <c r="D6" s="10" t="s">
        <v>245</v>
      </c>
      <c r="E6" s="10" t="s">
        <v>2</v>
      </c>
      <c r="F6" s="10" t="s">
        <v>3</v>
      </c>
      <c r="G6" s="12" t="s">
        <v>151</v>
      </c>
      <c r="H6" s="12" t="s">
        <v>152</v>
      </c>
      <c r="I6" s="12" t="s">
        <v>153</v>
      </c>
      <c r="J6" s="12" t="s">
        <v>154</v>
      </c>
      <c r="K6" s="12" t="s">
        <v>155</v>
      </c>
      <c r="L6" s="12" t="s">
        <v>222</v>
      </c>
    </row>
    <row r="7" spans="1:12" ht="15.75" thickTop="1" x14ac:dyDescent="0.25">
      <c r="A7" s="13" t="s">
        <v>4</v>
      </c>
      <c r="B7" s="14" t="s">
        <v>172</v>
      </c>
      <c r="C7" s="15">
        <v>17</v>
      </c>
      <c r="D7" s="15">
        <v>8</v>
      </c>
      <c r="E7" s="20" t="s">
        <v>237</v>
      </c>
      <c r="F7" s="14" t="s">
        <v>98</v>
      </c>
      <c r="G7" s="24">
        <v>20</v>
      </c>
      <c r="H7" s="24">
        <v>20</v>
      </c>
      <c r="I7" s="24">
        <v>20</v>
      </c>
      <c r="J7" s="24">
        <v>20</v>
      </c>
      <c r="K7" s="24">
        <v>19</v>
      </c>
      <c r="L7" s="25">
        <f t="shared" ref="L7:L26" si="0">SUM(G7:K7)</f>
        <v>99</v>
      </c>
    </row>
    <row r="8" spans="1:12" x14ac:dyDescent="0.25">
      <c r="A8" s="17" t="s">
        <v>5</v>
      </c>
      <c r="B8" s="18" t="s">
        <v>159</v>
      </c>
      <c r="C8" s="17">
        <v>68</v>
      </c>
      <c r="D8" s="17">
        <v>8</v>
      </c>
      <c r="E8" s="18" t="s">
        <v>230</v>
      </c>
      <c r="F8" s="18" t="s">
        <v>109</v>
      </c>
      <c r="G8" s="21">
        <v>20</v>
      </c>
      <c r="H8" s="21">
        <v>20</v>
      </c>
      <c r="I8" s="21">
        <v>20</v>
      </c>
      <c r="J8" s="21">
        <v>20</v>
      </c>
      <c r="K8" s="21">
        <v>6</v>
      </c>
      <c r="L8" s="26">
        <f t="shared" si="0"/>
        <v>86</v>
      </c>
    </row>
    <row r="9" spans="1:12" x14ac:dyDescent="0.25">
      <c r="A9" s="17" t="s">
        <v>6</v>
      </c>
      <c r="B9" s="18" t="s">
        <v>167</v>
      </c>
      <c r="C9" s="17">
        <v>36</v>
      </c>
      <c r="D9" s="17">
        <v>8</v>
      </c>
      <c r="E9" s="18" t="s">
        <v>235</v>
      </c>
      <c r="F9" s="18" t="s">
        <v>168</v>
      </c>
      <c r="G9" s="21">
        <v>20</v>
      </c>
      <c r="H9" s="21">
        <v>20</v>
      </c>
      <c r="I9" s="21">
        <v>20</v>
      </c>
      <c r="J9" s="21">
        <v>19</v>
      </c>
      <c r="K9" s="21">
        <v>4</v>
      </c>
      <c r="L9" s="26">
        <f t="shared" si="0"/>
        <v>83</v>
      </c>
    </row>
    <row r="10" spans="1:12" x14ac:dyDescent="0.25">
      <c r="A10" s="17" t="s">
        <v>7</v>
      </c>
      <c r="B10" s="18" t="s">
        <v>242</v>
      </c>
      <c r="C10" s="17">
        <v>39</v>
      </c>
      <c r="D10" s="17">
        <v>8</v>
      </c>
      <c r="E10" s="18" t="s">
        <v>233</v>
      </c>
      <c r="F10" s="18" t="s">
        <v>110</v>
      </c>
      <c r="G10" s="21">
        <v>20</v>
      </c>
      <c r="H10" s="21">
        <v>20</v>
      </c>
      <c r="I10" s="21">
        <v>20</v>
      </c>
      <c r="J10" s="21">
        <v>20</v>
      </c>
      <c r="K10" s="21">
        <v>2</v>
      </c>
      <c r="L10" s="26">
        <f t="shared" si="0"/>
        <v>82</v>
      </c>
    </row>
    <row r="11" spans="1:12" x14ac:dyDescent="0.25">
      <c r="A11" s="17" t="s">
        <v>8</v>
      </c>
      <c r="B11" s="18" t="s">
        <v>156</v>
      </c>
      <c r="C11" s="17">
        <v>65</v>
      </c>
      <c r="D11" s="17">
        <v>8</v>
      </c>
      <c r="E11" s="20" t="s">
        <v>243</v>
      </c>
      <c r="F11" s="18" t="s">
        <v>157</v>
      </c>
      <c r="G11" s="21">
        <v>20</v>
      </c>
      <c r="H11" s="21">
        <v>20</v>
      </c>
      <c r="I11" s="21">
        <v>20</v>
      </c>
      <c r="J11" s="21">
        <v>20</v>
      </c>
      <c r="K11" s="21">
        <v>0</v>
      </c>
      <c r="L11" s="26">
        <f t="shared" si="0"/>
        <v>80</v>
      </c>
    </row>
    <row r="12" spans="1:12" x14ac:dyDescent="0.25">
      <c r="A12" s="17" t="s">
        <v>9</v>
      </c>
      <c r="B12" s="18" t="s">
        <v>164</v>
      </c>
      <c r="C12" s="17">
        <v>14</v>
      </c>
      <c r="D12" s="17">
        <v>8</v>
      </c>
      <c r="E12" s="18" t="s">
        <v>234</v>
      </c>
      <c r="F12" s="18" t="s">
        <v>83</v>
      </c>
      <c r="G12" s="21">
        <v>20</v>
      </c>
      <c r="H12" s="21">
        <v>20</v>
      </c>
      <c r="I12" s="21">
        <v>20</v>
      </c>
      <c r="J12" s="21">
        <v>20</v>
      </c>
      <c r="K12" s="21">
        <v>0</v>
      </c>
      <c r="L12" s="26">
        <f t="shared" si="0"/>
        <v>80</v>
      </c>
    </row>
    <row r="13" spans="1:12" x14ac:dyDescent="0.25">
      <c r="A13" s="17" t="s">
        <v>10</v>
      </c>
      <c r="B13" s="18" t="s">
        <v>165</v>
      </c>
      <c r="C13" s="17">
        <v>90</v>
      </c>
      <c r="D13" s="17">
        <v>8</v>
      </c>
      <c r="E13" s="18" t="s">
        <v>234</v>
      </c>
      <c r="F13" s="18" t="s">
        <v>83</v>
      </c>
      <c r="G13" s="21">
        <v>20</v>
      </c>
      <c r="H13" s="21">
        <v>20</v>
      </c>
      <c r="I13" s="21">
        <v>20</v>
      </c>
      <c r="J13" s="21">
        <v>20</v>
      </c>
      <c r="K13" s="21">
        <v>0</v>
      </c>
      <c r="L13" s="26">
        <f t="shared" si="0"/>
        <v>80</v>
      </c>
    </row>
    <row r="14" spans="1:12" x14ac:dyDescent="0.25">
      <c r="A14" s="17" t="s">
        <v>11</v>
      </c>
      <c r="B14" s="18" t="s">
        <v>178</v>
      </c>
      <c r="C14" s="17">
        <v>40</v>
      </c>
      <c r="D14" s="17">
        <v>8</v>
      </c>
      <c r="E14" s="20" t="s">
        <v>240</v>
      </c>
      <c r="F14" s="18" t="s">
        <v>179</v>
      </c>
      <c r="G14" s="21">
        <v>20</v>
      </c>
      <c r="H14" s="21">
        <v>17</v>
      </c>
      <c r="I14" s="21">
        <v>20</v>
      </c>
      <c r="J14" s="21">
        <v>20</v>
      </c>
      <c r="K14" s="21">
        <v>2</v>
      </c>
      <c r="L14" s="26">
        <f t="shared" si="0"/>
        <v>79</v>
      </c>
    </row>
    <row r="15" spans="1:12" x14ac:dyDescent="0.25">
      <c r="A15" s="17" t="s">
        <v>12</v>
      </c>
      <c r="B15" s="18" t="s">
        <v>244</v>
      </c>
      <c r="C15" s="17">
        <v>16</v>
      </c>
      <c r="D15" s="17">
        <v>8</v>
      </c>
      <c r="E15" s="20" t="s">
        <v>238</v>
      </c>
      <c r="F15" s="18" t="s">
        <v>105</v>
      </c>
      <c r="G15" s="21">
        <v>4</v>
      </c>
      <c r="H15" s="21">
        <v>20</v>
      </c>
      <c r="I15" s="21">
        <v>20</v>
      </c>
      <c r="J15" s="21">
        <v>20</v>
      </c>
      <c r="K15" s="21">
        <v>2</v>
      </c>
      <c r="L15" s="26">
        <f t="shared" si="0"/>
        <v>66</v>
      </c>
    </row>
    <row r="16" spans="1:12" x14ac:dyDescent="0.25">
      <c r="A16" s="17" t="s">
        <v>13</v>
      </c>
      <c r="B16" s="18" t="s">
        <v>180</v>
      </c>
      <c r="C16" s="17">
        <v>131</v>
      </c>
      <c r="D16" s="17">
        <v>8</v>
      </c>
      <c r="E16" s="20" t="s">
        <v>240</v>
      </c>
      <c r="F16" s="18" t="s">
        <v>181</v>
      </c>
      <c r="G16" s="21">
        <v>4</v>
      </c>
      <c r="H16" s="21">
        <v>17</v>
      </c>
      <c r="I16" s="21">
        <v>20</v>
      </c>
      <c r="J16" s="21">
        <v>20</v>
      </c>
      <c r="K16" s="21">
        <v>0</v>
      </c>
      <c r="L16" s="26">
        <f t="shared" si="0"/>
        <v>61</v>
      </c>
    </row>
    <row r="17" spans="1:12" x14ac:dyDescent="0.25">
      <c r="A17" s="17" t="s">
        <v>14</v>
      </c>
      <c r="B17" s="18" t="s">
        <v>170</v>
      </c>
      <c r="C17" s="17">
        <v>97</v>
      </c>
      <c r="D17" s="17">
        <v>8</v>
      </c>
      <c r="E17" s="20" t="s">
        <v>237</v>
      </c>
      <c r="F17" s="18" t="s">
        <v>98</v>
      </c>
      <c r="G17" s="21">
        <v>20</v>
      </c>
      <c r="H17" s="21">
        <v>20</v>
      </c>
      <c r="I17" s="21">
        <v>0</v>
      </c>
      <c r="J17" s="21">
        <v>11</v>
      </c>
      <c r="K17" s="21">
        <v>0</v>
      </c>
      <c r="L17" s="26">
        <f t="shared" si="0"/>
        <v>51</v>
      </c>
    </row>
    <row r="18" spans="1:12" x14ac:dyDescent="0.25">
      <c r="A18" s="17" t="s">
        <v>15</v>
      </c>
      <c r="B18" s="18" t="s">
        <v>158</v>
      </c>
      <c r="C18" s="17">
        <v>13</v>
      </c>
      <c r="D18" s="17">
        <v>8</v>
      </c>
      <c r="E18" s="20" t="s">
        <v>243</v>
      </c>
      <c r="F18" s="18" t="s">
        <v>44</v>
      </c>
      <c r="G18" s="21">
        <v>20</v>
      </c>
      <c r="H18" s="21">
        <v>4</v>
      </c>
      <c r="I18" s="21">
        <v>4</v>
      </c>
      <c r="J18" s="21">
        <v>20</v>
      </c>
      <c r="K18" s="21">
        <v>0</v>
      </c>
      <c r="L18" s="26">
        <f t="shared" si="0"/>
        <v>48</v>
      </c>
    </row>
    <row r="19" spans="1:12" x14ac:dyDescent="0.25">
      <c r="A19" s="17" t="s">
        <v>16</v>
      </c>
      <c r="B19" s="18" t="s">
        <v>166</v>
      </c>
      <c r="C19" s="17">
        <v>108</v>
      </c>
      <c r="D19" s="17">
        <v>8</v>
      </c>
      <c r="E19" s="18" t="s">
        <v>234</v>
      </c>
      <c r="F19" s="18" t="s">
        <v>83</v>
      </c>
      <c r="G19" s="21">
        <v>4</v>
      </c>
      <c r="H19" s="21">
        <v>17</v>
      </c>
      <c r="I19" s="21">
        <v>0</v>
      </c>
      <c r="J19" s="21">
        <v>20</v>
      </c>
      <c r="K19" s="21">
        <v>2</v>
      </c>
      <c r="L19" s="26">
        <f t="shared" si="0"/>
        <v>43</v>
      </c>
    </row>
    <row r="20" spans="1:12" x14ac:dyDescent="0.25">
      <c r="A20" s="17" t="s">
        <v>17</v>
      </c>
      <c r="B20" s="18" t="s">
        <v>169</v>
      </c>
      <c r="C20" s="17">
        <v>103</v>
      </c>
      <c r="D20" s="17">
        <v>8</v>
      </c>
      <c r="E20" s="18" t="s">
        <v>236</v>
      </c>
      <c r="F20" s="18" t="s">
        <v>138</v>
      </c>
      <c r="G20" s="21">
        <v>4</v>
      </c>
      <c r="H20" s="21">
        <v>8</v>
      </c>
      <c r="I20" s="21">
        <v>20</v>
      </c>
      <c r="J20" s="21">
        <v>7</v>
      </c>
      <c r="K20" s="21">
        <v>2</v>
      </c>
      <c r="L20" s="26">
        <f t="shared" si="0"/>
        <v>41</v>
      </c>
    </row>
    <row r="21" spans="1:12" x14ac:dyDescent="0.25">
      <c r="A21" s="17" t="s">
        <v>18</v>
      </c>
      <c r="B21" s="18" t="s">
        <v>163</v>
      </c>
      <c r="C21" s="17">
        <v>92</v>
      </c>
      <c r="D21" s="17">
        <v>8</v>
      </c>
      <c r="E21" s="18" t="s">
        <v>234</v>
      </c>
      <c r="F21" s="18" t="s">
        <v>83</v>
      </c>
      <c r="G21" s="21">
        <v>4</v>
      </c>
      <c r="H21" s="21">
        <v>17</v>
      </c>
      <c r="I21" s="21">
        <v>0</v>
      </c>
      <c r="J21" s="21">
        <v>19</v>
      </c>
      <c r="K21" s="21">
        <v>0</v>
      </c>
      <c r="L21" s="26">
        <f t="shared" si="0"/>
        <v>40</v>
      </c>
    </row>
    <row r="22" spans="1:12" x14ac:dyDescent="0.25">
      <c r="A22" s="17" t="s">
        <v>19</v>
      </c>
      <c r="B22" s="18" t="s">
        <v>174</v>
      </c>
      <c r="C22" s="17">
        <v>106</v>
      </c>
      <c r="D22" s="17">
        <v>8</v>
      </c>
      <c r="E22" s="20" t="s">
        <v>238</v>
      </c>
      <c r="F22" s="18" t="s">
        <v>105</v>
      </c>
      <c r="G22" s="21">
        <v>4</v>
      </c>
      <c r="H22" s="21">
        <v>8</v>
      </c>
      <c r="I22" s="21">
        <v>20</v>
      </c>
      <c r="J22" s="21">
        <v>3</v>
      </c>
      <c r="K22" s="21">
        <v>2</v>
      </c>
      <c r="L22" s="26">
        <f t="shared" si="0"/>
        <v>37</v>
      </c>
    </row>
    <row r="23" spans="1:12" x14ac:dyDescent="0.25">
      <c r="A23" s="17" t="s">
        <v>20</v>
      </c>
      <c r="B23" s="18" t="s">
        <v>176</v>
      </c>
      <c r="C23" s="17">
        <v>73</v>
      </c>
      <c r="D23" s="17">
        <v>8</v>
      </c>
      <c r="E23" s="18" t="s">
        <v>239</v>
      </c>
      <c r="F23" s="18" t="s">
        <v>177</v>
      </c>
      <c r="G23" s="21">
        <v>4</v>
      </c>
      <c r="H23" s="21">
        <v>5</v>
      </c>
      <c r="I23" s="21">
        <v>2</v>
      </c>
      <c r="J23" s="21">
        <v>20</v>
      </c>
      <c r="K23" s="21">
        <v>2</v>
      </c>
      <c r="L23" s="26">
        <f t="shared" si="0"/>
        <v>33</v>
      </c>
    </row>
    <row r="24" spans="1:12" x14ac:dyDescent="0.25">
      <c r="A24" s="17" t="s">
        <v>21</v>
      </c>
      <c r="B24" s="18" t="s">
        <v>175</v>
      </c>
      <c r="C24" s="17">
        <v>56</v>
      </c>
      <c r="D24" s="17">
        <v>8</v>
      </c>
      <c r="E24" s="20" t="s">
        <v>238</v>
      </c>
      <c r="F24" s="18" t="s">
        <v>105</v>
      </c>
      <c r="G24" s="21">
        <v>20</v>
      </c>
      <c r="H24" s="21">
        <v>2</v>
      </c>
      <c r="I24" s="21">
        <v>0</v>
      </c>
      <c r="J24" s="21">
        <v>5</v>
      </c>
      <c r="K24" s="21">
        <v>2</v>
      </c>
      <c r="L24" s="26">
        <f t="shared" si="0"/>
        <v>29</v>
      </c>
    </row>
    <row r="25" spans="1:12" x14ac:dyDescent="0.25">
      <c r="A25" s="17" t="s">
        <v>22</v>
      </c>
      <c r="B25" s="18" t="s">
        <v>162</v>
      </c>
      <c r="C25" s="17">
        <v>42</v>
      </c>
      <c r="D25" s="17">
        <v>8</v>
      </c>
      <c r="E25" s="18" t="s">
        <v>232</v>
      </c>
      <c r="F25" s="18" t="s">
        <v>95</v>
      </c>
      <c r="G25" s="21">
        <v>2</v>
      </c>
      <c r="H25" s="21">
        <v>2</v>
      </c>
      <c r="I25" s="21">
        <v>2</v>
      </c>
      <c r="J25" s="21">
        <v>0</v>
      </c>
      <c r="K25" s="21">
        <v>0</v>
      </c>
      <c r="L25" s="26">
        <f t="shared" si="0"/>
        <v>6</v>
      </c>
    </row>
    <row r="26" spans="1:12" x14ac:dyDescent="0.25">
      <c r="A26" s="17" t="s">
        <v>23</v>
      </c>
      <c r="B26" s="18" t="s">
        <v>182</v>
      </c>
      <c r="C26" s="17">
        <v>15</v>
      </c>
      <c r="D26" s="17">
        <v>8</v>
      </c>
      <c r="E26" s="20" t="s">
        <v>240</v>
      </c>
      <c r="F26" s="18" t="s">
        <v>179</v>
      </c>
      <c r="G26" s="21">
        <v>4</v>
      </c>
      <c r="H26" s="21">
        <v>2</v>
      </c>
      <c r="I26" s="21">
        <v>0</v>
      </c>
      <c r="J26" s="21">
        <v>0</v>
      </c>
      <c r="K26" s="21">
        <v>0</v>
      </c>
      <c r="L26" s="26">
        <f t="shared" si="0"/>
        <v>6</v>
      </c>
    </row>
    <row r="27" spans="1:12" x14ac:dyDescent="0.25">
      <c r="A27" s="17" t="s">
        <v>24</v>
      </c>
      <c r="B27" s="18" t="s">
        <v>160</v>
      </c>
      <c r="C27" s="17"/>
      <c r="D27" s="17">
        <v>8</v>
      </c>
      <c r="E27" s="18" t="s">
        <v>231</v>
      </c>
      <c r="F27" s="18" t="s">
        <v>161</v>
      </c>
      <c r="G27" s="21"/>
      <c r="H27" s="21"/>
      <c r="I27" s="21"/>
      <c r="J27" s="21"/>
      <c r="K27" s="21"/>
      <c r="L27" s="26"/>
    </row>
    <row r="28" spans="1:12" x14ac:dyDescent="0.25">
      <c r="A28" s="17" t="s">
        <v>25</v>
      </c>
      <c r="B28" s="18" t="s">
        <v>171</v>
      </c>
      <c r="C28" s="17"/>
      <c r="D28" s="17">
        <v>8</v>
      </c>
      <c r="E28" s="20" t="s">
        <v>237</v>
      </c>
      <c r="F28" s="18" t="s">
        <v>98</v>
      </c>
      <c r="G28" s="21"/>
      <c r="H28" s="21"/>
      <c r="I28" s="21"/>
      <c r="J28" s="21"/>
      <c r="K28" s="21"/>
      <c r="L28" s="26"/>
    </row>
    <row r="29" spans="1:12" x14ac:dyDescent="0.25">
      <c r="A29" s="17" t="s">
        <v>26</v>
      </c>
      <c r="B29" s="18" t="s">
        <v>173</v>
      </c>
      <c r="C29" s="17"/>
      <c r="D29" s="17">
        <v>8</v>
      </c>
      <c r="E29" s="20" t="s">
        <v>237</v>
      </c>
      <c r="F29" s="18" t="s">
        <v>98</v>
      </c>
      <c r="G29" s="21"/>
      <c r="H29" s="21"/>
      <c r="I29" s="21"/>
      <c r="J29" s="21"/>
      <c r="K29" s="21"/>
      <c r="L29" s="26"/>
    </row>
    <row r="30" spans="1:12" x14ac:dyDescent="0.25">
      <c r="A30" s="4"/>
      <c r="B30" s="38" t="s">
        <v>283</v>
      </c>
      <c r="C30" s="5"/>
      <c r="D30" s="4"/>
      <c r="E30" s="36" t="s">
        <v>284</v>
      </c>
      <c r="F30" s="36" t="s">
        <v>285</v>
      </c>
      <c r="H30" s="72" t="s">
        <v>286</v>
      </c>
      <c r="I30" s="72"/>
      <c r="J30" s="72"/>
      <c r="K30" s="72"/>
    </row>
    <row r="31" spans="1:12" x14ac:dyDescent="0.25">
      <c r="A31" s="4"/>
      <c r="B31" s="36"/>
      <c r="C31" s="5"/>
      <c r="D31" s="4"/>
      <c r="E31" s="37"/>
      <c r="F31" s="37"/>
      <c r="H31" s="60"/>
      <c r="I31" s="60"/>
      <c r="J31" s="60"/>
      <c r="K31" s="60"/>
    </row>
    <row r="32" spans="1:12" x14ac:dyDescent="0.25">
      <c r="A32" s="4"/>
      <c r="B32" s="5"/>
      <c r="C32" s="5"/>
      <c r="D32" s="4"/>
      <c r="E32" s="5"/>
      <c r="F32" s="5"/>
    </row>
    <row r="33" spans="1:6" x14ac:dyDescent="0.25">
      <c r="A33" s="4"/>
      <c r="B33" s="5"/>
      <c r="C33" s="5"/>
      <c r="D33" s="4"/>
      <c r="E33" s="5"/>
      <c r="F33" s="5"/>
    </row>
    <row r="34" spans="1:6" x14ac:dyDescent="0.25">
      <c r="A34" s="4"/>
      <c r="B34" s="5"/>
      <c r="C34" s="5"/>
      <c r="D34" s="4"/>
      <c r="E34" s="5"/>
      <c r="F34" s="5"/>
    </row>
    <row r="35" spans="1:6" x14ac:dyDescent="0.25">
      <c r="A35" s="4"/>
      <c r="B35" s="5"/>
      <c r="C35" s="5"/>
      <c r="D35" s="4"/>
      <c r="E35" s="5"/>
      <c r="F35" s="5"/>
    </row>
    <row r="36" spans="1:6" x14ac:dyDescent="0.25">
      <c r="A36" s="4"/>
      <c r="B36" s="5"/>
      <c r="C36" s="5"/>
      <c r="D36" s="4"/>
      <c r="E36" s="5"/>
      <c r="F36" s="5"/>
    </row>
    <row r="37" spans="1:6" x14ac:dyDescent="0.25">
      <c r="A37" s="4"/>
      <c r="B37" s="5"/>
      <c r="C37" s="5"/>
      <c r="D37" s="4"/>
      <c r="E37" s="5"/>
      <c r="F37" s="5"/>
    </row>
    <row r="38" spans="1:6" x14ac:dyDescent="0.25">
      <c r="A38" s="4"/>
      <c r="B38" s="5"/>
      <c r="C38" s="5"/>
      <c r="D38" s="4"/>
      <c r="E38" s="5"/>
      <c r="F38" s="5"/>
    </row>
    <row r="39" spans="1:6" x14ac:dyDescent="0.25">
      <c r="A39" s="4"/>
      <c r="B39" s="5"/>
      <c r="C39" s="5"/>
      <c r="D39" s="4"/>
      <c r="E39" s="5"/>
      <c r="F39" s="5"/>
    </row>
    <row r="40" spans="1:6" x14ac:dyDescent="0.25">
      <c r="A40" s="4"/>
      <c r="B40" s="5"/>
      <c r="C40" s="5"/>
      <c r="D40" s="4"/>
      <c r="E40" s="5"/>
      <c r="F40" s="5"/>
    </row>
    <row r="41" spans="1:6" x14ac:dyDescent="0.25">
      <c r="A41" s="4"/>
      <c r="B41" s="5"/>
      <c r="C41" s="5"/>
      <c r="D41" s="4"/>
      <c r="E41" s="5"/>
      <c r="F41" s="5"/>
    </row>
    <row r="42" spans="1:6" x14ac:dyDescent="0.25">
      <c r="A42" s="4"/>
      <c r="B42" s="5"/>
      <c r="C42" s="5"/>
      <c r="D42" s="4"/>
      <c r="E42" s="5"/>
      <c r="F42" s="5"/>
    </row>
    <row r="43" spans="1:6" x14ac:dyDescent="0.25">
      <c r="A43" s="4"/>
      <c r="B43" s="5"/>
      <c r="C43" s="5"/>
      <c r="D43" s="4"/>
      <c r="E43" s="5"/>
      <c r="F43" s="5"/>
    </row>
    <row r="44" spans="1:6" x14ac:dyDescent="0.25">
      <c r="A44" s="4"/>
      <c r="B44" s="5"/>
      <c r="C44" s="5"/>
      <c r="D44" s="4"/>
      <c r="E44" s="5"/>
      <c r="F44" s="5"/>
    </row>
    <row r="45" spans="1:6" x14ac:dyDescent="0.25">
      <c r="A45" s="4"/>
      <c r="B45" s="5"/>
      <c r="C45" s="5"/>
      <c r="D45" s="4"/>
      <c r="E45" s="5"/>
      <c r="F45" s="5"/>
    </row>
    <row r="46" spans="1:6" x14ac:dyDescent="0.25">
      <c r="A46" s="4"/>
      <c r="B46" s="5"/>
      <c r="C46" s="5"/>
      <c r="D46" s="4"/>
      <c r="E46" s="5"/>
      <c r="F46" s="5"/>
    </row>
  </sheetData>
  <sortState ref="B8:L30">
    <sortCondition descending="1" ref="L8:L30"/>
  </sortState>
  <mergeCells count="7">
    <mergeCell ref="H30:K30"/>
    <mergeCell ref="H31:K31"/>
    <mergeCell ref="A1:F1"/>
    <mergeCell ref="A2:F2"/>
    <mergeCell ref="A4:F4"/>
    <mergeCell ref="A5:F5"/>
    <mergeCell ref="B3:F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 razred</vt:lpstr>
      <vt:lpstr>7.razred</vt:lpstr>
      <vt:lpstr>8.razred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Mojca</dc:creator>
  <cp:lastModifiedBy>Win7</cp:lastModifiedBy>
  <cp:lastPrinted>2018-02-20T15:29:48Z</cp:lastPrinted>
  <dcterms:created xsi:type="dcterms:W3CDTF">2016-03-06T07:29:33Z</dcterms:created>
  <dcterms:modified xsi:type="dcterms:W3CDTF">2018-02-22T18:41:04Z</dcterms:modified>
</cp:coreProperties>
</file>