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43" i="3"/>
  <c r="L44"/>
  <c r="L79" i="2"/>
  <c r="L82"/>
  <c r="L71"/>
  <c r="L81"/>
  <c r="L92" i="1"/>
  <c r="L18" i="3" l="1"/>
  <c r="L49" i="2"/>
  <c r="L32"/>
  <c r="L24"/>
  <c r="L25"/>
  <c r="L23"/>
  <c r="L22"/>
  <c r="L20"/>
  <c r="L16"/>
  <c r="L15"/>
  <c r="L13"/>
  <c r="L10"/>
  <c r="L7"/>
  <c r="L6"/>
  <c r="L5"/>
  <c r="L95"/>
  <c r="L94"/>
  <c r="L91"/>
  <c r="L89"/>
  <c r="L75"/>
  <c r="L74"/>
  <c r="L69"/>
  <c r="L65"/>
  <c r="L67"/>
  <c r="L63"/>
  <c r="L64"/>
  <c r="L61"/>
  <c r="L58"/>
  <c r="L56"/>
  <c r="L57"/>
  <c r="L55"/>
  <c r="L54"/>
  <c r="L53"/>
  <c r="L52"/>
  <c r="L50"/>
  <c r="L47"/>
  <c r="L46"/>
  <c r="L44"/>
  <c r="L43"/>
  <c r="L42"/>
  <c r="L41"/>
  <c r="L40"/>
  <c r="L39"/>
  <c r="L37"/>
  <c r="L36"/>
  <c r="L35"/>
  <c r="L31"/>
  <c r="L30"/>
  <c r="L27"/>
  <c r="L26"/>
  <c r="L21"/>
  <c r="L19"/>
  <c r="L18"/>
  <c r="L17"/>
  <c r="L14"/>
  <c r="L12"/>
  <c r="L11"/>
  <c r="L132" i="1"/>
  <c r="L131"/>
  <c r="L127"/>
  <c r="L117"/>
  <c r="L119"/>
  <c r="L116"/>
  <c r="L110"/>
  <c r="L109"/>
  <c r="L107"/>
  <c r="L108"/>
  <c r="L104"/>
  <c r="L99"/>
  <c r="L102"/>
  <c r="L97"/>
  <c r="L94"/>
  <c r="L93"/>
  <c r="L83"/>
  <c r="L85"/>
  <c r="L78"/>
  <c r="L80"/>
  <c r="L82"/>
  <c r="L79"/>
  <c r="L81"/>
  <c r="L73"/>
  <c r="L74"/>
  <c r="L70"/>
  <c r="L71"/>
  <c r="L68"/>
  <c r="L64"/>
  <c r="L63"/>
  <c r="L60"/>
  <c r="L59"/>
  <c r="L57"/>
  <c r="L53"/>
  <c r="L54"/>
  <c r="L49"/>
  <c r="L50"/>
  <c r="L52"/>
  <c r="L48"/>
  <c r="L46"/>
  <c r="L44"/>
  <c r="L39"/>
  <c r="L37"/>
  <c r="L36"/>
  <c r="L35"/>
  <c r="L32"/>
  <c r="L30"/>
  <c r="L29"/>
  <c r="L28"/>
  <c r="L26"/>
  <c r="L27"/>
  <c r="L24"/>
  <c r="L23"/>
  <c r="L22"/>
  <c r="L21"/>
  <c r="L19"/>
  <c r="L18"/>
  <c r="L20"/>
  <c r="L13"/>
  <c r="L11"/>
  <c r="L10"/>
  <c r="L8"/>
  <c r="L9"/>
  <c r="L7"/>
  <c r="L6"/>
  <c r="L5"/>
  <c r="L35" i="3" l="1"/>
  <c r="L66" i="2"/>
  <c r="L83"/>
  <c r="L9"/>
  <c r="L121" i="1"/>
  <c r="L128"/>
  <c r="L39" i="3"/>
  <c r="L30"/>
  <c r="L24"/>
  <c r="L86" i="2"/>
  <c r="L87"/>
  <c r="L85"/>
  <c r="L84"/>
  <c r="L76"/>
  <c r="L77"/>
  <c r="L70"/>
  <c r="L62"/>
  <c r="L45"/>
  <c r="L33"/>
  <c r="L126" i="1"/>
  <c r="L123"/>
  <c r="L118"/>
  <c r="L106"/>
  <c r="L101"/>
  <c r="L87"/>
  <c r="L72"/>
  <c r="L55"/>
  <c r="L56"/>
  <c r="L12"/>
  <c r="L23" i="3"/>
  <c r="L36"/>
  <c r="L50"/>
  <c r="L99" i="2"/>
  <c r="L102"/>
  <c r="L73"/>
  <c r="L98" i="1"/>
  <c r="L136"/>
  <c r="L138"/>
  <c r="L133"/>
  <c r="L140"/>
  <c r="L100"/>
  <c r="L14"/>
  <c r="L54" i="3"/>
  <c r="L49"/>
  <c r="L46"/>
  <c r="L93" i="2"/>
  <c r="L88"/>
  <c r="L122" i="1"/>
  <c r="L91"/>
  <c r="L75"/>
  <c r="L41"/>
  <c r="L31"/>
  <c r="L37" i="3"/>
  <c r="L52"/>
  <c r="L53"/>
  <c r="L90" i="2"/>
  <c r="L80"/>
  <c r="L96"/>
  <c r="L104"/>
  <c r="L100"/>
  <c r="L98"/>
  <c r="L92"/>
  <c r="L129" i="1"/>
  <c r="L51" i="3"/>
  <c r="L38"/>
  <c r="L33"/>
  <c r="L31"/>
  <c r="L28"/>
  <c r="L27"/>
  <c r="L101" i="2"/>
  <c r="L78"/>
  <c r="L72"/>
  <c r="L51"/>
  <c r="L29"/>
  <c r="L28"/>
  <c r="L8"/>
  <c r="L139" i="1"/>
  <c r="L124"/>
  <c r="L114"/>
  <c r="L115"/>
  <c r="L103"/>
  <c r="L96"/>
  <c r="L95"/>
  <c r="L88"/>
  <c r="L86"/>
  <c r="L84"/>
  <c r="L76"/>
  <c r="L69"/>
  <c r="L65"/>
  <c r="L62"/>
  <c r="L61"/>
  <c r="L51"/>
  <c r="L47"/>
  <c r="L43"/>
  <c r="L42"/>
  <c r="L40"/>
  <c r="L34"/>
  <c r="L33"/>
  <c r="L25"/>
  <c r="L16"/>
  <c r="L15"/>
  <c r="L45" i="3"/>
  <c r="L48"/>
  <c r="L103" i="2"/>
  <c r="L97"/>
  <c r="L60"/>
  <c r="L134" i="1"/>
  <c r="L105"/>
  <c r="L137"/>
  <c r="L77"/>
  <c r="L135"/>
  <c r="L66"/>
</calcChain>
</file>

<file path=xl/sharedStrings.xml><?xml version="1.0" encoding="utf-8"?>
<sst xmlns="http://schemas.openxmlformats.org/spreadsheetml/2006/main" count="1477" uniqueCount="476">
  <si>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</si>
  <si>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</si>
  <si>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</si>
  <si>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</si>
  <si>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</si>
  <si>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</si>
  <si>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</si>
  <si>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</si>
  <si>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</si>
  <si>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</si>
  <si>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</si>
  <si>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</si>
  <si>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</si>
  <si>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Марко Секулић</t>
  </si>
  <si>
    <t>ЈУЖНОБАЧКИ ОКРУГ</t>
  </si>
  <si>
    <t>Бач</t>
  </si>
  <si>
    <t>Слађана Новаковић</t>
  </si>
  <si>
    <t>Давор Емић</t>
  </si>
  <si>
    <t>Бачко Ново Село</t>
  </si>
  <si>
    <t>Марија Стефановић</t>
  </si>
  <si>
    <t>Андреа Јаворњик</t>
  </si>
  <si>
    <t>Селенча</t>
  </si>
  <si>
    <t>Власто Петраш</t>
  </si>
  <si>
    <t>Вајска</t>
  </si>
  <si>
    <t>Орнела Јовановић</t>
  </si>
  <si>
    <t>Давид Бујзаш</t>
  </si>
  <si>
    <t>УРОШ САВИЋ</t>
  </si>
  <si>
    <t>МИА ТЕМЕРИНАЦ</t>
  </si>
  <si>
    <t>ЈОВАНА БУГАРЧИЋ</t>
  </si>
  <si>
    <t>УРОШ СУЂИЋ</t>
  </si>
  <si>
    <t>САРА ЗЕЧЕВИЋ</t>
  </si>
  <si>
    <t>РЕЉА ЂОРЂЕВИЋ</t>
  </si>
  <si>
    <t>АЛЕКСЕЈ КОЛАРОВ</t>
  </si>
  <si>
    <t>ДАМЈАН БРЕСТОВАЧКИ</t>
  </si>
  <si>
    <t>Снежана Костић</t>
  </si>
  <si>
    <t>Беочин</t>
  </si>
  <si>
    <t>Немања Симић</t>
  </si>
  <si>
    <t>Јасмина Хакањин</t>
  </si>
  <si>
    <t>Лидија Вукосављевић</t>
  </si>
  <si>
    <t>Бечеј</t>
  </si>
  <si>
    <t>Б.П.Село</t>
  </si>
  <si>
    <t>Б.Градиште</t>
  </si>
  <si>
    <t>Душица Ловрић</t>
  </si>
  <si>
    <t>Б.Д.Поље</t>
  </si>
  <si>
    <t>Врбас</t>
  </si>
  <si>
    <t>Јелена Обрадовић</t>
  </si>
  <si>
    <t>Катарина Недић</t>
  </si>
  <si>
    <t>Б.јединство</t>
  </si>
  <si>
    <t>Куцура</t>
  </si>
  <si>
    <t>Лана Пејин</t>
  </si>
  <si>
    <t>Јован Савић</t>
  </si>
  <si>
    <t>Александар Војиновић</t>
  </si>
  <si>
    <t>Сава Ковачевић</t>
  </si>
  <si>
    <t>Сара Рељић</t>
  </si>
  <si>
    <t>Пауна Раичевић</t>
  </si>
  <si>
    <t>Реља Брдар</t>
  </si>
  <si>
    <t>Страхиња Вигњевић</t>
  </si>
  <si>
    <t>Анђела Лукић</t>
  </si>
  <si>
    <t>Зоран Делић</t>
  </si>
  <si>
    <t>Чуруг</t>
  </si>
  <si>
    <t>Ксенија Драгаш</t>
  </si>
  <si>
    <t>Ђурђево</t>
  </si>
  <si>
    <t>Маја Дракулић</t>
  </si>
  <si>
    <t>Тијана Тривуновић</t>
  </si>
  <si>
    <t>Нови Сад</t>
  </si>
  <si>
    <t>Ивана Ракита</t>
  </si>
  <si>
    <t>Михајло Цвејић</t>
  </si>
  <si>
    <t>Зоран Мићић</t>
  </si>
  <si>
    <t>Милан Пржуљ</t>
  </si>
  <si>
    <t>Лидија Хлапец</t>
  </si>
  <si>
    <t>Далибор Рајић</t>
  </si>
  <si>
    <t>Драгана Бранковић</t>
  </si>
  <si>
    <t>Стефан Драговић</t>
  </si>
  <si>
    <t>Миле Шубара</t>
  </si>
  <si>
    <t>Алекса Марковић</t>
  </si>
  <si>
    <t>Милутин Рауш</t>
  </si>
  <si>
    <t>Алекса Антић</t>
  </si>
  <si>
    <t>Тамара Радмиловић</t>
  </si>
  <si>
    <t>Естер Варга</t>
  </si>
  <si>
    <t>Ива Недељков</t>
  </si>
  <si>
    <t>Смиљка Басрак</t>
  </si>
  <si>
    <t>Татјана Мићић</t>
  </si>
  <si>
    <t>Алекса Милинков</t>
  </si>
  <si>
    <t>Константин Грујић</t>
  </si>
  <si>
    <t>Силвана Живковић</t>
  </si>
  <si>
    <t>Софија Пантелић</t>
  </si>
  <si>
    <t>ДА</t>
  </si>
  <si>
    <t>Сара Рађеновић</t>
  </si>
  <si>
    <t>Миливој Бајагић</t>
  </si>
  <si>
    <t>Теодора Шушњар</t>
  </si>
  <si>
    <t>Футог</t>
  </si>
  <si>
    <t>Снежана Варајић</t>
  </si>
  <si>
    <t>Даница Бошњак</t>
  </si>
  <si>
    <t>Петроварадин</t>
  </si>
  <si>
    <t>Драгана Давидовац</t>
  </si>
  <si>
    <t>Слободан Божић</t>
  </si>
  <si>
    <t>Ана Васић</t>
  </si>
  <si>
    <t>Андреа Радун</t>
  </si>
  <si>
    <t>Лука Мајкић</t>
  </si>
  <si>
    <t>Петар Петровић</t>
  </si>
  <si>
    <t>Ср. Карловци</t>
  </si>
  <si>
    <t>Иванка Живков</t>
  </si>
  <si>
    <t>Ветерник</t>
  </si>
  <si>
    <t>Јасмина Мркић</t>
  </si>
  <si>
    <t>Свјетлана Радовић</t>
  </si>
  <si>
    <t>Милован Милојевић</t>
  </si>
  <si>
    <t>Небојша Половина</t>
  </si>
  <si>
    <t>Лука Лехотски</t>
  </si>
  <si>
    <t>Јелена Вучковић</t>
  </si>
  <si>
    <t>Тамара Табаковић</t>
  </si>
  <si>
    <t>Александар Утјешановић</t>
  </si>
  <si>
    <t>Немања Утвић</t>
  </si>
  <si>
    <t>Мирјана Матушенски</t>
  </si>
  <si>
    <t>Лејла Асани</t>
  </si>
  <si>
    <t>Мирјана Папић</t>
  </si>
  <si>
    <t>Чедомир Ђурин</t>
  </si>
  <si>
    <t>Тамара Пазаркић</t>
  </si>
  <si>
    <t>Луција Вајда</t>
  </si>
  <si>
    <t>Стефан Караћ</t>
  </si>
  <si>
    <t>Вукашин Ђиновић</t>
  </si>
  <si>
    <t>Ана Кљајић</t>
  </si>
  <si>
    <t>Теодора Нађ</t>
  </si>
  <si>
    <t>Сава Ћопић</t>
  </si>
  <si>
    <t>Урош Божовић</t>
  </si>
  <si>
    <t>Александар Ђурђевић</t>
  </si>
  <si>
    <t>Јован Вукојевић</t>
  </si>
  <si>
    <t>Душан Боричић</t>
  </si>
  <si>
    <t>Игор Амиџић</t>
  </si>
  <si>
    <t>Константин Пјевалица</t>
  </si>
  <si>
    <t>Милица Кнежевић</t>
  </si>
  <si>
    <t>Petar Kočić</t>
  </si>
  <si>
    <t>Temerin</t>
  </si>
  <si>
    <t>Ana Anđušić</t>
  </si>
  <si>
    <t>Tara Đilas</t>
  </si>
  <si>
    <t>Slavko Rodić</t>
  </si>
  <si>
    <t>Bački Jarak</t>
  </si>
  <si>
    <t>Jelena Radić</t>
  </si>
  <si>
    <t>Kokai Imre</t>
  </si>
  <si>
    <t>Ereš Nora</t>
  </si>
  <si>
    <t>Danilo Zelenović</t>
  </si>
  <si>
    <t>Sirig</t>
  </si>
  <si>
    <t>Martin Mihailović</t>
  </si>
  <si>
    <t>Dajana Ivetić</t>
  </si>
  <si>
    <t>Dunja Rosić</t>
  </si>
  <si>
    <t>Nikodin Čavić</t>
  </si>
  <si>
    <t>Тител</t>
  </si>
  <si>
    <t>Никола Панић</t>
  </si>
  <si>
    <t>Иван Вида</t>
  </si>
  <si>
    <t>ОШ ,, Јан Чајак "</t>
  </si>
  <si>
    <t>Бачки Петровац</t>
  </si>
  <si>
    <t>Владимир Мелих</t>
  </si>
  <si>
    <t>Денис Халај</t>
  </si>
  <si>
    <t>Наташа Халупка</t>
  </si>
  <si>
    <t>ОШ ,, Јан Амос Коменски "</t>
  </si>
  <si>
    <t>Кулпин</t>
  </si>
  <si>
    <t>Мирослав Пап</t>
  </si>
  <si>
    <t>Борислав Радосављев</t>
  </si>
  <si>
    <t>Давид Опавски</t>
  </si>
  <si>
    <t>Тимеа Чеман</t>
  </si>
  <si>
    <t>Маглић</t>
  </si>
  <si>
    <t>Драгана Дозет</t>
  </si>
  <si>
    <t>Гложан</t>
  </si>
  <si>
    <t>Филип Зољнан</t>
  </si>
  <si>
    <t>"Вук Караџић"</t>
  </si>
  <si>
    <t>Денис Милошевић</t>
  </si>
  <si>
    <t>Ален Слонка</t>
  </si>
  <si>
    <t>"Јан Колар"</t>
  </si>
  <si>
    <t>Ања Грујић</t>
  </si>
  <si>
    <t>"Алекса Шантић"</t>
  </si>
  <si>
    <t>Сара Зец</t>
  </si>
  <si>
    <t>Наталија Ђурић</t>
  </si>
  <si>
    <t>"Моша Пијаде"</t>
  </si>
  <si>
    <t>Ружица Мишић</t>
  </si>
  <si>
    <t>Василије Дурутовић</t>
  </si>
  <si>
    <t>"Иво Лола Рибар"</t>
  </si>
  <si>
    <t>Плавна</t>
  </si>
  <si>
    <t>Власта Петраш</t>
  </si>
  <si>
    <t>ЂОРЂЕ КАЛАЈЏИЋ</t>
  </si>
  <si>
    <t>"ВУК КАРАЏИЋ"</t>
  </si>
  <si>
    <t>Б.ПАЛАНКА</t>
  </si>
  <si>
    <t>БОЈА КНЕЖЕВИЋ</t>
  </si>
  <si>
    <t>НАТАЛИЈА КАРАНОВИЋ</t>
  </si>
  <si>
    <t>"ЗДРАВКО ЧЕЛАР"</t>
  </si>
  <si>
    <t>ЧЕЛАРЕВО</t>
  </si>
  <si>
    <t>ИВАНА МАРЈАНОВИЋ</t>
  </si>
  <si>
    <t>МАРИЈА ЈЕЛИЋ</t>
  </si>
  <si>
    <t>"ДЕСАНКА МАКСИМОВИЋ"</t>
  </si>
  <si>
    <t>ДАНИЈЕЛА МИЈАТОВИЋ</t>
  </si>
  <si>
    <t>АЛЕКСАНДАР СТАНИШИЋ</t>
  </si>
  <si>
    <t>"СВЕТИ САВА"</t>
  </si>
  <si>
    <t>СЛАВИЦА КРЕМЕНОВИЋ</t>
  </si>
  <si>
    <t>АЛЕКСЕЈ КОНДИЋ</t>
  </si>
  <si>
    <t>МАРКО СЕГЕДИ</t>
  </si>
  <si>
    <t>АНДРЕЈ ГАЈИЋ</t>
  </si>
  <si>
    <t>"ЖАРКО ЗРЕЊАНИН"</t>
  </si>
  <si>
    <t>ОБРОВАЦ</t>
  </si>
  <si>
    <t>БОЈАНА АНТОНИЋ</t>
  </si>
  <si>
    <t>НИКОЛА ЛУКИЋ</t>
  </si>
  <si>
    <t>"БРАЋА НОВАКОВ"</t>
  </si>
  <si>
    <t>СИЛБАШ</t>
  </si>
  <si>
    <t>ЈАСМИНА ПОПОВИЋ</t>
  </si>
  <si>
    <t>МИЛОШ ПАНИН</t>
  </si>
  <si>
    <t>МАРКО ГЛУВАЈИЋ</t>
  </si>
  <si>
    <t>МИЛИЦА КОВАЧЕВИЋ</t>
  </si>
  <si>
    <t>НИКОЛА НОВАКОВ</t>
  </si>
  <si>
    <t>ВУКАШИН ПЕТРИЋ</t>
  </si>
  <si>
    <t>БОРИС ВАЛТЕР</t>
  </si>
  <si>
    <t>СТЕВАН КНЕЖЕВИЋ</t>
  </si>
  <si>
    <t>МИЛОШ ВЛАЈКОВ</t>
  </si>
  <si>
    <t>АЉА НЕДИМОВИЋ</t>
  </si>
  <si>
    <t>ТЕОДОРА МИЛИЋ</t>
  </si>
  <si>
    <t>МАРТИН ХЛОЖАН</t>
  </si>
  <si>
    <t>НЕВЕНА БОРОЦКИ</t>
  </si>
  <si>
    <t>МАТЕЈА ПЕТРЖЉАН</t>
  </si>
  <si>
    <t>ГОРДАНА ПЛАВШИЋ</t>
  </si>
  <si>
    <t>САРА ОЛИВЕР</t>
  </si>
  <si>
    <t>АНЂЕЛА НИНКОВИЋ</t>
  </si>
  <si>
    <t>БОГДАН КУЛУНЏИЈА</t>
  </si>
  <si>
    <t>МИЉАНА ИВАНОВИЋ</t>
  </si>
  <si>
    <t>БАЧКА ПАЛАНКА"</t>
  </si>
  <si>
    <t>ОГЊЕН МАРКОВИЋ</t>
  </si>
  <si>
    <t>АТАНАСИЈЕ ТЕМЕРИНАЦ</t>
  </si>
  <si>
    <t>ЖАРКО ДЕЛИЋ</t>
  </si>
  <si>
    <t>БАЧКА ПАЛАНКА</t>
  </si>
  <si>
    <t>НИКОЛА МИРОСАВЉЕВИЋ</t>
  </si>
  <si>
    <t>ЈОВАНА ПИЛИПОВИЋ</t>
  </si>
  <si>
    <t>Б. ПАЛАНКА</t>
  </si>
  <si>
    <t>ТЕОДОРА ВИДОСАВЉЕВИЋ</t>
  </si>
  <si>
    <t>Мартин Семартонски</t>
  </si>
  <si>
    <t>ОШ ,,Јозеф Марчок Драгутин"</t>
  </si>
  <si>
    <t>Симона Креко</t>
  </si>
  <si>
    <t>Игњатије Игњатовић</t>
  </si>
  <si>
    <t>Никола Стојковић</t>
  </si>
  <si>
    <t>ОШ ,, Жарко Зрењанин  "</t>
  </si>
  <si>
    <t>Теодора Червењи</t>
  </si>
  <si>
    <t>Вук Петровић</t>
  </si>
  <si>
    <t>О.Ш.,,Ј. Г. Миленко"</t>
  </si>
  <si>
    <t>Никола Германац</t>
  </si>
  <si>
    <t>О.Ш.,,Ј.Г.Миленко"</t>
  </si>
  <si>
    <t>Петар Стегић</t>
  </si>
  <si>
    <t>Анђела Савић</t>
  </si>
  <si>
    <t>Нада Челар</t>
  </si>
  <si>
    <t>О.Ш,,Ј.Г.Миленко"</t>
  </si>
  <si>
    <t>Гордана Пантелић</t>
  </si>
  <si>
    <t>Зоран Репић</t>
  </si>
  <si>
    <t>Урош Поповић</t>
  </si>
  <si>
    <t>Ендре Нађ</t>
  </si>
  <si>
    <t>ОШ,,Здравко Гложански"</t>
  </si>
  <si>
    <t>Ева Варга</t>
  </si>
  <si>
    <t>Вивиен Ханак</t>
  </si>
  <si>
    <t>ОШ,,Светозар Марковић"</t>
  </si>
  <si>
    <t>Андреа Ходи</t>
  </si>
  <si>
    <t>Алекс Пољак</t>
  </si>
  <si>
    <t>Роланд Пеце</t>
  </si>
  <si>
    <t>Јудит Ферчик</t>
  </si>
  <si>
    <t>ОШ,,Шаму Михаљ"</t>
  </si>
  <si>
    <t>Каталин Ференц</t>
  </si>
  <si>
    <t>Виола Варњу</t>
  </si>
  <si>
    <t>ОШ " Петефи Шандор"</t>
  </si>
  <si>
    <t>Агоштон Легвари</t>
  </si>
  <si>
    <t>Алдијана Сивчев</t>
  </si>
  <si>
    <t>Анико Будимлић</t>
  </si>
  <si>
    <t>Давид Лапиш</t>
  </si>
  <si>
    <t xml:space="preserve">О.Ш.Север Ђуркић </t>
  </si>
  <si>
    <t>Ребека Маго</t>
  </si>
  <si>
    <t>Милица Новаковић</t>
  </si>
  <si>
    <t>Мартон Палоташ</t>
  </si>
  <si>
    <t>Јанош Хорват</t>
  </si>
  <si>
    <t>Тара Попов</t>
  </si>
  <si>
    <t>Бранкица Тапавица</t>
  </si>
  <si>
    <t>Сара Врекић</t>
  </si>
  <si>
    <t>В. Караџић</t>
  </si>
  <si>
    <t>Мартин Михаиловић</t>
  </si>
  <si>
    <t>Сташа Николић</t>
  </si>
  <si>
    <t>Леа Кинђер</t>
  </si>
  <si>
    <t>20. октобар</t>
  </si>
  <si>
    <t>Драгана Копривица</t>
  </si>
  <si>
    <t>Теодора Савовић</t>
  </si>
  <si>
    <t>С. Милетић</t>
  </si>
  <si>
    <t>Васиљ Поповић</t>
  </si>
  <si>
    <t>Олга Делибашић</t>
  </si>
  <si>
    <t>20.октобар</t>
  </si>
  <si>
    <t>Елена Шодоловић</t>
  </si>
  <si>
    <t>Анђела Кнежевић</t>
  </si>
  <si>
    <t>Милена Поповић</t>
  </si>
  <si>
    <t>Вукашин Грујић</t>
  </si>
  <si>
    <t>Василиса Мићановић</t>
  </si>
  <si>
    <t>БЈ Куцура</t>
  </si>
  <si>
    <t>Меланија Мали</t>
  </si>
  <si>
    <t>Ана Влаховић</t>
  </si>
  <si>
    <t>Дивна Божичић</t>
  </si>
  <si>
    <t>Немања Дринчић</t>
  </si>
  <si>
    <t>Милош Савићевић</t>
  </si>
  <si>
    <t>Душан Топчиов</t>
  </si>
  <si>
    <t>Јован Јовановић Змај</t>
  </si>
  <si>
    <t>Ана Радишић</t>
  </si>
  <si>
    <t>Никола Марић</t>
  </si>
  <si>
    <t>Ћура Јакшић</t>
  </si>
  <si>
    <t>Урош Чегар</t>
  </si>
  <si>
    <t>Лазар Петковић</t>
  </si>
  <si>
    <t>Душан Чегар</t>
  </si>
  <si>
    <t>Лана Брауновић</t>
  </si>
  <si>
    <t>Соња Маринковић</t>
  </si>
  <si>
    <t>Соња Бојанић</t>
  </si>
  <si>
    <t>Васа Стајић</t>
  </si>
  <si>
    <t>Небојша Илић</t>
  </si>
  <si>
    <t>Светозар Марковић Тоза</t>
  </si>
  <si>
    <t>З. Божић Димитријевић</t>
  </si>
  <si>
    <t>Снежана Томашевић</t>
  </si>
  <si>
    <t>Жарко Зрењанин</t>
  </si>
  <si>
    <t>Марко Михајловић</t>
  </si>
  <si>
    <t>Јован Поповић</t>
  </si>
  <si>
    <t>Драгослава Петљански</t>
  </si>
  <si>
    <t>Павле Ивановић</t>
  </si>
  <si>
    <t>Петефи Шандор</t>
  </si>
  <si>
    <t>Рената Шимовић</t>
  </si>
  <si>
    <t>Срђан Вујичић</t>
  </si>
  <si>
    <t>Михајло Пупин</t>
  </si>
  <si>
    <t>Михајло Срђевић</t>
  </si>
  <si>
    <t>Владимир Малић</t>
  </si>
  <si>
    <t>Милош Црњански</t>
  </si>
  <si>
    <t>Даниела Ивковић</t>
  </si>
  <si>
    <t>Емилија Митровић</t>
  </si>
  <si>
    <t>Ђорђе Натошевић</t>
  </si>
  <si>
    <t>Алекса Болић</t>
  </si>
  <si>
    <t>Јелена Бранковић</t>
  </si>
  <si>
    <t>Ср.Каменица</t>
  </si>
  <si>
    <t>Петар Крндија</t>
  </si>
  <si>
    <t>Прва војвођанска бригада</t>
  </si>
  <si>
    <t>Димитрије Николовски</t>
  </si>
  <si>
    <t>23. октобар</t>
  </si>
  <si>
    <t>Ђура Јакшић</t>
  </si>
  <si>
    <t>Каћ</t>
  </si>
  <si>
    <t>Никола Новаковић</t>
  </si>
  <si>
    <t>Немања Тановић</t>
  </si>
  <si>
    <t>Марко Марић</t>
  </si>
  <si>
    <t>Александар Чоловић</t>
  </si>
  <si>
    <t>Вукашин Клипа</t>
  </si>
  <si>
    <t>Десанка Максимовић</t>
  </si>
  <si>
    <t>Милица Крндија</t>
  </si>
  <si>
    <t>Лука Ваван</t>
  </si>
  <si>
    <t>Марко Моићевић</t>
  </si>
  <si>
    <t>Лука Шолајић</t>
  </si>
  <si>
    <t>Дуња Поповић</t>
  </si>
  <si>
    <t>Ђура Даничић</t>
  </si>
  <si>
    <t>Хунор Велишек</t>
  </si>
  <si>
    <t>Маша Јокић</t>
  </si>
  <si>
    <t>ЈЈ Змај</t>
  </si>
  <si>
    <t>Жељка Томашев</t>
  </si>
  <si>
    <t>Михајло Савић</t>
  </si>
  <si>
    <t>Теона Јовановић</t>
  </si>
  <si>
    <t>Драгутин Крстић</t>
  </si>
  <si>
    <t>Дамјан Бабић</t>
  </si>
  <si>
    <t>Лара Ркман</t>
  </si>
  <si>
    <t>Јожеф Атила</t>
  </si>
  <si>
    <t>Анђела Зец</t>
  </si>
  <si>
    <t>Павле Стајшин</t>
  </si>
  <si>
    <t>Коста Трифковић</t>
  </si>
  <si>
    <t>Елена Милићевић</t>
  </si>
  <si>
    <t>Марко Шћекић</t>
  </si>
  <si>
    <t>Дуња Пјевалица</t>
  </si>
  <si>
    <t>Радован Анушић</t>
  </si>
  <si>
    <t>Никола Цвијетић</t>
  </si>
  <si>
    <t>Слађана Илић Петровић</t>
  </si>
  <si>
    <t>Урош Видовић</t>
  </si>
  <si>
    <t>Марко Бјеговић</t>
  </si>
  <si>
    <t>Калина Миркајловић</t>
  </si>
  <si>
    <t>Душан Радовић</t>
  </si>
  <si>
    <t>Душан Савић</t>
  </si>
  <si>
    <t>Катарина Ђачић</t>
  </si>
  <si>
    <t>Анђела Топрек</t>
  </si>
  <si>
    <t>Теодора Букарица</t>
  </si>
  <si>
    <t>Јанко Живков</t>
  </si>
  <si>
    <t>Андреј Миладиновић</t>
  </si>
  <si>
    <t>Теодора Велемир</t>
  </si>
  <si>
    <t>Милица Ристановић</t>
  </si>
  <si>
    <t>Иван Биреш</t>
  </si>
  <si>
    <t>Михајло Божовић</t>
  </si>
  <si>
    <t>Иво Лола Рибар</t>
  </si>
  <si>
    <t>Мина Вуковић</t>
  </si>
  <si>
    <t>Немања Оџић</t>
  </si>
  <si>
    <t>Милана Његован</t>
  </si>
  <si>
    <t>Арсеније Бајчетић</t>
  </si>
  <si>
    <t>Матеја Амон</t>
  </si>
  <si>
    <t>Татјана Саватић</t>
  </si>
  <si>
    <t>Марко Кујовић</t>
  </si>
  <si>
    <t>Марина Тодоровић</t>
  </si>
  <si>
    <t>Тара Стојановић</t>
  </si>
  <si>
    <t>Душан Јовановић</t>
  </si>
  <si>
    <t>Николина Видовић</t>
  </si>
  <si>
    <t>Мирослав Антић</t>
  </si>
  <si>
    <t>Крунија Папић</t>
  </si>
  <si>
    <t>Јован Миљуш</t>
  </si>
  <si>
    <t>Марко Вујадиновић</t>
  </si>
  <si>
    <t>Дамарис Скутелис</t>
  </si>
  <si>
    <t>Катарина Бодирожа</t>
  </si>
  <si>
    <t>Милица Сумзер</t>
  </si>
  <si>
    <t>Јелена Јовић</t>
  </si>
  <si>
    <t>Милутина Рауш</t>
  </si>
  <si>
    <t>Марко Зубић</t>
  </si>
  <si>
    <t>Права војвођанска бригада</t>
  </si>
  <si>
    <t>Бранко Радичевић</t>
  </si>
  <si>
    <t>Јован Крњајић</t>
  </si>
  <si>
    <t>Милан Јаковљевић</t>
  </si>
  <si>
    <t>Софија Герић</t>
  </si>
  <si>
    <t>Софија Шушак</t>
  </si>
  <si>
    <t>Матеј Медаковић</t>
  </si>
  <si>
    <t>Доситеј Обрадовић</t>
  </si>
  <si>
    <t>Адриан Венцзел</t>
  </si>
  <si>
    <t>Константин Шимић</t>
  </si>
  <si>
    <t>Стефан Адемовић</t>
  </si>
  <si>
    <t>Урош Митричевић</t>
  </si>
  <si>
    <t>Јован Дучић</t>
  </si>
  <si>
    <t>Јелица Ћурић</t>
  </si>
  <si>
    <t>Ђорђе Медић</t>
  </si>
  <si>
    <t>Никола Малетић</t>
  </si>
  <si>
    <t>Андреј Нинковић</t>
  </si>
  <si>
    <t>Ања Танасић</t>
  </si>
  <si>
    <t>Александар Зиројевић</t>
  </si>
  <si>
    <t>Давид Теткић</t>
  </si>
  <si>
    <t>Душана Радовић</t>
  </si>
  <si>
    <t>Ленка Глигорић</t>
  </si>
  <si>
    <t>Тара Ивошевић</t>
  </si>
  <si>
    <t>Павле Радановић</t>
  </si>
  <si>
    <t>Сташа Стаменковић</t>
  </si>
  <si>
    <t>Никола Медић Ајнетдинов</t>
  </si>
  <si>
    <t>Милица Милинић</t>
  </si>
  <si>
    <t>Анђелија Ћорић</t>
  </si>
  <si>
    <t>Никола Кесић</t>
  </si>
  <si>
    <t>Новак Продић</t>
  </si>
  <si>
    <t>Снежана Булајић</t>
  </si>
  <si>
    <t>Теодора Томановић</t>
  </si>
  <si>
    <t>Чеда Алексић</t>
  </si>
  <si>
    <t>Лана Кузминац</t>
  </si>
  <si>
    <t>Матија Кондић</t>
  </si>
  <si>
    <t>Исидора Перуничић</t>
  </si>
  <si>
    <t>Драгана Сумзер</t>
  </si>
  <si>
    <t>Елена Вуковић</t>
  </si>
  <si>
    <t>Николина Станојевић</t>
  </si>
  <si>
    <t>Алекса Огњановић</t>
  </si>
  <si>
    <t>Леа Ајзенбергер</t>
  </si>
  <si>
    <t>Никола Тесла</t>
  </si>
  <si>
    <t>Данило Карабашевић</t>
  </si>
  <si>
    <t>Милош Травица</t>
  </si>
  <si>
    <t>Игор Миљак</t>
  </si>
  <si>
    <t>Марко Сладојевић</t>
  </si>
  <si>
    <t>Дуња Вуковић</t>
  </si>
  <si>
    <t>Сара Шћепановић</t>
  </si>
  <si>
    <t>Душан Курбалија</t>
  </si>
  <si>
    <t>DraganAljetić</t>
  </si>
  <si>
    <t>Milan Miljković</t>
  </si>
  <si>
    <t>Danilo Toroman</t>
  </si>
  <si>
    <t>Ester Pap</t>
  </si>
  <si>
    <t>Aleksandra Milanković</t>
  </si>
  <si>
    <t>Snežana Resler</t>
  </si>
  <si>
    <t>Mia Radulović</t>
  </si>
  <si>
    <t>Nikolina Savić</t>
  </si>
  <si>
    <t>Tijana Mudrinić</t>
  </si>
  <si>
    <t>Jovana Kuzmanović</t>
  </si>
  <si>
    <t>Diana Ivan</t>
  </si>
  <si>
    <t>Veljko Miladinović</t>
  </si>
  <si>
    <t>Ana Petrović</t>
  </si>
  <si>
    <t>Ana Anđusa</t>
  </si>
  <si>
    <t>Ana Erceg</t>
  </si>
  <si>
    <t>Sabolč Farago</t>
  </si>
  <si>
    <t>Жељана Опарница</t>
  </si>
  <si>
    <t>ОШ "С.Милетић"</t>
  </si>
  <si>
    <t>Слађана Стојсављевић</t>
  </si>
  <si>
    <t>Ања Раданов</t>
  </si>
  <si>
    <t>Тијана Којић</t>
  </si>
  <si>
    <t>Добривој Петров</t>
  </si>
  <si>
    <t>Тијана Трнинић</t>
  </si>
  <si>
    <t>Борислав Трнинић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</si>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</sst>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/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8">
    <cellStyle name="Normal" xfId="0" builtinId="0"/>
    <cellStyle name="Normal 10" xfId="6"/>
    <cellStyle name="Normal 12" xfId="7"/>
    <cellStyle name="Normal 2" xfId="1"/>
    <cellStyle name="Normal 3" xfId="2"/>
    <cellStyle name="Normal 4" xfId="3"/>
    <cellStyle name="Normal 6" xfId="4"/>
    <cellStyle name="Normal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0"/>
  <sheetViews>
    <sheetView tabSelected="1" workbookViewId="0">
      <selection activeCell="A3" sqref="A3"/>
    </sheetView>
  </sheetViews>
  <sheetFormatPr defaultRowHeight="12.75"/>
  <cols>
    <col min="1" max="1" width="4.28515625" style="6" customWidth="1"/>
    <col min="2" max="2" width="21.42578125" style="20" customWidth="1"/>
    <col min="3" max="3" width="7.140625" style="3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6" customWidth="1"/>
    <col min="12" max="12" width="6.5703125" style="7" customWidth="1"/>
    <col min="13" max="13" width="5.7109375" style="3" customWidth="1"/>
    <col min="14" max="16384" width="9.140625" style="3"/>
  </cols>
  <sheetData>
    <row r="1" spans="1:13">
      <c r="A1" s="38" t="s">
        <v>14</v>
      </c>
      <c r="B1" s="38"/>
    </row>
    <row r="2" spans="1:13" ht="15">
      <c r="B2" s="37" t="s">
        <v>473</v>
      </c>
      <c r="C2" s="37"/>
      <c r="D2" s="37"/>
      <c r="E2" s="37"/>
    </row>
    <row r="3" spans="1:13">
      <c r="A3" s="11">
        <v>136</v>
      </c>
    </row>
    <row r="4" spans="1:13" ht="37.5" customHeight="1">
      <c r="A4" s="15"/>
      <c r="B4" s="16" t="s">
        <v>0</v>
      </c>
      <c r="C4" s="17" t="s">
        <v>11</v>
      </c>
      <c r="D4" s="16" t="s">
        <v>1</v>
      </c>
      <c r="E4" s="16" t="s">
        <v>2</v>
      </c>
      <c r="F4" s="27" t="s">
        <v>9</v>
      </c>
      <c r="G4" s="15" t="s">
        <v>3</v>
      </c>
      <c r="H4" s="15" t="s">
        <v>4</v>
      </c>
      <c r="I4" s="15" t="s">
        <v>5</v>
      </c>
      <c r="J4" s="15" t="s">
        <v>6</v>
      </c>
      <c r="K4" s="15" t="s">
        <v>7</v>
      </c>
      <c r="L4" s="18" t="s">
        <v>8</v>
      </c>
      <c r="M4" s="15" t="s">
        <v>10</v>
      </c>
    </row>
    <row r="5" spans="1:13" ht="12" customHeight="1">
      <c r="A5" s="1">
        <v>1</v>
      </c>
      <c r="B5" s="28" t="s">
        <v>301</v>
      </c>
      <c r="C5" s="1" t="s">
        <v>12</v>
      </c>
      <c r="D5" s="28" t="s">
        <v>302</v>
      </c>
      <c r="E5" s="28" t="s">
        <v>64</v>
      </c>
      <c r="F5" s="28" t="s">
        <v>78</v>
      </c>
      <c r="G5" s="4">
        <v>20</v>
      </c>
      <c r="H5" s="4">
        <v>20</v>
      </c>
      <c r="I5" s="4">
        <v>20</v>
      </c>
      <c r="J5" s="4">
        <v>20</v>
      </c>
      <c r="K5" s="4">
        <v>20</v>
      </c>
      <c r="L5" s="29">
        <f t="shared" ref="L5:L11" si="0">SUM(G5:K5)</f>
        <v>100</v>
      </c>
      <c r="M5" s="1"/>
    </row>
    <row r="6" spans="1:13" ht="12" customHeight="1">
      <c r="A6" s="1">
        <v>2</v>
      </c>
      <c r="B6" s="28" t="s">
        <v>303</v>
      </c>
      <c r="C6" s="1" t="s">
        <v>12</v>
      </c>
      <c r="D6" s="28" t="s">
        <v>304</v>
      </c>
      <c r="E6" s="28" t="s">
        <v>64</v>
      </c>
      <c r="F6" s="28" t="s">
        <v>81</v>
      </c>
      <c r="G6" s="4">
        <v>20</v>
      </c>
      <c r="H6" s="4">
        <v>20</v>
      </c>
      <c r="I6" s="4">
        <v>20</v>
      </c>
      <c r="J6" s="4">
        <v>20</v>
      </c>
      <c r="K6" s="4">
        <v>20</v>
      </c>
      <c r="L6" s="29">
        <f t="shared" si="0"/>
        <v>100</v>
      </c>
      <c r="M6" s="1"/>
    </row>
    <row r="7" spans="1:13" ht="12" customHeight="1">
      <c r="A7" s="1">
        <v>3</v>
      </c>
      <c r="B7" s="31" t="s">
        <v>305</v>
      </c>
      <c r="C7" s="1" t="s">
        <v>12</v>
      </c>
      <c r="D7" s="31" t="s">
        <v>306</v>
      </c>
      <c r="E7" s="31" t="s">
        <v>64</v>
      </c>
      <c r="F7" s="31" t="s">
        <v>307</v>
      </c>
      <c r="G7" s="29">
        <v>20</v>
      </c>
      <c r="H7" s="29">
        <v>20</v>
      </c>
      <c r="I7" s="29">
        <v>15</v>
      </c>
      <c r="J7" s="29">
        <v>20</v>
      </c>
      <c r="K7" s="29">
        <v>20</v>
      </c>
      <c r="L7" s="29">
        <f t="shared" si="0"/>
        <v>95</v>
      </c>
      <c r="M7" s="4"/>
    </row>
    <row r="8" spans="1:13" ht="12" customHeight="1">
      <c r="A8" s="1">
        <v>4</v>
      </c>
      <c r="B8" s="28" t="s">
        <v>46</v>
      </c>
      <c r="C8" s="1" t="s">
        <v>12</v>
      </c>
      <c r="D8" s="28" t="s">
        <v>309</v>
      </c>
      <c r="E8" s="28" t="s">
        <v>64</v>
      </c>
      <c r="F8" s="28" t="s">
        <v>65</v>
      </c>
      <c r="G8" s="4">
        <v>20</v>
      </c>
      <c r="H8" s="4">
        <v>20</v>
      </c>
      <c r="I8" s="4">
        <v>20</v>
      </c>
      <c r="J8" s="4">
        <v>14</v>
      </c>
      <c r="K8" s="4">
        <v>20</v>
      </c>
      <c r="L8" s="29">
        <f t="shared" si="0"/>
        <v>94</v>
      </c>
      <c r="M8" s="1"/>
    </row>
    <row r="9" spans="1:13" ht="12" customHeight="1">
      <c r="A9" s="1">
        <v>5</v>
      </c>
      <c r="B9" s="28" t="s">
        <v>308</v>
      </c>
      <c r="C9" s="1" t="s">
        <v>12</v>
      </c>
      <c r="D9" s="28" t="s">
        <v>302</v>
      </c>
      <c r="E9" s="28" t="s">
        <v>64</v>
      </c>
      <c r="F9" s="28" t="s">
        <v>78</v>
      </c>
      <c r="G9" s="4">
        <v>20</v>
      </c>
      <c r="H9" s="4">
        <v>20</v>
      </c>
      <c r="I9" s="4">
        <v>20</v>
      </c>
      <c r="J9" s="4">
        <v>14</v>
      </c>
      <c r="K9" s="4">
        <v>20</v>
      </c>
      <c r="L9" s="29">
        <f t="shared" si="0"/>
        <v>94</v>
      </c>
      <c r="M9" s="1"/>
    </row>
    <row r="10" spans="1:13" ht="12" customHeight="1">
      <c r="A10" s="1">
        <v>6</v>
      </c>
      <c r="B10" s="28" t="s">
        <v>310</v>
      </c>
      <c r="C10" s="1" t="s">
        <v>12</v>
      </c>
      <c r="D10" s="28" t="s">
        <v>311</v>
      </c>
      <c r="E10" s="28" t="s">
        <v>64</v>
      </c>
      <c r="F10" s="28" t="s">
        <v>312</v>
      </c>
      <c r="G10" s="4">
        <v>20</v>
      </c>
      <c r="H10" s="4">
        <v>20</v>
      </c>
      <c r="I10" s="4">
        <v>20</v>
      </c>
      <c r="J10" s="4">
        <v>20</v>
      </c>
      <c r="K10" s="4">
        <v>10</v>
      </c>
      <c r="L10" s="29">
        <f t="shared" si="0"/>
        <v>90</v>
      </c>
      <c r="M10" s="1"/>
    </row>
    <row r="11" spans="1:13" ht="12" customHeight="1">
      <c r="A11" s="1">
        <v>7</v>
      </c>
      <c r="B11" s="28" t="s">
        <v>313</v>
      </c>
      <c r="C11" s="1" t="s">
        <v>12</v>
      </c>
      <c r="D11" s="28" t="s">
        <v>314</v>
      </c>
      <c r="E11" s="28" t="s">
        <v>64</v>
      </c>
      <c r="F11" s="28" t="s">
        <v>315</v>
      </c>
      <c r="G11" s="4">
        <v>20</v>
      </c>
      <c r="H11" s="4">
        <v>20</v>
      </c>
      <c r="I11" s="4">
        <v>20</v>
      </c>
      <c r="J11" s="4">
        <v>6</v>
      </c>
      <c r="K11" s="4">
        <v>20</v>
      </c>
      <c r="L11" s="29">
        <f t="shared" si="0"/>
        <v>86</v>
      </c>
      <c r="M11" s="1"/>
    </row>
    <row r="12" spans="1:13" ht="12" customHeight="1">
      <c r="A12" s="1">
        <v>8</v>
      </c>
      <c r="B12" s="22" t="s">
        <v>270</v>
      </c>
      <c r="C12" s="1" t="s">
        <v>12</v>
      </c>
      <c r="D12" s="22" t="s">
        <v>271</v>
      </c>
      <c r="E12" s="22" t="s">
        <v>43</v>
      </c>
      <c r="F12" s="22" t="s">
        <v>272</v>
      </c>
      <c r="G12" s="1">
        <v>20</v>
      </c>
      <c r="H12" s="1">
        <v>20</v>
      </c>
      <c r="I12" s="1">
        <v>20</v>
      </c>
      <c r="J12" s="1">
        <v>4</v>
      </c>
      <c r="K12" s="1">
        <v>20</v>
      </c>
      <c r="L12" s="1">
        <f>G12+H12+I12+J12+K12</f>
        <v>84</v>
      </c>
      <c r="M12" s="1"/>
    </row>
    <row r="13" spans="1:13" ht="12" customHeight="1">
      <c r="A13" s="1">
        <v>9</v>
      </c>
      <c r="B13" s="28" t="s">
        <v>316</v>
      </c>
      <c r="C13" s="1" t="s">
        <v>12</v>
      </c>
      <c r="D13" s="28" t="s">
        <v>317</v>
      </c>
      <c r="E13" s="28" t="s">
        <v>102</v>
      </c>
      <c r="F13" s="28" t="s">
        <v>103</v>
      </c>
      <c r="G13" s="4">
        <v>20</v>
      </c>
      <c r="H13" s="4">
        <v>20</v>
      </c>
      <c r="I13" s="4">
        <v>10</v>
      </c>
      <c r="J13" s="4">
        <v>14</v>
      </c>
      <c r="K13" s="4">
        <v>20</v>
      </c>
      <c r="L13" s="29">
        <f>SUM(G13:K13)</f>
        <v>84</v>
      </c>
      <c r="M13" s="1"/>
    </row>
    <row r="14" spans="1:13" ht="12" customHeight="1">
      <c r="A14" s="1">
        <v>10</v>
      </c>
      <c r="B14" s="22" t="s">
        <v>246</v>
      </c>
      <c r="C14" s="1" t="s">
        <v>12</v>
      </c>
      <c r="D14" s="22" t="s">
        <v>247</v>
      </c>
      <c r="E14" s="22" t="s">
        <v>39</v>
      </c>
      <c r="F14" s="22" t="s">
        <v>248</v>
      </c>
      <c r="G14" s="1">
        <v>20</v>
      </c>
      <c r="H14" s="1">
        <v>20</v>
      </c>
      <c r="I14" s="1">
        <v>20</v>
      </c>
      <c r="J14" s="1">
        <v>12</v>
      </c>
      <c r="K14" s="1">
        <v>10</v>
      </c>
      <c r="L14" s="1">
        <f>G14+H14+I14+J14+K14</f>
        <v>82</v>
      </c>
      <c r="M14" s="1"/>
    </row>
    <row r="15" spans="1:13" ht="12" customHeight="1">
      <c r="A15" s="1">
        <v>11</v>
      </c>
      <c r="B15" s="22" t="s">
        <v>177</v>
      </c>
      <c r="C15" s="1" t="s">
        <v>12</v>
      </c>
      <c r="D15" s="22" t="s">
        <v>178</v>
      </c>
      <c r="E15" s="22" t="s">
        <v>179</v>
      </c>
      <c r="F15" s="22" t="s">
        <v>180</v>
      </c>
      <c r="G15" s="1">
        <v>20</v>
      </c>
      <c r="H15" s="1">
        <v>20</v>
      </c>
      <c r="I15" s="1">
        <v>20</v>
      </c>
      <c r="J15" s="1">
        <v>11</v>
      </c>
      <c r="K15" s="1">
        <v>10</v>
      </c>
      <c r="L15" s="1">
        <f>G15+H15+I15+J15+K15</f>
        <v>81</v>
      </c>
      <c r="M15" s="1"/>
    </row>
    <row r="16" spans="1:13" ht="12" customHeight="1">
      <c r="A16" s="1">
        <v>12</v>
      </c>
      <c r="B16" s="22" t="s">
        <v>181</v>
      </c>
      <c r="C16" s="1" t="s">
        <v>12</v>
      </c>
      <c r="D16" s="22" t="s">
        <v>182</v>
      </c>
      <c r="E16" s="22" t="s">
        <v>183</v>
      </c>
      <c r="F16" s="33" t="s">
        <v>184</v>
      </c>
      <c r="G16" s="1">
        <v>20</v>
      </c>
      <c r="H16" s="1">
        <v>20</v>
      </c>
      <c r="I16" s="1">
        <v>20</v>
      </c>
      <c r="J16" s="1">
        <v>4</v>
      </c>
      <c r="K16" s="1">
        <v>17</v>
      </c>
      <c r="L16" s="1">
        <f>G16+H16+I16+J16+K16</f>
        <v>81</v>
      </c>
      <c r="M16" s="1"/>
    </row>
    <row r="17" spans="1:13" ht="12" customHeight="1">
      <c r="A17" s="1">
        <v>13</v>
      </c>
      <c r="B17" s="22" t="s">
        <v>449</v>
      </c>
      <c r="C17" s="1" t="s">
        <v>12</v>
      </c>
      <c r="D17" s="22" t="s">
        <v>134</v>
      </c>
      <c r="E17" s="22" t="s">
        <v>135</v>
      </c>
      <c r="F17" s="22" t="s">
        <v>136</v>
      </c>
      <c r="G17" s="1">
        <v>20</v>
      </c>
      <c r="H17" s="1">
        <v>20</v>
      </c>
      <c r="I17" s="1">
        <v>20</v>
      </c>
      <c r="J17" s="1">
        <v>0</v>
      </c>
      <c r="K17" s="1">
        <v>20</v>
      </c>
      <c r="L17" s="1">
        <v>80</v>
      </c>
      <c r="M17" s="1"/>
    </row>
    <row r="18" spans="1:13" ht="12" customHeight="1">
      <c r="A18" s="1">
        <v>14</v>
      </c>
      <c r="B18" s="28" t="s">
        <v>319</v>
      </c>
      <c r="C18" s="1" t="s">
        <v>12</v>
      </c>
      <c r="D18" s="28" t="s">
        <v>320</v>
      </c>
      <c r="E18" s="28" t="s">
        <v>64</v>
      </c>
      <c r="F18" s="28" t="s">
        <v>321</v>
      </c>
      <c r="G18" s="4">
        <v>20</v>
      </c>
      <c r="H18" s="4">
        <v>20</v>
      </c>
      <c r="I18" s="4">
        <v>20</v>
      </c>
      <c r="J18" s="4">
        <v>10</v>
      </c>
      <c r="K18" s="4">
        <v>10</v>
      </c>
      <c r="L18" s="29">
        <f t="shared" ref="L18:L24" si="1">SUM(G18:K18)</f>
        <v>80</v>
      </c>
      <c r="M18" s="1"/>
    </row>
    <row r="19" spans="1:13" ht="12" customHeight="1">
      <c r="A19" s="1">
        <v>15</v>
      </c>
      <c r="B19" s="28" t="s">
        <v>322</v>
      </c>
      <c r="C19" s="1" t="s">
        <v>12</v>
      </c>
      <c r="D19" s="28" t="s">
        <v>323</v>
      </c>
      <c r="E19" s="28" t="s">
        <v>64</v>
      </c>
      <c r="F19" s="28" t="s">
        <v>67</v>
      </c>
      <c r="G19" s="4">
        <v>20</v>
      </c>
      <c r="H19" s="4">
        <v>20</v>
      </c>
      <c r="I19" s="4">
        <v>20</v>
      </c>
      <c r="J19" s="4">
        <v>0</v>
      </c>
      <c r="K19" s="4">
        <v>20</v>
      </c>
      <c r="L19" s="29">
        <f t="shared" si="1"/>
        <v>80</v>
      </c>
      <c r="M19" s="1"/>
    </row>
    <row r="20" spans="1:13" ht="12" customHeight="1">
      <c r="A20" s="1">
        <v>16</v>
      </c>
      <c r="B20" s="28" t="s">
        <v>318</v>
      </c>
      <c r="C20" s="1" t="s">
        <v>12</v>
      </c>
      <c r="D20" s="28" t="s">
        <v>309</v>
      </c>
      <c r="E20" s="28" t="s">
        <v>64</v>
      </c>
      <c r="F20" s="28" t="s">
        <v>65</v>
      </c>
      <c r="G20" s="4">
        <v>20</v>
      </c>
      <c r="H20" s="4">
        <v>20</v>
      </c>
      <c r="I20" s="4">
        <v>0</v>
      </c>
      <c r="J20" s="4">
        <v>20</v>
      </c>
      <c r="K20" s="4">
        <v>20</v>
      </c>
      <c r="L20" s="29">
        <f t="shared" si="1"/>
        <v>80</v>
      </c>
      <c r="M20" s="1"/>
    </row>
    <row r="21" spans="1:13" ht="12" customHeight="1">
      <c r="A21" s="1">
        <v>17</v>
      </c>
      <c r="B21" s="28" t="s">
        <v>324</v>
      </c>
      <c r="C21" s="1" t="s">
        <v>12</v>
      </c>
      <c r="D21" s="30" t="s">
        <v>311</v>
      </c>
      <c r="E21" s="28" t="s">
        <v>64</v>
      </c>
      <c r="F21" s="30" t="s">
        <v>312</v>
      </c>
      <c r="G21" s="4">
        <v>20</v>
      </c>
      <c r="H21" s="4">
        <v>20</v>
      </c>
      <c r="I21" s="4">
        <v>4</v>
      </c>
      <c r="J21" s="4">
        <v>14</v>
      </c>
      <c r="K21" s="4">
        <v>20</v>
      </c>
      <c r="L21" s="29">
        <f t="shared" si="1"/>
        <v>78</v>
      </c>
      <c r="M21" s="1"/>
    </row>
    <row r="22" spans="1:13" ht="12" customHeight="1">
      <c r="A22" s="1">
        <v>18</v>
      </c>
      <c r="B22" s="28" t="s">
        <v>325</v>
      </c>
      <c r="C22" s="1" t="s">
        <v>12</v>
      </c>
      <c r="D22" s="28" t="s">
        <v>294</v>
      </c>
      <c r="E22" s="28" t="s">
        <v>326</v>
      </c>
      <c r="F22" s="28" t="s">
        <v>116</v>
      </c>
      <c r="G22" s="4">
        <v>20</v>
      </c>
      <c r="H22" s="4">
        <v>20</v>
      </c>
      <c r="I22" s="4">
        <v>15</v>
      </c>
      <c r="J22" s="4">
        <v>2</v>
      </c>
      <c r="K22" s="4">
        <v>20</v>
      </c>
      <c r="L22" s="29">
        <f t="shared" si="1"/>
        <v>77</v>
      </c>
      <c r="M22" s="1"/>
    </row>
    <row r="23" spans="1:13" ht="12" customHeight="1">
      <c r="A23" s="1">
        <v>19</v>
      </c>
      <c r="B23" s="28" t="s">
        <v>327</v>
      </c>
      <c r="C23" s="1" t="s">
        <v>12</v>
      </c>
      <c r="D23" s="28" t="s">
        <v>328</v>
      </c>
      <c r="E23" s="28" t="s">
        <v>64</v>
      </c>
      <c r="F23" s="30" t="s">
        <v>80</v>
      </c>
      <c r="G23" s="4">
        <v>20</v>
      </c>
      <c r="H23" s="4">
        <v>20</v>
      </c>
      <c r="I23" s="4">
        <v>16</v>
      </c>
      <c r="J23" s="4">
        <v>10</v>
      </c>
      <c r="K23" s="4">
        <v>11</v>
      </c>
      <c r="L23" s="29">
        <f t="shared" si="1"/>
        <v>77</v>
      </c>
      <c r="M23" s="1"/>
    </row>
    <row r="24" spans="1:13" ht="12" customHeight="1">
      <c r="A24" s="1">
        <v>20</v>
      </c>
      <c r="B24" s="28" t="s">
        <v>329</v>
      </c>
      <c r="C24" s="1" t="s">
        <v>12</v>
      </c>
      <c r="D24" s="28" t="s">
        <v>330</v>
      </c>
      <c r="E24" s="28" t="s">
        <v>100</v>
      </c>
      <c r="F24" s="28" t="s">
        <v>101</v>
      </c>
      <c r="G24" s="4">
        <v>20</v>
      </c>
      <c r="H24" s="4">
        <v>20</v>
      </c>
      <c r="I24" s="4">
        <v>20</v>
      </c>
      <c r="J24" s="4">
        <v>6</v>
      </c>
      <c r="K24" s="4">
        <v>10</v>
      </c>
      <c r="L24" s="29">
        <f t="shared" si="1"/>
        <v>76</v>
      </c>
      <c r="M24" s="4"/>
    </row>
    <row r="25" spans="1:13" ht="12" customHeight="1">
      <c r="A25" s="1">
        <v>21</v>
      </c>
      <c r="B25" s="22" t="s">
        <v>185</v>
      </c>
      <c r="C25" s="1" t="s">
        <v>12</v>
      </c>
      <c r="D25" s="33" t="s">
        <v>186</v>
      </c>
      <c r="E25" s="22" t="s">
        <v>179</v>
      </c>
      <c r="F25" s="33" t="s">
        <v>187</v>
      </c>
      <c r="G25" s="1">
        <v>20</v>
      </c>
      <c r="H25" s="1">
        <v>20</v>
      </c>
      <c r="I25" s="1">
        <v>20</v>
      </c>
      <c r="J25" s="1">
        <v>5</v>
      </c>
      <c r="K25" s="1">
        <v>11</v>
      </c>
      <c r="L25" s="1">
        <f>G25+H25+I25+J25+K25</f>
        <v>76</v>
      </c>
      <c r="M25" s="1"/>
    </row>
    <row r="26" spans="1:13" ht="12" customHeight="1">
      <c r="A26" s="1">
        <v>22</v>
      </c>
      <c r="B26" s="28" t="s">
        <v>334</v>
      </c>
      <c r="C26" s="1" t="s">
        <v>12</v>
      </c>
      <c r="D26" s="30" t="s">
        <v>328</v>
      </c>
      <c r="E26" s="28" t="s">
        <v>64</v>
      </c>
      <c r="F26" s="30" t="s">
        <v>80</v>
      </c>
      <c r="G26" s="4">
        <v>20</v>
      </c>
      <c r="H26" s="4">
        <v>14</v>
      </c>
      <c r="I26" s="4">
        <v>16</v>
      </c>
      <c r="J26" s="4">
        <v>4</v>
      </c>
      <c r="K26" s="4">
        <v>20</v>
      </c>
      <c r="L26" s="29">
        <f>SUM(G26:K26)</f>
        <v>74</v>
      </c>
      <c r="M26" s="4"/>
    </row>
    <row r="27" spans="1:13" ht="12" customHeight="1">
      <c r="A27" s="1">
        <v>23</v>
      </c>
      <c r="B27" s="28" t="s">
        <v>99</v>
      </c>
      <c r="C27" s="1" t="s">
        <v>12</v>
      </c>
      <c r="D27" s="28" t="s">
        <v>331</v>
      </c>
      <c r="E27" s="28" t="s">
        <v>332</v>
      </c>
      <c r="F27" s="28" t="s">
        <v>333</v>
      </c>
      <c r="G27" s="4">
        <v>20</v>
      </c>
      <c r="H27" s="4">
        <v>20</v>
      </c>
      <c r="I27" s="4">
        <v>8</v>
      </c>
      <c r="J27" s="4">
        <v>6</v>
      </c>
      <c r="K27" s="4">
        <v>20</v>
      </c>
      <c r="L27" s="29">
        <f>SUM(G27:K27)</f>
        <v>74</v>
      </c>
      <c r="M27" s="1"/>
    </row>
    <row r="28" spans="1:13" ht="12" customHeight="1">
      <c r="A28" s="1">
        <v>24</v>
      </c>
      <c r="B28" s="28" t="s">
        <v>335</v>
      </c>
      <c r="C28" s="1" t="s">
        <v>12</v>
      </c>
      <c r="D28" s="28" t="s">
        <v>328</v>
      </c>
      <c r="E28" s="28" t="s">
        <v>64</v>
      </c>
      <c r="F28" s="28" t="s">
        <v>80</v>
      </c>
      <c r="G28" s="4">
        <v>20</v>
      </c>
      <c r="H28" s="4">
        <v>20</v>
      </c>
      <c r="I28" s="4">
        <v>16</v>
      </c>
      <c r="J28" s="4">
        <v>0</v>
      </c>
      <c r="K28" s="4">
        <v>17</v>
      </c>
      <c r="L28" s="29">
        <f>SUM(G28:K28)</f>
        <v>73</v>
      </c>
      <c r="M28" s="4"/>
    </row>
    <row r="29" spans="1:13" ht="12" customHeight="1">
      <c r="A29" s="1">
        <v>25</v>
      </c>
      <c r="B29" s="28" t="s">
        <v>336</v>
      </c>
      <c r="C29" s="1" t="s">
        <v>12</v>
      </c>
      <c r="D29" s="28" t="s">
        <v>309</v>
      </c>
      <c r="E29" s="28" t="s">
        <v>64</v>
      </c>
      <c r="F29" s="30" t="s">
        <v>65</v>
      </c>
      <c r="G29" s="4">
        <v>20</v>
      </c>
      <c r="H29" s="4">
        <v>20</v>
      </c>
      <c r="I29" s="4">
        <v>8</v>
      </c>
      <c r="J29" s="4">
        <v>4</v>
      </c>
      <c r="K29" s="4">
        <v>20</v>
      </c>
      <c r="L29" s="29">
        <f>SUM(G29:K29)</f>
        <v>72</v>
      </c>
      <c r="M29" s="1"/>
    </row>
    <row r="30" spans="1:13" ht="12" customHeight="1">
      <c r="A30" s="1">
        <v>26</v>
      </c>
      <c r="B30" s="28" t="s">
        <v>337</v>
      </c>
      <c r="C30" s="1" t="s">
        <v>12</v>
      </c>
      <c r="D30" s="30" t="s">
        <v>338</v>
      </c>
      <c r="E30" s="28" t="s">
        <v>90</v>
      </c>
      <c r="F30" s="30" t="s">
        <v>91</v>
      </c>
      <c r="G30" s="4">
        <v>19</v>
      </c>
      <c r="H30" s="4">
        <v>20</v>
      </c>
      <c r="I30" s="4">
        <v>0</v>
      </c>
      <c r="J30" s="4">
        <v>10</v>
      </c>
      <c r="K30" s="4">
        <v>20</v>
      </c>
      <c r="L30" s="29">
        <f>SUM(G30:K30)</f>
        <v>69</v>
      </c>
      <c r="M30" s="1"/>
    </row>
    <row r="31" spans="1:13" ht="12" customHeight="1">
      <c r="A31" s="1">
        <v>27</v>
      </c>
      <c r="B31" s="22" t="s">
        <v>235</v>
      </c>
      <c r="C31" s="1" t="s">
        <v>12</v>
      </c>
      <c r="D31" s="22" t="s">
        <v>236</v>
      </c>
      <c r="E31" s="22" t="s">
        <v>35</v>
      </c>
      <c r="F31" s="22" t="s">
        <v>38</v>
      </c>
      <c r="G31" s="1">
        <v>20</v>
      </c>
      <c r="H31" s="1">
        <v>18</v>
      </c>
      <c r="I31" s="1">
        <v>0</v>
      </c>
      <c r="J31" s="1">
        <v>20</v>
      </c>
      <c r="K31" s="1">
        <v>10</v>
      </c>
      <c r="L31" s="1">
        <f>G31+H31+I31+J31+K31</f>
        <v>68</v>
      </c>
      <c r="M31" s="1"/>
    </row>
    <row r="32" spans="1:13" ht="12" customHeight="1">
      <c r="A32" s="1">
        <v>28</v>
      </c>
      <c r="B32" s="28" t="s">
        <v>339</v>
      </c>
      <c r="C32" s="1" t="s">
        <v>12</v>
      </c>
      <c r="D32" s="30" t="s">
        <v>328</v>
      </c>
      <c r="E32" s="28" t="s">
        <v>64</v>
      </c>
      <c r="F32" s="30" t="s">
        <v>80</v>
      </c>
      <c r="G32" s="4">
        <v>20</v>
      </c>
      <c r="H32" s="4">
        <v>20</v>
      </c>
      <c r="I32" s="4">
        <v>8</v>
      </c>
      <c r="J32" s="4">
        <v>14</v>
      </c>
      <c r="K32" s="4">
        <v>6</v>
      </c>
      <c r="L32" s="29">
        <f>SUM(G32:K32)</f>
        <v>68</v>
      </c>
      <c r="M32" s="1"/>
    </row>
    <row r="33" spans="1:13" s="5" customFormat="1" ht="12" customHeight="1">
      <c r="A33" s="1">
        <v>29</v>
      </c>
      <c r="B33" s="33" t="s">
        <v>188</v>
      </c>
      <c r="C33" s="1" t="s">
        <v>12</v>
      </c>
      <c r="D33" s="22" t="s">
        <v>189</v>
      </c>
      <c r="E33" s="22" t="s">
        <v>179</v>
      </c>
      <c r="F33" s="33" t="s">
        <v>190</v>
      </c>
      <c r="G33" s="1">
        <v>20</v>
      </c>
      <c r="H33" s="1">
        <v>20</v>
      </c>
      <c r="I33" s="1">
        <v>20</v>
      </c>
      <c r="J33" s="1">
        <v>4</v>
      </c>
      <c r="K33" s="1">
        <v>3</v>
      </c>
      <c r="L33" s="1">
        <f>G33+H33+I33+J33+K33</f>
        <v>67</v>
      </c>
      <c r="M33" s="1"/>
    </row>
    <row r="34" spans="1:13" ht="12" customHeight="1">
      <c r="A34" s="1">
        <v>30</v>
      </c>
      <c r="B34" s="22" t="s">
        <v>191</v>
      </c>
      <c r="C34" s="1" t="s">
        <v>12</v>
      </c>
      <c r="D34" s="22" t="s">
        <v>189</v>
      </c>
      <c r="E34" s="22" t="s">
        <v>179</v>
      </c>
      <c r="F34" s="33" t="s">
        <v>190</v>
      </c>
      <c r="G34" s="1">
        <v>20</v>
      </c>
      <c r="H34" s="1">
        <v>17</v>
      </c>
      <c r="I34" s="1">
        <v>20</v>
      </c>
      <c r="J34" s="1">
        <v>0</v>
      </c>
      <c r="K34" s="1">
        <v>10</v>
      </c>
      <c r="L34" s="1">
        <f>G34+H34+I34+J34+K34</f>
        <v>67</v>
      </c>
      <c r="M34" s="1"/>
    </row>
    <row r="35" spans="1:13" ht="12" customHeight="1">
      <c r="A35" s="1">
        <v>31</v>
      </c>
      <c r="B35" s="28" t="s">
        <v>340</v>
      </c>
      <c r="C35" s="1" t="s">
        <v>12</v>
      </c>
      <c r="D35" s="28" t="s">
        <v>304</v>
      </c>
      <c r="E35" s="28" t="s">
        <v>64</v>
      </c>
      <c r="F35" s="28" t="s">
        <v>81</v>
      </c>
      <c r="G35" s="4">
        <v>0</v>
      </c>
      <c r="H35" s="4">
        <v>18</v>
      </c>
      <c r="I35" s="4">
        <v>20</v>
      </c>
      <c r="J35" s="4">
        <v>14</v>
      </c>
      <c r="K35" s="4">
        <v>14</v>
      </c>
      <c r="L35" s="29">
        <f>SUM(G35:K35)</f>
        <v>66</v>
      </c>
      <c r="M35" s="1"/>
    </row>
    <row r="36" spans="1:13" ht="12" customHeight="1">
      <c r="A36" s="1">
        <v>32</v>
      </c>
      <c r="B36" s="28" t="s">
        <v>341</v>
      </c>
      <c r="C36" s="1" t="s">
        <v>12</v>
      </c>
      <c r="D36" s="28" t="s">
        <v>311</v>
      </c>
      <c r="E36" s="28" t="s">
        <v>64</v>
      </c>
      <c r="F36" s="28" t="s">
        <v>312</v>
      </c>
      <c r="G36" s="4">
        <v>20</v>
      </c>
      <c r="H36" s="4">
        <v>20</v>
      </c>
      <c r="I36" s="4">
        <v>16</v>
      </c>
      <c r="J36" s="4">
        <v>10</v>
      </c>
      <c r="K36" s="4">
        <v>0</v>
      </c>
      <c r="L36" s="29">
        <f>SUM(G36:K36)</f>
        <v>66</v>
      </c>
      <c r="M36" s="1"/>
    </row>
    <row r="37" spans="1:13" ht="12" customHeight="1">
      <c r="A37" s="1">
        <v>33</v>
      </c>
      <c r="B37" s="28" t="s">
        <v>342</v>
      </c>
      <c r="C37" s="1" t="s">
        <v>12</v>
      </c>
      <c r="D37" s="28" t="s">
        <v>328</v>
      </c>
      <c r="E37" s="28" t="s">
        <v>64</v>
      </c>
      <c r="F37" s="28" t="s">
        <v>80</v>
      </c>
      <c r="G37" s="4">
        <v>20</v>
      </c>
      <c r="H37" s="4">
        <v>20</v>
      </c>
      <c r="I37" s="4">
        <v>16</v>
      </c>
      <c r="J37" s="4">
        <v>4</v>
      </c>
      <c r="K37" s="4">
        <v>5</v>
      </c>
      <c r="L37" s="29">
        <f>SUM(G37:K37)</f>
        <v>65</v>
      </c>
      <c r="M37" s="1"/>
    </row>
    <row r="38" spans="1:13" ht="12" customHeight="1">
      <c r="A38" s="1">
        <v>34</v>
      </c>
      <c r="B38" s="22" t="s">
        <v>450</v>
      </c>
      <c r="C38" s="1" t="s">
        <v>12</v>
      </c>
      <c r="D38" s="22" t="s">
        <v>130</v>
      </c>
      <c r="E38" s="22" t="s">
        <v>131</v>
      </c>
      <c r="F38" s="22" t="s">
        <v>132</v>
      </c>
      <c r="G38" s="1">
        <v>20</v>
      </c>
      <c r="H38" s="1">
        <v>20</v>
      </c>
      <c r="I38" s="1">
        <v>20</v>
      </c>
      <c r="J38" s="1">
        <v>4</v>
      </c>
      <c r="K38" s="1">
        <v>0</v>
      </c>
      <c r="L38" s="1">
        <v>64</v>
      </c>
      <c r="M38" s="1"/>
    </row>
    <row r="39" spans="1:13" ht="12" customHeight="1">
      <c r="A39" s="1">
        <v>35</v>
      </c>
      <c r="B39" s="28" t="s">
        <v>343</v>
      </c>
      <c r="C39" s="1" t="s">
        <v>12</v>
      </c>
      <c r="D39" s="30" t="s">
        <v>344</v>
      </c>
      <c r="E39" s="28" t="s">
        <v>64</v>
      </c>
      <c r="F39" s="30" t="s">
        <v>75</v>
      </c>
      <c r="G39" s="4">
        <v>20</v>
      </c>
      <c r="H39" s="4">
        <v>14</v>
      </c>
      <c r="I39" s="4">
        <v>16</v>
      </c>
      <c r="J39" s="4">
        <v>14</v>
      </c>
      <c r="K39" s="4">
        <v>0</v>
      </c>
      <c r="L39" s="29">
        <f>SUM(G39:K39)</f>
        <v>64</v>
      </c>
      <c r="M39" s="1"/>
    </row>
    <row r="40" spans="1:13" ht="12" customHeight="1">
      <c r="A40" s="1">
        <v>36</v>
      </c>
      <c r="B40" s="22" t="s">
        <v>192</v>
      </c>
      <c r="C40" s="1" t="s">
        <v>12</v>
      </c>
      <c r="D40" s="22" t="s">
        <v>178</v>
      </c>
      <c r="E40" s="22" t="s">
        <v>179</v>
      </c>
      <c r="F40" s="22" t="s">
        <v>180</v>
      </c>
      <c r="G40" s="1">
        <v>20</v>
      </c>
      <c r="H40" s="1">
        <v>20</v>
      </c>
      <c r="I40" s="1">
        <v>20</v>
      </c>
      <c r="J40" s="1">
        <v>4</v>
      </c>
      <c r="K40" s="1">
        <v>0</v>
      </c>
      <c r="L40" s="1">
        <f>G40+H40+I40+J40+K40</f>
        <v>64</v>
      </c>
      <c r="M40" s="1"/>
    </row>
    <row r="41" spans="1:13" s="5" customFormat="1" ht="12" customHeight="1">
      <c r="A41" s="1">
        <v>37</v>
      </c>
      <c r="B41" s="22" t="s">
        <v>237</v>
      </c>
      <c r="C41" s="1" t="s">
        <v>12</v>
      </c>
      <c r="D41" s="22" t="s">
        <v>238</v>
      </c>
      <c r="E41" s="22" t="s">
        <v>35</v>
      </c>
      <c r="F41" s="22" t="s">
        <v>38</v>
      </c>
      <c r="G41" s="1">
        <v>20</v>
      </c>
      <c r="H41" s="1">
        <v>20</v>
      </c>
      <c r="I41" s="1">
        <v>20</v>
      </c>
      <c r="J41" s="1">
        <v>4</v>
      </c>
      <c r="K41" s="1">
        <v>0</v>
      </c>
      <c r="L41" s="1">
        <f>G41+H41+I41+J41+K41</f>
        <v>64</v>
      </c>
      <c r="M41" s="1"/>
    </row>
    <row r="42" spans="1:13" s="5" customFormat="1" ht="12" customHeight="1">
      <c r="A42" s="1">
        <v>38</v>
      </c>
      <c r="B42" s="22" t="s">
        <v>193</v>
      </c>
      <c r="C42" s="1" t="s">
        <v>12</v>
      </c>
      <c r="D42" s="22" t="s">
        <v>194</v>
      </c>
      <c r="E42" s="22" t="s">
        <v>195</v>
      </c>
      <c r="F42" s="22" t="s">
        <v>196</v>
      </c>
      <c r="G42" s="1">
        <v>20</v>
      </c>
      <c r="H42" s="1">
        <v>20</v>
      </c>
      <c r="I42" s="1">
        <v>20</v>
      </c>
      <c r="J42" s="1">
        <v>0</v>
      </c>
      <c r="K42" s="1">
        <v>3</v>
      </c>
      <c r="L42" s="1">
        <f>G42+H42+I42+J42+K42</f>
        <v>63</v>
      </c>
      <c r="M42" s="1"/>
    </row>
    <row r="43" spans="1:13" ht="12" customHeight="1">
      <c r="A43" s="1">
        <v>39</v>
      </c>
      <c r="B43" s="22" t="s">
        <v>197</v>
      </c>
      <c r="C43" s="1" t="s">
        <v>12</v>
      </c>
      <c r="D43" s="22" t="s">
        <v>198</v>
      </c>
      <c r="E43" s="22" t="s">
        <v>199</v>
      </c>
      <c r="F43" s="22" t="s">
        <v>200</v>
      </c>
      <c r="G43" s="1">
        <v>20</v>
      </c>
      <c r="H43" s="1">
        <v>20</v>
      </c>
      <c r="I43" s="1">
        <v>20</v>
      </c>
      <c r="J43" s="1">
        <v>0</v>
      </c>
      <c r="K43" s="1">
        <v>3</v>
      </c>
      <c r="L43" s="1">
        <f>G43+H43+I43+J43+K43</f>
        <v>63</v>
      </c>
      <c r="M43" s="4"/>
    </row>
    <row r="44" spans="1:13" ht="12" customHeight="1">
      <c r="A44" s="1">
        <v>40</v>
      </c>
      <c r="B44" s="28" t="s">
        <v>345</v>
      </c>
      <c r="C44" s="1" t="s">
        <v>12</v>
      </c>
      <c r="D44" s="28" t="s">
        <v>302</v>
      </c>
      <c r="E44" s="28" t="s">
        <v>64</v>
      </c>
      <c r="F44" s="28" t="s">
        <v>78</v>
      </c>
      <c r="G44" s="4">
        <v>20</v>
      </c>
      <c r="H44" s="4">
        <v>20</v>
      </c>
      <c r="I44" s="4">
        <v>20</v>
      </c>
      <c r="J44" s="4">
        <v>0</v>
      </c>
      <c r="K44" s="4">
        <v>3</v>
      </c>
      <c r="L44" s="29">
        <f>SUM(G44:K44)</f>
        <v>63</v>
      </c>
      <c r="M44" s="1"/>
    </row>
    <row r="45" spans="1:13" ht="12" customHeight="1">
      <c r="A45" s="1">
        <v>41</v>
      </c>
      <c r="B45" s="22" t="s">
        <v>451</v>
      </c>
      <c r="C45" s="1" t="s">
        <v>12</v>
      </c>
      <c r="D45" s="22" t="s">
        <v>130</v>
      </c>
      <c r="E45" s="22" t="s">
        <v>131</v>
      </c>
      <c r="F45" s="22" t="s">
        <v>132</v>
      </c>
      <c r="G45" s="1">
        <v>20</v>
      </c>
      <c r="H45" s="1">
        <v>18</v>
      </c>
      <c r="I45" s="1">
        <v>20</v>
      </c>
      <c r="J45" s="1">
        <v>0</v>
      </c>
      <c r="K45" s="1">
        <v>3</v>
      </c>
      <c r="L45" s="1">
        <v>61</v>
      </c>
      <c r="M45" s="1"/>
    </row>
    <row r="46" spans="1:13" ht="12" customHeight="1">
      <c r="A46" s="1">
        <v>42</v>
      </c>
      <c r="B46" s="28" t="s">
        <v>346</v>
      </c>
      <c r="C46" s="1" t="s">
        <v>12</v>
      </c>
      <c r="D46" s="28" t="s">
        <v>347</v>
      </c>
      <c r="E46" s="28" t="s">
        <v>326</v>
      </c>
      <c r="F46" s="28" t="s">
        <v>348</v>
      </c>
      <c r="G46" s="4">
        <v>18</v>
      </c>
      <c r="H46" s="4">
        <v>20</v>
      </c>
      <c r="I46" s="4">
        <v>0</v>
      </c>
      <c r="J46" s="4">
        <v>2</v>
      </c>
      <c r="K46" s="4">
        <v>20</v>
      </c>
      <c r="L46" s="29">
        <f>SUM(G46:K46)</f>
        <v>60</v>
      </c>
      <c r="M46" s="1"/>
    </row>
    <row r="47" spans="1:13" ht="12" customHeight="1">
      <c r="A47" s="1">
        <v>43</v>
      </c>
      <c r="B47" s="22" t="s">
        <v>201</v>
      </c>
      <c r="C47" s="1" t="s">
        <v>12</v>
      </c>
      <c r="D47" s="22" t="s">
        <v>198</v>
      </c>
      <c r="E47" s="22" t="s">
        <v>199</v>
      </c>
      <c r="F47" s="22" t="s">
        <v>200</v>
      </c>
      <c r="G47" s="1">
        <v>20</v>
      </c>
      <c r="H47" s="1">
        <v>20</v>
      </c>
      <c r="I47" s="1">
        <v>20</v>
      </c>
      <c r="J47" s="1">
        <v>0</v>
      </c>
      <c r="K47" s="1">
        <v>0</v>
      </c>
      <c r="L47" s="1">
        <f>G47+H47+I47+J47+K47</f>
        <v>60</v>
      </c>
      <c r="M47" s="4"/>
    </row>
    <row r="48" spans="1:13" ht="12" customHeight="1">
      <c r="A48" s="1">
        <v>44</v>
      </c>
      <c r="B48" s="28" t="s">
        <v>349</v>
      </c>
      <c r="C48" s="1" t="s">
        <v>12</v>
      </c>
      <c r="D48" s="28" t="s">
        <v>314</v>
      </c>
      <c r="E48" s="28" t="s">
        <v>64</v>
      </c>
      <c r="F48" s="28" t="s">
        <v>73</v>
      </c>
      <c r="G48" s="4">
        <v>20</v>
      </c>
      <c r="H48" s="4">
        <v>20</v>
      </c>
      <c r="I48" s="4">
        <v>4</v>
      </c>
      <c r="J48" s="4">
        <v>8</v>
      </c>
      <c r="K48" s="4">
        <v>7</v>
      </c>
      <c r="L48" s="29">
        <f>SUM(G48:K48)</f>
        <v>59</v>
      </c>
      <c r="M48" s="1"/>
    </row>
    <row r="49" spans="1:13" ht="12" customHeight="1">
      <c r="A49" s="1">
        <v>45</v>
      </c>
      <c r="B49" s="28" t="s">
        <v>352</v>
      </c>
      <c r="C49" s="1" t="s">
        <v>12</v>
      </c>
      <c r="D49" s="28" t="s">
        <v>347</v>
      </c>
      <c r="E49" s="28" t="s">
        <v>326</v>
      </c>
      <c r="F49" s="28" t="s">
        <v>348</v>
      </c>
      <c r="G49" s="4">
        <v>20</v>
      </c>
      <c r="H49" s="4">
        <v>20</v>
      </c>
      <c r="I49" s="4">
        <v>8</v>
      </c>
      <c r="J49" s="4">
        <v>10</v>
      </c>
      <c r="K49" s="4">
        <v>0</v>
      </c>
      <c r="L49" s="29">
        <f>SUM(G49:K49)</f>
        <v>58</v>
      </c>
      <c r="M49" s="1"/>
    </row>
    <row r="50" spans="1:13" ht="12" customHeight="1">
      <c r="A50" s="1">
        <v>46</v>
      </c>
      <c r="B50" s="28" t="s">
        <v>351</v>
      </c>
      <c r="C50" s="1" t="s">
        <v>12</v>
      </c>
      <c r="D50" s="28" t="s">
        <v>320</v>
      </c>
      <c r="E50" s="28" t="s">
        <v>64</v>
      </c>
      <c r="F50" s="28" t="s">
        <v>321</v>
      </c>
      <c r="G50" s="4">
        <v>18</v>
      </c>
      <c r="H50" s="4">
        <v>16</v>
      </c>
      <c r="I50" s="4">
        <v>20</v>
      </c>
      <c r="J50" s="4">
        <v>4</v>
      </c>
      <c r="K50" s="4">
        <v>0</v>
      </c>
      <c r="L50" s="29">
        <f>SUM(G50:K50)</f>
        <v>58</v>
      </c>
      <c r="M50" s="1"/>
    </row>
    <row r="51" spans="1:13" ht="12" customHeight="1">
      <c r="A51" s="1">
        <v>47</v>
      </c>
      <c r="B51" s="22" t="s">
        <v>202</v>
      </c>
      <c r="C51" s="1" t="s">
        <v>12</v>
      </c>
      <c r="D51" s="22" t="s">
        <v>178</v>
      </c>
      <c r="E51" s="22" t="s">
        <v>179</v>
      </c>
      <c r="F51" s="22" t="s">
        <v>180</v>
      </c>
      <c r="G51" s="1">
        <v>16</v>
      </c>
      <c r="H51" s="1">
        <v>12</v>
      </c>
      <c r="I51" s="1">
        <v>0</v>
      </c>
      <c r="J51" s="1">
        <v>20</v>
      </c>
      <c r="K51" s="1">
        <v>10</v>
      </c>
      <c r="L51" s="1">
        <f>G51+H51+I51+J51+K51</f>
        <v>58</v>
      </c>
      <c r="M51" s="4"/>
    </row>
    <row r="52" spans="1:13" ht="12" customHeight="1">
      <c r="A52" s="1">
        <v>48</v>
      </c>
      <c r="B52" s="30" t="s">
        <v>350</v>
      </c>
      <c r="C52" s="1" t="s">
        <v>12</v>
      </c>
      <c r="D52" s="28" t="s">
        <v>309</v>
      </c>
      <c r="E52" s="28" t="s">
        <v>64</v>
      </c>
      <c r="F52" s="28" t="s">
        <v>65</v>
      </c>
      <c r="G52" s="4">
        <v>20</v>
      </c>
      <c r="H52" s="4">
        <v>14</v>
      </c>
      <c r="I52" s="4">
        <v>20</v>
      </c>
      <c r="J52" s="4">
        <v>4</v>
      </c>
      <c r="K52" s="4">
        <v>0</v>
      </c>
      <c r="L52" s="29">
        <f>SUM(G52:K52)</f>
        <v>58</v>
      </c>
      <c r="M52" s="1"/>
    </row>
    <row r="53" spans="1:13" ht="12" customHeight="1">
      <c r="A53" s="1">
        <v>49</v>
      </c>
      <c r="B53" s="31" t="s">
        <v>355</v>
      </c>
      <c r="C53" s="1" t="s">
        <v>12</v>
      </c>
      <c r="D53" s="31" t="s">
        <v>338</v>
      </c>
      <c r="E53" s="31" t="s">
        <v>90</v>
      </c>
      <c r="F53" s="31" t="s">
        <v>91</v>
      </c>
      <c r="G53" s="29">
        <v>20</v>
      </c>
      <c r="H53" s="29">
        <v>20</v>
      </c>
      <c r="I53" s="29">
        <v>6</v>
      </c>
      <c r="J53" s="29">
        <v>10</v>
      </c>
      <c r="K53" s="29">
        <v>0</v>
      </c>
      <c r="L53" s="29">
        <f>SUM(G53:K53)</f>
        <v>56</v>
      </c>
      <c r="M53" s="1"/>
    </row>
    <row r="54" spans="1:13" ht="12" customHeight="1">
      <c r="A54" s="1">
        <v>50</v>
      </c>
      <c r="B54" s="28" t="s">
        <v>353</v>
      </c>
      <c r="C54" s="1" t="s">
        <v>12</v>
      </c>
      <c r="D54" s="28" t="s">
        <v>354</v>
      </c>
      <c r="E54" s="28" t="s">
        <v>64</v>
      </c>
      <c r="F54" s="28" t="s">
        <v>88</v>
      </c>
      <c r="G54" s="4">
        <v>20</v>
      </c>
      <c r="H54" s="4">
        <v>20</v>
      </c>
      <c r="I54" s="4">
        <v>16</v>
      </c>
      <c r="J54" s="4">
        <v>0</v>
      </c>
      <c r="K54" s="4">
        <v>0</v>
      </c>
      <c r="L54" s="29">
        <f>SUM(G54:K54)</f>
        <v>56</v>
      </c>
      <c r="M54" s="1"/>
    </row>
    <row r="55" spans="1:13" ht="12" customHeight="1">
      <c r="A55" s="1">
        <v>51</v>
      </c>
      <c r="B55" s="22" t="s">
        <v>274</v>
      </c>
      <c r="C55" s="1" t="s">
        <v>12</v>
      </c>
      <c r="D55" s="22" t="s">
        <v>275</v>
      </c>
      <c r="E55" s="22" t="s">
        <v>44</v>
      </c>
      <c r="F55" s="22" t="s">
        <v>276</v>
      </c>
      <c r="G55" s="1">
        <v>20</v>
      </c>
      <c r="H55" s="1">
        <v>20</v>
      </c>
      <c r="I55" s="1">
        <v>15</v>
      </c>
      <c r="J55" s="1">
        <v>0</v>
      </c>
      <c r="K55" s="1">
        <v>0</v>
      </c>
      <c r="L55" s="1">
        <f>G55+H55+I55+J55+K55</f>
        <v>55</v>
      </c>
      <c r="M55" s="1"/>
    </row>
    <row r="56" spans="1:13" ht="12" customHeight="1">
      <c r="A56" s="1">
        <v>52</v>
      </c>
      <c r="B56" s="22" t="s">
        <v>273</v>
      </c>
      <c r="C56" s="1" t="s">
        <v>12</v>
      </c>
      <c r="D56" s="22" t="s">
        <v>47</v>
      </c>
      <c r="E56" s="22" t="s">
        <v>44</v>
      </c>
      <c r="F56" s="22" t="s">
        <v>51</v>
      </c>
      <c r="G56" s="1">
        <v>12</v>
      </c>
      <c r="H56" s="1">
        <v>19</v>
      </c>
      <c r="I56" s="1">
        <v>4</v>
      </c>
      <c r="J56" s="1">
        <v>0</v>
      </c>
      <c r="K56" s="1">
        <v>20</v>
      </c>
      <c r="L56" s="1">
        <f>G56+H56+I56+J56+K56</f>
        <v>55</v>
      </c>
      <c r="M56" s="1"/>
    </row>
    <row r="57" spans="1:13" ht="12" customHeight="1">
      <c r="A57" s="1">
        <v>53</v>
      </c>
      <c r="B57" s="28" t="s">
        <v>356</v>
      </c>
      <c r="C57" s="1" t="s">
        <v>12</v>
      </c>
      <c r="D57" s="28" t="s">
        <v>357</v>
      </c>
      <c r="E57" s="28" t="s">
        <v>64</v>
      </c>
      <c r="F57" s="28" t="s">
        <v>104</v>
      </c>
      <c r="G57" s="4">
        <v>20</v>
      </c>
      <c r="H57" s="4">
        <v>20</v>
      </c>
      <c r="I57" s="4">
        <v>10</v>
      </c>
      <c r="J57" s="4">
        <v>4</v>
      </c>
      <c r="K57" s="4">
        <v>0</v>
      </c>
      <c r="L57" s="29">
        <f>SUM(G57:K57)</f>
        <v>54</v>
      </c>
      <c r="M57" s="4"/>
    </row>
    <row r="58" spans="1:13" ht="12" customHeight="1">
      <c r="A58" s="1">
        <v>54</v>
      </c>
      <c r="B58" s="22" t="s">
        <v>277</v>
      </c>
      <c r="C58" s="1" t="s">
        <v>12</v>
      </c>
      <c r="D58" s="22" t="s">
        <v>278</v>
      </c>
      <c r="E58" s="22" t="s">
        <v>44</v>
      </c>
      <c r="F58" s="22" t="s">
        <v>45</v>
      </c>
      <c r="G58" s="1">
        <v>20</v>
      </c>
      <c r="H58" s="1">
        <v>18</v>
      </c>
      <c r="I58" s="1">
        <v>13</v>
      </c>
      <c r="J58" s="1">
        <v>0</v>
      </c>
      <c r="K58" s="1">
        <v>0</v>
      </c>
      <c r="L58" s="1">
        <v>51</v>
      </c>
      <c r="M58" s="1"/>
    </row>
    <row r="59" spans="1:13" ht="12" customHeight="1">
      <c r="A59" s="1">
        <v>55</v>
      </c>
      <c r="B59" s="28" t="s">
        <v>358</v>
      </c>
      <c r="C59" s="1" t="s">
        <v>12</v>
      </c>
      <c r="D59" s="28" t="s">
        <v>320</v>
      </c>
      <c r="E59" s="28" t="s">
        <v>64</v>
      </c>
      <c r="F59" s="28" t="s">
        <v>321</v>
      </c>
      <c r="G59" s="4">
        <v>20</v>
      </c>
      <c r="H59" s="4">
        <v>20</v>
      </c>
      <c r="I59" s="4">
        <v>6</v>
      </c>
      <c r="J59" s="4">
        <v>4</v>
      </c>
      <c r="K59" s="4">
        <v>0</v>
      </c>
      <c r="L59" s="29">
        <f>SUM(G59:K59)</f>
        <v>50</v>
      </c>
      <c r="M59" s="1"/>
    </row>
    <row r="60" spans="1:13" ht="12" customHeight="1">
      <c r="A60" s="1">
        <v>56</v>
      </c>
      <c r="B60" s="28" t="s">
        <v>359</v>
      </c>
      <c r="C60" s="1" t="s">
        <v>12</v>
      </c>
      <c r="D60" s="28" t="s">
        <v>330</v>
      </c>
      <c r="E60" s="28" t="s">
        <v>100</v>
      </c>
      <c r="F60" s="28" t="s">
        <v>101</v>
      </c>
      <c r="G60" s="4">
        <v>20</v>
      </c>
      <c r="H60" s="4">
        <v>20</v>
      </c>
      <c r="I60" s="4">
        <v>0</v>
      </c>
      <c r="J60" s="4">
        <v>10</v>
      </c>
      <c r="K60" s="4">
        <v>0</v>
      </c>
      <c r="L60" s="29">
        <f>SUM(G60:K60)</f>
        <v>50</v>
      </c>
      <c r="M60" s="1"/>
    </row>
    <row r="61" spans="1:13" ht="12" customHeight="1">
      <c r="A61" s="1">
        <v>57</v>
      </c>
      <c r="B61" s="22" t="s">
        <v>203</v>
      </c>
      <c r="C61" s="1" t="s">
        <v>12</v>
      </c>
      <c r="D61" s="22" t="s">
        <v>182</v>
      </c>
      <c r="E61" s="22" t="s">
        <v>183</v>
      </c>
      <c r="F61" s="33" t="s">
        <v>184</v>
      </c>
      <c r="G61" s="1">
        <v>20</v>
      </c>
      <c r="H61" s="1">
        <v>20</v>
      </c>
      <c r="I61" s="1">
        <v>4</v>
      </c>
      <c r="J61" s="1">
        <v>0</v>
      </c>
      <c r="K61" s="1">
        <v>6</v>
      </c>
      <c r="L61" s="1">
        <f>G61+H61+I61+J61+K61</f>
        <v>50</v>
      </c>
      <c r="M61" s="1"/>
    </row>
    <row r="62" spans="1:13" ht="12" customHeight="1">
      <c r="A62" s="1">
        <v>58</v>
      </c>
      <c r="B62" s="22" t="s">
        <v>204</v>
      </c>
      <c r="C62" s="1" t="s">
        <v>12</v>
      </c>
      <c r="D62" s="22" t="s">
        <v>198</v>
      </c>
      <c r="E62" s="22" t="s">
        <v>199</v>
      </c>
      <c r="F62" s="22" t="s">
        <v>200</v>
      </c>
      <c r="G62" s="1">
        <v>18</v>
      </c>
      <c r="H62" s="1">
        <v>20</v>
      </c>
      <c r="I62" s="1">
        <v>0</v>
      </c>
      <c r="J62" s="1">
        <v>11</v>
      </c>
      <c r="K62" s="1">
        <v>0</v>
      </c>
      <c r="L62" s="1">
        <f>G62+H62+I62+J62+K62</f>
        <v>49</v>
      </c>
      <c r="M62" s="1"/>
    </row>
    <row r="63" spans="1:13" ht="12" customHeight="1">
      <c r="A63" s="1">
        <v>59</v>
      </c>
      <c r="B63" s="28" t="s">
        <v>360</v>
      </c>
      <c r="C63" s="1" t="s">
        <v>12</v>
      </c>
      <c r="D63" s="28" t="s">
        <v>294</v>
      </c>
      <c r="E63" s="28" t="s">
        <v>326</v>
      </c>
      <c r="F63" s="28" t="s">
        <v>116</v>
      </c>
      <c r="G63" s="4">
        <v>0</v>
      </c>
      <c r="H63" s="4">
        <v>20</v>
      </c>
      <c r="I63" s="4">
        <v>14</v>
      </c>
      <c r="J63" s="4">
        <v>14</v>
      </c>
      <c r="K63" s="4">
        <v>0</v>
      </c>
      <c r="L63" s="29">
        <f>SUM(G63:K63)</f>
        <v>48</v>
      </c>
      <c r="M63" s="1"/>
    </row>
    <row r="64" spans="1:13" ht="12" customHeight="1">
      <c r="A64" s="1">
        <v>60</v>
      </c>
      <c r="B64" s="28" t="s">
        <v>361</v>
      </c>
      <c r="C64" s="1" t="s">
        <v>12</v>
      </c>
      <c r="D64" s="30" t="s">
        <v>347</v>
      </c>
      <c r="E64" s="28" t="s">
        <v>326</v>
      </c>
      <c r="F64" s="30" t="s">
        <v>348</v>
      </c>
      <c r="G64" s="4">
        <v>20</v>
      </c>
      <c r="H64" s="4">
        <v>20</v>
      </c>
      <c r="I64" s="4">
        <v>0</v>
      </c>
      <c r="J64" s="4">
        <v>8</v>
      </c>
      <c r="K64" s="4">
        <v>0</v>
      </c>
      <c r="L64" s="29">
        <f>SUM(G64:K64)</f>
        <v>48</v>
      </c>
      <c r="M64" s="1"/>
    </row>
    <row r="65" spans="1:13" ht="12" customHeight="1">
      <c r="A65" s="1">
        <v>61</v>
      </c>
      <c r="B65" s="22" t="s">
        <v>205</v>
      </c>
      <c r="C65" s="1" t="s">
        <v>12</v>
      </c>
      <c r="D65" s="22" t="s">
        <v>178</v>
      </c>
      <c r="E65" s="22" t="s">
        <v>179</v>
      </c>
      <c r="F65" s="22" t="s">
        <v>180</v>
      </c>
      <c r="G65" s="1">
        <v>20</v>
      </c>
      <c r="H65" s="1">
        <v>20</v>
      </c>
      <c r="I65" s="1">
        <v>0</v>
      </c>
      <c r="J65" s="1">
        <v>4</v>
      </c>
      <c r="K65" s="1">
        <v>3</v>
      </c>
      <c r="L65" s="1">
        <f>G65+H65+I65+J65+K65</f>
        <v>47</v>
      </c>
      <c r="M65" s="1"/>
    </row>
    <row r="66" spans="1:13" ht="12" customHeight="1">
      <c r="A66" s="1">
        <v>62</v>
      </c>
      <c r="B66" s="22" t="s">
        <v>162</v>
      </c>
      <c r="C66" s="1" t="s">
        <v>12</v>
      </c>
      <c r="D66" s="22" t="s">
        <v>163</v>
      </c>
      <c r="E66" s="22" t="s">
        <v>15</v>
      </c>
      <c r="F66" s="22" t="s">
        <v>16</v>
      </c>
      <c r="G66" s="1">
        <v>20</v>
      </c>
      <c r="H66" s="1">
        <v>20</v>
      </c>
      <c r="I66" s="1">
        <v>0</v>
      </c>
      <c r="J66" s="1">
        <v>4</v>
      </c>
      <c r="K66" s="1">
        <v>3</v>
      </c>
      <c r="L66" s="1">
        <f>G66+H66+I66+J66+K66</f>
        <v>47</v>
      </c>
      <c r="M66" s="1"/>
    </row>
    <row r="67" spans="1:13" ht="12" customHeight="1">
      <c r="A67" s="1">
        <v>63</v>
      </c>
      <c r="B67" s="22" t="s">
        <v>452</v>
      </c>
      <c r="C67" s="1" t="s">
        <v>12</v>
      </c>
      <c r="D67" s="22" t="s">
        <v>137</v>
      </c>
      <c r="E67" s="22" t="s">
        <v>131</v>
      </c>
      <c r="F67" s="22" t="s">
        <v>138</v>
      </c>
      <c r="G67" s="1">
        <v>20</v>
      </c>
      <c r="H67" s="1">
        <v>20</v>
      </c>
      <c r="I67" s="1">
        <v>0</v>
      </c>
      <c r="J67" s="1">
        <v>0</v>
      </c>
      <c r="K67" s="1">
        <v>6</v>
      </c>
      <c r="L67" s="1">
        <v>46</v>
      </c>
      <c r="M67" s="1"/>
    </row>
    <row r="68" spans="1:13" ht="12" customHeight="1">
      <c r="A68" s="1">
        <v>64</v>
      </c>
      <c r="B68" s="28" t="s">
        <v>362</v>
      </c>
      <c r="C68" s="1" t="s">
        <v>12</v>
      </c>
      <c r="D68" s="28" t="s">
        <v>323</v>
      </c>
      <c r="E68" s="28" t="s">
        <v>64</v>
      </c>
      <c r="F68" s="28" t="s">
        <v>363</v>
      </c>
      <c r="G68" s="4">
        <v>20</v>
      </c>
      <c r="H68" s="4">
        <v>20</v>
      </c>
      <c r="I68" s="4">
        <v>0</v>
      </c>
      <c r="J68" s="4">
        <v>4</v>
      </c>
      <c r="K68" s="4">
        <v>2</v>
      </c>
      <c r="L68" s="29">
        <f>SUM(G68:K68)</f>
        <v>46</v>
      </c>
      <c r="M68" s="1"/>
    </row>
    <row r="69" spans="1:13" ht="12" customHeight="1">
      <c r="A69" s="1">
        <v>65</v>
      </c>
      <c r="B69" s="22" t="s">
        <v>206</v>
      </c>
      <c r="C69" s="1" t="s">
        <v>12</v>
      </c>
      <c r="D69" s="22" t="s">
        <v>189</v>
      </c>
      <c r="E69" s="22" t="s">
        <v>179</v>
      </c>
      <c r="F69" s="33" t="s">
        <v>190</v>
      </c>
      <c r="G69" s="1">
        <v>20</v>
      </c>
      <c r="H69" s="1">
        <v>19</v>
      </c>
      <c r="I69" s="1">
        <v>0</v>
      </c>
      <c r="J69" s="1">
        <v>0</v>
      </c>
      <c r="K69" s="1">
        <v>6</v>
      </c>
      <c r="L69" s="1">
        <f>G69+H69+I69+J69+K69</f>
        <v>45</v>
      </c>
      <c r="M69" s="1"/>
    </row>
    <row r="70" spans="1:13" ht="12" customHeight="1">
      <c r="A70" s="1">
        <v>66</v>
      </c>
      <c r="B70" s="30" t="s">
        <v>365</v>
      </c>
      <c r="C70" s="1" t="s">
        <v>12</v>
      </c>
      <c r="D70" s="28" t="s">
        <v>344</v>
      </c>
      <c r="E70" s="28" t="s">
        <v>64</v>
      </c>
      <c r="F70" s="28" t="s">
        <v>75</v>
      </c>
      <c r="G70" s="4">
        <v>19</v>
      </c>
      <c r="H70" s="4">
        <v>14</v>
      </c>
      <c r="I70" s="4">
        <v>0</v>
      </c>
      <c r="J70" s="4">
        <v>6</v>
      </c>
      <c r="K70" s="4">
        <v>6</v>
      </c>
      <c r="L70" s="29">
        <f>SUM(G70:K70)</f>
        <v>45</v>
      </c>
      <c r="M70" s="1"/>
    </row>
    <row r="71" spans="1:13" ht="12" customHeight="1">
      <c r="A71" s="1">
        <v>67</v>
      </c>
      <c r="B71" s="28" t="s">
        <v>364</v>
      </c>
      <c r="C71" s="1" t="s">
        <v>12</v>
      </c>
      <c r="D71" s="28" t="s">
        <v>328</v>
      </c>
      <c r="E71" s="28" t="s">
        <v>64</v>
      </c>
      <c r="F71" s="28" t="s">
        <v>80</v>
      </c>
      <c r="G71" s="4">
        <v>19</v>
      </c>
      <c r="H71" s="4">
        <v>20</v>
      </c>
      <c r="I71" s="4">
        <v>2</v>
      </c>
      <c r="J71" s="4">
        <v>4</v>
      </c>
      <c r="K71" s="4">
        <v>0</v>
      </c>
      <c r="L71" s="29">
        <f>SUM(G71:K71)</f>
        <v>45</v>
      </c>
      <c r="M71" s="1"/>
    </row>
    <row r="72" spans="1:13" ht="12" customHeight="1">
      <c r="A72" s="1">
        <v>68</v>
      </c>
      <c r="B72" s="22" t="s">
        <v>279</v>
      </c>
      <c r="C72" s="1" t="s">
        <v>12</v>
      </c>
      <c r="D72" s="22" t="s">
        <v>47</v>
      </c>
      <c r="E72" s="22" t="s">
        <v>44</v>
      </c>
      <c r="F72" s="22" t="s">
        <v>51</v>
      </c>
      <c r="G72" s="1">
        <v>20</v>
      </c>
      <c r="H72" s="1">
        <v>14</v>
      </c>
      <c r="I72" s="1">
        <v>0</v>
      </c>
      <c r="J72" s="1">
        <v>0</v>
      </c>
      <c r="K72" s="1">
        <v>10</v>
      </c>
      <c r="L72" s="1">
        <f>G72+H72+I72+J72+K72</f>
        <v>44</v>
      </c>
      <c r="M72" s="1"/>
    </row>
    <row r="73" spans="1:13" ht="12" customHeight="1">
      <c r="A73" s="1">
        <v>69</v>
      </c>
      <c r="B73" s="28" t="s">
        <v>368</v>
      </c>
      <c r="C73" s="1" t="s">
        <v>12</v>
      </c>
      <c r="D73" s="28" t="s">
        <v>347</v>
      </c>
      <c r="E73" s="28" t="s">
        <v>326</v>
      </c>
      <c r="F73" s="28" t="s">
        <v>348</v>
      </c>
      <c r="G73" s="4">
        <v>20</v>
      </c>
      <c r="H73" s="4">
        <v>20</v>
      </c>
      <c r="I73" s="4">
        <v>4</v>
      </c>
      <c r="J73" s="4">
        <v>0</v>
      </c>
      <c r="K73" s="4">
        <v>0</v>
      </c>
      <c r="L73" s="29">
        <f>SUM(G73:K73)</f>
        <v>44</v>
      </c>
      <c r="M73" s="1"/>
    </row>
    <row r="74" spans="1:13" ht="12" customHeight="1">
      <c r="A74" s="1">
        <v>70</v>
      </c>
      <c r="B74" s="28" t="s">
        <v>366</v>
      </c>
      <c r="C74" s="1" t="s">
        <v>12</v>
      </c>
      <c r="D74" s="28" t="s">
        <v>367</v>
      </c>
      <c r="E74" s="28" t="s">
        <v>64</v>
      </c>
      <c r="F74" s="28" t="s">
        <v>84</v>
      </c>
      <c r="G74" s="4">
        <v>20</v>
      </c>
      <c r="H74" s="4">
        <v>20</v>
      </c>
      <c r="I74" s="4">
        <v>0</v>
      </c>
      <c r="J74" s="4">
        <v>4</v>
      </c>
      <c r="K74" s="4">
        <v>0</v>
      </c>
      <c r="L74" s="29">
        <f>SUM(G74:K74)</f>
        <v>44</v>
      </c>
      <c r="M74" s="1"/>
    </row>
    <row r="75" spans="1:13" ht="12" customHeight="1">
      <c r="A75" s="1">
        <v>71</v>
      </c>
      <c r="B75" s="22" t="s">
        <v>239</v>
      </c>
      <c r="C75" s="1" t="s">
        <v>12</v>
      </c>
      <c r="D75" s="22" t="s">
        <v>238</v>
      </c>
      <c r="E75" s="22" t="s">
        <v>35</v>
      </c>
      <c r="F75" s="22" t="s">
        <v>38</v>
      </c>
      <c r="G75" s="1">
        <v>20</v>
      </c>
      <c r="H75" s="1">
        <v>20</v>
      </c>
      <c r="I75" s="1">
        <v>0</v>
      </c>
      <c r="J75" s="1">
        <v>4</v>
      </c>
      <c r="K75" s="1">
        <v>0</v>
      </c>
      <c r="L75" s="1">
        <f>G75+H75+I75+J75+K75</f>
        <v>44</v>
      </c>
      <c r="M75" s="1"/>
    </row>
    <row r="76" spans="1:13" ht="12" customHeight="1">
      <c r="A76" s="1">
        <v>72</v>
      </c>
      <c r="B76" s="22" t="s">
        <v>207</v>
      </c>
      <c r="C76" s="1" t="s">
        <v>12</v>
      </c>
      <c r="D76" s="22" t="s">
        <v>189</v>
      </c>
      <c r="E76" s="22" t="s">
        <v>179</v>
      </c>
      <c r="F76" s="33" t="s">
        <v>190</v>
      </c>
      <c r="G76" s="1">
        <v>13</v>
      </c>
      <c r="H76" s="1">
        <v>18</v>
      </c>
      <c r="I76" s="1">
        <v>5</v>
      </c>
      <c r="J76" s="1">
        <v>0</v>
      </c>
      <c r="K76" s="1">
        <v>8</v>
      </c>
      <c r="L76" s="1">
        <f>G76+H76+I76+J76+K76</f>
        <v>44</v>
      </c>
      <c r="M76" s="1"/>
    </row>
    <row r="77" spans="1:13" ht="12" customHeight="1">
      <c r="A77" s="1">
        <v>73</v>
      </c>
      <c r="B77" s="22" t="s">
        <v>165</v>
      </c>
      <c r="C77" s="1" t="s">
        <v>12</v>
      </c>
      <c r="D77" s="22" t="s">
        <v>166</v>
      </c>
      <c r="E77" s="22" t="s">
        <v>21</v>
      </c>
      <c r="F77" s="22" t="s">
        <v>22</v>
      </c>
      <c r="G77" s="1">
        <v>20</v>
      </c>
      <c r="H77" s="1">
        <v>20</v>
      </c>
      <c r="I77" s="1">
        <v>0</v>
      </c>
      <c r="J77" s="1">
        <v>0</v>
      </c>
      <c r="K77" s="1">
        <v>3</v>
      </c>
      <c r="L77" s="1">
        <f>G77+H77+I77+J77+K77</f>
        <v>43</v>
      </c>
      <c r="M77" s="1"/>
    </row>
    <row r="78" spans="1:13" ht="12" customHeight="1">
      <c r="A78" s="1">
        <v>74</v>
      </c>
      <c r="B78" s="28" t="s">
        <v>373</v>
      </c>
      <c r="C78" s="1" t="s">
        <v>12</v>
      </c>
      <c r="D78" s="28" t="s">
        <v>328</v>
      </c>
      <c r="E78" s="28" t="s">
        <v>64</v>
      </c>
      <c r="F78" s="28" t="s">
        <v>80</v>
      </c>
      <c r="G78" s="4">
        <v>20</v>
      </c>
      <c r="H78" s="4">
        <v>20</v>
      </c>
      <c r="I78" s="4">
        <v>0</v>
      </c>
      <c r="J78" s="4">
        <v>0</v>
      </c>
      <c r="K78" s="4">
        <v>3</v>
      </c>
      <c r="L78" s="29">
        <f t="shared" ref="L78:L83" si="2">SUM(G78:K78)</f>
        <v>43</v>
      </c>
      <c r="M78" s="1"/>
    </row>
    <row r="79" spans="1:13" ht="12" customHeight="1">
      <c r="A79" s="1">
        <v>75</v>
      </c>
      <c r="B79" s="28" t="s">
        <v>370</v>
      </c>
      <c r="C79" s="1" t="s">
        <v>12</v>
      </c>
      <c r="D79" s="28" t="s">
        <v>354</v>
      </c>
      <c r="E79" s="28" t="s">
        <v>64</v>
      </c>
      <c r="F79" s="28" t="s">
        <v>88</v>
      </c>
      <c r="G79" s="4">
        <v>20</v>
      </c>
      <c r="H79" s="4">
        <v>20</v>
      </c>
      <c r="I79" s="4">
        <v>0</v>
      </c>
      <c r="J79" s="4">
        <v>0</v>
      </c>
      <c r="K79" s="4">
        <v>3</v>
      </c>
      <c r="L79" s="29">
        <f t="shared" si="2"/>
        <v>43</v>
      </c>
      <c r="M79" s="1"/>
    </row>
    <row r="80" spans="1:13" ht="12" customHeight="1">
      <c r="A80" s="1">
        <v>76</v>
      </c>
      <c r="B80" s="28" t="s">
        <v>372</v>
      </c>
      <c r="C80" s="1" t="s">
        <v>12</v>
      </c>
      <c r="D80" s="28" t="s">
        <v>330</v>
      </c>
      <c r="E80" s="28" t="s">
        <v>100</v>
      </c>
      <c r="F80" s="28" t="s">
        <v>101</v>
      </c>
      <c r="G80" s="4">
        <v>20</v>
      </c>
      <c r="H80" s="4">
        <v>14</v>
      </c>
      <c r="I80" s="4">
        <v>0</v>
      </c>
      <c r="J80" s="4">
        <v>6</v>
      </c>
      <c r="K80" s="4">
        <v>3</v>
      </c>
      <c r="L80" s="29">
        <f t="shared" si="2"/>
        <v>43</v>
      </c>
      <c r="M80" s="1"/>
    </row>
    <row r="81" spans="1:13" ht="12" customHeight="1">
      <c r="A81" s="1">
        <v>77</v>
      </c>
      <c r="B81" s="28" t="s">
        <v>369</v>
      </c>
      <c r="C81" s="1" t="s">
        <v>12</v>
      </c>
      <c r="D81" s="28" t="s">
        <v>302</v>
      </c>
      <c r="E81" s="28" t="s">
        <v>64</v>
      </c>
      <c r="F81" s="28" t="s">
        <v>78</v>
      </c>
      <c r="G81" s="4">
        <v>20</v>
      </c>
      <c r="H81" s="4">
        <v>20</v>
      </c>
      <c r="I81" s="4">
        <v>0</v>
      </c>
      <c r="J81" s="4">
        <v>0</v>
      </c>
      <c r="K81" s="4">
        <v>3</v>
      </c>
      <c r="L81" s="29">
        <f t="shared" si="2"/>
        <v>43</v>
      </c>
      <c r="M81" s="1"/>
    </row>
    <row r="82" spans="1:13" ht="12" customHeight="1">
      <c r="A82" s="1">
        <v>78</v>
      </c>
      <c r="B82" s="28" t="s">
        <v>371</v>
      </c>
      <c r="C82" s="1" t="s">
        <v>12</v>
      </c>
      <c r="D82" s="28" t="s">
        <v>338</v>
      </c>
      <c r="E82" s="28" t="s">
        <v>90</v>
      </c>
      <c r="F82" s="28" t="s">
        <v>91</v>
      </c>
      <c r="G82" s="4">
        <v>20</v>
      </c>
      <c r="H82" s="4">
        <v>20</v>
      </c>
      <c r="I82" s="4">
        <v>0</v>
      </c>
      <c r="J82" s="4">
        <v>2</v>
      </c>
      <c r="K82" s="4">
        <v>1</v>
      </c>
      <c r="L82" s="29">
        <f t="shared" si="2"/>
        <v>43</v>
      </c>
      <c r="M82" s="1"/>
    </row>
    <row r="83" spans="1:13" ht="12" customHeight="1">
      <c r="A83" s="1">
        <v>79</v>
      </c>
      <c r="B83" s="28" t="s">
        <v>375</v>
      </c>
      <c r="C83" s="1" t="s">
        <v>12</v>
      </c>
      <c r="D83" s="28" t="s">
        <v>367</v>
      </c>
      <c r="E83" s="28" t="s">
        <v>64</v>
      </c>
      <c r="F83" s="28" t="s">
        <v>84</v>
      </c>
      <c r="G83" s="4">
        <v>20</v>
      </c>
      <c r="H83" s="4">
        <v>14</v>
      </c>
      <c r="I83" s="4">
        <v>4</v>
      </c>
      <c r="J83" s="4">
        <v>4</v>
      </c>
      <c r="K83" s="4">
        <v>0</v>
      </c>
      <c r="L83" s="29">
        <f t="shared" si="2"/>
        <v>42</v>
      </c>
      <c r="M83" s="1"/>
    </row>
    <row r="84" spans="1:13" ht="12" customHeight="1">
      <c r="A84" s="1">
        <v>80</v>
      </c>
      <c r="B84" s="22" t="s">
        <v>208</v>
      </c>
      <c r="C84" s="1" t="s">
        <v>12</v>
      </c>
      <c r="D84" s="22" t="s">
        <v>178</v>
      </c>
      <c r="E84" s="22" t="s">
        <v>179</v>
      </c>
      <c r="F84" s="22" t="s">
        <v>180</v>
      </c>
      <c r="G84" s="1">
        <v>7</v>
      </c>
      <c r="H84" s="1">
        <v>20</v>
      </c>
      <c r="I84" s="1">
        <v>1</v>
      </c>
      <c r="J84" s="1">
        <v>0</v>
      </c>
      <c r="K84" s="1">
        <v>14</v>
      </c>
      <c r="L84" s="1">
        <f>G84+H84+I84+J84+K84</f>
        <v>42</v>
      </c>
      <c r="M84" s="1"/>
    </row>
    <row r="85" spans="1:13" ht="12" customHeight="1">
      <c r="A85" s="1">
        <v>81</v>
      </c>
      <c r="B85" s="28" t="s">
        <v>374</v>
      </c>
      <c r="C85" s="1" t="s">
        <v>12</v>
      </c>
      <c r="D85" s="28" t="s">
        <v>320</v>
      </c>
      <c r="E85" s="28" t="s">
        <v>64</v>
      </c>
      <c r="F85" s="28" t="s">
        <v>321</v>
      </c>
      <c r="G85" s="4">
        <v>0</v>
      </c>
      <c r="H85" s="4">
        <v>20</v>
      </c>
      <c r="I85" s="4">
        <v>20</v>
      </c>
      <c r="J85" s="4">
        <v>2</v>
      </c>
      <c r="K85" s="4">
        <v>0</v>
      </c>
      <c r="L85" s="29">
        <f>SUM(G85:K85)</f>
        <v>42</v>
      </c>
      <c r="M85" s="1"/>
    </row>
    <row r="86" spans="1:13" ht="12" customHeight="1">
      <c r="A86" s="1">
        <v>82</v>
      </c>
      <c r="B86" s="22" t="s">
        <v>209</v>
      </c>
      <c r="C86" s="1" t="s">
        <v>12</v>
      </c>
      <c r="D86" s="22" t="s">
        <v>178</v>
      </c>
      <c r="E86" s="22" t="s">
        <v>179</v>
      </c>
      <c r="F86" s="22" t="s">
        <v>180</v>
      </c>
      <c r="G86" s="1">
        <v>20</v>
      </c>
      <c r="H86" s="1">
        <v>17</v>
      </c>
      <c r="I86" s="1">
        <v>0</v>
      </c>
      <c r="J86" s="1">
        <v>4</v>
      </c>
      <c r="K86" s="1">
        <v>0</v>
      </c>
      <c r="L86" s="1">
        <f>G86+H86+I86+J86+K86</f>
        <v>41</v>
      </c>
      <c r="M86" s="1"/>
    </row>
    <row r="87" spans="1:13" ht="12" customHeight="1">
      <c r="A87" s="1">
        <v>83</v>
      </c>
      <c r="B87" s="22" t="s">
        <v>280</v>
      </c>
      <c r="C87" s="1" t="s">
        <v>12</v>
      </c>
      <c r="D87" s="22" t="s">
        <v>281</v>
      </c>
      <c r="E87" s="22" t="s">
        <v>44</v>
      </c>
      <c r="F87" s="22" t="s">
        <v>276</v>
      </c>
      <c r="G87" s="1">
        <v>20</v>
      </c>
      <c r="H87" s="1">
        <v>12</v>
      </c>
      <c r="I87" s="1">
        <v>4</v>
      </c>
      <c r="J87" s="1">
        <v>0</v>
      </c>
      <c r="K87" s="1">
        <v>5</v>
      </c>
      <c r="L87" s="1">
        <f>G87+H87+I87+J87+K87</f>
        <v>41</v>
      </c>
      <c r="M87" s="1"/>
    </row>
    <row r="88" spans="1:13" ht="12" customHeight="1">
      <c r="A88" s="1">
        <v>84</v>
      </c>
      <c r="B88" s="22" t="s">
        <v>210</v>
      </c>
      <c r="C88" s="1" t="s">
        <v>12</v>
      </c>
      <c r="D88" s="22" t="s">
        <v>178</v>
      </c>
      <c r="E88" s="22" t="s">
        <v>179</v>
      </c>
      <c r="F88" s="22" t="s">
        <v>211</v>
      </c>
      <c r="G88" s="1">
        <v>1</v>
      </c>
      <c r="H88" s="1">
        <v>20</v>
      </c>
      <c r="I88" s="1">
        <v>20</v>
      </c>
      <c r="J88" s="1">
        <v>0</v>
      </c>
      <c r="K88" s="1">
        <v>0</v>
      </c>
      <c r="L88" s="1">
        <f>G88+H88+I88+J88+K88</f>
        <v>41</v>
      </c>
      <c r="M88" s="1"/>
    </row>
    <row r="89" spans="1:13" ht="12" customHeight="1">
      <c r="A89" s="1">
        <v>85</v>
      </c>
      <c r="B89" s="22" t="s">
        <v>453</v>
      </c>
      <c r="C89" s="1" t="s">
        <v>12</v>
      </c>
      <c r="D89" s="22" t="s">
        <v>134</v>
      </c>
      <c r="E89" s="22" t="s">
        <v>131</v>
      </c>
      <c r="F89" s="22" t="s">
        <v>132</v>
      </c>
      <c r="G89" s="1">
        <v>20</v>
      </c>
      <c r="H89" s="1">
        <v>20</v>
      </c>
      <c r="I89" s="1">
        <v>0</v>
      </c>
      <c r="J89" s="1">
        <v>0</v>
      </c>
      <c r="K89" s="1">
        <v>0</v>
      </c>
      <c r="L89" s="1">
        <v>40</v>
      </c>
      <c r="M89" s="1"/>
    </row>
    <row r="90" spans="1:13" ht="12" customHeight="1">
      <c r="A90" s="1">
        <v>86</v>
      </c>
      <c r="B90" s="22" t="s">
        <v>454</v>
      </c>
      <c r="C90" s="1" t="s">
        <v>12</v>
      </c>
      <c r="D90" s="22" t="s">
        <v>139</v>
      </c>
      <c r="E90" s="22" t="s">
        <v>140</v>
      </c>
      <c r="F90" s="22" t="s">
        <v>141</v>
      </c>
      <c r="G90" s="1">
        <v>20</v>
      </c>
      <c r="H90" s="1">
        <v>20</v>
      </c>
      <c r="I90" s="1">
        <v>0</v>
      </c>
      <c r="J90" s="1">
        <v>5</v>
      </c>
      <c r="K90" s="1">
        <v>0</v>
      </c>
      <c r="L90" s="1">
        <v>40</v>
      </c>
      <c r="M90" s="1"/>
    </row>
    <row r="91" spans="1:13" ht="12" customHeight="1">
      <c r="A91" s="1">
        <v>87</v>
      </c>
      <c r="B91" s="22" t="s">
        <v>240</v>
      </c>
      <c r="C91" s="1" t="s">
        <v>12</v>
      </c>
      <c r="D91" s="22" t="s">
        <v>238</v>
      </c>
      <c r="E91" s="22" t="s">
        <v>35</v>
      </c>
      <c r="F91" s="22" t="s">
        <v>38</v>
      </c>
      <c r="G91" s="1">
        <v>20</v>
      </c>
      <c r="H91" s="1">
        <v>20</v>
      </c>
      <c r="I91" s="1">
        <v>0</v>
      </c>
      <c r="J91" s="1">
        <v>0</v>
      </c>
      <c r="K91" s="1">
        <v>0</v>
      </c>
      <c r="L91" s="1">
        <f>G91+H91+I91+J91+K91</f>
        <v>40</v>
      </c>
      <c r="M91" s="1"/>
    </row>
    <row r="92" spans="1:13" ht="12" customHeight="1">
      <c r="A92" s="1">
        <v>88</v>
      </c>
      <c r="B92" s="22" t="s">
        <v>465</v>
      </c>
      <c r="C92" s="1" t="s">
        <v>12</v>
      </c>
      <c r="D92" s="22" t="s">
        <v>466</v>
      </c>
      <c r="E92" s="22" t="s">
        <v>145</v>
      </c>
      <c r="F92" s="22" t="s">
        <v>467</v>
      </c>
      <c r="G92" s="1">
        <v>20</v>
      </c>
      <c r="H92" s="1">
        <v>20</v>
      </c>
      <c r="I92" s="1">
        <v>0</v>
      </c>
      <c r="J92" s="1">
        <v>0</v>
      </c>
      <c r="K92" s="1">
        <v>0</v>
      </c>
      <c r="L92" s="1">
        <f>G92+H92+I92+J92+K92</f>
        <v>40</v>
      </c>
      <c r="M92" s="1"/>
    </row>
    <row r="93" spans="1:13" ht="12" customHeight="1">
      <c r="A93" s="1">
        <v>89</v>
      </c>
      <c r="B93" s="28" t="s">
        <v>376</v>
      </c>
      <c r="C93" s="1" t="s">
        <v>12</v>
      </c>
      <c r="D93" s="28" t="s">
        <v>354</v>
      </c>
      <c r="E93" s="28" t="s">
        <v>64</v>
      </c>
      <c r="F93" s="28" t="s">
        <v>88</v>
      </c>
      <c r="G93" s="4">
        <v>20</v>
      </c>
      <c r="H93" s="4">
        <v>20</v>
      </c>
      <c r="I93" s="4">
        <v>0</v>
      </c>
      <c r="J93" s="4">
        <v>0</v>
      </c>
      <c r="K93" s="4">
        <v>0</v>
      </c>
      <c r="L93" s="29">
        <f>SUM(G93:K93)</f>
        <v>40</v>
      </c>
      <c r="M93" s="1"/>
    </row>
    <row r="94" spans="1:13" ht="12" customHeight="1">
      <c r="A94" s="1">
        <v>90</v>
      </c>
      <c r="B94" s="28" t="s">
        <v>377</v>
      </c>
      <c r="C94" s="1" t="s">
        <v>12</v>
      </c>
      <c r="D94" s="28" t="s">
        <v>378</v>
      </c>
      <c r="E94" s="28" t="s">
        <v>64</v>
      </c>
      <c r="F94" s="28" t="s">
        <v>379</v>
      </c>
      <c r="G94" s="4">
        <v>20</v>
      </c>
      <c r="H94" s="4">
        <v>14</v>
      </c>
      <c r="I94" s="4">
        <v>4</v>
      </c>
      <c r="J94" s="4">
        <v>2</v>
      </c>
      <c r="K94" s="4">
        <v>0</v>
      </c>
      <c r="L94" s="29">
        <f>SUM(G94:K94)</f>
        <v>40</v>
      </c>
      <c r="M94" s="1"/>
    </row>
    <row r="95" spans="1:13" ht="12" customHeight="1">
      <c r="A95" s="1">
        <v>91</v>
      </c>
      <c r="B95" s="22" t="s">
        <v>212</v>
      </c>
      <c r="C95" s="1" t="s">
        <v>12</v>
      </c>
      <c r="D95" s="22" t="s">
        <v>178</v>
      </c>
      <c r="E95" s="22" t="s">
        <v>179</v>
      </c>
      <c r="F95" s="22" t="s">
        <v>180</v>
      </c>
      <c r="G95" s="1">
        <v>20</v>
      </c>
      <c r="H95" s="1">
        <v>20</v>
      </c>
      <c r="I95" s="1">
        <v>0</v>
      </c>
      <c r="J95" s="1">
        <v>0</v>
      </c>
      <c r="K95" s="1">
        <v>0</v>
      </c>
      <c r="L95" s="1">
        <f>G95+H95+I95+J95+K95</f>
        <v>40</v>
      </c>
      <c r="M95" s="1"/>
    </row>
    <row r="96" spans="1:13" ht="12" customHeight="1">
      <c r="A96" s="1">
        <v>92</v>
      </c>
      <c r="B96" s="22" t="s">
        <v>213</v>
      </c>
      <c r="C96" s="1" t="s">
        <v>12</v>
      </c>
      <c r="D96" s="22" t="s">
        <v>182</v>
      </c>
      <c r="E96" s="22" t="s">
        <v>183</v>
      </c>
      <c r="F96" s="33" t="s">
        <v>184</v>
      </c>
      <c r="G96" s="1">
        <v>7</v>
      </c>
      <c r="H96" s="1">
        <v>20</v>
      </c>
      <c r="I96" s="1">
        <v>0</v>
      </c>
      <c r="J96" s="1">
        <v>8</v>
      </c>
      <c r="K96" s="1">
        <v>4</v>
      </c>
      <c r="L96" s="1">
        <f>G96+H96+I96+J96+K96</f>
        <v>39</v>
      </c>
      <c r="M96" s="1"/>
    </row>
    <row r="97" spans="1:13" ht="12" customHeight="1">
      <c r="A97" s="1">
        <v>93</v>
      </c>
      <c r="B97" s="28" t="s">
        <v>380</v>
      </c>
      <c r="C97" s="1" t="s">
        <v>12</v>
      </c>
      <c r="D97" s="28" t="s">
        <v>367</v>
      </c>
      <c r="E97" s="28" t="s">
        <v>64</v>
      </c>
      <c r="F97" s="28" t="s">
        <v>114</v>
      </c>
      <c r="G97" s="4">
        <v>19</v>
      </c>
      <c r="H97" s="4">
        <v>20</v>
      </c>
      <c r="I97" s="4">
        <v>0</v>
      </c>
      <c r="J97" s="4">
        <v>0</v>
      </c>
      <c r="K97" s="4">
        <v>0</v>
      </c>
      <c r="L97" s="29">
        <f>SUM(G97:K97)</f>
        <v>39</v>
      </c>
      <c r="M97" s="1"/>
    </row>
    <row r="98" spans="1:13" ht="12" customHeight="1">
      <c r="A98" s="1">
        <v>94</v>
      </c>
      <c r="B98" s="22" t="s">
        <v>260</v>
      </c>
      <c r="C98" s="1" t="s">
        <v>12</v>
      </c>
      <c r="D98" s="22" t="s">
        <v>255</v>
      </c>
      <c r="E98" s="22" t="s">
        <v>39</v>
      </c>
      <c r="F98" s="22" t="s">
        <v>261</v>
      </c>
      <c r="G98" s="1">
        <v>20</v>
      </c>
      <c r="H98" s="1">
        <v>14</v>
      </c>
      <c r="I98" s="1">
        <v>0</v>
      </c>
      <c r="J98" s="1">
        <v>2</v>
      </c>
      <c r="K98" s="1">
        <v>2</v>
      </c>
      <c r="L98" s="1">
        <f>G98+H98+I98+J98+K98</f>
        <v>38</v>
      </c>
      <c r="M98" s="1"/>
    </row>
    <row r="99" spans="1:13" ht="12" customHeight="1">
      <c r="A99" s="1">
        <v>95</v>
      </c>
      <c r="B99" s="28" t="s">
        <v>382</v>
      </c>
      <c r="C99" s="1" t="s">
        <v>12</v>
      </c>
      <c r="D99" s="28" t="s">
        <v>314</v>
      </c>
      <c r="E99" s="28" t="s">
        <v>64</v>
      </c>
      <c r="F99" s="28" t="s">
        <v>315</v>
      </c>
      <c r="G99" s="4">
        <v>20</v>
      </c>
      <c r="H99" s="4">
        <v>18</v>
      </c>
      <c r="I99" s="4">
        <v>0</v>
      </c>
      <c r="J99" s="4">
        <v>0</v>
      </c>
      <c r="K99" s="4">
        <v>0</v>
      </c>
      <c r="L99" s="29">
        <f>SUM(G99:K99)</f>
        <v>38</v>
      </c>
      <c r="M99" s="1"/>
    </row>
    <row r="100" spans="1:13" ht="12" customHeight="1">
      <c r="A100" s="1">
        <v>96</v>
      </c>
      <c r="B100" s="22" t="s">
        <v>249</v>
      </c>
      <c r="C100" s="1" t="s">
        <v>12</v>
      </c>
      <c r="D100" s="22" t="s">
        <v>250</v>
      </c>
      <c r="E100" s="22" t="s">
        <v>41</v>
      </c>
      <c r="F100" s="22" t="s">
        <v>251</v>
      </c>
      <c r="G100" s="1">
        <v>20</v>
      </c>
      <c r="H100" s="1">
        <v>16</v>
      </c>
      <c r="I100" s="1">
        <v>0</v>
      </c>
      <c r="J100" s="1">
        <v>2</v>
      </c>
      <c r="K100" s="1">
        <v>0</v>
      </c>
      <c r="L100" s="1">
        <f>G100+H100+I100+J100+K100</f>
        <v>38</v>
      </c>
      <c r="M100" s="1"/>
    </row>
    <row r="101" spans="1:13" ht="12" customHeight="1">
      <c r="A101" s="1">
        <v>97</v>
      </c>
      <c r="B101" s="22" t="s">
        <v>282</v>
      </c>
      <c r="C101" s="1" t="s">
        <v>12</v>
      </c>
      <c r="D101" s="22" t="s">
        <v>271</v>
      </c>
      <c r="E101" s="22" t="s">
        <v>43</v>
      </c>
      <c r="F101" s="22" t="s">
        <v>272</v>
      </c>
      <c r="G101" s="1">
        <v>20</v>
      </c>
      <c r="H101" s="1">
        <v>14</v>
      </c>
      <c r="I101" s="1">
        <v>0</v>
      </c>
      <c r="J101" s="1">
        <v>4</v>
      </c>
      <c r="K101" s="1">
        <v>0</v>
      </c>
      <c r="L101" s="1">
        <f>G101+H101+I101+J101+K101</f>
        <v>38</v>
      </c>
      <c r="M101" s="1"/>
    </row>
    <row r="102" spans="1:13" ht="12" customHeight="1">
      <c r="A102" s="1">
        <v>98</v>
      </c>
      <c r="B102" s="28" t="s">
        <v>381</v>
      </c>
      <c r="C102" s="1" t="s">
        <v>12</v>
      </c>
      <c r="D102" s="31" t="s">
        <v>306</v>
      </c>
      <c r="E102" s="31" t="s">
        <v>64</v>
      </c>
      <c r="F102" s="31" t="s">
        <v>307</v>
      </c>
      <c r="G102" s="4">
        <v>20</v>
      </c>
      <c r="H102" s="4">
        <v>14</v>
      </c>
      <c r="I102" s="4">
        <v>4</v>
      </c>
      <c r="J102" s="4">
        <v>0</v>
      </c>
      <c r="K102" s="4">
        <v>0</v>
      </c>
      <c r="L102" s="29">
        <f>SUM(G102:K102)</f>
        <v>38</v>
      </c>
      <c r="M102" s="1"/>
    </row>
    <row r="103" spans="1:13" ht="12" customHeight="1">
      <c r="A103" s="1">
        <v>99</v>
      </c>
      <c r="B103" s="22" t="s">
        <v>214</v>
      </c>
      <c r="C103" s="1" t="s">
        <v>12</v>
      </c>
      <c r="D103" s="22" t="s">
        <v>178</v>
      </c>
      <c r="E103" s="22" t="s">
        <v>179</v>
      </c>
      <c r="F103" s="22" t="s">
        <v>211</v>
      </c>
      <c r="G103" s="1">
        <v>20</v>
      </c>
      <c r="H103" s="1">
        <v>17</v>
      </c>
      <c r="I103" s="1">
        <v>0</v>
      </c>
      <c r="J103" s="1">
        <v>0</v>
      </c>
      <c r="K103" s="1">
        <v>0</v>
      </c>
      <c r="L103" s="1">
        <f>G103+H103+I103+J103+K103</f>
        <v>37</v>
      </c>
      <c r="M103" s="1"/>
    </row>
    <row r="104" spans="1:13" ht="12" customHeight="1">
      <c r="A104" s="1">
        <v>100</v>
      </c>
      <c r="B104" s="30" t="s">
        <v>383</v>
      </c>
      <c r="C104" s="1" t="s">
        <v>12</v>
      </c>
      <c r="D104" s="28" t="s">
        <v>347</v>
      </c>
      <c r="E104" s="28" t="s">
        <v>326</v>
      </c>
      <c r="F104" s="28" t="s">
        <v>348</v>
      </c>
      <c r="G104" s="4">
        <v>20</v>
      </c>
      <c r="H104" s="4">
        <v>14</v>
      </c>
      <c r="I104" s="4">
        <v>2</v>
      </c>
      <c r="J104" s="4">
        <v>0</v>
      </c>
      <c r="K104" s="4">
        <v>0</v>
      </c>
      <c r="L104" s="29">
        <f>SUM(G104:K104)</f>
        <v>36</v>
      </c>
      <c r="M104" s="1"/>
    </row>
    <row r="105" spans="1:13" ht="12" customHeight="1">
      <c r="A105" s="1">
        <v>101</v>
      </c>
      <c r="B105" s="22" t="s">
        <v>169</v>
      </c>
      <c r="C105" s="1" t="s">
        <v>12</v>
      </c>
      <c r="D105" s="22" t="s">
        <v>168</v>
      </c>
      <c r="E105" s="22" t="s">
        <v>23</v>
      </c>
      <c r="F105" s="22" t="s">
        <v>24</v>
      </c>
      <c r="G105" s="1">
        <v>20</v>
      </c>
      <c r="H105" s="1">
        <v>14</v>
      </c>
      <c r="I105" s="1">
        <v>0</v>
      </c>
      <c r="J105" s="1">
        <v>1</v>
      </c>
      <c r="K105" s="1">
        <v>1</v>
      </c>
      <c r="L105" s="1">
        <f>G105+H105+I105+J105+K105</f>
        <v>36</v>
      </c>
      <c r="M105" s="1"/>
    </row>
    <row r="106" spans="1:13" ht="12" customHeight="1">
      <c r="A106" s="1">
        <v>102</v>
      </c>
      <c r="B106" s="22" t="s">
        <v>283</v>
      </c>
      <c r="C106" s="1" t="s">
        <v>12</v>
      </c>
      <c r="D106" s="22" t="s">
        <v>281</v>
      </c>
      <c r="E106" s="22" t="s">
        <v>44</v>
      </c>
      <c r="F106" s="22" t="s">
        <v>276</v>
      </c>
      <c r="G106" s="1">
        <v>19</v>
      </c>
      <c r="H106" s="1">
        <v>16</v>
      </c>
      <c r="I106" s="1">
        <v>0</v>
      </c>
      <c r="J106" s="1">
        <v>0</v>
      </c>
      <c r="K106" s="1">
        <v>0</v>
      </c>
      <c r="L106" s="1">
        <f>G106+H106+I106+J106+K106</f>
        <v>35</v>
      </c>
      <c r="M106" s="1"/>
    </row>
    <row r="107" spans="1:13" ht="12" customHeight="1">
      <c r="A107" s="1">
        <v>103</v>
      </c>
      <c r="B107" s="28" t="s">
        <v>385</v>
      </c>
      <c r="C107" s="1" t="s">
        <v>12</v>
      </c>
      <c r="D107" s="30" t="s">
        <v>320</v>
      </c>
      <c r="E107" s="28" t="s">
        <v>64</v>
      </c>
      <c r="F107" s="30" t="s">
        <v>321</v>
      </c>
      <c r="G107" s="4">
        <v>0</v>
      </c>
      <c r="H107" s="4">
        <v>20</v>
      </c>
      <c r="I107" s="4">
        <v>0</v>
      </c>
      <c r="J107" s="4">
        <v>14</v>
      </c>
      <c r="K107" s="4">
        <v>0</v>
      </c>
      <c r="L107" s="29">
        <f>SUM(G107:K107)</f>
        <v>34</v>
      </c>
      <c r="M107" s="1"/>
    </row>
    <row r="108" spans="1:13" ht="12" customHeight="1">
      <c r="A108" s="1">
        <v>104</v>
      </c>
      <c r="B108" s="28" t="s">
        <v>384</v>
      </c>
      <c r="C108" s="1" t="s">
        <v>12</v>
      </c>
      <c r="D108" s="28" t="s">
        <v>338</v>
      </c>
      <c r="E108" s="28" t="s">
        <v>90</v>
      </c>
      <c r="F108" s="28" t="s">
        <v>91</v>
      </c>
      <c r="G108" s="4">
        <v>20</v>
      </c>
      <c r="H108" s="4">
        <v>10</v>
      </c>
      <c r="I108" s="4">
        <v>2</v>
      </c>
      <c r="J108" s="4">
        <v>2</v>
      </c>
      <c r="K108" s="4">
        <v>0</v>
      </c>
      <c r="L108" s="29">
        <f>SUM(G108:K108)</f>
        <v>34</v>
      </c>
      <c r="M108" s="1"/>
    </row>
    <row r="109" spans="1:13" ht="12" customHeight="1">
      <c r="A109" s="1">
        <v>105</v>
      </c>
      <c r="B109" s="28" t="s">
        <v>386</v>
      </c>
      <c r="C109" s="1" t="s">
        <v>12</v>
      </c>
      <c r="D109" s="30" t="s">
        <v>347</v>
      </c>
      <c r="E109" s="28" t="s">
        <v>326</v>
      </c>
      <c r="F109" s="30" t="s">
        <v>348</v>
      </c>
      <c r="G109" s="4">
        <v>18</v>
      </c>
      <c r="H109" s="4">
        <v>14</v>
      </c>
      <c r="I109" s="4">
        <v>0</v>
      </c>
      <c r="J109" s="4">
        <v>0</v>
      </c>
      <c r="K109" s="4">
        <v>1</v>
      </c>
      <c r="L109" s="29">
        <f>SUM(G109:K109)</f>
        <v>33</v>
      </c>
      <c r="M109" s="1"/>
    </row>
    <row r="110" spans="1:13" ht="12" customHeight="1">
      <c r="A110" s="1">
        <v>106</v>
      </c>
      <c r="B110" s="28" t="s">
        <v>387</v>
      </c>
      <c r="C110" s="1" t="s">
        <v>12</v>
      </c>
      <c r="D110" s="28" t="s">
        <v>347</v>
      </c>
      <c r="E110" s="28" t="s">
        <v>326</v>
      </c>
      <c r="F110" s="28" t="s">
        <v>348</v>
      </c>
      <c r="G110" s="4">
        <v>17</v>
      </c>
      <c r="H110" s="4">
        <v>12</v>
      </c>
      <c r="I110" s="4">
        <v>0</v>
      </c>
      <c r="J110" s="4">
        <v>4</v>
      </c>
      <c r="K110" s="4">
        <v>0</v>
      </c>
      <c r="L110" s="29">
        <f>SUM(G110:K110)</f>
        <v>33</v>
      </c>
      <c r="M110" s="1"/>
    </row>
    <row r="111" spans="1:13" ht="12" customHeight="1">
      <c r="A111" s="1">
        <v>107</v>
      </c>
      <c r="B111" s="22" t="s">
        <v>455</v>
      </c>
      <c r="C111" s="1" t="s">
        <v>12</v>
      </c>
      <c r="D111" s="22" t="s">
        <v>139</v>
      </c>
      <c r="E111" s="22" t="s">
        <v>140</v>
      </c>
      <c r="F111" s="22" t="s">
        <v>141</v>
      </c>
      <c r="G111" s="1">
        <v>12</v>
      </c>
      <c r="H111" s="1">
        <v>20</v>
      </c>
      <c r="I111" s="1">
        <v>0</v>
      </c>
      <c r="J111" s="1">
        <v>0</v>
      </c>
      <c r="K111" s="1">
        <v>0</v>
      </c>
      <c r="L111" s="1">
        <v>32</v>
      </c>
      <c r="M111" s="1"/>
    </row>
    <row r="112" spans="1:13" ht="12" customHeight="1">
      <c r="A112" s="1">
        <v>108</v>
      </c>
      <c r="B112" s="22" t="s">
        <v>456</v>
      </c>
      <c r="C112" s="1" t="s">
        <v>12</v>
      </c>
      <c r="D112" s="22" t="s">
        <v>139</v>
      </c>
      <c r="E112" s="22" t="s">
        <v>140</v>
      </c>
      <c r="F112" s="22" t="s">
        <v>141</v>
      </c>
      <c r="G112" s="1">
        <v>20</v>
      </c>
      <c r="H112" s="1">
        <v>12</v>
      </c>
      <c r="I112" s="1">
        <v>0</v>
      </c>
      <c r="J112" s="1">
        <v>0</v>
      </c>
      <c r="K112" s="1">
        <v>0</v>
      </c>
      <c r="L112" s="1">
        <v>32</v>
      </c>
      <c r="M112" s="1"/>
    </row>
    <row r="113" spans="1:13" ht="12" customHeight="1">
      <c r="A113" s="1">
        <v>109</v>
      </c>
      <c r="B113" s="22" t="s">
        <v>457</v>
      </c>
      <c r="C113" s="1" t="s">
        <v>12</v>
      </c>
      <c r="D113" s="22" t="s">
        <v>134</v>
      </c>
      <c r="E113" s="22" t="s">
        <v>135</v>
      </c>
      <c r="F113" s="22" t="s">
        <v>136</v>
      </c>
      <c r="G113" s="1">
        <v>20</v>
      </c>
      <c r="H113" s="1">
        <v>12</v>
      </c>
      <c r="I113" s="1">
        <v>0</v>
      </c>
      <c r="J113" s="1">
        <v>0</v>
      </c>
      <c r="K113" s="1">
        <v>0</v>
      </c>
      <c r="L113" s="1">
        <v>32</v>
      </c>
      <c r="M113" s="1"/>
    </row>
    <row r="114" spans="1:13" ht="12" customHeight="1">
      <c r="A114" s="1">
        <v>110</v>
      </c>
      <c r="B114" s="22" t="s">
        <v>216</v>
      </c>
      <c r="C114" s="1" t="s">
        <v>12</v>
      </c>
      <c r="D114" s="22" t="s">
        <v>178</v>
      </c>
      <c r="E114" s="22" t="s">
        <v>179</v>
      </c>
      <c r="F114" s="22" t="s">
        <v>180</v>
      </c>
      <c r="G114" s="1">
        <v>20</v>
      </c>
      <c r="H114" s="1">
        <v>8</v>
      </c>
      <c r="I114" s="1">
        <v>0</v>
      </c>
      <c r="J114" s="1">
        <v>4</v>
      </c>
      <c r="K114" s="1">
        <v>0</v>
      </c>
      <c r="L114" s="1">
        <f>G114+H114+I114+J114+K114</f>
        <v>32</v>
      </c>
      <c r="M114" s="1"/>
    </row>
    <row r="115" spans="1:13" ht="12" customHeight="1">
      <c r="A115" s="1">
        <v>111</v>
      </c>
      <c r="B115" s="22" t="s">
        <v>215</v>
      </c>
      <c r="C115" s="1" t="s">
        <v>12</v>
      </c>
      <c r="D115" s="22" t="s">
        <v>198</v>
      </c>
      <c r="E115" s="22" t="s">
        <v>199</v>
      </c>
      <c r="F115" s="22" t="s">
        <v>200</v>
      </c>
      <c r="G115" s="1">
        <v>20</v>
      </c>
      <c r="H115" s="1">
        <v>12</v>
      </c>
      <c r="I115" s="1">
        <v>0</v>
      </c>
      <c r="J115" s="1">
        <v>0</v>
      </c>
      <c r="K115" s="1">
        <v>0</v>
      </c>
      <c r="L115" s="1">
        <f>G115+H115+I115+J115+K115</f>
        <v>32</v>
      </c>
      <c r="M115" s="1"/>
    </row>
    <row r="116" spans="1:13" ht="12" customHeight="1">
      <c r="A116" s="1">
        <v>112</v>
      </c>
      <c r="B116" s="28" t="s">
        <v>388</v>
      </c>
      <c r="C116" s="1" t="s">
        <v>12</v>
      </c>
      <c r="D116" s="28" t="s">
        <v>357</v>
      </c>
      <c r="E116" s="28" t="s">
        <v>64</v>
      </c>
      <c r="F116" s="30" t="s">
        <v>104</v>
      </c>
      <c r="G116" s="4">
        <v>7</v>
      </c>
      <c r="H116" s="4">
        <v>20</v>
      </c>
      <c r="I116" s="4">
        <v>0</v>
      </c>
      <c r="J116" s="4">
        <v>4</v>
      </c>
      <c r="K116" s="4">
        <v>0</v>
      </c>
      <c r="L116" s="29">
        <f>SUM(G116:K116)</f>
        <v>31</v>
      </c>
      <c r="M116" s="1"/>
    </row>
    <row r="117" spans="1:13" ht="12" customHeight="1">
      <c r="A117" s="1">
        <v>113</v>
      </c>
      <c r="B117" s="28" t="s">
        <v>392</v>
      </c>
      <c r="C117" s="1" t="s">
        <v>12</v>
      </c>
      <c r="D117" s="28" t="s">
        <v>367</v>
      </c>
      <c r="E117" s="28" t="s">
        <v>64</v>
      </c>
      <c r="F117" s="28" t="s">
        <v>114</v>
      </c>
      <c r="G117" s="4">
        <v>7</v>
      </c>
      <c r="H117" s="4">
        <v>20</v>
      </c>
      <c r="I117" s="4">
        <v>0</v>
      </c>
      <c r="J117" s="4">
        <v>4</v>
      </c>
      <c r="K117" s="4">
        <v>0</v>
      </c>
      <c r="L117" s="29">
        <f>SUM(G117:K117)</f>
        <v>31</v>
      </c>
      <c r="M117" s="1"/>
    </row>
    <row r="118" spans="1:13" ht="12" customHeight="1">
      <c r="A118" s="1">
        <v>114</v>
      </c>
      <c r="B118" s="22" t="s">
        <v>284</v>
      </c>
      <c r="C118" s="1" t="s">
        <v>12</v>
      </c>
      <c r="D118" s="22" t="s">
        <v>278</v>
      </c>
      <c r="E118" s="22" t="s">
        <v>44</v>
      </c>
      <c r="F118" s="22" t="s">
        <v>45</v>
      </c>
      <c r="G118" s="1">
        <v>12</v>
      </c>
      <c r="H118" s="1">
        <v>19</v>
      </c>
      <c r="I118" s="1">
        <v>0</v>
      </c>
      <c r="J118" s="1">
        <v>0</v>
      </c>
      <c r="K118" s="1">
        <v>0</v>
      </c>
      <c r="L118" s="1">
        <f>G118+H118+I118+J118+K118</f>
        <v>31</v>
      </c>
      <c r="M118" s="1"/>
    </row>
    <row r="119" spans="1:13" ht="12" customHeight="1">
      <c r="A119" s="1">
        <v>115</v>
      </c>
      <c r="B119" s="28" t="s">
        <v>389</v>
      </c>
      <c r="C119" s="1" t="s">
        <v>12</v>
      </c>
      <c r="D119" s="28" t="s">
        <v>390</v>
      </c>
      <c r="E119" s="28" t="s">
        <v>90</v>
      </c>
      <c r="F119" s="28" t="s">
        <v>391</v>
      </c>
      <c r="G119" s="4">
        <v>7</v>
      </c>
      <c r="H119" s="4">
        <v>20</v>
      </c>
      <c r="I119" s="4">
        <v>0</v>
      </c>
      <c r="J119" s="4">
        <v>4</v>
      </c>
      <c r="K119" s="4">
        <v>0</v>
      </c>
      <c r="L119" s="29">
        <f>SUM(G119:K119)</f>
        <v>31</v>
      </c>
      <c r="M119" s="1"/>
    </row>
    <row r="120" spans="1:13" ht="12" customHeight="1">
      <c r="A120" s="1">
        <v>116</v>
      </c>
      <c r="B120" s="22" t="s">
        <v>458</v>
      </c>
      <c r="C120" s="1" t="s">
        <v>12</v>
      </c>
      <c r="D120" s="22" t="s">
        <v>139</v>
      </c>
      <c r="E120" s="22" t="s">
        <v>140</v>
      </c>
      <c r="F120" s="22" t="s">
        <v>141</v>
      </c>
      <c r="G120" s="1">
        <v>12</v>
      </c>
      <c r="H120" s="1">
        <v>12</v>
      </c>
      <c r="I120" s="1">
        <v>0</v>
      </c>
      <c r="J120" s="1">
        <v>6</v>
      </c>
      <c r="K120" s="1">
        <v>0</v>
      </c>
      <c r="L120" s="1">
        <v>30</v>
      </c>
      <c r="M120" s="1"/>
    </row>
    <row r="121" spans="1:13" ht="12" customHeight="1">
      <c r="A121" s="1">
        <v>117</v>
      </c>
      <c r="B121" s="22" t="s">
        <v>296</v>
      </c>
      <c r="C121" s="1" t="s">
        <v>12</v>
      </c>
      <c r="D121" s="22" t="s">
        <v>294</v>
      </c>
      <c r="E121" s="22" t="s">
        <v>61</v>
      </c>
      <c r="F121" s="22" t="s">
        <v>295</v>
      </c>
      <c r="G121" s="1">
        <v>20</v>
      </c>
      <c r="H121" s="1">
        <v>10</v>
      </c>
      <c r="I121" s="1">
        <v>0</v>
      </c>
      <c r="J121" s="1">
        <v>0</v>
      </c>
      <c r="K121" s="1">
        <v>0</v>
      </c>
      <c r="L121" s="1">
        <f>G121+H121+I121+J121+K121</f>
        <v>30</v>
      </c>
      <c r="M121" s="1"/>
    </row>
    <row r="122" spans="1:13" ht="12" customHeight="1">
      <c r="A122" s="1">
        <v>118</v>
      </c>
      <c r="B122" s="22" t="s">
        <v>241</v>
      </c>
      <c r="C122" s="1" t="s">
        <v>12</v>
      </c>
      <c r="D122" s="22" t="s">
        <v>238</v>
      </c>
      <c r="E122" s="22" t="s">
        <v>35</v>
      </c>
      <c r="F122" s="22" t="s">
        <v>38</v>
      </c>
      <c r="G122" s="1">
        <v>14</v>
      </c>
      <c r="H122" s="1">
        <v>12</v>
      </c>
      <c r="I122" s="1">
        <v>0</v>
      </c>
      <c r="J122" s="1">
        <v>0</v>
      </c>
      <c r="K122" s="1">
        <v>3</v>
      </c>
      <c r="L122" s="1">
        <f>G122+H122+I122+J122+K122</f>
        <v>29</v>
      </c>
      <c r="M122" s="1"/>
    </row>
    <row r="123" spans="1:13" ht="12" customHeight="1">
      <c r="A123" s="1">
        <v>119</v>
      </c>
      <c r="B123" s="22" t="s">
        <v>285</v>
      </c>
      <c r="C123" s="1" t="s">
        <v>12</v>
      </c>
      <c r="D123" s="22" t="s">
        <v>278</v>
      </c>
      <c r="E123" s="22" t="s">
        <v>44</v>
      </c>
      <c r="F123" s="22" t="s">
        <v>45</v>
      </c>
      <c r="G123" s="1">
        <v>20</v>
      </c>
      <c r="H123" s="1">
        <v>3</v>
      </c>
      <c r="I123" s="1">
        <v>0</v>
      </c>
      <c r="J123" s="1">
        <v>0</v>
      </c>
      <c r="K123" s="1">
        <v>4</v>
      </c>
      <c r="L123" s="1">
        <f>G123+H123+I123+J123+K123</f>
        <v>27</v>
      </c>
      <c r="M123" s="1"/>
    </row>
    <row r="124" spans="1:13" ht="12" customHeight="1">
      <c r="A124" s="1">
        <v>120</v>
      </c>
      <c r="B124" s="22" t="s">
        <v>217</v>
      </c>
      <c r="C124" s="1" t="s">
        <v>12</v>
      </c>
      <c r="D124" s="22" t="s">
        <v>178</v>
      </c>
      <c r="E124" s="22" t="s">
        <v>179</v>
      </c>
      <c r="F124" s="22" t="s">
        <v>211</v>
      </c>
      <c r="G124" s="1">
        <v>19</v>
      </c>
      <c r="H124" s="1">
        <v>0</v>
      </c>
      <c r="I124" s="1">
        <v>1</v>
      </c>
      <c r="J124" s="1">
        <v>0</v>
      </c>
      <c r="K124" s="1">
        <v>0</v>
      </c>
      <c r="L124" s="1">
        <f>G124+H124+I124+J124+K124</f>
        <v>20</v>
      </c>
      <c r="M124" s="1"/>
    </row>
    <row r="125" spans="1:13" ht="12" customHeight="1">
      <c r="A125" s="1">
        <v>121</v>
      </c>
      <c r="B125" s="22" t="s">
        <v>459</v>
      </c>
      <c r="C125" s="1" t="s">
        <v>12</v>
      </c>
      <c r="D125" s="22" t="s">
        <v>137</v>
      </c>
      <c r="E125" s="22" t="s">
        <v>131</v>
      </c>
      <c r="F125" s="22" t="s">
        <v>138</v>
      </c>
      <c r="G125" s="1">
        <v>12</v>
      </c>
      <c r="H125" s="1">
        <v>6</v>
      </c>
      <c r="I125" s="1">
        <v>0</v>
      </c>
      <c r="J125" s="1">
        <v>0</v>
      </c>
      <c r="K125" s="1">
        <v>0</v>
      </c>
      <c r="L125" s="1">
        <v>18</v>
      </c>
      <c r="M125" s="1"/>
    </row>
    <row r="126" spans="1:13" ht="12" customHeight="1">
      <c r="A126" s="1">
        <v>122</v>
      </c>
      <c r="B126" s="22" t="s">
        <v>286</v>
      </c>
      <c r="C126" s="1" t="s">
        <v>12</v>
      </c>
      <c r="D126" s="22" t="s">
        <v>47</v>
      </c>
      <c r="E126" s="22" t="s">
        <v>44</v>
      </c>
      <c r="F126" s="22" t="s">
        <v>51</v>
      </c>
      <c r="G126" s="1">
        <v>0</v>
      </c>
      <c r="H126" s="1">
        <v>12</v>
      </c>
      <c r="I126" s="1">
        <v>0</v>
      </c>
      <c r="J126" s="1">
        <v>6</v>
      </c>
      <c r="K126" s="1">
        <v>0</v>
      </c>
      <c r="L126" s="1">
        <f>G126+H126+I126+J126+K126</f>
        <v>18</v>
      </c>
      <c r="M126" s="1"/>
    </row>
    <row r="127" spans="1:13" ht="12" customHeight="1">
      <c r="A127" s="1">
        <v>123</v>
      </c>
      <c r="B127" s="28" t="s">
        <v>393</v>
      </c>
      <c r="C127" s="1" t="s">
        <v>12</v>
      </c>
      <c r="D127" s="28" t="s">
        <v>357</v>
      </c>
      <c r="E127" s="28" t="s">
        <v>64</v>
      </c>
      <c r="F127" s="30" t="s">
        <v>104</v>
      </c>
      <c r="G127" s="4">
        <v>0</v>
      </c>
      <c r="H127" s="4">
        <v>14</v>
      </c>
      <c r="I127" s="4">
        <v>0</v>
      </c>
      <c r="J127" s="4">
        <v>4</v>
      </c>
      <c r="K127" s="4">
        <v>0</v>
      </c>
      <c r="L127" s="29">
        <f>SUM(G127:K127)</f>
        <v>18</v>
      </c>
      <c r="M127" s="1"/>
    </row>
    <row r="128" spans="1:13" ht="12" customHeight="1">
      <c r="A128" s="1">
        <v>124</v>
      </c>
      <c r="B128" s="22" t="s">
        <v>293</v>
      </c>
      <c r="C128" s="1" t="s">
        <v>12</v>
      </c>
      <c r="D128" s="22" t="s">
        <v>294</v>
      </c>
      <c r="E128" s="22" t="s">
        <v>61</v>
      </c>
      <c r="F128" s="22" t="s">
        <v>295</v>
      </c>
      <c r="G128" s="1">
        <v>7</v>
      </c>
      <c r="H128" s="1">
        <v>10</v>
      </c>
      <c r="I128" s="1">
        <v>0</v>
      </c>
      <c r="J128" s="1">
        <v>0</v>
      </c>
      <c r="K128" s="1">
        <v>0</v>
      </c>
      <c r="L128" s="1">
        <f>G128+H128+I128+J128+K128</f>
        <v>17</v>
      </c>
      <c r="M128" s="1"/>
    </row>
    <row r="129" spans="1:13" ht="12" customHeight="1">
      <c r="A129" s="1">
        <v>125</v>
      </c>
      <c r="B129" s="22" t="s">
        <v>228</v>
      </c>
      <c r="C129" s="1" t="s">
        <v>12</v>
      </c>
      <c r="D129" s="28" t="s">
        <v>229</v>
      </c>
      <c r="E129" s="28" t="s">
        <v>161</v>
      </c>
      <c r="F129" s="28" t="s">
        <v>155</v>
      </c>
      <c r="G129" s="1">
        <v>15</v>
      </c>
      <c r="H129" s="1">
        <v>0</v>
      </c>
      <c r="I129" s="1">
        <v>0</v>
      </c>
      <c r="J129" s="1">
        <v>0</v>
      </c>
      <c r="K129" s="1">
        <v>0</v>
      </c>
      <c r="L129" s="1">
        <f>G129+H129+I129+J129+K129</f>
        <v>15</v>
      </c>
      <c r="M129" s="1"/>
    </row>
    <row r="130" spans="1:13" ht="12" customHeight="1">
      <c r="A130" s="1">
        <v>126</v>
      </c>
      <c r="B130" s="22" t="s">
        <v>460</v>
      </c>
      <c r="C130" s="1" t="s">
        <v>12</v>
      </c>
      <c r="D130" s="22" t="s">
        <v>139</v>
      </c>
      <c r="E130" s="22" t="s">
        <v>140</v>
      </c>
      <c r="F130" s="22" t="s">
        <v>141</v>
      </c>
      <c r="G130" s="1">
        <v>12</v>
      </c>
      <c r="H130" s="1">
        <v>0</v>
      </c>
      <c r="I130" s="1">
        <v>0</v>
      </c>
      <c r="J130" s="1">
        <v>5</v>
      </c>
      <c r="K130" s="1">
        <v>0</v>
      </c>
      <c r="L130" s="1">
        <v>12</v>
      </c>
      <c r="M130" s="1"/>
    </row>
    <row r="131" spans="1:13" ht="12" customHeight="1">
      <c r="A131" s="1">
        <v>127</v>
      </c>
      <c r="B131" s="28" t="s">
        <v>394</v>
      </c>
      <c r="C131" s="1" t="s">
        <v>12</v>
      </c>
      <c r="D131" s="28" t="s">
        <v>344</v>
      </c>
      <c r="E131" s="28" t="s">
        <v>64</v>
      </c>
      <c r="F131" s="28" t="s">
        <v>75</v>
      </c>
      <c r="G131" s="4">
        <v>0</v>
      </c>
      <c r="H131" s="4">
        <v>11</v>
      </c>
      <c r="I131" s="4">
        <v>0</v>
      </c>
      <c r="J131" s="4">
        <v>0</v>
      </c>
      <c r="K131" s="4">
        <v>0</v>
      </c>
      <c r="L131" s="29">
        <f>SUM(G131:K131)</f>
        <v>11</v>
      </c>
      <c r="M131" s="4"/>
    </row>
    <row r="132" spans="1:13" ht="12" customHeight="1">
      <c r="A132" s="1">
        <v>128</v>
      </c>
      <c r="B132" s="28" t="s">
        <v>395</v>
      </c>
      <c r="C132" s="1" t="s">
        <v>12</v>
      </c>
      <c r="D132" s="28" t="s">
        <v>344</v>
      </c>
      <c r="E132" s="28" t="s">
        <v>64</v>
      </c>
      <c r="F132" s="28" t="s">
        <v>75</v>
      </c>
      <c r="G132" s="4">
        <v>0</v>
      </c>
      <c r="H132" s="4">
        <v>8</v>
      </c>
      <c r="I132" s="4">
        <v>2</v>
      </c>
      <c r="J132" s="4">
        <v>0</v>
      </c>
      <c r="K132" s="4">
        <v>0</v>
      </c>
      <c r="L132" s="29">
        <f>SUM(G132:K132)</f>
        <v>10</v>
      </c>
      <c r="M132" s="1"/>
    </row>
    <row r="133" spans="1:13" ht="12" customHeight="1">
      <c r="A133" s="1">
        <v>129</v>
      </c>
      <c r="B133" s="22" t="s">
        <v>253</v>
      </c>
      <c r="C133" s="1" t="s">
        <v>12</v>
      </c>
      <c r="D133" s="22" t="s">
        <v>250</v>
      </c>
      <c r="E133" s="22" t="s">
        <v>41</v>
      </c>
      <c r="F133" s="22" t="s">
        <v>251</v>
      </c>
      <c r="G133" s="1">
        <v>0</v>
      </c>
      <c r="H133" s="1">
        <v>10</v>
      </c>
      <c r="I133" s="1">
        <v>0</v>
      </c>
      <c r="J133" s="1">
        <v>0</v>
      </c>
      <c r="K133" s="1">
        <v>0</v>
      </c>
      <c r="L133" s="1">
        <f t="shared" ref="L133:L140" si="3">G133+H133+I133+J133+K133</f>
        <v>10</v>
      </c>
      <c r="M133" s="1"/>
    </row>
    <row r="134" spans="1:13" ht="12" customHeight="1">
      <c r="A134" s="1">
        <v>130</v>
      </c>
      <c r="B134" s="22" t="s">
        <v>170</v>
      </c>
      <c r="C134" s="1" t="s">
        <v>12</v>
      </c>
      <c r="D134" s="22" t="s">
        <v>168</v>
      </c>
      <c r="E134" s="22" t="s">
        <v>23</v>
      </c>
      <c r="F134" s="22" t="s">
        <v>24</v>
      </c>
      <c r="G134" s="1">
        <v>0</v>
      </c>
      <c r="H134" s="1">
        <v>8</v>
      </c>
      <c r="I134" s="1">
        <v>0</v>
      </c>
      <c r="J134" s="1">
        <v>0</v>
      </c>
      <c r="K134" s="1">
        <v>1</v>
      </c>
      <c r="L134" s="1">
        <f t="shared" si="3"/>
        <v>9</v>
      </c>
      <c r="M134" s="1"/>
    </row>
    <row r="135" spans="1:13" ht="12" customHeight="1">
      <c r="A135" s="1">
        <v>131</v>
      </c>
      <c r="B135" s="22" t="s">
        <v>164</v>
      </c>
      <c r="C135" s="1" t="s">
        <v>12</v>
      </c>
      <c r="D135" s="22" t="s">
        <v>163</v>
      </c>
      <c r="E135" s="22" t="s">
        <v>15</v>
      </c>
      <c r="F135" s="22" t="s">
        <v>16</v>
      </c>
      <c r="G135" s="1">
        <v>7</v>
      </c>
      <c r="H135" s="1">
        <v>0</v>
      </c>
      <c r="I135" s="1">
        <v>0</v>
      </c>
      <c r="J135" s="1">
        <v>0</v>
      </c>
      <c r="K135" s="1">
        <v>1</v>
      </c>
      <c r="L135" s="1">
        <f t="shared" si="3"/>
        <v>8</v>
      </c>
      <c r="M135" s="1"/>
    </row>
    <row r="136" spans="1:13" ht="12" customHeight="1">
      <c r="A136" s="1">
        <v>132</v>
      </c>
      <c r="B136" s="22" t="s">
        <v>257</v>
      </c>
      <c r="C136" s="1" t="s">
        <v>12</v>
      </c>
      <c r="D136" s="22" t="s">
        <v>258</v>
      </c>
      <c r="E136" s="22" t="s">
        <v>39</v>
      </c>
      <c r="F136" s="22" t="s">
        <v>259</v>
      </c>
      <c r="G136" s="1">
        <v>0</v>
      </c>
      <c r="H136" s="1">
        <v>7</v>
      </c>
      <c r="I136" s="1">
        <v>0</v>
      </c>
      <c r="J136" s="1">
        <v>0</v>
      </c>
      <c r="K136" s="1">
        <v>0</v>
      </c>
      <c r="L136" s="1">
        <f t="shared" si="3"/>
        <v>7</v>
      </c>
      <c r="M136" s="1"/>
    </row>
    <row r="137" spans="1:13" ht="12" customHeight="1">
      <c r="A137" s="1">
        <v>133</v>
      </c>
      <c r="B137" s="22" t="s">
        <v>167</v>
      </c>
      <c r="C137" s="1" t="s">
        <v>12</v>
      </c>
      <c r="D137" s="22" t="s">
        <v>168</v>
      </c>
      <c r="E137" s="22" t="s">
        <v>23</v>
      </c>
      <c r="F137" s="22" t="s">
        <v>24</v>
      </c>
      <c r="G137" s="1">
        <v>0</v>
      </c>
      <c r="H137" s="1">
        <v>4</v>
      </c>
      <c r="I137" s="1">
        <v>0</v>
      </c>
      <c r="J137" s="1">
        <v>0</v>
      </c>
      <c r="K137" s="1">
        <v>1</v>
      </c>
      <c r="L137" s="1">
        <f t="shared" si="3"/>
        <v>5</v>
      </c>
      <c r="M137" s="1"/>
    </row>
    <row r="138" spans="1:13" ht="12" customHeight="1">
      <c r="A138" s="1">
        <v>134</v>
      </c>
      <c r="B138" s="22" t="s">
        <v>254</v>
      </c>
      <c r="C138" s="1" t="s">
        <v>12</v>
      </c>
      <c r="D138" s="22" t="s">
        <v>255</v>
      </c>
      <c r="E138" s="22" t="s">
        <v>40</v>
      </c>
      <c r="F138" s="22" t="s">
        <v>256</v>
      </c>
      <c r="G138" s="1">
        <v>2</v>
      </c>
      <c r="H138" s="1">
        <v>3</v>
      </c>
      <c r="I138" s="1">
        <v>0</v>
      </c>
      <c r="J138" s="1">
        <v>0</v>
      </c>
      <c r="K138" s="1">
        <v>0</v>
      </c>
      <c r="L138" s="1">
        <f t="shared" si="3"/>
        <v>5</v>
      </c>
      <c r="M138" s="1"/>
    </row>
    <row r="139" spans="1:13" ht="12" customHeight="1">
      <c r="A139" s="1">
        <v>135</v>
      </c>
      <c r="B139" s="22" t="s">
        <v>218</v>
      </c>
      <c r="C139" s="1" t="s">
        <v>12</v>
      </c>
      <c r="D139" s="22" t="s">
        <v>178</v>
      </c>
      <c r="E139" s="22" t="s">
        <v>179</v>
      </c>
      <c r="F139" s="22" t="s">
        <v>211</v>
      </c>
      <c r="G139" s="1">
        <v>0</v>
      </c>
      <c r="H139" s="1">
        <v>5</v>
      </c>
      <c r="I139" s="1">
        <v>0</v>
      </c>
      <c r="J139" s="1">
        <v>0</v>
      </c>
      <c r="K139" s="1">
        <v>0</v>
      </c>
      <c r="L139" s="1">
        <f t="shared" si="3"/>
        <v>5</v>
      </c>
      <c r="M139" s="1"/>
    </row>
    <row r="140" spans="1:13" ht="12" customHeight="1">
      <c r="A140" s="1">
        <v>136</v>
      </c>
      <c r="B140" s="22" t="s">
        <v>252</v>
      </c>
      <c r="C140" s="1" t="s">
        <v>12</v>
      </c>
      <c r="D140" s="22" t="s">
        <v>250</v>
      </c>
      <c r="E140" s="22" t="s">
        <v>41</v>
      </c>
      <c r="F140" s="22" t="s">
        <v>251</v>
      </c>
      <c r="G140" s="1">
        <v>2</v>
      </c>
      <c r="H140" s="1">
        <v>0</v>
      </c>
      <c r="I140" s="1">
        <v>0</v>
      </c>
      <c r="J140" s="1">
        <v>0</v>
      </c>
      <c r="K140" s="1">
        <v>0</v>
      </c>
      <c r="L140" s="1">
        <f t="shared" si="3"/>
        <v>2</v>
      </c>
      <c r="M140" s="1"/>
    </row>
  </sheetData>
  <sortState ref="B5:L140">
    <sortCondition descending="1" ref="L5:L140"/>
    <sortCondition ref="B5:B140"/>
  </sortState>
  <mergeCells count="2">
    <mergeCell ref="B2:E2"/>
    <mergeCell ref="A1:B1"/>
  </mergeCells>
  <dataValidations count="1">
    <dataValidation type="list" allowBlank="1" showInputMessage="1" showErrorMessage="1" sqref="D14:D41 D47:D4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4"/>
  <sheetViews>
    <sheetView workbookViewId="0">
      <selection activeCell="A3" sqref="A3"/>
    </sheetView>
  </sheetViews>
  <sheetFormatPr defaultRowHeight="12.75"/>
  <cols>
    <col min="1" max="1" width="4.28515625" style="12" customWidth="1"/>
    <col min="2" max="2" width="21.42578125" style="24" customWidth="1"/>
    <col min="3" max="3" width="7.140625" style="3" customWidth="1"/>
    <col min="4" max="4" width="27.85546875" style="24" customWidth="1"/>
    <col min="5" max="5" width="14.28515625" style="24" customWidth="1"/>
    <col min="6" max="6" width="27.140625" style="24" customWidth="1"/>
    <col min="7" max="11" width="5.7109375" style="6" customWidth="1"/>
    <col min="12" max="12" width="6.5703125" style="7" customWidth="1"/>
    <col min="13" max="13" width="5.7109375" style="6" customWidth="1"/>
    <col min="14" max="16384" width="9.140625" style="3"/>
  </cols>
  <sheetData>
    <row r="1" spans="1:13">
      <c r="A1" s="38" t="s">
        <v>14</v>
      </c>
      <c r="B1" s="38"/>
    </row>
    <row r="2" spans="1:13" ht="15">
      <c r="B2" s="37" t="s">
        <v>474</v>
      </c>
      <c r="C2" s="37"/>
      <c r="D2" s="37"/>
      <c r="E2" s="37"/>
    </row>
    <row r="3" spans="1:13">
      <c r="A3" s="11">
        <v>100</v>
      </c>
    </row>
    <row r="4" spans="1:13" ht="37.5" customHeight="1">
      <c r="A4" s="19"/>
      <c r="B4" s="16" t="s">
        <v>0</v>
      </c>
      <c r="C4" s="17" t="s">
        <v>11</v>
      </c>
      <c r="D4" s="16" t="s">
        <v>1</v>
      </c>
      <c r="E4" s="16" t="s">
        <v>2</v>
      </c>
      <c r="F4" s="27" t="s">
        <v>9</v>
      </c>
      <c r="G4" s="15" t="s">
        <v>3</v>
      </c>
      <c r="H4" s="15" t="s">
        <v>4</v>
      </c>
      <c r="I4" s="15" t="s">
        <v>5</v>
      </c>
      <c r="J4" s="15" t="s">
        <v>6</v>
      </c>
      <c r="K4" s="15" t="s">
        <v>7</v>
      </c>
      <c r="L4" s="18" t="s">
        <v>8</v>
      </c>
      <c r="M4" s="15" t="s">
        <v>10</v>
      </c>
    </row>
    <row r="5" spans="1:13" ht="12" customHeight="1">
      <c r="A5" s="4">
        <v>1</v>
      </c>
      <c r="B5" s="28" t="s">
        <v>63</v>
      </c>
      <c r="C5" s="4" t="s">
        <v>86</v>
      </c>
      <c r="D5" s="31" t="s">
        <v>347</v>
      </c>
      <c r="E5" s="31" t="s">
        <v>64</v>
      </c>
      <c r="F5" s="28" t="s">
        <v>430</v>
      </c>
      <c r="G5" s="4">
        <v>20</v>
      </c>
      <c r="H5" s="4">
        <v>20</v>
      </c>
      <c r="I5" s="4">
        <v>20</v>
      </c>
      <c r="J5" s="4">
        <v>20</v>
      </c>
      <c r="K5" s="4">
        <v>20</v>
      </c>
      <c r="L5" s="29">
        <f>SUM(G5:K5)</f>
        <v>100</v>
      </c>
      <c r="M5" s="1"/>
    </row>
    <row r="6" spans="1:13" ht="12" customHeight="1">
      <c r="A6" s="4">
        <v>2</v>
      </c>
      <c r="B6" s="28" t="s">
        <v>77</v>
      </c>
      <c r="C6" s="4" t="s">
        <v>86</v>
      </c>
      <c r="D6" s="28" t="s">
        <v>347</v>
      </c>
      <c r="E6" s="28" t="s">
        <v>64</v>
      </c>
      <c r="F6" s="28" t="s">
        <v>430</v>
      </c>
      <c r="G6" s="4">
        <v>10</v>
      </c>
      <c r="H6" s="4">
        <v>20</v>
      </c>
      <c r="I6" s="4">
        <v>20</v>
      </c>
      <c r="J6" s="4">
        <v>6</v>
      </c>
      <c r="K6" s="4">
        <v>20</v>
      </c>
      <c r="L6" s="29">
        <f>SUM(G6:K6)</f>
        <v>76</v>
      </c>
      <c r="M6" s="1"/>
    </row>
    <row r="7" spans="1:13" ht="12" customHeight="1">
      <c r="A7" s="4">
        <v>3</v>
      </c>
      <c r="B7" s="28" t="s">
        <v>79</v>
      </c>
      <c r="C7" s="4" t="s">
        <v>86</v>
      </c>
      <c r="D7" s="31" t="s">
        <v>347</v>
      </c>
      <c r="E7" s="31" t="s">
        <v>64</v>
      </c>
      <c r="F7" s="31" t="s">
        <v>430</v>
      </c>
      <c r="G7" s="29">
        <v>5</v>
      </c>
      <c r="H7" s="29">
        <v>14</v>
      </c>
      <c r="I7" s="29">
        <v>20</v>
      </c>
      <c r="J7" s="29">
        <v>19</v>
      </c>
      <c r="K7" s="29">
        <v>15</v>
      </c>
      <c r="L7" s="29">
        <f>SUM(G7:K7)</f>
        <v>73</v>
      </c>
      <c r="M7" s="1"/>
    </row>
    <row r="8" spans="1:13" ht="12" customHeight="1">
      <c r="A8" s="4">
        <v>4</v>
      </c>
      <c r="B8" s="22" t="s">
        <v>29</v>
      </c>
      <c r="C8" s="4" t="s">
        <v>12</v>
      </c>
      <c r="D8" s="22" t="s">
        <v>189</v>
      </c>
      <c r="E8" s="22" t="s">
        <v>219</v>
      </c>
      <c r="F8" s="33" t="s">
        <v>190</v>
      </c>
      <c r="G8" s="1">
        <v>20</v>
      </c>
      <c r="H8" s="1">
        <v>19</v>
      </c>
      <c r="I8" s="1">
        <v>11</v>
      </c>
      <c r="J8" s="1">
        <v>19</v>
      </c>
      <c r="K8" s="1">
        <v>2</v>
      </c>
      <c r="L8" s="1">
        <f>G8+H8+I8+J8+K8</f>
        <v>71</v>
      </c>
      <c r="M8" s="1"/>
    </row>
    <row r="9" spans="1:13" ht="12" customHeight="1">
      <c r="A9" s="4">
        <v>5</v>
      </c>
      <c r="B9" s="22" t="s">
        <v>58</v>
      </c>
      <c r="C9" s="4" t="s">
        <v>12</v>
      </c>
      <c r="D9" s="22" t="s">
        <v>297</v>
      </c>
      <c r="E9" s="22" t="s">
        <v>59</v>
      </c>
      <c r="F9" s="22" t="s">
        <v>60</v>
      </c>
      <c r="G9" s="1">
        <v>20</v>
      </c>
      <c r="H9" s="1">
        <v>20</v>
      </c>
      <c r="I9" s="1">
        <v>10</v>
      </c>
      <c r="J9" s="1">
        <v>5</v>
      </c>
      <c r="K9" s="1">
        <v>15</v>
      </c>
      <c r="L9" s="1">
        <f>G9+H9+I9+J9+K9</f>
        <v>70</v>
      </c>
      <c r="M9" s="1"/>
    </row>
    <row r="10" spans="1:13" ht="12" customHeight="1">
      <c r="A10" s="4">
        <v>6</v>
      </c>
      <c r="B10" s="28" t="s">
        <v>431</v>
      </c>
      <c r="C10" s="4" t="s">
        <v>86</v>
      </c>
      <c r="D10" s="28" t="s">
        <v>347</v>
      </c>
      <c r="E10" s="28" t="s">
        <v>64</v>
      </c>
      <c r="F10" s="28" t="s">
        <v>430</v>
      </c>
      <c r="G10" s="4">
        <v>5</v>
      </c>
      <c r="H10" s="4">
        <v>20</v>
      </c>
      <c r="I10" s="4">
        <v>20</v>
      </c>
      <c r="J10" s="4">
        <v>5</v>
      </c>
      <c r="K10" s="4">
        <v>20</v>
      </c>
      <c r="L10" s="29">
        <f t="shared" ref="L10:L27" si="0">SUM(G10:K10)</f>
        <v>70</v>
      </c>
      <c r="M10" s="1"/>
    </row>
    <row r="11" spans="1:13" ht="12" customHeight="1">
      <c r="A11" s="4">
        <v>7</v>
      </c>
      <c r="B11" s="28" t="s">
        <v>83</v>
      </c>
      <c r="C11" s="4" t="s">
        <v>12</v>
      </c>
      <c r="D11" s="28" t="s">
        <v>323</v>
      </c>
      <c r="E11" s="28" t="s">
        <v>64</v>
      </c>
      <c r="F11" s="28" t="s">
        <v>67</v>
      </c>
      <c r="G11" s="4">
        <v>15</v>
      </c>
      <c r="H11" s="4">
        <v>11</v>
      </c>
      <c r="I11" s="4">
        <v>14</v>
      </c>
      <c r="J11" s="4">
        <v>5</v>
      </c>
      <c r="K11" s="4">
        <v>17</v>
      </c>
      <c r="L11" s="29">
        <f t="shared" si="0"/>
        <v>62</v>
      </c>
      <c r="M11" s="1"/>
    </row>
    <row r="12" spans="1:13" ht="12" customHeight="1">
      <c r="A12" s="4">
        <v>8</v>
      </c>
      <c r="B12" s="28" t="s">
        <v>396</v>
      </c>
      <c r="C12" s="4" t="s">
        <v>12</v>
      </c>
      <c r="D12" s="28" t="s">
        <v>331</v>
      </c>
      <c r="E12" s="28" t="s">
        <v>332</v>
      </c>
      <c r="F12" s="28" t="s">
        <v>397</v>
      </c>
      <c r="G12" s="4">
        <v>20</v>
      </c>
      <c r="H12" s="4">
        <v>11</v>
      </c>
      <c r="I12" s="4">
        <v>8</v>
      </c>
      <c r="J12" s="4">
        <v>2</v>
      </c>
      <c r="K12" s="4">
        <v>20</v>
      </c>
      <c r="L12" s="29">
        <f t="shared" si="0"/>
        <v>61</v>
      </c>
      <c r="M12" s="1"/>
    </row>
    <row r="13" spans="1:13" ht="12" customHeight="1">
      <c r="A13" s="4">
        <v>9</v>
      </c>
      <c r="B13" s="28" t="s">
        <v>66</v>
      </c>
      <c r="C13" s="4" t="s">
        <v>86</v>
      </c>
      <c r="D13" s="31" t="s">
        <v>347</v>
      </c>
      <c r="E13" s="31" t="s">
        <v>64</v>
      </c>
      <c r="F13" s="28" t="s">
        <v>430</v>
      </c>
      <c r="G13" s="4">
        <v>10</v>
      </c>
      <c r="H13" s="4">
        <v>20</v>
      </c>
      <c r="I13" s="4">
        <v>20</v>
      </c>
      <c r="J13" s="4">
        <v>7</v>
      </c>
      <c r="K13" s="4">
        <v>3</v>
      </c>
      <c r="L13" s="29">
        <f t="shared" si="0"/>
        <v>60</v>
      </c>
      <c r="M13" s="1"/>
    </row>
    <row r="14" spans="1:13" s="5" customFormat="1" ht="12" customHeight="1">
      <c r="A14" s="4">
        <v>10</v>
      </c>
      <c r="B14" s="28" t="s">
        <v>74</v>
      </c>
      <c r="C14" s="4" t="s">
        <v>12</v>
      </c>
      <c r="D14" s="28" t="s">
        <v>344</v>
      </c>
      <c r="E14" s="28" t="s">
        <v>64</v>
      </c>
      <c r="F14" s="28" t="s">
        <v>398</v>
      </c>
      <c r="G14" s="4">
        <v>5</v>
      </c>
      <c r="H14" s="4">
        <v>11</v>
      </c>
      <c r="I14" s="4">
        <v>20</v>
      </c>
      <c r="J14" s="4">
        <v>5</v>
      </c>
      <c r="K14" s="4">
        <v>17</v>
      </c>
      <c r="L14" s="29">
        <f t="shared" si="0"/>
        <v>58</v>
      </c>
      <c r="M14" s="1"/>
    </row>
    <row r="15" spans="1:13" ht="12" customHeight="1">
      <c r="A15" s="4">
        <v>11</v>
      </c>
      <c r="B15" s="28" t="s">
        <v>432</v>
      </c>
      <c r="C15" s="4" t="s">
        <v>86</v>
      </c>
      <c r="D15" s="28" t="s">
        <v>347</v>
      </c>
      <c r="E15" s="28" t="s">
        <v>64</v>
      </c>
      <c r="F15" s="28" t="s">
        <v>430</v>
      </c>
      <c r="G15" s="4">
        <v>15</v>
      </c>
      <c r="H15" s="4">
        <v>20</v>
      </c>
      <c r="I15" s="4">
        <v>20</v>
      </c>
      <c r="J15" s="4">
        <v>0</v>
      </c>
      <c r="K15" s="4">
        <v>0</v>
      </c>
      <c r="L15" s="29">
        <f t="shared" si="0"/>
        <v>55</v>
      </c>
      <c r="M15" s="1"/>
    </row>
    <row r="16" spans="1:13" ht="12" customHeight="1">
      <c r="A16" s="4">
        <v>12</v>
      </c>
      <c r="B16" s="28" t="s">
        <v>433</v>
      </c>
      <c r="C16" s="4" t="s">
        <v>86</v>
      </c>
      <c r="D16" s="28" t="s">
        <v>347</v>
      </c>
      <c r="E16" s="28" t="s">
        <v>64</v>
      </c>
      <c r="F16" s="28" t="s">
        <v>430</v>
      </c>
      <c r="G16" s="4">
        <v>10</v>
      </c>
      <c r="H16" s="4">
        <v>20</v>
      </c>
      <c r="I16" s="4">
        <v>4</v>
      </c>
      <c r="J16" s="4">
        <v>6</v>
      </c>
      <c r="K16" s="4">
        <v>13</v>
      </c>
      <c r="L16" s="29">
        <f t="shared" si="0"/>
        <v>53</v>
      </c>
      <c r="M16" s="1"/>
    </row>
    <row r="17" spans="1:13" ht="12" customHeight="1">
      <c r="A17" s="4">
        <v>13</v>
      </c>
      <c r="B17" s="28" t="s">
        <v>399</v>
      </c>
      <c r="C17" s="4" t="s">
        <v>12</v>
      </c>
      <c r="D17" s="28" t="s">
        <v>400</v>
      </c>
      <c r="E17" s="28" t="s">
        <v>64</v>
      </c>
      <c r="F17" s="28" t="s">
        <v>80</v>
      </c>
      <c r="G17" s="4">
        <v>15</v>
      </c>
      <c r="H17" s="4">
        <v>11</v>
      </c>
      <c r="I17" s="4">
        <v>15</v>
      </c>
      <c r="J17" s="4">
        <v>0</v>
      </c>
      <c r="K17" s="4">
        <v>12</v>
      </c>
      <c r="L17" s="29">
        <f t="shared" si="0"/>
        <v>53</v>
      </c>
      <c r="M17" s="1"/>
    </row>
    <row r="18" spans="1:13" ht="12" customHeight="1">
      <c r="A18" s="4">
        <v>14</v>
      </c>
      <c r="B18" s="28" t="s">
        <v>13</v>
      </c>
      <c r="C18" s="4" t="s">
        <v>12</v>
      </c>
      <c r="D18" s="30" t="s">
        <v>320</v>
      </c>
      <c r="E18" s="28" t="s">
        <v>64</v>
      </c>
      <c r="F18" s="30" t="s">
        <v>71</v>
      </c>
      <c r="G18" s="4">
        <v>5</v>
      </c>
      <c r="H18" s="4">
        <v>11</v>
      </c>
      <c r="I18" s="4">
        <v>10</v>
      </c>
      <c r="J18" s="4">
        <v>6</v>
      </c>
      <c r="K18" s="4">
        <v>20</v>
      </c>
      <c r="L18" s="29">
        <f t="shared" si="0"/>
        <v>52</v>
      </c>
      <c r="M18" s="1"/>
    </row>
    <row r="19" spans="1:13" ht="12" customHeight="1">
      <c r="A19" s="4">
        <v>15</v>
      </c>
      <c r="B19" s="28" t="s">
        <v>72</v>
      </c>
      <c r="C19" s="4" t="s">
        <v>12</v>
      </c>
      <c r="D19" s="28" t="s">
        <v>314</v>
      </c>
      <c r="E19" s="28" t="s">
        <v>64</v>
      </c>
      <c r="F19" s="28" t="s">
        <v>73</v>
      </c>
      <c r="G19" s="4">
        <v>20</v>
      </c>
      <c r="H19" s="4">
        <v>0</v>
      </c>
      <c r="I19" s="4">
        <v>15</v>
      </c>
      <c r="J19" s="4">
        <v>0</v>
      </c>
      <c r="K19" s="4">
        <v>17</v>
      </c>
      <c r="L19" s="29">
        <f t="shared" si="0"/>
        <v>52</v>
      </c>
      <c r="M19" s="1"/>
    </row>
    <row r="20" spans="1:13" ht="12" customHeight="1">
      <c r="A20" s="4">
        <v>16</v>
      </c>
      <c r="B20" s="28" t="s">
        <v>434</v>
      </c>
      <c r="C20" s="4" t="s">
        <v>86</v>
      </c>
      <c r="D20" s="28" t="s">
        <v>347</v>
      </c>
      <c r="E20" s="28" t="s">
        <v>64</v>
      </c>
      <c r="F20" s="28" t="s">
        <v>430</v>
      </c>
      <c r="G20" s="4">
        <v>0</v>
      </c>
      <c r="H20" s="4">
        <v>20</v>
      </c>
      <c r="I20" s="4">
        <v>15</v>
      </c>
      <c r="J20" s="4">
        <v>5</v>
      </c>
      <c r="K20" s="4">
        <v>11</v>
      </c>
      <c r="L20" s="29">
        <f t="shared" si="0"/>
        <v>51</v>
      </c>
      <c r="M20" s="1"/>
    </row>
    <row r="21" spans="1:13" ht="12" customHeight="1">
      <c r="A21" s="4">
        <v>17</v>
      </c>
      <c r="B21" s="30" t="s">
        <v>68</v>
      </c>
      <c r="C21" s="4" t="s">
        <v>12</v>
      </c>
      <c r="D21" s="28" t="s">
        <v>401</v>
      </c>
      <c r="E21" s="28" t="s">
        <v>64</v>
      </c>
      <c r="F21" s="28" t="s">
        <v>69</v>
      </c>
      <c r="G21" s="4">
        <v>0</v>
      </c>
      <c r="H21" s="4">
        <v>11</v>
      </c>
      <c r="I21" s="4">
        <v>20</v>
      </c>
      <c r="J21" s="4">
        <v>9</v>
      </c>
      <c r="K21" s="4">
        <v>11</v>
      </c>
      <c r="L21" s="29">
        <f t="shared" si="0"/>
        <v>51</v>
      </c>
      <c r="M21" s="1"/>
    </row>
    <row r="22" spans="1:13" ht="12" customHeight="1">
      <c r="A22" s="4">
        <v>18</v>
      </c>
      <c r="B22" s="28" t="s">
        <v>435</v>
      </c>
      <c r="C22" s="4" t="s">
        <v>86</v>
      </c>
      <c r="D22" s="28" t="s">
        <v>347</v>
      </c>
      <c r="E22" s="28" t="s">
        <v>64</v>
      </c>
      <c r="F22" s="28" t="s">
        <v>436</v>
      </c>
      <c r="G22" s="4">
        <v>2</v>
      </c>
      <c r="H22" s="4">
        <v>20</v>
      </c>
      <c r="I22" s="4">
        <v>12</v>
      </c>
      <c r="J22" s="4">
        <v>1</v>
      </c>
      <c r="K22" s="4">
        <v>15</v>
      </c>
      <c r="L22" s="29">
        <f t="shared" si="0"/>
        <v>50</v>
      </c>
      <c r="M22" s="1"/>
    </row>
    <row r="23" spans="1:13" ht="12" customHeight="1">
      <c r="A23" s="4">
        <v>19</v>
      </c>
      <c r="B23" s="28" t="s">
        <v>437</v>
      </c>
      <c r="C23" s="4" t="s">
        <v>86</v>
      </c>
      <c r="D23" s="28" t="s">
        <v>347</v>
      </c>
      <c r="E23" s="28" t="s">
        <v>64</v>
      </c>
      <c r="F23" s="28" t="s">
        <v>436</v>
      </c>
      <c r="G23" s="4">
        <v>15</v>
      </c>
      <c r="H23" s="4">
        <v>11</v>
      </c>
      <c r="I23" s="4">
        <v>9</v>
      </c>
      <c r="J23" s="4">
        <v>0</v>
      </c>
      <c r="K23" s="4">
        <v>13</v>
      </c>
      <c r="L23" s="29">
        <f t="shared" si="0"/>
        <v>48</v>
      </c>
      <c r="M23" s="1"/>
    </row>
    <row r="24" spans="1:13" ht="12" customHeight="1">
      <c r="A24" s="4">
        <v>20</v>
      </c>
      <c r="B24" s="28" t="s">
        <v>96</v>
      </c>
      <c r="C24" s="4" t="s">
        <v>86</v>
      </c>
      <c r="D24" s="31" t="s">
        <v>347</v>
      </c>
      <c r="E24" s="31" t="s">
        <v>64</v>
      </c>
      <c r="F24" s="28" t="s">
        <v>430</v>
      </c>
      <c r="G24" s="4">
        <v>5</v>
      </c>
      <c r="H24" s="4">
        <v>20</v>
      </c>
      <c r="I24" s="4">
        <v>2</v>
      </c>
      <c r="J24" s="4">
        <v>20</v>
      </c>
      <c r="K24" s="4">
        <v>0</v>
      </c>
      <c r="L24" s="29">
        <f t="shared" si="0"/>
        <v>47</v>
      </c>
      <c r="M24" s="1"/>
    </row>
    <row r="25" spans="1:13" ht="12" customHeight="1">
      <c r="A25" s="4">
        <v>21</v>
      </c>
      <c r="B25" s="28" t="s">
        <v>438</v>
      </c>
      <c r="C25" s="4" t="s">
        <v>86</v>
      </c>
      <c r="D25" s="28" t="s">
        <v>347</v>
      </c>
      <c r="E25" s="28" t="s">
        <v>64</v>
      </c>
      <c r="F25" s="28" t="s">
        <v>430</v>
      </c>
      <c r="G25" s="4">
        <v>10</v>
      </c>
      <c r="H25" s="4">
        <v>20</v>
      </c>
      <c r="I25" s="4">
        <v>12</v>
      </c>
      <c r="J25" s="4">
        <v>1</v>
      </c>
      <c r="K25" s="4">
        <v>4</v>
      </c>
      <c r="L25" s="29">
        <f t="shared" si="0"/>
        <v>47</v>
      </c>
      <c r="M25" s="1"/>
    </row>
    <row r="26" spans="1:13" ht="12" customHeight="1">
      <c r="A26" s="4">
        <v>22</v>
      </c>
      <c r="B26" s="28" t="s">
        <v>87</v>
      </c>
      <c r="C26" s="4" t="s">
        <v>12</v>
      </c>
      <c r="D26" s="28" t="s">
        <v>354</v>
      </c>
      <c r="E26" s="28" t="s">
        <v>64</v>
      </c>
      <c r="F26" s="28" t="s">
        <v>88</v>
      </c>
      <c r="G26" s="4">
        <v>10</v>
      </c>
      <c r="H26" s="4">
        <v>0</v>
      </c>
      <c r="I26" s="4">
        <v>20</v>
      </c>
      <c r="J26" s="4">
        <v>6</v>
      </c>
      <c r="K26" s="4">
        <v>11</v>
      </c>
      <c r="L26" s="29">
        <f t="shared" si="0"/>
        <v>47</v>
      </c>
      <c r="M26" s="1"/>
    </row>
    <row r="27" spans="1:13" ht="12" customHeight="1">
      <c r="A27" s="4">
        <v>23</v>
      </c>
      <c r="B27" s="31" t="s">
        <v>402</v>
      </c>
      <c r="C27" s="4" t="s">
        <v>12</v>
      </c>
      <c r="D27" s="31" t="s">
        <v>306</v>
      </c>
      <c r="E27" s="31" t="s">
        <v>64</v>
      </c>
      <c r="F27" s="32" t="s">
        <v>95</v>
      </c>
      <c r="G27" s="29">
        <v>10</v>
      </c>
      <c r="H27" s="29">
        <v>0</v>
      </c>
      <c r="I27" s="29">
        <v>10</v>
      </c>
      <c r="J27" s="29">
        <v>14</v>
      </c>
      <c r="K27" s="29">
        <v>12</v>
      </c>
      <c r="L27" s="29">
        <f t="shared" si="0"/>
        <v>46</v>
      </c>
      <c r="M27" s="1"/>
    </row>
    <row r="28" spans="1:13" ht="12" customHeight="1">
      <c r="A28" s="4">
        <v>24</v>
      </c>
      <c r="B28" s="22" t="s">
        <v>28</v>
      </c>
      <c r="C28" s="4" t="s">
        <v>12</v>
      </c>
      <c r="D28" s="22" t="s">
        <v>189</v>
      </c>
      <c r="E28" s="22" t="s">
        <v>219</v>
      </c>
      <c r="F28" s="33" t="s">
        <v>190</v>
      </c>
      <c r="G28" s="1">
        <v>0</v>
      </c>
      <c r="H28" s="1">
        <v>19</v>
      </c>
      <c r="I28" s="1">
        <v>9</v>
      </c>
      <c r="J28" s="1">
        <v>6</v>
      </c>
      <c r="K28" s="1">
        <v>12</v>
      </c>
      <c r="L28" s="1">
        <f>G28+H28+I28+J28+K28</f>
        <v>46</v>
      </c>
      <c r="M28" s="1"/>
    </row>
    <row r="29" spans="1:13" ht="12" customHeight="1">
      <c r="A29" s="4">
        <v>25</v>
      </c>
      <c r="B29" s="22" t="s">
        <v>27</v>
      </c>
      <c r="C29" s="4" t="s">
        <v>12</v>
      </c>
      <c r="D29" s="22" t="s">
        <v>194</v>
      </c>
      <c r="E29" s="22" t="s">
        <v>195</v>
      </c>
      <c r="F29" s="22" t="s">
        <v>196</v>
      </c>
      <c r="G29" s="1">
        <v>10</v>
      </c>
      <c r="H29" s="1">
        <v>20</v>
      </c>
      <c r="I29" s="1">
        <v>7</v>
      </c>
      <c r="J29" s="1">
        <v>1</v>
      </c>
      <c r="K29" s="1">
        <v>8</v>
      </c>
      <c r="L29" s="1">
        <f>G29+H29+I29+J29+K29</f>
        <v>46</v>
      </c>
      <c r="M29" s="1"/>
    </row>
    <row r="30" spans="1:13" s="5" customFormat="1" ht="12" customHeight="1">
      <c r="A30" s="4">
        <v>26</v>
      </c>
      <c r="B30" s="28" t="s">
        <v>403</v>
      </c>
      <c r="C30" s="4" t="s">
        <v>12</v>
      </c>
      <c r="D30" s="28" t="s">
        <v>401</v>
      </c>
      <c r="E30" s="28" t="s">
        <v>64</v>
      </c>
      <c r="F30" s="30" t="s">
        <v>69</v>
      </c>
      <c r="G30" s="4">
        <v>5</v>
      </c>
      <c r="H30" s="4">
        <v>11</v>
      </c>
      <c r="I30" s="4">
        <v>15</v>
      </c>
      <c r="J30" s="4">
        <v>0</v>
      </c>
      <c r="K30" s="4">
        <v>12</v>
      </c>
      <c r="L30" s="29">
        <f>SUM(G30:K30)</f>
        <v>43</v>
      </c>
      <c r="M30" s="1"/>
    </row>
    <row r="31" spans="1:13" ht="12" customHeight="1">
      <c r="A31" s="4">
        <v>27</v>
      </c>
      <c r="B31" s="28" t="s">
        <v>404</v>
      </c>
      <c r="C31" s="4" t="s">
        <v>12</v>
      </c>
      <c r="D31" s="28" t="s">
        <v>323</v>
      </c>
      <c r="E31" s="28" t="s">
        <v>64</v>
      </c>
      <c r="F31" s="28" t="s">
        <v>67</v>
      </c>
      <c r="G31" s="4">
        <v>15</v>
      </c>
      <c r="H31" s="4">
        <v>6</v>
      </c>
      <c r="I31" s="4">
        <v>4</v>
      </c>
      <c r="J31" s="4">
        <v>5</v>
      </c>
      <c r="K31" s="4">
        <v>13</v>
      </c>
      <c r="L31" s="29">
        <f>SUM(G31:K31)</f>
        <v>43</v>
      </c>
      <c r="M31" s="1"/>
    </row>
    <row r="32" spans="1:13" ht="12" customHeight="1">
      <c r="A32" s="4">
        <v>28</v>
      </c>
      <c r="B32" s="28" t="s">
        <v>76</v>
      </c>
      <c r="C32" s="4" t="s">
        <v>86</v>
      </c>
      <c r="D32" s="28" t="s">
        <v>347</v>
      </c>
      <c r="E32" s="28" t="s">
        <v>64</v>
      </c>
      <c r="F32" s="28" t="s">
        <v>430</v>
      </c>
      <c r="G32" s="4">
        <v>0</v>
      </c>
      <c r="H32" s="4">
        <v>16</v>
      </c>
      <c r="I32" s="4">
        <v>20</v>
      </c>
      <c r="J32" s="4">
        <v>5</v>
      </c>
      <c r="K32" s="4">
        <v>0</v>
      </c>
      <c r="L32" s="29">
        <f>SUM(G32:K32)</f>
        <v>41</v>
      </c>
      <c r="M32" s="1"/>
    </row>
    <row r="33" spans="1:13" ht="12" customHeight="1">
      <c r="A33" s="4">
        <v>29</v>
      </c>
      <c r="B33" s="22" t="s">
        <v>49</v>
      </c>
      <c r="C33" s="4" t="s">
        <v>12</v>
      </c>
      <c r="D33" s="22" t="s">
        <v>278</v>
      </c>
      <c r="E33" s="22" t="s">
        <v>44</v>
      </c>
      <c r="F33" s="22" t="s">
        <v>45</v>
      </c>
      <c r="G33" s="1">
        <v>5</v>
      </c>
      <c r="H33" s="1">
        <v>4</v>
      </c>
      <c r="I33" s="1">
        <v>17</v>
      </c>
      <c r="J33" s="1">
        <v>0</v>
      </c>
      <c r="K33" s="1">
        <v>11</v>
      </c>
      <c r="L33" s="1">
        <f>G33+H33+I33+J33+K33</f>
        <v>37</v>
      </c>
      <c r="M33" s="1"/>
    </row>
    <row r="34" spans="1:13" ht="12" customHeight="1">
      <c r="A34" s="4">
        <v>30</v>
      </c>
      <c r="B34" s="22" t="s">
        <v>461</v>
      </c>
      <c r="C34" s="1" t="s">
        <v>12</v>
      </c>
      <c r="D34" s="22" t="s">
        <v>130</v>
      </c>
      <c r="E34" s="22" t="s">
        <v>131</v>
      </c>
      <c r="F34" s="22" t="s">
        <v>462</v>
      </c>
      <c r="G34" s="1">
        <v>0</v>
      </c>
      <c r="H34" s="1">
        <v>16</v>
      </c>
      <c r="I34" s="1">
        <v>15</v>
      </c>
      <c r="J34" s="1">
        <v>4</v>
      </c>
      <c r="K34" s="1">
        <v>0</v>
      </c>
      <c r="L34" s="1">
        <v>35</v>
      </c>
      <c r="M34" s="1"/>
    </row>
    <row r="35" spans="1:13" ht="12" customHeight="1">
      <c r="A35" s="4">
        <v>31</v>
      </c>
      <c r="B35" s="28" t="s">
        <v>405</v>
      </c>
      <c r="C35" s="4" t="s">
        <v>12</v>
      </c>
      <c r="D35" s="28" t="s">
        <v>400</v>
      </c>
      <c r="E35" s="28" t="s">
        <v>64</v>
      </c>
      <c r="F35" s="28" t="s">
        <v>80</v>
      </c>
      <c r="G35" s="4">
        <v>5</v>
      </c>
      <c r="H35" s="4">
        <v>0</v>
      </c>
      <c r="I35" s="4">
        <v>14</v>
      </c>
      <c r="J35" s="4">
        <v>2</v>
      </c>
      <c r="K35" s="4">
        <v>12</v>
      </c>
      <c r="L35" s="29">
        <f>SUM(G35:K35)</f>
        <v>33</v>
      </c>
      <c r="M35" s="1"/>
    </row>
    <row r="36" spans="1:13" ht="12" customHeight="1">
      <c r="A36" s="4">
        <v>32</v>
      </c>
      <c r="B36" s="28" t="s">
        <v>406</v>
      </c>
      <c r="C36" s="4" t="s">
        <v>12</v>
      </c>
      <c r="D36" s="28" t="s">
        <v>407</v>
      </c>
      <c r="E36" s="28" t="s">
        <v>64</v>
      </c>
      <c r="F36" s="28" t="s">
        <v>129</v>
      </c>
      <c r="G36" s="4">
        <v>0</v>
      </c>
      <c r="H36" s="4">
        <v>0</v>
      </c>
      <c r="I36" s="4">
        <v>2</v>
      </c>
      <c r="J36" s="4">
        <v>20</v>
      </c>
      <c r="K36" s="4">
        <v>8</v>
      </c>
      <c r="L36" s="29">
        <f>SUM(G36:K36)</f>
        <v>30</v>
      </c>
      <c r="M36" s="1"/>
    </row>
    <row r="37" spans="1:13" ht="12" customHeight="1">
      <c r="A37" s="4">
        <v>33</v>
      </c>
      <c r="B37" s="28" t="s">
        <v>408</v>
      </c>
      <c r="C37" s="4" t="s">
        <v>12</v>
      </c>
      <c r="D37" s="28" t="s">
        <v>304</v>
      </c>
      <c r="E37" s="28" t="s">
        <v>64</v>
      </c>
      <c r="F37" s="28" t="s">
        <v>81</v>
      </c>
      <c r="G37" s="4">
        <v>0</v>
      </c>
      <c r="H37" s="4">
        <v>20</v>
      </c>
      <c r="I37" s="4">
        <v>4</v>
      </c>
      <c r="J37" s="4">
        <v>5</v>
      </c>
      <c r="K37" s="4">
        <v>0</v>
      </c>
      <c r="L37" s="29">
        <f>SUM(G37:K37)</f>
        <v>29</v>
      </c>
      <c r="M37" s="1"/>
    </row>
    <row r="38" spans="1:13" ht="12" customHeight="1">
      <c r="A38" s="4">
        <v>34</v>
      </c>
      <c r="B38" s="22" t="s">
        <v>133</v>
      </c>
      <c r="C38" s="1" t="s">
        <v>12</v>
      </c>
      <c r="D38" s="22" t="s">
        <v>130</v>
      </c>
      <c r="E38" s="22" t="s">
        <v>131</v>
      </c>
      <c r="F38" s="22" t="s">
        <v>462</v>
      </c>
      <c r="G38" s="1">
        <v>5</v>
      </c>
      <c r="H38" s="1">
        <v>11</v>
      </c>
      <c r="I38" s="1">
        <v>6</v>
      </c>
      <c r="J38" s="1">
        <v>4</v>
      </c>
      <c r="K38" s="1">
        <v>0</v>
      </c>
      <c r="L38" s="1">
        <v>26</v>
      </c>
      <c r="M38" s="1"/>
    </row>
    <row r="39" spans="1:13" ht="12" customHeight="1">
      <c r="A39" s="4">
        <v>35</v>
      </c>
      <c r="B39" s="28" t="s">
        <v>409</v>
      </c>
      <c r="C39" s="4" t="s">
        <v>12</v>
      </c>
      <c r="D39" s="28" t="s">
        <v>309</v>
      </c>
      <c r="E39" s="28" t="s">
        <v>64</v>
      </c>
      <c r="F39" s="28" t="s">
        <v>110</v>
      </c>
      <c r="G39" s="4">
        <v>0</v>
      </c>
      <c r="H39" s="4">
        <v>0</v>
      </c>
      <c r="I39" s="4">
        <v>15</v>
      </c>
      <c r="J39" s="4">
        <v>5</v>
      </c>
      <c r="K39" s="4">
        <v>6</v>
      </c>
      <c r="L39" s="29">
        <f t="shared" ref="L39:L44" si="1">SUM(G39:K39)</f>
        <v>26</v>
      </c>
      <c r="M39" s="1"/>
    </row>
    <row r="40" spans="1:13" ht="12" customHeight="1">
      <c r="A40" s="4">
        <v>36</v>
      </c>
      <c r="B40" s="28" t="s">
        <v>89</v>
      </c>
      <c r="C40" s="4" t="s">
        <v>12</v>
      </c>
      <c r="D40" s="28" t="s">
        <v>294</v>
      </c>
      <c r="E40" s="28" t="s">
        <v>326</v>
      </c>
      <c r="F40" s="28" t="s">
        <v>116</v>
      </c>
      <c r="G40" s="4">
        <v>5</v>
      </c>
      <c r="H40" s="4">
        <v>6</v>
      </c>
      <c r="I40" s="4">
        <v>15</v>
      </c>
      <c r="J40" s="4">
        <v>0</v>
      </c>
      <c r="K40" s="4">
        <v>0</v>
      </c>
      <c r="L40" s="29">
        <f t="shared" si="1"/>
        <v>26</v>
      </c>
      <c r="M40" s="1"/>
    </row>
    <row r="41" spans="1:13" ht="12" customHeight="1">
      <c r="A41" s="4">
        <v>37</v>
      </c>
      <c r="B41" s="28" t="s">
        <v>410</v>
      </c>
      <c r="C41" s="4" t="s">
        <v>12</v>
      </c>
      <c r="D41" s="28" t="s">
        <v>400</v>
      </c>
      <c r="E41" s="28" t="s">
        <v>64</v>
      </c>
      <c r="F41" s="28" t="s">
        <v>80</v>
      </c>
      <c r="G41" s="4">
        <v>0</v>
      </c>
      <c r="H41" s="4">
        <v>0</v>
      </c>
      <c r="I41" s="4">
        <v>1</v>
      </c>
      <c r="J41" s="4">
        <v>11</v>
      </c>
      <c r="K41" s="4">
        <v>13</v>
      </c>
      <c r="L41" s="29">
        <f t="shared" si="1"/>
        <v>25</v>
      </c>
      <c r="M41" s="1"/>
    </row>
    <row r="42" spans="1:13" ht="12" customHeight="1">
      <c r="A42" s="4">
        <v>38</v>
      </c>
      <c r="B42" s="28" t="s">
        <v>411</v>
      </c>
      <c r="C42" s="4" t="s">
        <v>12</v>
      </c>
      <c r="D42" s="28" t="s">
        <v>412</v>
      </c>
      <c r="E42" s="28" t="s">
        <v>93</v>
      </c>
      <c r="F42" s="28" t="s">
        <v>112</v>
      </c>
      <c r="G42" s="4">
        <v>5</v>
      </c>
      <c r="H42" s="4">
        <v>0</v>
      </c>
      <c r="I42" s="4">
        <v>4</v>
      </c>
      <c r="J42" s="4">
        <v>5</v>
      </c>
      <c r="K42" s="4">
        <v>10</v>
      </c>
      <c r="L42" s="29">
        <f t="shared" si="1"/>
        <v>24</v>
      </c>
      <c r="M42" s="1"/>
    </row>
    <row r="43" spans="1:13" ht="12" customHeight="1">
      <c r="A43" s="4">
        <v>39</v>
      </c>
      <c r="B43" s="28" t="s">
        <v>85</v>
      </c>
      <c r="C43" s="4" t="s">
        <v>12</v>
      </c>
      <c r="D43" s="30" t="s">
        <v>401</v>
      </c>
      <c r="E43" s="28" t="s">
        <v>64</v>
      </c>
      <c r="F43" s="30" t="s">
        <v>69</v>
      </c>
      <c r="G43" s="4">
        <v>0</v>
      </c>
      <c r="H43" s="4">
        <v>20</v>
      </c>
      <c r="I43" s="4">
        <v>1</v>
      </c>
      <c r="J43" s="4">
        <v>2</v>
      </c>
      <c r="K43" s="4">
        <v>0</v>
      </c>
      <c r="L43" s="29">
        <f t="shared" si="1"/>
        <v>23</v>
      </c>
      <c r="M43" s="1"/>
    </row>
    <row r="44" spans="1:13" ht="12" customHeight="1">
      <c r="A44" s="4">
        <v>40</v>
      </c>
      <c r="B44" s="28" t="s">
        <v>413</v>
      </c>
      <c r="C44" s="4" t="s">
        <v>12</v>
      </c>
      <c r="D44" s="28" t="s">
        <v>412</v>
      </c>
      <c r="E44" s="28" t="s">
        <v>93</v>
      </c>
      <c r="F44" s="28" t="s">
        <v>112</v>
      </c>
      <c r="G44" s="4">
        <v>0</v>
      </c>
      <c r="H44" s="4">
        <v>11</v>
      </c>
      <c r="I44" s="4">
        <v>10</v>
      </c>
      <c r="J44" s="4">
        <v>0</v>
      </c>
      <c r="K44" s="4">
        <v>1</v>
      </c>
      <c r="L44" s="29">
        <f t="shared" si="1"/>
        <v>22</v>
      </c>
      <c r="M44" s="1"/>
    </row>
    <row r="45" spans="1:13" ht="12" customHeight="1">
      <c r="A45" s="4">
        <v>41</v>
      </c>
      <c r="B45" s="22" t="s">
        <v>46</v>
      </c>
      <c r="C45" s="4" t="s">
        <v>12</v>
      </c>
      <c r="D45" s="22" t="s">
        <v>287</v>
      </c>
      <c r="E45" s="22" t="s">
        <v>48</v>
      </c>
      <c r="F45" s="22" t="s">
        <v>288</v>
      </c>
      <c r="G45" s="1">
        <v>10</v>
      </c>
      <c r="H45" s="1">
        <v>4</v>
      </c>
      <c r="I45" s="1">
        <v>0</v>
      </c>
      <c r="J45" s="1">
        <v>2</v>
      </c>
      <c r="K45" s="1">
        <v>6</v>
      </c>
      <c r="L45" s="1">
        <f>G45+H45+I45+J45+K45</f>
        <v>22</v>
      </c>
      <c r="M45" s="1"/>
    </row>
    <row r="46" spans="1:13" ht="12" customHeight="1">
      <c r="A46" s="4">
        <v>42</v>
      </c>
      <c r="B46" s="28" t="s">
        <v>414</v>
      </c>
      <c r="C46" s="4" t="s">
        <v>12</v>
      </c>
      <c r="D46" s="28" t="s">
        <v>314</v>
      </c>
      <c r="E46" s="28" t="s">
        <v>64</v>
      </c>
      <c r="F46" s="28" t="s">
        <v>73</v>
      </c>
      <c r="G46" s="4">
        <v>5</v>
      </c>
      <c r="H46" s="4">
        <v>0</v>
      </c>
      <c r="I46" s="4">
        <v>0</v>
      </c>
      <c r="J46" s="4">
        <v>5</v>
      </c>
      <c r="K46" s="4">
        <v>11</v>
      </c>
      <c r="L46" s="29">
        <f>SUM(G46:K46)</f>
        <v>21</v>
      </c>
      <c r="M46" s="1"/>
    </row>
    <row r="47" spans="1:13" ht="12" customHeight="1">
      <c r="A47" s="4">
        <v>43</v>
      </c>
      <c r="B47" s="28" t="s">
        <v>415</v>
      </c>
      <c r="C47" s="4" t="s">
        <v>12</v>
      </c>
      <c r="D47" s="28" t="s">
        <v>314</v>
      </c>
      <c r="E47" s="28" t="s">
        <v>64</v>
      </c>
      <c r="F47" s="28" t="s">
        <v>84</v>
      </c>
      <c r="G47" s="4">
        <v>0</v>
      </c>
      <c r="H47" s="4">
        <v>0</v>
      </c>
      <c r="I47" s="4">
        <v>12</v>
      </c>
      <c r="J47" s="4">
        <v>0</v>
      </c>
      <c r="K47" s="4">
        <v>9</v>
      </c>
      <c r="L47" s="29">
        <f>SUM(G47:K47)</f>
        <v>21</v>
      </c>
      <c r="M47" s="1"/>
    </row>
    <row r="48" spans="1:13" ht="12" customHeight="1">
      <c r="A48" s="4">
        <v>44</v>
      </c>
      <c r="B48" s="22" t="s">
        <v>463</v>
      </c>
      <c r="C48" s="1" t="s">
        <v>12</v>
      </c>
      <c r="D48" s="22" t="s">
        <v>139</v>
      </c>
      <c r="E48" s="22" t="s">
        <v>140</v>
      </c>
      <c r="F48" s="22" t="s">
        <v>141</v>
      </c>
      <c r="G48" s="1">
        <v>20</v>
      </c>
      <c r="H48" s="1">
        <v>0</v>
      </c>
      <c r="I48" s="1">
        <v>0</v>
      </c>
      <c r="J48" s="1">
        <v>0</v>
      </c>
      <c r="K48" s="1">
        <v>0</v>
      </c>
      <c r="L48" s="1">
        <v>20</v>
      </c>
      <c r="M48" s="1"/>
    </row>
    <row r="49" spans="1:13" ht="12" customHeight="1">
      <c r="A49" s="4">
        <v>45</v>
      </c>
      <c r="B49" s="28" t="s">
        <v>439</v>
      </c>
      <c r="C49" s="4" t="s">
        <v>86</v>
      </c>
      <c r="D49" s="28" t="s">
        <v>347</v>
      </c>
      <c r="E49" s="28" t="s">
        <v>64</v>
      </c>
      <c r="F49" s="28" t="s">
        <v>436</v>
      </c>
      <c r="G49" s="4">
        <v>5</v>
      </c>
      <c r="H49" s="4">
        <v>0</v>
      </c>
      <c r="I49" s="4">
        <v>9</v>
      </c>
      <c r="J49" s="4">
        <v>6</v>
      </c>
      <c r="K49" s="4">
        <v>0</v>
      </c>
      <c r="L49" s="29">
        <f>SUM(G49:K49)</f>
        <v>20</v>
      </c>
      <c r="M49" s="1"/>
    </row>
    <row r="50" spans="1:13" ht="12" customHeight="1">
      <c r="A50" s="4">
        <v>46</v>
      </c>
      <c r="B50" s="28" t="s">
        <v>106</v>
      </c>
      <c r="C50" s="4" t="s">
        <v>12</v>
      </c>
      <c r="D50" s="28" t="s">
        <v>294</v>
      </c>
      <c r="E50" s="28" t="s">
        <v>326</v>
      </c>
      <c r="F50" s="28" t="s">
        <v>116</v>
      </c>
      <c r="G50" s="4">
        <v>0</v>
      </c>
      <c r="H50" s="4">
        <v>0</v>
      </c>
      <c r="I50" s="4">
        <v>20</v>
      </c>
      <c r="J50" s="4">
        <v>0</v>
      </c>
      <c r="K50" s="4">
        <v>0</v>
      </c>
      <c r="L50" s="29">
        <f>SUM(G50:K50)</f>
        <v>20</v>
      </c>
      <c r="M50" s="1"/>
    </row>
    <row r="51" spans="1:13" ht="12" customHeight="1">
      <c r="A51" s="4">
        <v>47</v>
      </c>
      <c r="B51" s="22" t="s">
        <v>220</v>
      </c>
      <c r="C51" s="4" t="s">
        <v>12</v>
      </c>
      <c r="D51" s="22" t="s">
        <v>194</v>
      </c>
      <c r="E51" s="22" t="s">
        <v>195</v>
      </c>
      <c r="F51" s="22" t="s">
        <v>196</v>
      </c>
      <c r="G51" s="1">
        <v>0</v>
      </c>
      <c r="H51" s="1">
        <v>20</v>
      </c>
      <c r="I51" s="1">
        <v>0</v>
      </c>
      <c r="J51" s="1">
        <v>0</v>
      </c>
      <c r="K51" s="1">
        <v>0</v>
      </c>
      <c r="L51" s="1">
        <f>G51+H51+I51+J51+K51</f>
        <v>20</v>
      </c>
      <c r="M51" s="1"/>
    </row>
    <row r="52" spans="1:13" ht="12" customHeight="1">
      <c r="A52" s="4">
        <v>48</v>
      </c>
      <c r="B52" s="28" t="s">
        <v>416</v>
      </c>
      <c r="C52" s="4" t="s">
        <v>12</v>
      </c>
      <c r="D52" s="28" t="s">
        <v>314</v>
      </c>
      <c r="E52" s="28" t="s">
        <v>64</v>
      </c>
      <c r="F52" s="28" t="s">
        <v>73</v>
      </c>
      <c r="G52" s="4">
        <v>5</v>
      </c>
      <c r="H52" s="4">
        <v>0</v>
      </c>
      <c r="I52" s="4">
        <v>13</v>
      </c>
      <c r="J52" s="4">
        <v>1</v>
      </c>
      <c r="K52" s="4">
        <v>0</v>
      </c>
      <c r="L52" s="29">
        <f t="shared" ref="L52:L58" si="2">SUM(G52:K52)</f>
        <v>19</v>
      </c>
      <c r="M52" s="1"/>
    </row>
    <row r="53" spans="1:13" ht="12" customHeight="1">
      <c r="A53" s="4">
        <v>49</v>
      </c>
      <c r="B53" s="28" t="s">
        <v>105</v>
      </c>
      <c r="C53" s="4" t="s">
        <v>12</v>
      </c>
      <c r="D53" s="30" t="s">
        <v>400</v>
      </c>
      <c r="E53" s="28" t="s">
        <v>64</v>
      </c>
      <c r="F53" s="30" t="s">
        <v>80</v>
      </c>
      <c r="G53" s="4">
        <v>0</v>
      </c>
      <c r="H53" s="4">
        <v>11</v>
      </c>
      <c r="I53" s="4">
        <v>2</v>
      </c>
      <c r="J53" s="4">
        <v>6</v>
      </c>
      <c r="K53" s="4">
        <v>0</v>
      </c>
      <c r="L53" s="29">
        <f t="shared" si="2"/>
        <v>19</v>
      </c>
      <c r="M53" s="1"/>
    </row>
    <row r="54" spans="1:13" ht="12" customHeight="1">
      <c r="A54" s="4">
        <v>50</v>
      </c>
      <c r="B54" s="28" t="s">
        <v>417</v>
      </c>
      <c r="C54" s="4" t="s">
        <v>12</v>
      </c>
      <c r="D54" s="28" t="s">
        <v>412</v>
      </c>
      <c r="E54" s="28" t="s">
        <v>93</v>
      </c>
      <c r="F54" s="28" t="s">
        <v>112</v>
      </c>
      <c r="G54" s="4">
        <v>15</v>
      </c>
      <c r="H54" s="4">
        <v>0</v>
      </c>
      <c r="I54" s="4">
        <v>2</v>
      </c>
      <c r="J54" s="4">
        <v>0</v>
      </c>
      <c r="K54" s="4">
        <v>0</v>
      </c>
      <c r="L54" s="29">
        <f t="shared" si="2"/>
        <v>17</v>
      </c>
      <c r="M54" s="1"/>
    </row>
    <row r="55" spans="1:13" ht="12" customHeight="1">
      <c r="A55" s="4">
        <v>51</v>
      </c>
      <c r="B55" s="28" t="s">
        <v>418</v>
      </c>
      <c r="C55" s="4" t="s">
        <v>12</v>
      </c>
      <c r="D55" s="31" t="s">
        <v>306</v>
      </c>
      <c r="E55" s="31" t="s">
        <v>64</v>
      </c>
      <c r="F55" s="28" t="s">
        <v>95</v>
      </c>
      <c r="G55" s="4">
        <v>0</v>
      </c>
      <c r="H55" s="4">
        <v>0</v>
      </c>
      <c r="I55" s="4">
        <v>3</v>
      </c>
      <c r="J55" s="4">
        <v>0</v>
      </c>
      <c r="K55" s="4">
        <v>12</v>
      </c>
      <c r="L55" s="29">
        <f t="shared" si="2"/>
        <v>15</v>
      </c>
      <c r="M55" s="1"/>
    </row>
    <row r="56" spans="1:13" ht="12" customHeight="1">
      <c r="A56" s="4">
        <v>52</v>
      </c>
      <c r="B56" s="28" t="s">
        <v>419</v>
      </c>
      <c r="C56" s="4" t="s">
        <v>12</v>
      </c>
      <c r="D56" s="28" t="s">
        <v>420</v>
      </c>
      <c r="E56" s="28" t="s">
        <v>64</v>
      </c>
      <c r="F56" s="28" t="s">
        <v>114</v>
      </c>
      <c r="G56" s="4">
        <v>5</v>
      </c>
      <c r="H56" s="4">
        <v>0</v>
      </c>
      <c r="I56" s="4">
        <v>0</v>
      </c>
      <c r="J56" s="4">
        <v>0</v>
      </c>
      <c r="K56" s="4">
        <v>10</v>
      </c>
      <c r="L56" s="29">
        <f t="shared" si="2"/>
        <v>15</v>
      </c>
      <c r="M56" s="1"/>
    </row>
    <row r="57" spans="1:13" ht="12" customHeight="1">
      <c r="A57" s="4">
        <v>53</v>
      </c>
      <c r="B57" s="28" t="s">
        <v>70</v>
      </c>
      <c r="C57" s="4" t="s">
        <v>12</v>
      </c>
      <c r="D57" s="30" t="s">
        <v>320</v>
      </c>
      <c r="E57" s="28" t="s">
        <v>64</v>
      </c>
      <c r="F57" s="30" t="s">
        <v>71</v>
      </c>
      <c r="G57" s="4">
        <v>1</v>
      </c>
      <c r="H57" s="4">
        <v>0</v>
      </c>
      <c r="I57" s="4">
        <v>2</v>
      </c>
      <c r="J57" s="4">
        <v>12</v>
      </c>
      <c r="K57" s="4">
        <v>0</v>
      </c>
      <c r="L57" s="29">
        <f t="shared" si="2"/>
        <v>15</v>
      </c>
      <c r="M57" s="1"/>
    </row>
    <row r="58" spans="1:13" ht="12" customHeight="1">
      <c r="A58" s="4">
        <v>54</v>
      </c>
      <c r="B58" s="28" t="s">
        <v>421</v>
      </c>
      <c r="C58" s="4" t="s">
        <v>12</v>
      </c>
      <c r="D58" s="28" t="s">
        <v>400</v>
      </c>
      <c r="E58" s="28" t="s">
        <v>64</v>
      </c>
      <c r="F58" s="28" t="s">
        <v>80</v>
      </c>
      <c r="G58" s="4">
        <v>5</v>
      </c>
      <c r="H58" s="4">
        <v>6</v>
      </c>
      <c r="I58" s="4">
        <v>0</v>
      </c>
      <c r="J58" s="4">
        <v>2</v>
      </c>
      <c r="K58" s="4">
        <v>0</v>
      </c>
      <c r="L58" s="29">
        <f t="shared" si="2"/>
        <v>13</v>
      </c>
      <c r="M58" s="1"/>
    </row>
    <row r="59" spans="1:13" ht="12" customHeight="1">
      <c r="A59" s="4">
        <v>55</v>
      </c>
      <c r="B59" s="22" t="s">
        <v>142</v>
      </c>
      <c r="C59" s="1" t="s">
        <v>12</v>
      </c>
      <c r="D59" s="22" t="s">
        <v>134</v>
      </c>
      <c r="E59" s="22" t="s">
        <v>135</v>
      </c>
      <c r="F59" s="22" t="s">
        <v>136</v>
      </c>
      <c r="G59" s="1">
        <v>4</v>
      </c>
      <c r="H59" s="1">
        <v>4</v>
      </c>
      <c r="I59" s="1">
        <v>4</v>
      </c>
      <c r="J59" s="1">
        <v>0</v>
      </c>
      <c r="K59" s="1">
        <v>0</v>
      </c>
      <c r="L59" s="1">
        <v>12</v>
      </c>
      <c r="M59" s="1"/>
    </row>
    <row r="60" spans="1:13" ht="12" customHeight="1">
      <c r="A60" s="4">
        <v>56</v>
      </c>
      <c r="B60" s="22" t="s">
        <v>20</v>
      </c>
      <c r="C60" s="4" t="s">
        <v>12</v>
      </c>
      <c r="D60" s="22" t="s">
        <v>166</v>
      </c>
      <c r="E60" s="22" t="s">
        <v>21</v>
      </c>
      <c r="F60" s="22" t="s">
        <v>22</v>
      </c>
      <c r="G60" s="1">
        <v>10</v>
      </c>
      <c r="H60" s="1">
        <v>0</v>
      </c>
      <c r="I60" s="1">
        <v>0</v>
      </c>
      <c r="J60" s="1">
        <v>0</v>
      </c>
      <c r="K60" s="1">
        <v>2</v>
      </c>
      <c r="L60" s="1">
        <f>G60+H60+I60+J60+K60</f>
        <v>12</v>
      </c>
      <c r="M60" s="1"/>
    </row>
    <row r="61" spans="1:13" ht="12" customHeight="1">
      <c r="A61" s="4">
        <v>57</v>
      </c>
      <c r="B61" s="28" t="s">
        <v>82</v>
      </c>
      <c r="C61" s="4" t="s">
        <v>12</v>
      </c>
      <c r="D61" s="28" t="s">
        <v>344</v>
      </c>
      <c r="E61" s="28" t="s">
        <v>64</v>
      </c>
      <c r="F61" s="28" t="s">
        <v>398</v>
      </c>
      <c r="G61" s="4">
        <v>0</v>
      </c>
      <c r="H61" s="4">
        <v>0</v>
      </c>
      <c r="I61" s="4">
        <v>11</v>
      </c>
      <c r="J61" s="4">
        <v>0</v>
      </c>
      <c r="K61" s="4">
        <v>0</v>
      </c>
      <c r="L61" s="29">
        <f>SUM(G61:K61)</f>
        <v>11</v>
      </c>
      <c r="M61" s="1"/>
    </row>
    <row r="62" spans="1:13" ht="12" customHeight="1">
      <c r="A62" s="4">
        <v>58</v>
      </c>
      <c r="B62" s="22" t="s">
        <v>50</v>
      </c>
      <c r="C62" s="4" t="s">
        <v>12</v>
      </c>
      <c r="D62" s="22" t="s">
        <v>271</v>
      </c>
      <c r="E62" s="22" t="s">
        <v>43</v>
      </c>
      <c r="F62" s="22" t="s">
        <v>272</v>
      </c>
      <c r="G62" s="1">
        <v>0</v>
      </c>
      <c r="H62" s="1">
        <v>5</v>
      </c>
      <c r="I62" s="1">
        <v>5</v>
      </c>
      <c r="J62" s="1">
        <v>0</v>
      </c>
      <c r="K62" s="1">
        <v>0</v>
      </c>
      <c r="L62" s="1">
        <f>G62+H62+I62+J62+K62</f>
        <v>10</v>
      </c>
      <c r="M62" s="1"/>
    </row>
    <row r="63" spans="1:13" ht="12" customHeight="1">
      <c r="A63" s="4">
        <v>59</v>
      </c>
      <c r="B63" s="28" t="s">
        <v>423</v>
      </c>
      <c r="C63" s="4" t="s">
        <v>12</v>
      </c>
      <c r="D63" s="28" t="s">
        <v>407</v>
      </c>
      <c r="E63" s="28" t="s">
        <v>64</v>
      </c>
      <c r="F63" s="28" t="s">
        <v>129</v>
      </c>
      <c r="G63" s="4">
        <v>0</v>
      </c>
      <c r="H63" s="4">
        <v>0</v>
      </c>
      <c r="I63" s="4">
        <v>10</v>
      </c>
      <c r="J63" s="4">
        <v>0</v>
      </c>
      <c r="K63" s="4">
        <v>0</v>
      </c>
      <c r="L63" s="29">
        <f>SUM(G63:K63)</f>
        <v>10</v>
      </c>
      <c r="M63" s="1"/>
    </row>
    <row r="64" spans="1:13" ht="12" customHeight="1">
      <c r="A64" s="4">
        <v>60</v>
      </c>
      <c r="B64" s="28" t="s">
        <v>422</v>
      </c>
      <c r="C64" s="4" t="s">
        <v>12</v>
      </c>
      <c r="D64" s="28" t="s">
        <v>357</v>
      </c>
      <c r="E64" s="28" t="s">
        <v>64</v>
      </c>
      <c r="F64" s="28" t="s">
        <v>104</v>
      </c>
      <c r="G64" s="4">
        <v>0</v>
      </c>
      <c r="H64" s="4">
        <v>0</v>
      </c>
      <c r="I64" s="4">
        <v>1</v>
      </c>
      <c r="J64" s="4">
        <v>0</v>
      </c>
      <c r="K64" s="4">
        <v>9</v>
      </c>
      <c r="L64" s="29">
        <f>SUM(G64:K64)</f>
        <v>10</v>
      </c>
      <c r="M64" s="1"/>
    </row>
    <row r="65" spans="1:13" ht="12" customHeight="1">
      <c r="A65" s="4">
        <v>61</v>
      </c>
      <c r="B65" s="28" t="s">
        <v>92</v>
      </c>
      <c r="C65" s="4" t="s">
        <v>12</v>
      </c>
      <c r="D65" s="28" t="s">
        <v>354</v>
      </c>
      <c r="E65" s="28" t="s">
        <v>64</v>
      </c>
      <c r="F65" s="30" t="s">
        <v>88</v>
      </c>
      <c r="G65" s="4">
        <v>0</v>
      </c>
      <c r="H65" s="4">
        <v>0</v>
      </c>
      <c r="I65" s="4">
        <v>0</v>
      </c>
      <c r="J65" s="4">
        <v>0</v>
      </c>
      <c r="K65" s="4">
        <v>9</v>
      </c>
      <c r="L65" s="29">
        <f>SUM(G65:K65)</f>
        <v>9</v>
      </c>
      <c r="M65" s="1"/>
    </row>
    <row r="66" spans="1:13" ht="12" customHeight="1">
      <c r="A66" s="4">
        <v>62</v>
      </c>
      <c r="B66" s="22" t="s">
        <v>299</v>
      </c>
      <c r="C66" s="4" t="s">
        <v>12</v>
      </c>
      <c r="D66" s="22" t="s">
        <v>294</v>
      </c>
      <c r="E66" s="22" t="s">
        <v>61</v>
      </c>
      <c r="F66" s="22" t="s">
        <v>62</v>
      </c>
      <c r="G66" s="1">
        <v>0</v>
      </c>
      <c r="H66" s="1">
        <v>4</v>
      </c>
      <c r="I66" s="1">
        <v>5</v>
      </c>
      <c r="J66" s="1">
        <v>0</v>
      </c>
      <c r="K66" s="1">
        <v>0</v>
      </c>
      <c r="L66" s="1">
        <f>G66+H66+I66+J66+K66</f>
        <v>9</v>
      </c>
      <c r="M66" s="1"/>
    </row>
    <row r="67" spans="1:13" ht="12" customHeight="1">
      <c r="A67" s="4">
        <v>63</v>
      </c>
      <c r="B67" s="28" t="s">
        <v>424</v>
      </c>
      <c r="C67" s="4" t="s">
        <v>12</v>
      </c>
      <c r="D67" s="28" t="s">
        <v>420</v>
      </c>
      <c r="E67" s="28" t="s">
        <v>64</v>
      </c>
      <c r="F67" s="28" t="s">
        <v>114</v>
      </c>
      <c r="G67" s="4">
        <v>0</v>
      </c>
      <c r="H67" s="4">
        <v>0</v>
      </c>
      <c r="I67" s="4">
        <v>0</v>
      </c>
      <c r="J67" s="4">
        <v>0</v>
      </c>
      <c r="K67" s="4">
        <v>9</v>
      </c>
      <c r="L67" s="29">
        <f>SUM(G67:K67)</f>
        <v>9</v>
      </c>
      <c r="M67" s="1"/>
    </row>
    <row r="68" spans="1:13" ht="12" customHeight="1">
      <c r="A68" s="4">
        <v>64</v>
      </c>
      <c r="B68" s="22" t="s">
        <v>464</v>
      </c>
      <c r="C68" s="1" t="s">
        <v>12</v>
      </c>
      <c r="D68" s="22" t="s">
        <v>137</v>
      </c>
      <c r="E68" s="22" t="s">
        <v>131</v>
      </c>
      <c r="F68" s="22" t="s">
        <v>138</v>
      </c>
      <c r="G68" s="1">
        <v>0</v>
      </c>
      <c r="H68" s="1">
        <v>4</v>
      </c>
      <c r="I68" s="1">
        <v>4</v>
      </c>
      <c r="J68" s="1">
        <v>0</v>
      </c>
      <c r="K68" s="1">
        <v>0</v>
      </c>
      <c r="L68" s="1">
        <v>8</v>
      </c>
      <c r="M68" s="1"/>
    </row>
    <row r="69" spans="1:13" ht="12" customHeight="1">
      <c r="A69" s="4">
        <v>65</v>
      </c>
      <c r="B69" s="28" t="s">
        <v>425</v>
      </c>
      <c r="C69" s="4" t="s">
        <v>12</v>
      </c>
      <c r="D69" s="28" t="s">
        <v>294</v>
      </c>
      <c r="E69" s="28" t="s">
        <v>326</v>
      </c>
      <c r="F69" s="28" t="s">
        <v>116</v>
      </c>
      <c r="G69" s="4">
        <v>0</v>
      </c>
      <c r="H69" s="4">
        <v>0</v>
      </c>
      <c r="I69" s="4">
        <v>8</v>
      </c>
      <c r="J69" s="4">
        <v>0</v>
      </c>
      <c r="K69" s="4">
        <v>0</v>
      </c>
      <c r="L69" s="29">
        <f>SUM(G69:K69)</f>
        <v>8</v>
      </c>
      <c r="M69" s="1"/>
    </row>
    <row r="70" spans="1:13" ht="12" customHeight="1">
      <c r="A70" s="4">
        <v>66</v>
      </c>
      <c r="B70" s="22" t="s">
        <v>54</v>
      </c>
      <c r="C70" s="4" t="s">
        <v>12</v>
      </c>
      <c r="D70" s="22" t="s">
        <v>47</v>
      </c>
      <c r="E70" s="22" t="s">
        <v>44</v>
      </c>
      <c r="F70" s="22" t="s">
        <v>289</v>
      </c>
      <c r="G70" s="1">
        <v>0</v>
      </c>
      <c r="H70" s="1">
        <v>8</v>
      </c>
      <c r="I70" s="1">
        <v>0</v>
      </c>
      <c r="J70" s="1">
        <v>0</v>
      </c>
      <c r="K70" s="1">
        <v>0</v>
      </c>
      <c r="L70" s="1">
        <f>G70+H70+I70+J70+K70</f>
        <v>8</v>
      </c>
      <c r="M70" s="1"/>
    </row>
    <row r="71" spans="1:13" ht="12" customHeight="1">
      <c r="A71" s="4">
        <v>67</v>
      </c>
      <c r="B71" s="22" t="s">
        <v>468</v>
      </c>
      <c r="C71" s="1" t="s">
        <v>12</v>
      </c>
      <c r="D71" s="22" t="s">
        <v>466</v>
      </c>
      <c r="E71" s="22" t="s">
        <v>145</v>
      </c>
      <c r="F71" s="22" t="s">
        <v>467</v>
      </c>
      <c r="G71" s="1">
        <v>0</v>
      </c>
      <c r="H71" s="1">
        <v>5</v>
      </c>
      <c r="I71" s="1">
        <v>2</v>
      </c>
      <c r="J71" s="1">
        <v>0</v>
      </c>
      <c r="K71" s="1">
        <v>0</v>
      </c>
      <c r="L71" s="1">
        <f>G71+H71+I71+J71+K71</f>
        <v>7</v>
      </c>
      <c r="M71" s="1"/>
    </row>
    <row r="72" spans="1:13" ht="12" customHeight="1">
      <c r="A72" s="4">
        <v>68</v>
      </c>
      <c r="B72" s="33" t="s">
        <v>221</v>
      </c>
      <c r="C72" s="4" t="s">
        <v>12</v>
      </c>
      <c r="D72" s="22" t="s">
        <v>198</v>
      </c>
      <c r="E72" s="22" t="s">
        <v>199</v>
      </c>
      <c r="F72" s="22" t="s">
        <v>222</v>
      </c>
      <c r="G72" s="1">
        <v>0</v>
      </c>
      <c r="H72" s="1">
        <v>0</v>
      </c>
      <c r="I72" s="1">
        <v>7</v>
      </c>
      <c r="J72" s="1">
        <v>0</v>
      </c>
      <c r="K72" s="1">
        <v>0</v>
      </c>
      <c r="L72" s="1">
        <f>G72+H72+I72+J72+K72</f>
        <v>7</v>
      </c>
      <c r="M72" s="1"/>
    </row>
    <row r="73" spans="1:13" ht="12" customHeight="1">
      <c r="A73" s="4">
        <v>69</v>
      </c>
      <c r="B73" s="22" t="s">
        <v>262</v>
      </c>
      <c r="C73" s="4" t="s">
        <v>12</v>
      </c>
      <c r="D73" s="22" t="s">
        <v>263</v>
      </c>
      <c r="E73" s="22" t="s">
        <v>39</v>
      </c>
      <c r="F73" s="22" t="s">
        <v>259</v>
      </c>
      <c r="G73" s="1">
        <v>0</v>
      </c>
      <c r="H73" s="1">
        <v>0</v>
      </c>
      <c r="I73" s="1">
        <v>0</v>
      </c>
      <c r="J73" s="1">
        <v>0</v>
      </c>
      <c r="K73" s="1">
        <v>6</v>
      </c>
      <c r="L73" s="1">
        <f>G73+H73+I73+J73+K73</f>
        <v>6</v>
      </c>
      <c r="M73" s="1"/>
    </row>
    <row r="74" spans="1:13" ht="12" customHeight="1">
      <c r="A74" s="4">
        <v>70</v>
      </c>
      <c r="B74" s="31" t="s">
        <v>98</v>
      </c>
      <c r="C74" s="4" t="s">
        <v>12</v>
      </c>
      <c r="D74" s="31" t="s">
        <v>338</v>
      </c>
      <c r="E74" s="31" t="s">
        <v>90</v>
      </c>
      <c r="F74" s="31" t="s">
        <v>91</v>
      </c>
      <c r="G74" s="29">
        <v>0</v>
      </c>
      <c r="H74" s="29">
        <v>0</v>
      </c>
      <c r="I74" s="29">
        <v>4</v>
      </c>
      <c r="J74" s="29">
        <v>2</v>
      </c>
      <c r="K74" s="29">
        <v>0</v>
      </c>
      <c r="L74" s="29">
        <f>SUM(G74:K74)</f>
        <v>6</v>
      </c>
      <c r="M74" s="1"/>
    </row>
    <row r="75" spans="1:13" ht="12" customHeight="1">
      <c r="A75" s="4">
        <v>71</v>
      </c>
      <c r="B75" s="28" t="s">
        <v>426</v>
      </c>
      <c r="C75" s="4" t="s">
        <v>12</v>
      </c>
      <c r="D75" s="28" t="s">
        <v>317</v>
      </c>
      <c r="E75" s="28" t="s">
        <v>102</v>
      </c>
      <c r="F75" s="28" t="s">
        <v>103</v>
      </c>
      <c r="G75" s="1">
        <v>0</v>
      </c>
      <c r="H75" s="1">
        <v>0</v>
      </c>
      <c r="I75" s="1">
        <v>0</v>
      </c>
      <c r="J75" s="1">
        <v>6</v>
      </c>
      <c r="K75" s="1">
        <v>0</v>
      </c>
      <c r="L75" s="29">
        <f>SUM(G75:K75)</f>
        <v>6</v>
      </c>
      <c r="M75" s="1"/>
    </row>
    <row r="76" spans="1:13" ht="12" customHeight="1">
      <c r="A76" s="4">
        <v>72</v>
      </c>
      <c r="B76" s="22" t="s">
        <v>52</v>
      </c>
      <c r="C76" s="4" t="s">
        <v>12</v>
      </c>
      <c r="D76" s="22" t="s">
        <v>47</v>
      </c>
      <c r="E76" s="22" t="s">
        <v>44</v>
      </c>
      <c r="F76" s="22" t="s">
        <v>289</v>
      </c>
      <c r="G76" s="1">
        <v>5</v>
      </c>
      <c r="H76" s="1">
        <v>0</v>
      </c>
      <c r="I76" s="1">
        <v>1</v>
      </c>
      <c r="J76" s="1">
        <v>0</v>
      </c>
      <c r="K76" s="1">
        <v>0</v>
      </c>
      <c r="L76" s="1">
        <f t="shared" ref="L76:L88" si="3">G76+H76+I76+J76+K76</f>
        <v>6</v>
      </c>
      <c r="M76" s="1"/>
    </row>
    <row r="77" spans="1:13" ht="12" customHeight="1">
      <c r="A77" s="4">
        <v>73</v>
      </c>
      <c r="B77" s="22" t="s">
        <v>53</v>
      </c>
      <c r="C77" s="4" t="s">
        <v>12</v>
      </c>
      <c r="D77" s="22" t="s">
        <v>47</v>
      </c>
      <c r="E77" s="22" t="s">
        <v>44</v>
      </c>
      <c r="F77" s="22" t="s">
        <v>289</v>
      </c>
      <c r="G77" s="1">
        <v>5</v>
      </c>
      <c r="H77" s="1">
        <v>0</v>
      </c>
      <c r="I77" s="1">
        <v>1</v>
      </c>
      <c r="J77" s="1">
        <v>0</v>
      </c>
      <c r="K77" s="1">
        <v>0</v>
      </c>
      <c r="L77" s="1">
        <f t="shared" si="3"/>
        <v>6</v>
      </c>
      <c r="M77" s="1"/>
    </row>
    <row r="78" spans="1:13" ht="12" customHeight="1">
      <c r="A78" s="4">
        <v>74</v>
      </c>
      <c r="B78" s="22" t="s">
        <v>26</v>
      </c>
      <c r="C78" s="4" t="s">
        <v>12</v>
      </c>
      <c r="D78" s="33" t="s">
        <v>186</v>
      </c>
      <c r="E78" s="22" t="s">
        <v>223</v>
      </c>
      <c r="F78" s="33" t="s">
        <v>187</v>
      </c>
      <c r="G78" s="1">
        <v>0</v>
      </c>
      <c r="H78" s="1">
        <v>0</v>
      </c>
      <c r="I78" s="1">
        <v>2</v>
      </c>
      <c r="J78" s="1">
        <v>0</v>
      </c>
      <c r="K78" s="1">
        <v>4</v>
      </c>
      <c r="L78" s="1">
        <f t="shared" si="3"/>
        <v>6</v>
      </c>
      <c r="M78" s="1"/>
    </row>
    <row r="79" spans="1:13" ht="12" customHeight="1">
      <c r="A79" s="4">
        <v>75</v>
      </c>
      <c r="B79" s="22" t="s">
        <v>470</v>
      </c>
      <c r="C79" s="1" t="s">
        <v>12</v>
      </c>
      <c r="D79" s="22" t="s">
        <v>466</v>
      </c>
      <c r="E79" s="22" t="s">
        <v>145</v>
      </c>
      <c r="F79" s="22" t="s">
        <v>467</v>
      </c>
      <c r="G79" s="1">
        <v>0</v>
      </c>
      <c r="H79" s="1">
        <v>5</v>
      </c>
      <c r="I79" s="1">
        <v>0</v>
      </c>
      <c r="J79" s="1">
        <v>0</v>
      </c>
      <c r="K79" s="1">
        <v>0</v>
      </c>
      <c r="L79" s="1">
        <f t="shared" si="3"/>
        <v>5</v>
      </c>
      <c r="M79" s="1"/>
    </row>
    <row r="80" spans="1:13" ht="12" customHeight="1">
      <c r="A80" s="4">
        <v>76</v>
      </c>
      <c r="B80" s="28" t="s">
        <v>231</v>
      </c>
      <c r="C80" s="4" t="s">
        <v>12</v>
      </c>
      <c r="D80" s="28" t="s">
        <v>153</v>
      </c>
      <c r="E80" s="28" t="s">
        <v>159</v>
      </c>
      <c r="F80" s="28" t="s">
        <v>160</v>
      </c>
      <c r="G80" s="1">
        <v>1</v>
      </c>
      <c r="H80" s="1">
        <v>4</v>
      </c>
      <c r="I80" s="1">
        <v>0</v>
      </c>
      <c r="J80" s="1">
        <v>0</v>
      </c>
      <c r="K80" s="1">
        <v>0</v>
      </c>
      <c r="L80" s="1">
        <f t="shared" si="3"/>
        <v>5</v>
      </c>
      <c r="M80" s="1"/>
    </row>
    <row r="81" spans="1:13" ht="12" customHeight="1">
      <c r="A81" s="4">
        <v>77</v>
      </c>
      <c r="B81" s="22" t="s">
        <v>146</v>
      </c>
      <c r="C81" s="1" t="s">
        <v>12</v>
      </c>
      <c r="D81" s="22" t="s">
        <v>466</v>
      </c>
      <c r="E81" s="22" t="s">
        <v>145</v>
      </c>
      <c r="F81" s="22" t="s">
        <v>467</v>
      </c>
      <c r="G81" s="1">
        <v>0</v>
      </c>
      <c r="H81" s="1">
        <v>0</v>
      </c>
      <c r="I81" s="1">
        <v>5</v>
      </c>
      <c r="J81" s="1">
        <v>0</v>
      </c>
      <c r="K81" s="1">
        <v>0</v>
      </c>
      <c r="L81" s="1">
        <f t="shared" si="3"/>
        <v>5</v>
      </c>
      <c r="M81" s="1"/>
    </row>
    <row r="82" spans="1:13" ht="12" customHeight="1">
      <c r="A82" s="4">
        <v>78</v>
      </c>
      <c r="B82" s="22" t="s">
        <v>469</v>
      </c>
      <c r="C82" s="1" t="s">
        <v>12</v>
      </c>
      <c r="D82" s="22" t="s">
        <v>466</v>
      </c>
      <c r="E82" s="22" t="s">
        <v>145</v>
      </c>
      <c r="F82" s="22" t="s">
        <v>467</v>
      </c>
      <c r="G82" s="1">
        <v>0</v>
      </c>
      <c r="H82" s="1">
        <v>5</v>
      </c>
      <c r="I82" s="1">
        <v>0</v>
      </c>
      <c r="J82" s="1">
        <v>0</v>
      </c>
      <c r="K82" s="1">
        <v>0</v>
      </c>
      <c r="L82" s="1">
        <f t="shared" si="3"/>
        <v>5</v>
      </c>
      <c r="M82" s="1"/>
    </row>
    <row r="83" spans="1:13" ht="12" customHeight="1">
      <c r="A83" s="4">
        <v>79</v>
      </c>
      <c r="B83" s="22" t="s">
        <v>298</v>
      </c>
      <c r="C83" s="4" t="s">
        <v>12</v>
      </c>
      <c r="D83" s="22" t="s">
        <v>294</v>
      </c>
      <c r="E83" s="22" t="s">
        <v>61</v>
      </c>
      <c r="F83" s="22" t="s">
        <v>62</v>
      </c>
      <c r="G83" s="1">
        <v>5</v>
      </c>
      <c r="H83" s="1">
        <v>0</v>
      </c>
      <c r="I83" s="1">
        <v>0</v>
      </c>
      <c r="J83" s="1">
        <v>0</v>
      </c>
      <c r="K83" s="1">
        <v>0</v>
      </c>
      <c r="L83" s="1">
        <f t="shared" si="3"/>
        <v>5</v>
      </c>
      <c r="M83" s="1"/>
    </row>
    <row r="84" spans="1:13" ht="12" customHeight="1">
      <c r="A84" s="4">
        <v>80</v>
      </c>
      <c r="B84" s="22" t="s">
        <v>290</v>
      </c>
      <c r="C84" s="4" t="s">
        <v>12</v>
      </c>
      <c r="D84" s="22" t="s">
        <v>47</v>
      </c>
      <c r="E84" s="22" t="s">
        <v>44</v>
      </c>
      <c r="F84" s="22" t="s">
        <v>289</v>
      </c>
      <c r="G84" s="1">
        <v>0</v>
      </c>
      <c r="H84" s="1">
        <v>4</v>
      </c>
      <c r="I84" s="1">
        <v>0</v>
      </c>
      <c r="J84" s="1">
        <v>0</v>
      </c>
      <c r="K84" s="1">
        <v>0</v>
      </c>
      <c r="L84" s="1">
        <f t="shared" si="3"/>
        <v>4</v>
      </c>
      <c r="M84" s="1"/>
    </row>
    <row r="85" spans="1:13" ht="12" customHeight="1">
      <c r="A85" s="4">
        <v>81</v>
      </c>
      <c r="B85" s="22" t="s">
        <v>42</v>
      </c>
      <c r="C85" s="4" t="s">
        <v>12</v>
      </c>
      <c r="D85" s="22" t="s">
        <v>271</v>
      </c>
      <c r="E85" s="22" t="s">
        <v>43</v>
      </c>
      <c r="F85" s="22" t="s">
        <v>272</v>
      </c>
      <c r="G85" s="1">
        <v>0</v>
      </c>
      <c r="H85" s="1">
        <v>4</v>
      </c>
      <c r="I85" s="1">
        <v>0</v>
      </c>
      <c r="J85" s="1">
        <v>0</v>
      </c>
      <c r="K85" s="1">
        <v>0</v>
      </c>
      <c r="L85" s="1">
        <f t="shared" si="3"/>
        <v>4</v>
      </c>
      <c r="M85" s="1"/>
    </row>
    <row r="86" spans="1:13" ht="12" customHeight="1">
      <c r="A86" s="4">
        <v>82</v>
      </c>
      <c r="B86" s="22" t="s">
        <v>292</v>
      </c>
      <c r="C86" s="4" t="s">
        <v>12</v>
      </c>
      <c r="D86" s="22" t="s">
        <v>275</v>
      </c>
      <c r="E86" s="22" t="s">
        <v>44</v>
      </c>
      <c r="F86" s="22" t="s">
        <v>276</v>
      </c>
      <c r="G86" s="1">
        <v>0</v>
      </c>
      <c r="H86" s="1">
        <v>4</v>
      </c>
      <c r="I86" s="1">
        <v>0</v>
      </c>
      <c r="J86" s="1">
        <v>0</v>
      </c>
      <c r="K86" s="1">
        <v>0</v>
      </c>
      <c r="L86" s="1">
        <f t="shared" si="3"/>
        <v>4</v>
      </c>
      <c r="M86" s="1"/>
    </row>
    <row r="87" spans="1:13" ht="12" customHeight="1">
      <c r="A87" s="4">
        <v>83</v>
      </c>
      <c r="B87" s="22" t="s">
        <v>291</v>
      </c>
      <c r="C87" s="4" t="s">
        <v>12</v>
      </c>
      <c r="D87" s="22" t="s">
        <v>271</v>
      </c>
      <c r="E87" s="22" t="s">
        <v>43</v>
      </c>
      <c r="F87" s="22" t="s">
        <v>272</v>
      </c>
      <c r="G87" s="1">
        <v>0</v>
      </c>
      <c r="H87" s="1">
        <v>4</v>
      </c>
      <c r="I87" s="1">
        <v>0</v>
      </c>
      <c r="J87" s="1">
        <v>0</v>
      </c>
      <c r="K87" s="1">
        <v>0</v>
      </c>
      <c r="L87" s="1">
        <f t="shared" si="3"/>
        <v>4</v>
      </c>
      <c r="M87" s="1"/>
    </row>
    <row r="88" spans="1:13" ht="12" customHeight="1">
      <c r="A88" s="4">
        <v>84</v>
      </c>
      <c r="B88" s="22" t="s">
        <v>34</v>
      </c>
      <c r="C88" s="4" t="s">
        <v>12</v>
      </c>
      <c r="D88" s="22" t="s">
        <v>242</v>
      </c>
      <c r="E88" s="22" t="s">
        <v>35</v>
      </c>
      <c r="F88" s="22" t="s">
        <v>243</v>
      </c>
      <c r="G88" s="1">
        <v>0</v>
      </c>
      <c r="H88" s="1">
        <v>4</v>
      </c>
      <c r="I88" s="1">
        <v>0</v>
      </c>
      <c r="J88" s="1">
        <v>0</v>
      </c>
      <c r="K88" s="1">
        <v>0</v>
      </c>
      <c r="L88" s="1">
        <f t="shared" si="3"/>
        <v>4</v>
      </c>
      <c r="M88" s="1"/>
    </row>
    <row r="89" spans="1:13" ht="12" customHeight="1">
      <c r="A89" s="4">
        <v>85</v>
      </c>
      <c r="B89" s="28" t="s">
        <v>97</v>
      </c>
      <c r="C89" s="4" t="s">
        <v>12</v>
      </c>
      <c r="D89" s="28" t="s">
        <v>314</v>
      </c>
      <c r="E89" s="28" t="s">
        <v>64</v>
      </c>
      <c r="F89" s="28" t="s">
        <v>84</v>
      </c>
      <c r="G89" s="4">
        <v>0</v>
      </c>
      <c r="H89" s="4">
        <v>0</v>
      </c>
      <c r="I89" s="4">
        <v>3</v>
      </c>
      <c r="J89" s="4">
        <v>0</v>
      </c>
      <c r="K89" s="4">
        <v>0</v>
      </c>
      <c r="L89" s="29">
        <f>SUM(G89:K89)</f>
        <v>3</v>
      </c>
      <c r="M89" s="1"/>
    </row>
    <row r="90" spans="1:13" ht="12" customHeight="1">
      <c r="A90" s="4">
        <v>86</v>
      </c>
      <c r="B90" s="28" t="s">
        <v>232</v>
      </c>
      <c r="C90" s="4" t="s">
        <v>12</v>
      </c>
      <c r="D90" s="28" t="s">
        <v>233</v>
      </c>
      <c r="E90" s="28" t="s">
        <v>159</v>
      </c>
      <c r="F90" s="28" t="s">
        <v>160</v>
      </c>
      <c r="G90" s="1">
        <v>1</v>
      </c>
      <c r="H90" s="1">
        <v>0</v>
      </c>
      <c r="I90" s="1">
        <v>2</v>
      </c>
      <c r="J90" s="1">
        <v>0</v>
      </c>
      <c r="K90" s="1">
        <v>0</v>
      </c>
      <c r="L90" s="1">
        <f>G90+H90+I90+J90+K90</f>
        <v>3</v>
      </c>
      <c r="M90" s="1"/>
    </row>
    <row r="91" spans="1:13" ht="12" customHeight="1">
      <c r="A91" s="4">
        <v>87</v>
      </c>
      <c r="B91" s="28" t="s">
        <v>427</v>
      </c>
      <c r="C91" s="4" t="s">
        <v>12</v>
      </c>
      <c r="D91" s="28" t="s">
        <v>357</v>
      </c>
      <c r="E91" s="28" t="s">
        <v>64</v>
      </c>
      <c r="F91" s="28" t="s">
        <v>104</v>
      </c>
      <c r="G91" s="4">
        <v>0</v>
      </c>
      <c r="H91" s="4">
        <v>0</v>
      </c>
      <c r="I91" s="4">
        <v>2</v>
      </c>
      <c r="J91" s="4">
        <v>0</v>
      </c>
      <c r="K91" s="4">
        <v>0</v>
      </c>
      <c r="L91" s="29">
        <f>SUM(G91:K91)</f>
        <v>2</v>
      </c>
      <c r="M91" s="1"/>
    </row>
    <row r="92" spans="1:13" ht="12" customHeight="1">
      <c r="A92" s="4">
        <v>88</v>
      </c>
      <c r="B92" s="22" t="s">
        <v>147</v>
      </c>
      <c r="C92" s="4" t="s">
        <v>12</v>
      </c>
      <c r="D92" s="22" t="s">
        <v>148</v>
      </c>
      <c r="E92" s="28" t="s">
        <v>149</v>
      </c>
      <c r="F92" s="28" t="s">
        <v>150</v>
      </c>
      <c r="G92" s="1">
        <v>0</v>
      </c>
      <c r="H92" s="1">
        <v>2</v>
      </c>
      <c r="I92" s="1">
        <v>0</v>
      </c>
      <c r="J92" s="1">
        <v>0</v>
      </c>
      <c r="K92" s="1">
        <v>0</v>
      </c>
      <c r="L92" s="1">
        <f>G92+H92+I92+J92+K92</f>
        <v>2</v>
      </c>
      <c r="M92" s="1"/>
    </row>
    <row r="93" spans="1:13" ht="12" customHeight="1">
      <c r="A93" s="4">
        <v>89</v>
      </c>
      <c r="B93" s="22" t="s">
        <v>36</v>
      </c>
      <c r="C93" s="4" t="s">
        <v>12</v>
      </c>
      <c r="D93" s="22" t="s">
        <v>242</v>
      </c>
      <c r="E93" s="22" t="s">
        <v>35</v>
      </c>
      <c r="F93" s="22" t="s">
        <v>243</v>
      </c>
      <c r="G93" s="1">
        <v>2</v>
      </c>
      <c r="H93" s="1">
        <v>0</v>
      </c>
      <c r="I93" s="1">
        <v>0</v>
      </c>
      <c r="J93" s="1">
        <v>0</v>
      </c>
      <c r="K93" s="1">
        <v>0</v>
      </c>
      <c r="L93" s="1">
        <f>G93+H93+I93+J93+K93</f>
        <v>2</v>
      </c>
      <c r="M93" s="1"/>
    </row>
    <row r="94" spans="1:13" ht="12" customHeight="1">
      <c r="A94" s="4">
        <v>90</v>
      </c>
      <c r="B94" s="28" t="s">
        <v>428</v>
      </c>
      <c r="C94" s="4" t="s">
        <v>12</v>
      </c>
      <c r="D94" s="28" t="s">
        <v>294</v>
      </c>
      <c r="E94" s="28" t="s">
        <v>326</v>
      </c>
      <c r="F94" s="28" t="s">
        <v>116</v>
      </c>
      <c r="G94" s="4">
        <v>0</v>
      </c>
      <c r="H94" s="4">
        <v>0</v>
      </c>
      <c r="I94" s="4">
        <v>2</v>
      </c>
      <c r="J94" s="4">
        <v>0</v>
      </c>
      <c r="K94" s="4">
        <v>0</v>
      </c>
      <c r="L94" s="29">
        <f>SUM(G94:K94)</f>
        <v>2</v>
      </c>
      <c r="M94" s="1"/>
    </row>
    <row r="95" spans="1:13" ht="12" customHeight="1">
      <c r="A95" s="4">
        <v>91</v>
      </c>
      <c r="B95" s="30" t="s">
        <v>429</v>
      </c>
      <c r="C95" s="4" t="s">
        <v>12</v>
      </c>
      <c r="D95" s="28" t="s">
        <v>294</v>
      </c>
      <c r="E95" s="28" t="s">
        <v>326</v>
      </c>
      <c r="F95" s="28" t="s">
        <v>116</v>
      </c>
      <c r="G95" s="4">
        <v>2</v>
      </c>
      <c r="H95" s="4">
        <v>0</v>
      </c>
      <c r="I95" s="4">
        <v>0</v>
      </c>
      <c r="J95" s="4">
        <v>0</v>
      </c>
      <c r="K95" s="4">
        <v>0</v>
      </c>
      <c r="L95" s="29">
        <f>SUM(G95:K95)</f>
        <v>2</v>
      </c>
      <c r="M95" s="1"/>
    </row>
    <row r="96" spans="1:13" ht="12" customHeight="1">
      <c r="A96" s="4">
        <v>92</v>
      </c>
      <c r="B96" s="28" t="s">
        <v>156</v>
      </c>
      <c r="C96" s="4" t="s">
        <v>12</v>
      </c>
      <c r="D96" s="28" t="s">
        <v>153</v>
      </c>
      <c r="E96" s="28" t="s">
        <v>154</v>
      </c>
      <c r="F96" s="28" t="s">
        <v>155</v>
      </c>
      <c r="G96" s="1">
        <v>0</v>
      </c>
      <c r="H96" s="1">
        <v>1</v>
      </c>
      <c r="I96" s="1">
        <v>0</v>
      </c>
      <c r="J96" s="1">
        <v>0</v>
      </c>
      <c r="K96" s="1">
        <v>0</v>
      </c>
      <c r="L96" s="1">
        <f t="shared" ref="L96:L104" si="4">G96+H96+I96+J96+K96</f>
        <v>1</v>
      </c>
      <c r="M96" s="1"/>
    </row>
    <row r="97" spans="1:13" ht="12" customHeight="1">
      <c r="A97" s="4">
        <v>93</v>
      </c>
      <c r="B97" s="22" t="s">
        <v>17</v>
      </c>
      <c r="C97" s="4" t="s">
        <v>12</v>
      </c>
      <c r="D97" s="22" t="s">
        <v>171</v>
      </c>
      <c r="E97" s="22" t="s">
        <v>18</v>
      </c>
      <c r="F97" s="22" t="s">
        <v>19</v>
      </c>
      <c r="G97" s="1">
        <v>0</v>
      </c>
      <c r="H97" s="1">
        <v>0</v>
      </c>
      <c r="I97" s="1">
        <v>1</v>
      </c>
      <c r="J97" s="1">
        <v>0</v>
      </c>
      <c r="K97" s="1">
        <v>0</v>
      </c>
      <c r="L97" s="1">
        <f t="shared" si="4"/>
        <v>1</v>
      </c>
      <c r="M97" s="1"/>
    </row>
    <row r="98" spans="1:13" ht="12" customHeight="1">
      <c r="A98" s="4">
        <v>94</v>
      </c>
      <c r="B98" s="22" t="s">
        <v>151</v>
      </c>
      <c r="C98" s="4" t="s">
        <v>12</v>
      </c>
      <c r="D98" s="22" t="s">
        <v>148</v>
      </c>
      <c r="E98" s="28" t="s">
        <v>149</v>
      </c>
      <c r="F98" s="28" t="s">
        <v>150</v>
      </c>
      <c r="G98" s="1">
        <v>0</v>
      </c>
      <c r="H98" s="1">
        <v>0</v>
      </c>
      <c r="I98" s="1">
        <v>0</v>
      </c>
      <c r="J98" s="1">
        <v>0</v>
      </c>
      <c r="K98" s="1">
        <v>1</v>
      </c>
      <c r="L98" s="1">
        <f t="shared" si="4"/>
        <v>1</v>
      </c>
      <c r="M98" s="1"/>
    </row>
    <row r="99" spans="1:13" ht="12" customHeight="1">
      <c r="A99" s="4">
        <v>95</v>
      </c>
      <c r="B99" s="22" t="s">
        <v>265</v>
      </c>
      <c r="C99" s="4" t="s">
        <v>12</v>
      </c>
      <c r="D99" s="22" t="s">
        <v>250</v>
      </c>
      <c r="E99" s="22" t="s">
        <v>41</v>
      </c>
      <c r="F99" s="22" t="s">
        <v>251</v>
      </c>
      <c r="G99" s="1">
        <v>0</v>
      </c>
      <c r="H99" s="1">
        <v>0</v>
      </c>
      <c r="I99" s="1">
        <v>1</v>
      </c>
      <c r="J99" s="1">
        <v>0</v>
      </c>
      <c r="K99" s="1">
        <v>0</v>
      </c>
      <c r="L99" s="1">
        <f t="shared" si="4"/>
        <v>1</v>
      </c>
      <c r="M99" s="1"/>
    </row>
    <row r="100" spans="1:13" ht="12" customHeight="1">
      <c r="A100" s="4">
        <v>96</v>
      </c>
      <c r="B100" s="28" t="s">
        <v>152</v>
      </c>
      <c r="C100" s="4" t="s">
        <v>12</v>
      </c>
      <c r="D100" s="28" t="s">
        <v>153</v>
      </c>
      <c r="E100" s="28" t="s">
        <v>154</v>
      </c>
      <c r="F100" s="28" t="s">
        <v>155</v>
      </c>
      <c r="G100" s="1">
        <v>0</v>
      </c>
      <c r="H100" s="1">
        <v>0</v>
      </c>
      <c r="I100" s="1">
        <v>0</v>
      </c>
      <c r="J100" s="1">
        <v>1</v>
      </c>
      <c r="K100" s="1">
        <v>0</v>
      </c>
      <c r="L100" s="1">
        <f t="shared" si="4"/>
        <v>1</v>
      </c>
      <c r="M100" s="1"/>
    </row>
    <row r="101" spans="1:13" ht="12" customHeight="1">
      <c r="A101" s="4">
        <v>97</v>
      </c>
      <c r="B101" s="33" t="s">
        <v>224</v>
      </c>
      <c r="C101" s="4" t="s">
        <v>12</v>
      </c>
      <c r="D101" s="22" t="s">
        <v>198</v>
      </c>
      <c r="E101" s="22" t="s">
        <v>199</v>
      </c>
      <c r="F101" s="22" t="s">
        <v>200</v>
      </c>
      <c r="G101" s="1">
        <v>0</v>
      </c>
      <c r="H101" s="1">
        <v>1</v>
      </c>
      <c r="I101" s="1">
        <v>0</v>
      </c>
      <c r="J101" s="1">
        <v>0</v>
      </c>
      <c r="K101" s="1">
        <v>0</v>
      </c>
      <c r="L101" s="1">
        <f t="shared" si="4"/>
        <v>1</v>
      </c>
      <c r="M101" s="4"/>
    </row>
    <row r="102" spans="1:13" ht="12" customHeight="1">
      <c r="A102" s="4">
        <v>98</v>
      </c>
      <c r="B102" s="22" t="s">
        <v>264</v>
      </c>
      <c r="C102" s="4" t="s">
        <v>12</v>
      </c>
      <c r="D102" s="22" t="s">
        <v>255</v>
      </c>
      <c r="E102" s="22" t="s">
        <v>40</v>
      </c>
      <c r="F102" s="22" t="s">
        <v>256</v>
      </c>
      <c r="G102" s="1">
        <v>0</v>
      </c>
      <c r="H102" s="1">
        <v>0</v>
      </c>
      <c r="I102" s="1">
        <v>0</v>
      </c>
      <c r="J102" s="1">
        <v>0</v>
      </c>
      <c r="K102" s="1">
        <v>1</v>
      </c>
      <c r="L102" s="1">
        <f t="shared" si="4"/>
        <v>1</v>
      </c>
      <c r="M102" s="1"/>
    </row>
    <row r="103" spans="1:13" ht="12" customHeight="1">
      <c r="A103" s="4">
        <v>99</v>
      </c>
      <c r="B103" s="22" t="s">
        <v>172</v>
      </c>
      <c r="C103" s="4" t="s">
        <v>12</v>
      </c>
      <c r="D103" s="22" t="s">
        <v>171</v>
      </c>
      <c r="E103" s="22" t="s">
        <v>18</v>
      </c>
      <c r="F103" s="22" t="s">
        <v>19</v>
      </c>
      <c r="G103" s="1">
        <v>0</v>
      </c>
      <c r="H103" s="1">
        <v>0</v>
      </c>
      <c r="I103" s="1">
        <v>0</v>
      </c>
      <c r="J103" s="1">
        <v>1</v>
      </c>
      <c r="K103" s="1">
        <v>0</v>
      </c>
      <c r="L103" s="1">
        <f t="shared" si="4"/>
        <v>1</v>
      </c>
      <c r="M103" s="2"/>
    </row>
    <row r="104" spans="1:13" ht="12" customHeight="1">
      <c r="A104" s="4">
        <v>100</v>
      </c>
      <c r="B104" s="28" t="s">
        <v>230</v>
      </c>
      <c r="C104" s="4" t="s">
        <v>12</v>
      </c>
      <c r="D104" s="28" t="s">
        <v>153</v>
      </c>
      <c r="E104" s="28" t="s">
        <v>154</v>
      </c>
      <c r="F104" s="28" t="s">
        <v>155</v>
      </c>
      <c r="G104" s="1">
        <v>0</v>
      </c>
      <c r="H104" s="1">
        <v>1</v>
      </c>
      <c r="I104" s="1">
        <v>0</v>
      </c>
      <c r="J104" s="1">
        <v>0</v>
      </c>
      <c r="K104" s="1">
        <v>0</v>
      </c>
      <c r="L104" s="1">
        <f t="shared" si="4"/>
        <v>1</v>
      </c>
      <c r="M104" s="1"/>
    </row>
  </sheetData>
  <sortState ref="B5:L104">
    <sortCondition descending="1" ref="L5:L104"/>
    <sortCondition ref="B5:B10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72"/>
  <sheetViews>
    <sheetView workbookViewId="0">
      <selection activeCell="A3" sqref="A3"/>
    </sheetView>
  </sheetViews>
  <sheetFormatPr defaultRowHeight="12.75"/>
  <cols>
    <col min="1" max="1" width="4.28515625" style="10" customWidth="1"/>
    <col min="2" max="2" width="21.42578125" style="23" customWidth="1"/>
    <col min="3" max="3" width="7.140625" style="10" customWidth="1"/>
    <col min="4" max="4" width="27.85546875" style="26" customWidth="1"/>
    <col min="5" max="5" width="14.28515625" style="26" customWidth="1"/>
    <col min="6" max="6" width="27.140625" style="26" customWidth="1"/>
    <col min="7" max="11" width="5.7109375" style="10" customWidth="1"/>
    <col min="12" max="12" width="6.5703125" style="14" customWidth="1"/>
    <col min="13" max="13" width="5.7109375" style="9" customWidth="1"/>
    <col min="14" max="16384" width="9.140625" style="9"/>
  </cols>
  <sheetData>
    <row r="1" spans="1:13" s="3" customFormat="1">
      <c r="A1" s="38" t="s">
        <v>14</v>
      </c>
      <c r="B1" s="38"/>
      <c r="C1" s="6"/>
      <c r="G1" s="6"/>
      <c r="H1" s="6"/>
      <c r="I1" s="6"/>
      <c r="J1" s="6"/>
      <c r="K1" s="6"/>
      <c r="L1" s="7"/>
    </row>
    <row r="2" spans="1:13" s="3" customFormat="1" ht="15">
      <c r="A2" s="6"/>
      <c r="B2" s="37" t="s">
        <v>475</v>
      </c>
      <c r="C2" s="37"/>
      <c r="D2" s="37"/>
      <c r="E2" s="37"/>
      <c r="G2" s="6"/>
      <c r="H2" s="6"/>
      <c r="I2" s="6"/>
      <c r="J2" s="6"/>
      <c r="K2" s="6"/>
      <c r="L2" s="7"/>
    </row>
    <row r="3" spans="1:13" s="3" customFormat="1">
      <c r="A3" s="11">
        <v>51</v>
      </c>
      <c r="B3" s="20"/>
      <c r="C3" s="6"/>
      <c r="G3" s="6"/>
      <c r="H3" s="6"/>
      <c r="I3" s="6"/>
      <c r="J3" s="6"/>
      <c r="K3" s="6"/>
      <c r="L3" s="7"/>
    </row>
    <row r="4" spans="1:13" s="3" customFormat="1" ht="37.5" customHeight="1">
      <c r="A4" s="1"/>
      <c r="B4" s="22" t="s">
        <v>0</v>
      </c>
      <c r="C4" s="13" t="s">
        <v>11</v>
      </c>
      <c r="D4" s="21" t="s">
        <v>1</v>
      </c>
      <c r="E4" s="21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28" t="s">
        <v>445</v>
      </c>
      <c r="C5" s="4" t="s">
        <v>86</v>
      </c>
      <c r="D5" s="34" t="s">
        <v>347</v>
      </c>
      <c r="E5" s="34" t="s">
        <v>64</v>
      </c>
      <c r="F5" s="34" t="s">
        <v>436</v>
      </c>
      <c r="G5" s="4">
        <v>20</v>
      </c>
      <c r="H5" s="4">
        <v>20</v>
      </c>
      <c r="I5" s="4">
        <v>20</v>
      </c>
      <c r="J5" s="4">
        <v>20</v>
      </c>
      <c r="K5" s="4">
        <v>20</v>
      </c>
      <c r="L5" s="4">
        <v>100</v>
      </c>
      <c r="M5" s="8"/>
    </row>
    <row r="6" spans="1:13" ht="12" customHeight="1">
      <c r="A6" s="8">
        <v>2</v>
      </c>
      <c r="B6" s="28" t="s">
        <v>119</v>
      </c>
      <c r="C6" s="4" t="s">
        <v>86</v>
      </c>
      <c r="D6" s="34" t="s">
        <v>347</v>
      </c>
      <c r="E6" s="34" t="s">
        <v>64</v>
      </c>
      <c r="F6" s="34" t="s">
        <v>436</v>
      </c>
      <c r="G6" s="4">
        <v>0</v>
      </c>
      <c r="H6" s="4">
        <v>20</v>
      </c>
      <c r="I6" s="4">
        <v>20</v>
      </c>
      <c r="J6" s="4">
        <v>20</v>
      </c>
      <c r="K6" s="4">
        <v>20</v>
      </c>
      <c r="L6" s="4">
        <v>80</v>
      </c>
      <c r="M6" s="8"/>
    </row>
    <row r="7" spans="1:13" ht="12" customHeight="1">
      <c r="A7" s="8">
        <v>3</v>
      </c>
      <c r="B7" s="28" t="s">
        <v>120</v>
      </c>
      <c r="C7" s="4" t="s">
        <v>86</v>
      </c>
      <c r="D7" s="35" t="s">
        <v>347</v>
      </c>
      <c r="E7" s="35" t="s">
        <v>64</v>
      </c>
      <c r="F7" s="35" t="s">
        <v>436</v>
      </c>
      <c r="G7" s="29">
        <v>20</v>
      </c>
      <c r="H7" s="29">
        <v>20</v>
      </c>
      <c r="I7" s="29">
        <v>16</v>
      </c>
      <c r="J7" s="29">
        <v>20</v>
      </c>
      <c r="K7" s="29">
        <v>2</v>
      </c>
      <c r="L7" s="29">
        <v>78</v>
      </c>
      <c r="M7" s="8"/>
    </row>
    <row r="8" spans="1:13" ht="12" customHeight="1">
      <c r="A8" s="8">
        <v>4</v>
      </c>
      <c r="B8" s="28" t="s">
        <v>127</v>
      </c>
      <c r="C8" s="4" t="s">
        <v>86</v>
      </c>
      <c r="D8" s="34" t="s">
        <v>347</v>
      </c>
      <c r="E8" s="34" t="s">
        <v>64</v>
      </c>
      <c r="F8" s="34" t="s">
        <v>436</v>
      </c>
      <c r="G8" s="4">
        <v>20</v>
      </c>
      <c r="H8" s="4">
        <v>13</v>
      </c>
      <c r="I8" s="4">
        <v>20</v>
      </c>
      <c r="J8" s="4">
        <v>20</v>
      </c>
      <c r="K8" s="4">
        <v>5</v>
      </c>
      <c r="L8" s="4">
        <v>78</v>
      </c>
      <c r="M8" s="8"/>
    </row>
    <row r="9" spans="1:13" ht="12" customHeight="1">
      <c r="A9" s="8">
        <v>5</v>
      </c>
      <c r="B9" s="28" t="s">
        <v>123</v>
      </c>
      <c r="C9" s="4" t="s">
        <v>86</v>
      </c>
      <c r="D9" s="34" t="s">
        <v>347</v>
      </c>
      <c r="E9" s="34" t="s">
        <v>64</v>
      </c>
      <c r="F9" s="34" t="s">
        <v>436</v>
      </c>
      <c r="G9" s="4">
        <v>19</v>
      </c>
      <c r="H9" s="4">
        <v>20</v>
      </c>
      <c r="I9" s="4">
        <v>19</v>
      </c>
      <c r="J9" s="4">
        <v>20</v>
      </c>
      <c r="K9" s="4">
        <v>0</v>
      </c>
      <c r="L9" s="4">
        <v>78</v>
      </c>
      <c r="M9" s="8"/>
    </row>
    <row r="10" spans="1:13" ht="12" customHeight="1">
      <c r="A10" s="8">
        <v>6</v>
      </c>
      <c r="B10" s="28" t="s">
        <v>109</v>
      </c>
      <c r="C10" s="1" t="s">
        <v>12</v>
      </c>
      <c r="D10" s="34" t="s">
        <v>320</v>
      </c>
      <c r="E10" s="34" t="s">
        <v>64</v>
      </c>
      <c r="F10" s="34" t="s">
        <v>321</v>
      </c>
      <c r="G10" s="4">
        <v>0</v>
      </c>
      <c r="H10" s="4">
        <v>20</v>
      </c>
      <c r="I10" s="4">
        <v>16</v>
      </c>
      <c r="J10" s="4">
        <v>20</v>
      </c>
      <c r="K10" s="4">
        <v>20</v>
      </c>
      <c r="L10" s="4">
        <v>76</v>
      </c>
      <c r="M10" s="8"/>
    </row>
    <row r="11" spans="1:13" ht="12" customHeight="1">
      <c r="A11" s="8">
        <v>7</v>
      </c>
      <c r="B11" s="28" t="s">
        <v>121</v>
      </c>
      <c r="C11" s="4" t="s">
        <v>86</v>
      </c>
      <c r="D11" s="35" t="s">
        <v>347</v>
      </c>
      <c r="E11" s="35" t="s">
        <v>64</v>
      </c>
      <c r="F11" s="34" t="s">
        <v>436</v>
      </c>
      <c r="G11" s="4">
        <v>20</v>
      </c>
      <c r="H11" s="4">
        <v>20</v>
      </c>
      <c r="I11" s="4">
        <v>16</v>
      </c>
      <c r="J11" s="4">
        <v>20</v>
      </c>
      <c r="K11" s="4">
        <v>0</v>
      </c>
      <c r="L11" s="4">
        <v>76</v>
      </c>
      <c r="M11" s="8"/>
    </row>
    <row r="12" spans="1:13" ht="12" customHeight="1">
      <c r="A12" s="8">
        <v>8</v>
      </c>
      <c r="B12" s="28" t="s">
        <v>440</v>
      </c>
      <c r="C12" s="1" t="s">
        <v>12</v>
      </c>
      <c r="D12" s="35" t="s">
        <v>306</v>
      </c>
      <c r="E12" s="35" t="s">
        <v>64</v>
      </c>
      <c r="F12" s="35" t="s">
        <v>307</v>
      </c>
      <c r="G12" s="29">
        <v>20</v>
      </c>
      <c r="H12" s="29">
        <v>20</v>
      </c>
      <c r="I12" s="29">
        <v>10</v>
      </c>
      <c r="J12" s="29">
        <v>20</v>
      </c>
      <c r="K12" s="29">
        <v>0</v>
      </c>
      <c r="L12" s="29">
        <v>70</v>
      </c>
      <c r="M12" s="8"/>
    </row>
    <row r="13" spans="1:13" ht="12" customHeight="1">
      <c r="A13" s="8">
        <v>9</v>
      </c>
      <c r="B13" s="28" t="s">
        <v>124</v>
      </c>
      <c r="C13" s="4" t="s">
        <v>86</v>
      </c>
      <c r="D13" s="34" t="s">
        <v>347</v>
      </c>
      <c r="E13" s="34" t="s">
        <v>64</v>
      </c>
      <c r="F13" s="34" t="s">
        <v>436</v>
      </c>
      <c r="G13" s="4">
        <v>0</v>
      </c>
      <c r="H13" s="4">
        <v>20</v>
      </c>
      <c r="I13" s="4">
        <v>19</v>
      </c>
      <c r="J13" s="4">
        <v>20</v>
      </c>
      <c r="K13" s="4">
        <v>0</v>
      </c>
      <c r="L13" s="4">
        <v>59</v>
      </c>
      <c r="M13" s="8"/>
    </row>
    <row r="14" spans="1:13" ht="12" customHeight="1">
      <c r="A14" s="8">
        <v>10</v>
      </c>
      <c r="B14" s="28" t="s">
        <v>446</v>
      </c>
      <c r="C14" s="4" t="s">
        <v>86</v>
      </c>
      <c r="D14" s="35" t="s">
        <v>347</v>
      </c>
      <c r="E14" s="35" t="s">
        <v>64</v>
      </c>
      <c r="F14" s="34" t="s">
        <v>436</v>
      </c>
      <c r="G14" s="4">
        <v>2</v>
      </c>
      <c r="H14" s="4">
        <v>20</v>
      </c>
      <c r="I14" s="4">
        <v>16</v>
      </c>
      <c r="J14" s="4">
        <v>20</v>
      </c>
      <c r="K14" s="4">
        <v>0</v>
      </c>
      <c r="L14" s="4">
        <v>58</v>
      </c>
      <c r="M14" s="8"/>
    </row>
    <row r="15" spans="1:13" ht="12" customHeight="1">
      <c r="A15" s="8">
        <v>11</v>
      </c>
      <c r="B15" s="28" t="s">
        <v>122</v>
      </c>
      <c r="C15" s="4" t="s">
        <v>86</v>
      </c>
      <c r="D15" s="34" t="s">
        <v>347</v>
      </c>
      <c r="E15" s="34" t="s">
        <v>64</v>
      </c>
      <c r="F15" s="34" t="s">
        <v>436</v>
      </c>
      <c r="G15" s="4">
        <v>2</v>
      </c>
      <c r="H15" s="4">
        <v>16</v>
      </c>
      <c r="I15" s="4">
        <v>17</v>
      </c>
      <c r="J15" s="4">
        <v>20</v>
      </c>
      <c r="K15" s="4">
        <v>0</v>
      </c>
      <c r="L15" s="4">
        <v>55</v>
      </c>
      <c r="M15" s="8"/>
    </row>
    <row r="16" spans="1:13" ht="12" customHeight="1">
      <c r="A16" s="8">
        <v>12</v>
      </c>
      <c r="B16" s="28" t="s">
        <v>125</v>
      </c>
      <c r="C16" s="4" t="s">
        <v>86</v>
      </c>
      <c r="D16" s="34" t="s">
        <v>347</v>
      </c>
      <c r="E16" s="34" t="s">
        <v>64</v>
      </c>
      <c r="F16" s="34" t="s">
        <v>436</v>
      </c>
      <c r="G16" s="4">
        <v>0</v>
      </c>
      <c r="H16" s="4">
        <v>5</v>
      </c>
      <c r="I16" s="4">
        <v>17</v>
      </c>
      <c r="J16" s="4">
        <v>20</v>
      </c>
      <c r="K16" s="4">
        <v>5</v>
      </c>
      <c r="L16" s="4">
        <v>47</v>
      </c>
      <c r="M16" s="8"/>
    </row>
    <row r="17" spans="1:13" ht="12" customHeight="1">
      <c r="A17" s="8">
        <v>13</v>
      </c>
      <c r="B17" s="28" t="s">
        <v>111</v>
      </c>
      <c r="C17" s="1" t="s">
        <v>12</v>
      </c>
      <c r="D17" s="34" t="s">
        <v>320</v>
      </c>
      <c r="E17" s="34" t="s">
        <v>64</v>
      </c>
      <c r="F17" s="34" t="s">
        <v>321</v>
      </c>
      <c r="G17" s="4">
        <v>2</v>
      </c>
      <c r="H17" s="4">
        <v>0</v>
      </c>
      <c r="I17" s="4">
        <v>9</v>
      </c>
      <c r="J17" s="4">
        <v>20</v>
      </c>
      <c r="K17" s="4">
        <v>15</v>
      </c>
      <c r="L17" s="4">
        <v>46</v>
      </c>
      <c r="M17" s="8"/>
    </row>
    <row r="18" spans="1:13" ht="12" customHeight="1">
      <c r="A18" s="8">
        <v>14</v>
      </c>
      <c r="B18" s="28" t="s">
        <v>126</v>
      </c>
      <c r="C18" s="4" t="s">
        <v>86</v>
      </c>
      <c r="D18" s="34" t="s">
        <v>347</v>
      </c>
      <c r="E18" s="34" t="s">
        <v>64</v>
      </c>
      <c r="F18" s="34" t="s">
        <v>436</v>
      </c>
      <c r="G18" s="4">
        <v>0</v>
      </c>
      <c r="H18" s="4">
        <v>0</v>
      </c>
      <c r="I18" s="4">
        <v>20</v>
      </c>
      <c r="J18" s="4">
        <v>6</v>
      </c>
      <c r="K18" s="4">
        <v>19</v>
      </c>
      <c r="L18" s="4">
        <f>SUM(G18:K18)</f>
        <v>45</v>
      </c>
      <c r="M18" s="8"/>
    </row>
    <row r="19" spans="1:13" ht="12" customHeight="1">
      <c r="A19" s="8">
        <v>15</v>
      </c>
      <c r="B19" s="28" t="s">
        <v>113</v>
      </c>
      <c r="C19" s="1" t="s">
        <v>12</v>
      </c>
      <c r="D19" s="34" t="s">
        <v>367</v>
      </c>
      <c r="E19" s="34" t="s">
        <v>64</v>
      </c>
      <c r="F19" s="34" t="s">
        <v>114</v>
      </c>
      <c r="G19" s="4">
        <v>0</v>
      </c>
      <c r="H19" s="4">
        <v>20</v>
      </c>
      <c r="I19" s="4">
        <v>0</v>
      </c>
      <c r="J19" s="4">
        <v>20</v>
      </c>
      <c r="K19" s="4">
        <v>0</v>
      </c>
      <c r="L19" s="4">
        <v>40</v>
      </c>
      <c r="M19" s="8"/>
    </row>
    <row r="20" spans="1:13" ht="12" customHeight="1">
      <c r="A20" s="8">
        <v>16</v>
      </c>
      <c r="B20" s="28" t="s">
        <v>107</v>
      </c>
      <c r="C20" s="1" t="s">
        <v>12</v>
      </c>
      <c r="D20" s="34" t="s">
        <v>441</v>
      </c>
      <c r="E20" s="34" t="s">
        <v>64</v>
      </c>
      <c r="F20" s="34" t="s">
        <v>95</v>
      </c>
      <c r="G20" s="4">
        <v>0</v>
      </c>
      <c r="H20" s="4">
        <v>20</v>
      </c>
      <c r="I20" s="4">
        <v>0</v>
      </c>
      <c r="J20" s="4">
        <v>20</v>
      </c>
      <c r="K20" s="4">
        <v>0</v>
      </c>
      <c r="L20" s="4">
        <v>40</v>
      </c>
      <c r="M20" s="8"/>
    </row>
    <row r="21" spans="1:13" ht="12" customHeight="1">
      <c r="A21" s="8">
        <v>17</v>
      </c>
      <c r="B21" s="28" t="s">
        <v>442</v>
      </c>
      <c r="C21" s="1" t="s">
        <v>12</v>
      </c>
      <c r="D21" s="34" t="s">
        <v>407</v>
      </c>
      <c r="E21" s="34" t="s">
        <v>64</v>
      </c>
      <c r="F21" s="34" t="s">
        <v>129</v>
      </c>
      <c r="G21" s="4">
        <v>0</v>
      </c>
      <c r="H21" s="4">
        <v>16</v>
      </c>
      <c r="I21" s="4">
        <v>3</v>
      </c>
      <c r="J21" s="4">
        <v>20</v>
      </c>
      <c r="K21" s="4">
        <v>0</v>
      </c>
      <c r="L21" s="4">
        <v>39</v>
      </c>
      <c r="M21" s="8"/>
    </row>
    <row r="22" spans="1:13" ht="12" customHeight="1">
      <c r="A22" s="8">
        <v>18</v>
      </c>
      <c r="B22" s="28" t="s">
        <v>443</v>
      </c>
      <c r="C22" s="1" t="s">
        <v>12</v>
      </c>
      <c r="D22" s="34" t="s">
        <v>407</v>
      </c>
      <c r="E22" s="34" t="s">
        <v>64</v>
      </c>
      <c r="F22" s="34" t="s">
        <v>129</v>
      </c>
      <c r="G22" s="4">
        <v>20</v>
      </c>
      <c r="H22" s="4">
        <v>0</v>
      </c>
      <c r="I22" s="4">
        <v>18</v>
      </c>
      <c r="J22" s="4">
        <v>1</v>
      </c>
      <c r="K22" s="4">
        <v>0</v>
      </c>
      <c r="L22" s="4">
        <v>39</v>
      </c>
      <c r="M22" s="8"/>
    </row>
    <row r="23" spans="1:13" ht="12" customHeight="1">
      <c r="A23" s="8">
        <v>19</v>
      </c>
      <c r="B23" s="22" t="s">
        <v>268</v>
      </c>
      <c r="C23" s="1" t="s">
        <v>12</v>
      </c>
      <c r="D23" s="21" t="s">
        <v>263</v>
      </c>
      <c r="E23" s="21" t="s">
        <v>39</v>
      </c>
      <c r="F23" s="21" t="s">
        <v>269</v>
      </c>
      <c r="G23" s="1">
        <v>0</v>
      </c>
      <c r="H23" s="1">
        <v>13</v>
      </c>
      <c r="I23" s="1">
        <v>4</v>
      </c>
      <c r="J23" s="1">
        <v>20</v>
      </c>
      <c r="K23" s="1">
        <v>1</v>
      </c>
      <c r="L23" s="1">
        <f>G23+H23+I23+J23+K23</f>
        <v>38</v>
      </c>
      <c r="M23" s="8"/>
    </row>
    <row r="24" spans="1:13" ht="12" customHeight="1">
      <c r="A24" s="8">
        <v>20</v>
      </c>
      <c r="B24" s="22" t="s">
        <v>55</v>
      </c>
      <c r="C24" s="1" t="s">
        <v>12</v>
      </c>
      <c r="D24" s="21" t="s">
        <v>278</v>
      </c>
      <c r="E24" s="21" t="s">
        <v>44</v>
      </c>
      <c r="F24" s="21" t="s">
        <v>45</v>
      </c>
      <c r="G24" s="1">
        <v>0</v>
      </c>
      <c r="H24" s="1">
        <v>10</v>
      </c>
      <c r="I24" s="1">
        <v>6</v>
      </c>
      <c r="J24" s="1">
        <v>20</v>
      </c>
      <c r="K24" s="1">
        <v>0</v>
      </c>
      <c r="L24" s="1">
        <f>G24+H24+I24+J24+K24</f>
        <v>36</v>
      </c>
      <c r="M24" s="8"/>
    </row>
    <row r="25" spans="1:13" ht="12" customHeight="1">
      <c r="A25" s="8">
        <v>21</v>
      </c>
      <c r="B25" s="28" t="s">
        <v>447</v>
      </c>
      <c r="C25" s="4" t="s">
        <v>86</v>
      </c>
      <c r="D25" s="35" t="s">
        <v>347</v>
      </c>
      <c r="E25" s="35" t="s">
        <v>64</v>
      </c>
      <c r="F25" s="34" t="s">
        <v>436</v>
      </c>
      <c r="G25" s="4">
        <v>0</v>
      </c>
      <c r="H25" s="4">
        <v>13</v>
      </c>
      <c r="I25" s="4">
        <v>2</v>
      </c>
      <c r="J25" s="4">
        <v>20</v>
      </c>
      <c r="K25" s="4">
        <v>0</v>
      </c>
      <c r="L25" s="4">
        <v>35</v>
      </c>
      <c r="M25" s="8"/>
    </row>
    <row r="26" spans="1:13" ht="12" customHeight="1">
      <c r="A26" s="8">
        <v>22</v>
      </c>
      <c r="B26" s="28" t="s">
        <v>108</v>
      </c>
      <c r="C26" s="1" t="s">
        <v>12</v>
      </c>
      <c r="D26" s="34" t="s">
        <v>401</v>
      </c>
      <c r="E26" s="34" t="s">
        <v>64</v>
      </c>
      <c r="F26" s="34" t="s">
        <v>69</v>
      </c>
      <c r="G26" s="4">
        <v>0</v>
      </c>
      <c r="H26" s="4">
        <v>13</v>
      </c>
      <c r="I26" s="4">
        <v>0</v>
      </c>
      <c r="J26" s="4">
        <v>20</v>
      </c>
      <c r="K26" s="4">
        <v>0</v>
      </c>
      <c r="L26" s="4">
        <v>33</v>
      </c>
      <c r="M26" s="8"/>
    </row>
    <row r="27" spans="1:13" ht="12" customHeight="1">
      <c r="A27" s="8">
        <v>23</v>
      </c>
      <c r="B27" s="22" t="s">
        <v>30</v>
      </c>
      <c r="C27" s="1" t="s">
        <v>12</v>
      </c>
      <c r="D27" s="21" t="s">
        <v>194</v>
      </c>
      <c r="E27" s="21" t="s">
        <v>195</v>
      </c>
      <c r="F27" s="21" t="s">
        <v>196</v>
      </c>
      <c r="G27" s="1">
        <v>0</v>
      </c>
      <c r="H27" s="1">
        <v>5</v>
      </c>
      <c r="I27" s="1">
        <v>0</v>
      </c>
      <c r="J27" s="1">
        <v>8</v>
      </c>
      <c r="K27" s="1">
        <v>20</v>
      </c>
      <c r="L27" s="1">
        <f>G27+H27+I27+J27+K27</f>
        <v>33</v>
      </c>
      <c r="M27" s="8"/>
    </row>
    <row r="28" spans="1:13" ht="12" customHeight="1">
      <c r="A28" s="8">
        <v>24</v>
      </c>
      <c r="B28" s="33" t="s">
        <v>225</v>
      </c>
      <c r="C28" s="1" t="s">
        <v>12</v>
      </c>
      <c r="D28" s="21" t="s">
        <v>189</v>
      </c>
      <c r="E28" s="21" t="s">
        <v>226</v>
      </c>
      <c r="F28" s="36" t="s">
        <v>190</v>
      </c>
      <c r="G28" s="1">
        <v>0</v>
      </c>
      <c r="H28" s="1">
        <v>13</v>
      </c>
      <c r="I28" s="1">
        <v>0</v>
      </c>
      <c r="J28" s="1">
        <v>16</v>
      </c>
      <c r="K28" s="1">
        <v>0</v>
      </c>
      <c r="L28" s="1">
        <f>G28+H28+I28+J28+K28</f>
        <v>29</v>
      </c>
      <c r="M28" s="8"/>
    </row>
    <row r="29" spans="1:13" ht="12" customHeight="1">
      <c r="A29" s="8">
        <v>25</v>
      </c>
      <c r="B29" s="28" t="s">
        <v>444</v>
      </c>
      <c r="C29" s="1" t="s">
        <v>12</v>
      </c>
      <c r="D29" s="35" t="s">
        <v>412</v>
      </c>
      <c r="E29" s="35" t="s">
        <v>93</v>
      </c>
      <c r="F29" s="34" t="s">
        <v>94</v>
      </c>
      <c r="G29" s="4">
        <v>1</v>
      </c>
      <c r="H29" s="4">
        <v>20</v>
      </c>
      <c r="I29" s="4">
        <v>0</v>
      </c>
      <c r="J29" s="4">
        <v>2</v>
      </c>
      <c r="K29" s="4">
        <v>5</v>
      </c>
      <c r="L29" s="4">
        <v>28</v>
      </c>
      <c r="M29" s="8"/>
    </row>
    <row r="30" spans="1:13" ht="12" customHeight="1">
      <c r="A30" s="8">
        <v>26</v>
      </c>
      <c r="B30" s="22" t="s">
        <v>57</v>
      </c>
      <c r="C30" s="1" t="s">
        <v>12</v>
      </c>
      <c r="D30" s="21" t="s">
        <v>278</v>
      </c>
      <c r="E30" s="21" t="s">
        <v>44</v>
      </c>
      <c r="F30" s="21" t="s">
        <v>45</v>
      </c>
      <c r="G30" s="1">
        <v>0</v>
      </c>
      <c r="H30" s="1">
        <v>0</v>
      </c>
      <c r="I30" s="1">
        <v>5</v>
      </c>
      <c r="J30" s="1">
        <v>20</v>
      </c>
      <c r="K30" s="1">
        <v>0</v>
      </c>
      <c r="L30" s="1">
        <f>G30+H30+I30+J30+K30</f>
        <v>25</v>
      </c>
      <c r="M30" s="8"/>
    </row>
    <row r="31" spans="1:13" ht="12" customHeight="1">
      <c r="A31" s="8">
        <v>27</v>
      </c>
      <c r="B31" s="33" t="s">
        <v>33</v>
      </c>
      <c r="C31" s="1" t="s">
        <v>12</v>
      </c>
      <c r="D31" s="21" t="s">
        <v>178</v>
      </c>
      <c r="E31" s="21" t="s">
        <v>226</v>
      </c>
      <c r="F31" s="21" t="s">
        <v>180</v>
      </c>
      <c r="G31" s="1">
        <v>0</v>
      </c>
      <c r="H31" s="1">
        <v>3</v>
      </c>
      <c r="I31" s="1">
        <v>0</v>
      </c>
      <c r="J31" s="1">
        <v>20</v>
      </c>
      <c r="K31" s="1">
        <v>0</v>
      </c>
      <c r="L31" s="1">
        <f>G31+H31+I31+J31+K31</f>
        <v>23</v>
      </c>
      <c r="M31" s="8"/>
    </row>
    <row r="32" spans="1:13" ht="12" customHeight="1">
      <c r="A32" s="8">
        <v>28</v>
      </c>
      <c r="B32" s="28" t="s">
        <v>128</v>
      </c>
      <c r="C32" s="4" t="s">
        <v>86</v>
      </c>
      <c r="D32" s="34" t="s">
        <v>347</v>
      </c>
      <c r="E32" s="34" t="s">
        <v>64</v>
      </c>
      <c r="F32" s="34" t="s">
        <v>436</v>
      </c>
      <c r="G32" s="4">
        <v>0</v>
      </c>
      <c r="H32" s="4">
        <v>2</v>
      </c>
      <c r="I32" s="4">
        <v>0</v>
      </c>
      <c r="J32" s="4">
        <v>1</v>
      </c>
      <c r="K32" s="4">
        <v>19</v>
      </c>
      <c r="L32" s="4">
        <v>22</v>
      </c>
      <c r="M32" s="8"/>
    </row>
    <row r="33" spans="1:13" ht="12" customHeight="1">
      <c r="A33" s="8">
        <v>29</v>
      </c>
      <c r="B33" s="22" t="s">
        <v>31</v>
      </c>
      <c r="C33" s="1" t="s">
        <v>12</v>
      </c>
      <c r="D33" s="21" t="s">
        <v>189</v>
      </c>
      <c r="E33" s="21" t="s">
        <v>226</v>
      </c>
      <c r="F33" s="36" t="s">
        <v>190</v>
      </c>
      <c r="G33" s="1">
        <v>0</v>
      </c>
      <c r="H33" s="1">
        <v>8</v>
      </c>
      <c r="I33" s="1">
        <v>0</v>
      </c>
      <c r="J33" s="1">
        <v>14</v>
      </c>
      <c r="K33" s="1">
        <v>0</v>
      </c>
      <c r="L33" s="1">
        <f>G33+H33+I33+J33+K33</f>
        <v>22</v>
      </c>
      <c r="M33" s="8"/>
    </row>
    <row r="34" spans="1:13" ht="12" customHeight="1">
      <c r="A34" s="8">
        <v>30</v>
      </c>
      <c r="B34" s="22" t="s">
        <v>143</v>
      </c>
      <c r="C34" s="1" t="s">
        <v>12</v>
      </c>
      <c r="D34" s="21" t="s">
        <v>134</v>
      </c>
      <c r="E34" s="21" t="s">
        <v>135</v>
      </c>
      <c r="F34" s="21" t="s">
        <v>136</v>
      </c>
      <c r="G34" s="1">
        <v>0</v>
      </c>
      <c r="H34" s="1">
        <v>8</v>
      </c>
      <c r="I34" s="1">
        <v>10</v>
      </c>
      <c r="J34" s="1">
        <v>3</v>
      </c>
      <c r="K34" s="1">
        <v>0</v>
      </c>
      <c r="L34" s="1">
        <v>21</v>
      </c>
      <c r="M34" s="8"/>
    </row>
    <row r="35" spans="1:13" ht="12" customHeight="1">
      <c r="A35" s="8">
        <v>31</v>
      </c>
      <c r="B35" s="22" t="s">
        <v>300</v>
      </c>
      <c r="C35" s="1" t="s">
        <v>12</v>
      </c>
      <c r="D35" s="21" t="s">
        <v>294</v>
      </c>
      <c r="E35" s="21" t="s">
        <v>61</v>
      </c>
      <c r="F35" s="21" t="s">
        <v>62</v>
      </c>
      <c r="G35" s="1">
        <v>0</v>
      </c>
      <c r="H35" s="1">
        <v>0</v>
      </c>
      <c r="I35" s="1">
        <v>0</v>
      </c>
      <c r="J35" s="1">
        <v>20</v>
      </c>
      <c r="K35" s="1">
        <v>0</v>
      </c>
      <c r="L35" s="1">
        <f>G35+H35+I35+J35+K35</f>
        <v>20</v>
      </c>
      <c r="M35" s="8"/>
    </row>
    <row r="36" spans="1:13" ht="12" customHeight="1">
      <c r="A36" s="8">
        <v>32</v>
      </c>
      <c r="B36" s="22" t="s">
        <v>267</v>
      </c>
      <c r="C36" s="1" t="s">
        <v>12</v>
      </c>
      <c r="D36" s="21" t="s">
        <v>255</v>
      </c>
      <c r="E36" s="21" t="s">
        <v>40</v>
      </c>
      <c r="F36" s="21" t="s">
        <v>256</v>
      </c>
      <c r="G36" s="1">
        <v>1</v>
      </c>
      <c r="H36" s="1">
        <v>13</v>
      </c>
      <c r="I36" s="1">
        <v>0</v>
      </c>
      <c r="J36" s="1">
        <v>1</v>
      </c>
      <c r="K36" s="1">
        <v>1</v>
      </c>
      <c r="L36" s="1">
        <f>G36+H36+I36+J36+K36</f>
        <v>16</v>
      </c>
      <c r="M36" s="8"/>
    </row>
    <row r="37" spans="1:13" ht="12" customHeight="1">
      <c r="A37" s="8">
        <v>33</v>
      </c>
      <c r="B37" s="28" t="s">
        <v>158</v>
      </c>
      <c r="C37" s="1" t="s">
        <v>12</v>
      </c>
      <c r="D37" s="34" t="s">
        <v>153</v>
      </c>
      <c r="E37" s="21" t="s">
        <v>154</v>
      </c>
      <c r="F37" s="21" t="s">
        <v>155</v>
      </c>
      <c r="G37" s="1">
        <v>0</v>
      </c>
      <c r="H37" s="1">
        <v>0</v>
      </c>
      <c r="I37" s="1">
        <v>0</v>
      </c>
      <c r="J37" s="1">
        <v>0</v>
      </c>
      <c r="K37" s="1">
        <v>15</v>
      </c>
      <c r="L37" s="1">
        <f>G37+H37+I37+J37+K37</f>
        <v>15</v>
      </c>
      <c r="M37" s="8"/>
    </row>
    <row r="38" spans="1:13" ht="12" customHeight="1">
      <c r="A38" s="8">
        <v>34</v>
      </c>
      <c r="B38" s="33" t="s">
        <v>227</v>
      </c>
      <c r="C38" s="1" t="s">
        <v>12</v>
      </c>
      <c r="D38" s="21" t="s">
        <v>198</v>
      </c>
      <c r="E38" s="21" t="s">
        <v>199</v>
      </c>
      <c r="F38" s="21" t="s">
        <v>200</v>
      </c>
      <c r="G38" s="1">
        <v>0</v>
      </c>
      <c r="H38" s="1">
        <v>7</v>
      </c>
      <c r="I38" s="1">
        <v>0</v>
      </c>
      <c r="J38" s="1">
        <v>6</v>
      </c>
      <c r="K38" s="1">
        <v>0</v>
      </c>
      <c r="L38" s="1">
        <f>G38+H38+I38+J38+K38</f>
        <v>13</v>
      </c>
      <c r="M38" s="8"/>
    </row>
    <row r="39" spans="1:13" ht="12" customHeight="1">
      <c r="A39" s="8">
        <v>35</v>
      </c>
      <c r="B39" s="22" t="s">
        <v>56</v>
      </c>
      <c r="C39" s="1" t="s">
        <v>12</v>
      </c>
      <c r="D39" s="21" t="s">
        <v>278</v>
      </c>
      <c r="E39" s="21" t="s">
        <v>44</v>
      </c>
      <c r="F39" s="21" t="s">
        <v>45</v>
      </c>
      <c r="G39" s="1">
        <v>0</v>
      </c>
      <c r="H39" s="1">
        <v>0</v>
      </c>
      <c r="I39" s="1">
        <v>5</v>
      </c>
      <c r="J39" s="1">
        <v>7</v>
      </c>
      <c r="K39" s="1">
        <v>0</v>
      </c>
      <c r="L39" s="1">
        <f>G39+H39+I39+J39+K39</f>
        <v>12</v>
      </c>
      <c r="M39" s="8"/>
    </row>
    <row r="40" spans="1:13" ht="12" customHeight="1">
      <c r="A40" s="8">
        <v>36</v>
      </c>
      <c r="B40" s="28" t="s">
        <v>118</v>
      </c>
      <c r="C40" s="1" t="s">
        <v>12</v>
      </c>
      <c r="D40" s="34" t="s">
        <v>367</v>
      </c>
      <c r="E40" s="34" t="s">
        <v>64</v>
      </c>
      <c r="F40" s="34" t="s">
        <v>114</v>
      </c>
      <c r="G40" s="4">
        <v>0</v>
      </c>
      <c r="H40" s="4">
        <v>7</v>
      </c>
      <c r="I40" s="4">
        <v>2</v>
      </c>
      <c r="J40" s="4">
        <v>2</v>
      </c>
      <c r="K40" s="4">
        <v>0</v>
      </c>
      <c r="L40" s="4">
        <v>11</v>
      </c>
      <c r="M40" s="8"/>
    </row>
    <row r="41" spans="1:13" ht="12" customHeight="1">
      <c r="A41" s="8">
        <v>37</v>
      </c>
      <c r="B41" s="28" t="s">
        <v>448</v>
      </c>
      <c r="C41" s="4" t="s">
        <v>86</v>
      </c>
      <c r="D41" s="34" t="s">
        <v>347</v>
      </c>
      <c r="E41" s="34" t="s">
        <v>64</v>
      </c>
      <c r="F41" s="34" t="s">
        <v>436</v>
      </c>
      <c r="G41" s="4">
        <v>2</v>
      </c>
      <c r="H41" s="4">
        <v>5</v>
      </c>
      <c r="I41" s="4">
        <v>0</v>
      </c>
      <c r="J41" s="4">
        <v>2</v>
      </c>
      <c r="K41" s="4">
        <v>0</v>
      </c>
      <c r="L41" s="4">
        <v>9</v>
      </c>
      <c r="M41" s="8"/>
    </row>
    <row r="42" spans="1:13" ht="12" customHeight="1">
      <c r="A42" s="8">
        <v>38</v>
      </c>
      <c r="B42" s="22" t="s">
        <v>144</v>
      </c>
      <c r="C42" s="1" t="s">
        <v>12</v>
      </c>
      <c r="D42" s="21" t="s">
        <v>134</v>
      </c>
      <c r="E42" s="21" t="s">
        <v>135</v>
      </c>
      <c r="F42" s="21" t="s">
        <v>136</v>
      </c>
      <c r="G42" s="1">
        <v>0</v>
      </c>
      <c r="H42" s="1">
        <v>6</v>
      </c>
      <c r="I42" s="1">
        <v>0</v>
      </c>
      <c r="J42" s="1">
        <v>2</v>
      </c>
      <c r="K42" s="1">
        <v>0</v>
      </c>
      <c r="L42" s="1">
        <v>8</v>
      </c>
      <c r="M42" s="8"/>
    </row>
    <row r="43" spans="1:13" ht="12" customHeight="1">
      <c r="A43" s="8">
        <v>39</v>
      </c>
      <c r="B43" s="22" t="s">
        <v>472</v>
      </c>
      <c r="C43" s="1" t="s">
        <v>12</v>
      </c>
      <c r="D43" s="21" t="s">
        <v>466</v>
      </c>
      <c r="E43" s="21" t="s">
        <v>145</v>
      </c>
      <c r="F43" s="21" t="s">
        <v>467</v>
      </c>
      <c r="G43" s="1">
        <v>0</v>
      </c>
      <c r="H43" s="1">
        <v>0</v>
      </c>
      <c r="I43" s="1">
        <v>0</v>
      </c>
      <c r="J43" s="1">
        <v>3</v>
      </c>
      <c r="K43" s="1">
        <v>5</v>
      </c>
      <c r="L43" s="1">
        <f>G43+H43+I43+J43+K43</f>
        <v>8</v>
      </c>
      <c r="M43" s="8"/>
    </row>
    <row r="44" spans="1:13" ht="12" customHeight="1">
      <c r="A44" s="8">
        <v>40</v>
      </c>
      <c r="B44" s="22" t="s">
        <v>471</v>
      </c>
      <c r="C44" s="1" t="s">
        <v>12</v>
      </c>
      <c r="D44" s="21" t="s">
        <v>466</v>
      </c>
      <c r="E44" s="21" t="s">
        <v>145</v>
      </c>
      <c r="F44" s="21" t="s">
        <v>467</v>
      </c>
      <c r="G44" s="1">
        <v>0</v>
      </c>
      <c r="H44" s="1">
        <v>0</v>
      </c>
      <c r="I44" s="1">
        <v>0</v>
      </c>
      <c r="J44" s="1">
        <v>0</v>
      </c>
      <c r="K44" s="1">
        <v>5</v>
      </c>
      <c r="L44" s="1">
        <f>G44+H44+I44+J44+K44</f>
        <v>5</v>
      </c>
      <c r="M44" s="8"/>
    </row>
    <row r="45" spans="1:13" ht="12" customHeight="1">
      <c r="A45" s="8">
        <v>41</v>
      </c>
      <c r="B45" s="22" t="s">
        <v>25</v>
      </c>
      <c r="C45" s="1" t="s">
        <v>12</v>
      </c>
      <c r="D45" s="21" t="s">
        <v>166</v>
      </c>
      <c r="E45" s="21" t="s">
        <v>21</v>
      </c>
      <c r="F45" s="21" t="s">
        <v>176</v>
      </c>
      <c r="G45" s="1">
        <v>0</v>
      </c>
      <c r="H45" s="1">
        <v>0</v>
      </c>
      <c r="I45" s="1">
        <v>2</v>
      </c>
      <c r="J45" s="1">
        <v>2</v>
      </c>
      <c r="K45" s="1">
        <v>0</v>
      </c>
      <c r="L45" s="1">
        <f>G45+H45+I45+J45+K45</f>
        <v>4</v>
      </c>
      <c r="M45" s="8"/>
    </row>
    <row r="46" spans="1:13" ht="12" customHeight="1">
      <c r="A46" s="8">
        <v>42</v>
      </c>
      <c r="B46" s="22" t="s">
        <v>244</v>
      </c>
      <c r="C46" s="1" t="s">
        <v>12</v>
      </c>
      <c r="D46" s="21" t="s">
        <v>238</v>
      </c>
      <c r="E46" s="21" t="s">
        <v>35</v>
      </c>
      <c r="F46" s="21" t="s">
        <v>38</v>
      </c>
      <c r="G46" s="1">
        <v>0</v>
      </c>
      <c r="H46" s="1">
        <v>0</v>
      </c>
      <c r="I46" s="1">
        <v>0</v>
      </c>
      <c r="J46" s="1">
        <v>4</v>
      </c>
      <c r="K46" s="1">
        <v>0</v>
      </c>
      <c r="L46" s="1">
        <f>G46+H46+I46+J46+K46</f>
        <v>4</v>
      </c>
      <c r="M46" s="8"/>
    </row>
    <row r="47" spans="1:13" ht="12" customHeight="1">
      <c r="A47" s="8">
        <v>43</v>
      </c>
      <c r="B47" s="28" t="s">
        <v>117</v>
      </c>
      <c r="C47" s="1" t="s">
        <v>12</v>
      </c>
      <c r="D47" s="35" t="s">
        <v>378</v>
      </c>
      <c r="E47" s="35" t="s">
        <v>64</v>
      </c>
      <c r="F47" s="34" t="s">
        <v>379</v>
      </c>
      <c r="G47" s="4">
        <v>0</v>
      </c>
      <c r="H47" s="4">
        <v>0</v>
      </c>
      <c r="I47" s="4">
        <v>0</v>
      </c>
      <c r="J47" s="4">
        <v>4</v>
      </c>
      <c r="K47" s="4">
        <v>0</v>
      </c>
      <c r="L47" s="4">
        <v>4</v>
      </c>
      <c r="M47" s="8"/>
    </row>
    <row r="48" spans="1:13" ht="12" customHeight="1">
      <c r="A48" s="8">
        <v>44</v>
      </c>
      <c r="B48" s="22" t="s">
        <v>173</v>
      </c>
      <c r="C48" s="1" t="s">
        <v>12</v>
      </c>
      <c r="D48" s="21" t="s">
        <v>174</v>
      </c>
      <c r="E48" s="21" t="s">
        <v>175</v>
      </c>
      <c r="F48" s="21" t="s">
        <v>16</v>
      </c>
      <c r="G48" s="1">
        <v>0</v>
      </c>
      <c r="H48" s="1">
        <v>0</v>
      </c>
      <c r="I48" s="1">
        <v>0</v>
      </c>
      <c r="J48" s="1">
        <v>3</v>
      </c>
      <c r="K48" s="1">
        <v>0</v>
      </c>
      <c r="L48" s="1">
        <f t="shared" ref="L48:L54" si="0">G48+H48+I48+J48+K48</f>
        <v>3</v>
      </c>
      <c r="M48" s="8"/>
    </row>
    <row r="49" spans="1:13" ht="12" customHeight="1">
      <c r="A49" s="8">
        <v>45</v>
      </c>
      <c r="B49" s="22" t="s">
        <v>37</v>
      </c>
      <c r="C49" s="1" t="s">
        <v>12</v>
      </c>
      <c r="D49" s="21" t="s">
        <v>238</v>
      </c>
      <c r="E49" s="21" t="s">
        <v>35</v>
      </c>
      <c r="F49" s="21" t="s">
        <v>38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  <c r="L49" s="1">
        <f t="shared" si="0"/>
        <v>3</v>
      </c>
      <c r="M49" s="8"/>
    </row>
    <row r="50" spans="1:13" ht="12" customHeight="1">
      <c r="A50" s="8">
        <v>46</v>
      </c>
      <c r="B50" s="22" t="s">
        <v>266</v>
      </c>
      <c r="C50" s="1" t="s">
        <v>12</v>
      </c>
      <c r="D50" s="21" t="s">
        <v>247</v>
      </c>
      <c r="E50" s="21" t="s">
        <v>39</v>
      </c>
      <c r="F50" s="21" t="s">
        <v>248</v>
      </c>
      <c r="G50" s="1">
        <v>0</v>
      </c>
      <c r="H50" s="1">
        <v>0</v>
      </c>
      <c r="I50" s="1">
        <v>0</v>
      </c>
      <c r="J50" s="1">
        <v>2</v>
      </c>
      <c r="K50" s="1">
        <v>1</v>
      </c>
      <c r="L50" s="1">
        <f t="shared" si="0"/>
        <v>3</v>
      </c>
      <c r="M50" s="8"/>
    </row>
    <row r="51" spans="1:13" ht="12" customHeight="1">
      <c r="A51" s="8">
        <v>47</v>
      </c>
      <c r="B51" s="22" t="s">
        <v>32</v>
      </c>
      <c r="C51" s="1" t="s">
        <v>12</v>
      </c>
      <c r="D51" s="21" t="s">
        <v>189</v>
      </c>
      <c r="E51" s="21" t="s">
        <v>226</v>
      </c>
      <c r="F51" s="36" t="s">
        <v>190</v>
      </c>
      <c r="G51" s="1">
        <v>0</v>
      </c>
      <c r="H51" s="1">
        <v>0</v>
      </c>
      <c r="I51" s="1">
        <v>0</v>
      </c>
      <c r="J51" s="1">
        <v>2</v>
      </c>
      <c r="K51" s="1">
        <v>0</v>
      </c>
      <c r="L51" s="1">
        <f t="shared" si="0"/>
        <v>2</v>
      </c>
      <c r="M51" s="8"/>
    </row>
    <row r="52" spans="1:13" ht="12" customHeight="1">
      <c r="A52" s="8">
        <v>48</v>
      </c>
      <c r="B52" s="22" t="s">
        <v>234</v>
      </c>
      <c r="C52" s="1" t="s">
        <v>12</v>
      </c>
      <c r="D52" s="34" t="s">
        <v>153</v>
      </c>
      <c r="E52" s="21" t="s">
        <v>154</v>
      </c>
      <c r="F52" s="21" t="s">
        <v>155</v>
      </c>
      <c r="G52" s="1">
        <v>0</v>
      </c>
      <c r="H52" s="1">
        <v>1</v>
      </c>
      <c r="I52" s="1">
        <v>1</v>
      </c>
      <c r="J52" s="1">
        <v>0</v>
      </c>
      <c r="K52" s="1">
        <v>0</v>
      </c>
      <c r="L52" s="1">
        <f t="shared" si="0"/>
        <v>2</v>
      </c>
      <c r="M52" s="8"/>
    </row>
    <row r="53" spans="1:13" ht="12" customHeight="1">
      <c r="A53" s="8">
        <v>49</v>
      </c>
      <c r="B53" s="22" t="s">
        <v>157</v>
      </c>
      <c r="C53" s="1" t="s">
        <v>12</v>
      </c>
      <c r="D53" s="21" t="s">
        <v>148</v>
      </c>
      <c r="E53" s="21" t="s">
        <v>149</v>
      </c>
      <c r="F53" s="21" t="s">
        <v>150</v>
      </c>
      <c r="G53" s="1">
        <v>0</v>
      </c>
      <c r="H53" s="1">
        <v>0</v>
      </c>
      <c r="I53" s="1">
        <v>0</v>
      </c>
      <c r="J53" s="1">
        <v>0</v>
      </c>
      <c r="K53" s="1">
        <v>1</v>
      </c>
      <c r="L53" s="1">
        <f t="shared" si="0"/>
        <v>1</v>
      </c>
      <c r="M53" s="8"/>
    </row>
    <row r="54" spans="1:13" ht="12" customHeight="1">
      <c r="A54" s="8">
        <v>50</v>
      </c>
      <c r="B54" s="22" t="s">
        <v>245</v>
      </c>
      <c r="C54" s="1" t="s">
        <v>12</v>
      </c>
      <c r="D54" s="21" t="s">
        <v>238</v>
      </c>
      <c r="E54" s="21" t="s">
        <v>35</v>
      </c>
      <c r="F54" s="21" t="s">
        <v>38</v>
      </c>
      <c r="G54" s="1">
        <v>0</v>
      </c>
      <c r="H54" s="1">
        <v>0</v>
      </c>
      <c r="I54" s="1">
        <v>0</v>
      </c>
      <c r="J54" s="1">
        <v>1</v>
      </c>
      <c r="K54" s="1">
        <v>0</v>
      </c>
      <c r="L54" s="1">
        <f t="shared" si="0"/>
        <v>1</v>
      </c>
      <c r="M54" s="8"/>
    </row>
    <row r="55" spans="1:13" ht="12" customHeight="1">
      <c r="A55" s="8">
        <v>51</v>
      </c>
      <c r="B55" s="28" t="s">
        <v>115</v>
      </c>
      <c r="C55" s="1" t="s">
        <v>12</v>
      </c>
      <c r="D55" s="34" t="s">
        <v>344</v>
      </c>
      <c r="E55" s="34" t="s">
        <v>64</v>
      </c>
      <c r="F55" s="34" t="s">
        <v>75</v>
      </c>
      <c r="G55" s="4">
        <v>0</v>
      </c>
      <c r="H55" s="4">
        <v>0</v>
      </c>
      <c r="I55" s="4">
        <v>0</v>
      </c>
      <c r="J55" s="4">
        <v>1</v>
      </c>
      <c r="K55" s="4">
        <v>0</v>
      </c>
      <c r="L55" s="4">
        <v>1</v>
      </c>
      <c r="M55" s="8"/>
    </row>
    <row r="56" spans="1:13" ht="12" customHeight="1"/>
    <row r="57" spans="1:13" ht="12" customHeight="1"/>
    <row r="58" spans="1:13" ht="12" customHeight="1"/>
    <row r="59" spans="1:13" ht="12" customHeight="1"/>
    <row r="60" spans="1:13" ht="12" customHeight="1"/>
    <row r="61" spans="1:13" ht="12" customHeight="1"/>
    <row r="62" spans="1:13" ht="12" customHeight="1"/>
    <row r="63" spans="1:13" ht="12" customHeight="1"/>
    <row r="64" spans="1:13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</sheetData>
  <sortState ref="B5:L55">
    <sortCondition descending="1" ref="L5:L55"/>
    <sortCondition ref="B5:B5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2019-03-01T17:41:52Z</dcterms:modified>
</cp:coreProperties>
</file>