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95" windowWidth="15630" windowHeight="12255" activeTab="1"/>
  </bookViews>
  <sheets>
    <sheet name="6. razred" sheetId="5" r:id="rId1"/>
    <sheet name="7. razred" sheetId="4" r:id="rId2"/>
    <sheet name="8 razred" sheetId="6" r:id="rId3"/>
  </sheets>
  <calcPr calcId="144525"/>
</workbook>
</file>

<file path=xl/calcChain.xml><?xml version="1.0" encoding="utf-8"?>
<calcChain xmlns="http://schemas.openxmlformats.org/spreadsheetml/2006/main">
  <c r="L21" i="4" l="1"/>
  <c r="L194" i="4" l="1"/>
  <c r="L193" i="4"/>
  <c r="L206" i="5" l="1"/>
  <c r="L197" i="5"/>
  <c r="L169" i="5"/>
  <c r="L168" i="5"/>
  <c r="L159" i="5"/>
  <c r="L136" i="5"/>
  <c r="L120" i="5"/>
  <c r="L111" i="5"/>
  <c r="L49" i="5"/>
  <c r="L30" i="5"/>
  <c r="L127" i="4"/>
  <c r="L31" i="4"/>
  <c r="L75" i="6"/>
  <c r="L70" i="6"/>
  <c r="L205" i="5" l="1"/>
  <c r="L204" i="5"/>
  <c r="L185" i="5"/>
  <c r="L135" i="5"/>
  <c r="L134" i="5"/>
  <c r="L126" i="4"/>
  <c r="L72" i="4"/>
  <c r="L129" i="6"/>
  <c r="L123" i="6"/>
  <c r="L99" i="6"/>
  <c r="L78" i="6"/>
  <c r="L27" i="6"/>
  <c r="L98" i="6"/>
  <c r="L34" i="6"/>
  <c r="L54" i="6"/>
  <c r="L19" i="4"/>
  <c r="L100" i="4"/>
  <c r="L146" i="5"/>
  <c r="L76" i="5"/>
  <c r="L93" i="5"/>
  <c r="L145" i="5"/>
  <c r="L195" i="5"/>
  <c r="L83" i="5"/>
  <c r="L130" i="6"/>
  <c r="L73" i="4"/>
  <c r="L28" i="4"/>
  <c r="L20" i="4"/>
  <c r="L184" i="5"/>
  <c r="L183" i="5"/>
  <c r="L167" i="5"/>
  <c r="L105" i="4"/>
  <c r="L66" i="4"/>
  <c r="L58" i="4"/>
  <c r="L33" i="6"/>
  <c r="L77" i="6" l="1"/>
  <c r="L50" i="6"/>
  <c r="L18" i="6"/>
  <c r="L17" i="6"/>
  <c r="L16" i="6"/>
  <c r="L15" i="6"/>
  <c r="L14" i="6"/>
  <c r="L194" i="5"/>
  <c r="L118" i="5"/>
  <c r="L112" i="5"/>
  <c r="L98" i="5"/>
  <c r="L63" i="5"/>
  <c r="L35" i="5"/>
  <c r="L178" i="4"/>
  <c r="L18" i="4"/>
  <c r="L91" i="6" l="1"/>
  <c r="L84" i="6"/>
  <c r="L69" i="6"/>
  <c r="L32" i="6"/>
  <c r="L31" i="6"/>
  <c r="L13" i="6"/>
  <c r="L146" i="4"/>
  <c r="L138" i="4"/>
  <c r="L137" i="4"/>
  <c r="L131" i="4"/>
  <c r="L85" i="4"/>
  <c r="L71" i="4"/>
  <c r="L41" i="4"/>
  <c r="L23" i="4"/>
  <c r="L193" i="5"/>
  <c r="L148" i="5"/>
  <c r="L144" i="5"/>
  <c r="L97" i="5"/>
  <c r="L54" i="5"/>
  <c r="L48" i="5"/>
  <c r="L106" i="6"/>
  <c r="L68" i="6"/>
  <c r="L145" i="4"/>
  <c r="L114" i="4"/>
  <c r="L218" i="5"/>
  <c r="L182" i="5"/>
  <c r="L181" i="5"/>
  <c r="L132" i="5"/>
  <c r="L82" i="5"/>
  <c r="L117" i="6"/>
  <c r="L95" i="6"/>
  <c r="L167" i="6"/>
  <c r="L163" i="6"/>
  <c r="L26" i="6"/>
  <c r="L25" i="6"/>
  <c r="L136" i="4"/>
  <c r="L129" i="4"/>
  <c r="L104" i="4"/>
  <c r="L99" i="4"/>
  <c r="L95" i="4"/>
  <c r="L188" i="4"/>
  <c r="L91" i="4"/>
  <c r="L184" i="4"/>
  <c r="L181" i="4"/>
  <c r="L70" i="4"/>
  <c r="L176" i="4"/>
  <c r="L174" i="4"/>
  <c r="L38" i="4"/>
  <c r="L168" i="4"/>
  <c r="L26" i="4"/>
  <c r="L17" i="4"/>
  <c r="L159" i="4"/>
  <c r="L208" i="5"/>
  <c r="L203" i="5"/>
  <c r="L164" i="5"/>
  <c r="L157" i="5"/>
  <c r="L117" i="5"/>
  <c r="L104" i="5"/>
  <c r="L90" i="5"/>
  <c r="L81" i="5"/>
  <c r="L27" i="5"/>
  <c r="L114" i="6"/>
  <c r="L90" i="6"/>
  <c r="L44" i="6"/>
  <c r="L135" i="4"/>
  <c r="L134" i="4"/>
  <c r="L123" i="4"/>
  <c r="L120" i="4"/>
  <c r="L113" i="4"/>
  <c r="L90" i="4"/>
  <c r="L84" i="4"/>
  <c r="L69" i="4"/>
  <c r="L48" i="4"/>
  <c r="L35" i="4"/>
  <c r="L34" i="4"/>
  <c r="L16" i="4"/>
  <c r="L191" i="5"/>
  <c r="L179" i="5"/>
  <c r="L178" i="5"/>
  <c r="L156" i="5"/>
  <c r="L42" i="5"/>
  <c r="L217" i="5"/>
  <c r="L202" i="5"/>
  <c r="L163" i="5"/>
  <c r="L103" i="5"/>
  <c r="L99" i="5"/>
  <c r="L61" i="5"/>
  <c r="L37" i="5"/>
  <c r="L26" i="5"/>
  <c r="L150" i="4"/>
  <c r="L133" i="4"/>
  <c r="L125" i="4"/>
  <c r="L119" i="4"/>
  <c r="L61" i="4"/>
  <c r="L40" i="4"/>
  <c r="L39" i="4"/>
  <c r="L30" i="4"/>
  <c r="L27" i="4"/>
  <c r="L25" i="4"/>
  <c r="L15" i="4"/>
  <c r="L14" i="4"/>
  <c r="L94" i="6"/>
  <c r="L67" i="6"/>
  <c r="L58" i="6"/>
  <c r="L40" i="6"/>
  <c r="L39" i="6"/>
  <c r="L38" i="6"/>
  <c r="L30" i="6"/>
  <c r="L23" i="6"/>
  <c r="L22" i="6"/>
  <c r="L20" i="6"/>
  <c r="L12" i="6"/>
  <c r="L127" i="6" l="1"/>
  <c r="L82" i="6"/>
  <c r="L61" i="6"/>
  <c r="L55" i="6"/>
  <c r="L47" i="6"/>
  <c r="L41" i="6"/>
  <c r="L24" i="6"/>
  <c r="L128" i="4"/>
  <c r="L216" i="5"/>
  <c r="L215" i="5" l="1"/>
  <c r="L214" i="5"/>
  <c r="L190" i="5"/>
  <c r="L177" i="5"/>
  <c r="L131" i="5"/>
  <c r="L126" i="5"/>
  <c r="L125" i="5"/>
  <c r="L108" i="5"/>
  <c r="L80" i="5"/>
  <c r="L36" i="5"/>
  <c r="L25" i="5"/>
  <c r="L87" i="4"/>
  <c r="L83" i="4"/>
  <c r="L75" i="4"/>
  <c r="L59" i="4"/>
  <c r="L190" i="4"/>
  <c r="L186" i="4"/>
  <c r="L167" i="4"/>
  <c r="L165" i="4"/>
  <c r="L74" i="6"/>
  <c r="L66" i="6"/>
  <c r="L168" i="6"/>
  <c r="L165" i="6"/>
  <c r="L158" i="6"/>
  <c r="L157" i="6"/>
  <c r="L156" i="6"/>
  <c r="L152" i="6"/>
  <c r="L142" i="6"/>
  <c r="L141" i="6"/>
  <c r="L140" i="6"/>
  <c r="L139" i="6"/>
  <c r="L138" i="6"/>
  <c r="L172" i="4"/>
  <c r="L13" i="4"/>
  <c r="L176" i="5"/>
  <c r="L124" i="5"/>
  <c r="L105" i="5"/>
  <c r="L96" i="5"/>
  <c r="L41" i="5"/>
  <c r="L24" i="5"/>
  <c r="L126" i="6"/>
  <c r="L125" i="6"/>
  <c r="L122" i="6"/>
  <c r="L121" i="6"/>
  <c r="L119" i="6"/>
  <c r="L118" i="6"/>
  <c r="L116" i="6"/>
  <c r="L113" i="6"/>
  <c r="L112" i="6"/>
  <c r="L111" i="6"/>
  <c r="L110" i="6"/>
  <c r="L109" i="6"/>
  <c r="L108" i="6"/>
  <c r="L105" i="6"/>
  <c r="L104" i="6"/>
  <c r="L103" i="6"/>
  <c r="L102" i="6"/>
  <c r="L97" i="6"/>
  <c r="L96" i="6"/>
  <c r="L93" i="6"/>
  <c r="L92" i="6"/>
  <c r="L89" i="6"/>
  <c r="L88" i="6"/>
  <c r="L86" i="6"/>
  <c r="L85" i="6"/>
  <c r="L81" i="6"/>
  <c r="L80" i="6"/>
  <c r="L79" i="6"/>
  <c r="L76" i="6"/>
  <c r="L73" i="6"/>
  <c r="L72" i="6"/>
  <c r="L65" i="6"/>
  <c r="L64" i="6"/>
  <c r="L60" i="6"/>
  <c r="L57" i="6"/>
  <c r="L53" i="6"/>
  <c r="L52" i="6"/>
  <c r="L51" i="6"/>
  <c r="L49" i="6"/>
  <c r="L48" i="6"/>
  <c r="L46" i="6"/>
  <c r="L45" i="6"/>
  <c r="L43" i="6"/>
  <c r="L42" i="6"/>
  <c r="L37" i="6"/>
  <c r="L29" i="6"/>
  <c r="L21" i="6"/>
  <c r="L11" i="6"/>
  <c r="L166" i="6"/>
  <c r="L162" i="6"/>
  <c r="L161" i="6"/>
  <c r="L160" i="6"/>
  <c r="L155" i="6"/>
  <c r="L154" i="6"/>
  <c r="L153" i="6"/>
  <c r="L151" i="6"/>
  <c r="L148" i="6"/>
  <c r="L147" i="6"/>
  <c r="L146" i="6"/>
  <c r="L145" i="6"/>
  <c r="L144" i="6"/>
  <c r="L143" i="6"/>
  <c r="L137" i="6"/>
  <c r="L135" i="6"/>
  <c r="L136" i="6"/>
  <c r="L191" i="4"/>
  <c r="L189" i="4"/>
  <c r="L187" i="4"/>
  <c r="L183" i="4"/>
  <c r="L180" i="4"/>
  <c r="L175" i="4"/>
  <c r="L173" i="4"/>
  <c r="L170" i="4"/>
  <c r="L163" i="4"/>
  <c r="L162" i="4"/>
  <c r="L161" i="4"/>
  <c r="L158" i="4"/>
  <c r="L157" i="4"/>
  <c r="L156" i="4"/>
  <c r="L155" i="4"/>
  <c r="L149" i="4"/>
  <c r="L148" i="4"/>
  <c r="L144" i="4"/>
  <c r="L143" i="4"/>
  <c r="L142" i="4"/>
  <c r="L140" i="4"/>
  <c r="L132" i="4"/>
  <c r="L130" i="4"/>
  <c r="L124" i="4"/>
  <c r="L122" i="4"/>
  <c r="L121" i="4"/>
  <c r="L118" i="4"/>
  <c r="L117" i="4"/>
  <c r="L116" i="4"/>
  <c r="L112" i="4"/>
  <c r="L111" i="4"/>
  <c r="L110" i="4"/>
  <c r="L109" i="4"/>
  <c r="L108" i="4"/>
  <c r="L102" i="4"/>
  <c r="L101" i="4"/>
  <c r="L98" i="4"/>
  <c r="L94" i="4"/>
  <c r="L92" i="4"/>
  <c r="L86" i="4"/>
  <c r="L82" i="4"/>
  <c r="L81" i="4"/>
  <c r="L80" i="4"/>
  <c r="L78" i="4"/>
  <c r="L74" i="4"/>
  <c r="L67" i="4"/>
  <c r="L65" i="4"/>
  <c r="L63" i="4"/>
  <c r="L60" i="4"/>
  <c r="L56" i="4"/>
  <c r="L55" i="4"/>
  <c r="L54" i="4"/>
  <c r="L53" i="4"/>
  <c r="L52" i="4"/>
  <c r="L51" i="4"/>
  <c r="L50" i="4"/>
  <c r="L47" i="4"/>
  <c r="L46" i="4"/>
  <c r="L45" i="4"/>
  <c r="L44" i="4"/>
  <c r="L42" i="4"/>
  <c r="L37" i="4"/>
  <c r="L36" i="4"/>
  <c r="L33" i="4"/>
  <c r="L32" i="4"/>
  <c r="L29" i="4"/>
  <c r="L24" i="4"/>
  <c r="L213" i="5"/>
  <c r="L212" i="5"/>
  <c r="L211" i="5"/>
  <c r="L207" i="5"/>
  <c r="L201" i="5"/>
  <c r="L200" i="5"/>
  <c r="L199" i="5"/>
  <c r="L189" i="5"/>
  <c r="L188" i="5"/>
  <c r="L187" i="5"/>
  <c r="L186" i="5"/>
  <c r="L175" i="5"/>
  <c r="L174" i="5"/>
  <c r="L173" i="5"/>
  <c r="L172" i="5"/>
  <c r="L171" i="5"/>
  <c r="L170" i="5"/>
  <c r="L162" i="5"/>
  <c r="L161" i="5"/>
  <c r="L160" i="5"/>
  <c r="L155" i="5"/>
  <c r="L154" i="5"/>
  <c r="L153" i="5"/>
  <c r="L152" i="5"/>
  <c r="L151" i="5"/>
  <c r="L150" i="5"/>
  <c r="L149" i="5"/>
  <c r="L142" i="5"/>
  <c r="L139" i="5"/>
  <c r="L138" i="5"/>
  <c r="L137" i="5"/>
  <c r="L130" i="5"/>
  <c r="L129" i="5"/>
  <c r="L128" i="5"/>
  <c r="L127" i="5"/>
  <c r="L123" i="5"/>
  <c r="L122" i="5"/>
  <c r="L121" i="5"/>
  <c r="L116" i="5"/>
  <c r="L115" i="5"/>
  <c r="L110" i="5"/>
  <c r="L107" i="5"/>
  <c r="L106" i="5"/>
  <c r="L102" i="5"/>
  <c r="L101" i="5"/>
  <c r="L95" i="5"/>
  <c r="L94" i="5"/>
  <c r="L89" i="5"/>
  <c r="L88" i="5"/>
  <c r="L87" i="5"/>
  <c r="L86" i="5"/>
  <c r="L85" i="5"/>
  <c r="L79" i="5"/>
  <c r="L73" i="5"/>
  <c r="L72" i="5"/>
  <c r="L71" i="5"/>
  <c r="L70" i="5"/>
  <c r="L69" i="5"/>
  <c r="L68" i="5"/>
  <c r="L67" i="5"/>
  <c r="L66" i="5"/>
  <c r="L65" i="5"/>
  <c r="L60" i="5"/>
  <c r="L59" i="5"/>
  <c r="L58" i="5"/>
  <c r="L57" i="5"/>
  <c r="L56" i="5"/>
  <c r="L55" i="5"/>
  <c r="L53" i="5"/>
  <c r="L52" i="5"/>
  <c r="L51" i="5"/>
  <c r="L50" i="5"/>
  <c r="L46" i="5"/>
  <c r="L45" i="5"/>
  <c r="L44" i="5"/>
  <c r="L40" i="5"/>
  <c r="L39" i="5"/>
  <c r="L38" i="5"/>
  <c r="L34" i="5"/>
  <c r="L33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71" i="6"/>
  <c r="L63" i="6"/>
  <c r="L97" i="4"/>
  <c r="L89" i="4"/>
  <c r="L210" i="5"/>
  <c r="L192" i="4"/>
  <c r="L169" i="4"/>
  <c r="L171" i="4"/>
  <c r="L185" i="4"/>
  <c r="L64" i="4"/>
  <c r="L11" i="4"/>
  <c r="L88" i="4"/>
  <c r="L103" i="4"/>
  <c r="L43" i="4"/>
  <c r="L68" i="4"/>
  <c r="L12" i="4"/>
  <c r="L166" i="4"/>
  <c r="L84" i="5"/>
  <c r="L141" i="5"/>
  <c r="L209" i="5"/>
  <c r="L140" i="5"/>
  <c r="L114" i="5"/>
  <c r="L77" i="5"/>
  <c r="L78" i="5"/>
  <c r="L115" i="6"/>
  <c r="L62" i="6"/>
  <c r="L124" i="6"/>
  <c r="L149" i="6"/>
  <c r="L150" i="6"/>
  <c r="L164" i="6"/>
  <c r="L28" i="6"/>
</calcChain>
</file>

<file path=xl/sharedStrings.xml><?xml version="1.0" encoding="utf-8"?>
<sst xmlns="http://schemas.openxmlformats.org/spreadsheetml/2006/main" count="3175" uniqueCount="1229">
  <si>
    <t>Име и презиме</t>
  </si>
  <si>
    <t>Место</t>
  </si>
  <si>
    <t>Освојено бодова (ненормираних)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</si>
  <si>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</si>
  <si>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</si>
  <si>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</si>
  <si>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</si>
  <si>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</si>
  <si>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</si>
  <si>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</si>
  <si>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</si>
  <si>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</si>
  <si>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</si>
  <si>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</si>
  <si>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</si>
  <si>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Милка Нинковић</t>
  </si>
  <si>
    <t>Ваљево</t>
  </si>
  <si>
    <t>Лајковац</t>
  </si>
  <si>
    <t>Андра Савчић</t>
  </si>
  <si>
    <t>Десанка Максимовић</t>
  </si>
  <si>
    <t>Слађана Видић</t>
  </si>
  <si>
    <t>Прва основна школа</t>
  </si>
  <si>
    <t>Драган Јанковић</t>
  </si>
  <si>
    <t>Милован Глишић</t>
  </si>
  <si>
    <t>Невена Смолчић</t>
  </si>
  <si>
    <t>Нада Пурић</t>
  </si>
  <si>
    <t>Милован Лековић</t>
  </si>
  <si>
    <t>Миле Дубљевић</t>
  </si>
  <si>
    <t>Софија Ненадовић</t>
  </si>
  <si>
    <t>Јана Митровић</t>
  </si>
  <si>
    <t>Ваљевска гимназија</t>
  </si>
  <si>
    <t>Лазар Лазаревић</t>
  </si>
  <si>
    <t>Марко Параментић</t>
  </si>
  <si>
    <t>Лазар Крстић</t>
  </si>
  <si>
    <t>Марио Симић</t>
  </si>
  <si>
    <t>Неда Муњић</t>
  </si>
  <si>
    <t>Игњат Танасијевић</t>
  </si>
  <si>
    <t>Матеја Нешић</t>
  </si>
  <si>
    <t>Маша Нешковић</t>
  </si>
  <si>
    <t>Филип Савић</t>
  </si>
  <si>
    <t>Војкан Ашковић</t>
  </si>
  <si>
    <t>Димитрије Туцовић</t>
  </si>
  <si>
    <t>Сестре Илић</t>
  </si>
  <si>
    <t>Бојан Вићентић</t>
  </si>
  <si>
    <t>Михајло Лекић</t>
  </si>
  <si>
    <t>Алекса Марковић</t>
  </si>
  <si>
    <t>Лука Арсић</t>
  </si>
  <si>
    <t>Божидар Шакић</t>
  </si>
  <si>
    <t>Мина Симић</t>
  </si>
  <si>
    <t>Матија Ивковић</t>
  </si>
  <si>
    <t>Никола Мандић</t>
  </si>
  <si>
    <t>Павле Станковић</t>
  </si>
  <si>
    <t>Леа Белић</t>
  </si>
  <si>
    <t>Јана Петровић</t>
  </si>
  <si>
    <t>Лука Јаковљевић</t>
  </si>
  <si>
    <t>Петар Ускоковић</t>
  </si>
  <si>
    <t>Ђорђе Јовановић</t>
  </si>
  <si>
    <t>Зоран Каљевић</t>
  </si>
  <si>
    <t>Драган Милошевић</t>
  </si>
  <si>
    <t>посебно
одељење
(ДА / НЕ)</t>
  </si>
  <si>
    <t>НЕ</t>
  </si>
  <si>
    <t>ДА</t>
  </si>
  <si>
    <t>Стефан Славић</t>
  </si>
  <si>
    <t>Лука Бађић</t>
  </si>
  <si>
    <t>ОШ "В. Караџић"</t>
  </si>
  <si>
    <t>Кладово</t>
  </si>
  <si>
    <t>Љиљана Болботиновић</t>
  </si>
  <si>
    <t>Миодраг Петровић</t>
  </si>
  <si>
    <t>ОШ "Д.Радовић"</t>
  </si>
  <si>
    <t>Бор</t>
  </si>
  <si>
    <t>Бојан Спасић</t>
  </si>
  <si>
    <t>Неготин</t>
  </si>
  <si>
    <t>ОШ "Б.Радичевић"</t>
  </si>
  <si>
    <t>Владица Петковић</t>
  </si>
  <si>
    <t>ОШ "Вук Караџић"</t>
  </si>
  <si>
    <t>Маша Вирјановић</t>
  </si>
  <si>
    <t>Сара Станојевић</t>
  </si>
  <si>
    <t>Алекса Пауновић</t>
  </si>
  <si>
    <t>Михајло Матовић</t>
  </si>
  <si>
    <t>Наташа Ђорђевић Паовић</t>
  </si>
  <si>
    <t>Данило Ранђеловић</t>
  </si>
  <si>
    <t>"Вук Караџић"</t>
  </si>
  <si>
    <t>Пожаревац</t>
  </si>
  <si>
    <t>Јелена Добричић</t>
  </si>
  <si>
    <t>Јана Милорадовић</t>
  </si>
  <si>
    <t>Видак Глигоријевић</t>
  </si>
  <si>
    <t>"Краљ Александар I"</t>
  </si>
  <si>
    <t>Снежана Стојановић</t>
  </si>
  <si>
    <t>Вукашин Копун</t>
  </si>
  <si>
    <t>"Доситеј Обрадовић"</t>
  </si>
  <si>
    <t>Не</t>
  </si>
  <si>
    <t>"Свети Сава"</t>
  </si>
  <si>
    <t>"Бранко Радичевић"</t>
  </si>
  <si>
    <t>Ана Марић</t>
  </si>
  <si>
    <t>Јован Дучић</t>
  </si>
  <si>
    <t>Нови Београд</t>
  </si>
  <si>
    <t>Анђа Поповић</t>
  </si>
  <si>
    <t xml:space="preserve">Анђела Несторовић </t>
  </si>
  <si>
    <t>Ђорђе Крстић</t>
  </si>
  <si>
    <t xml:space="preserve">Чукарица </t>
  </si>
  <si>
    <t>Вера Вранић</t>
  </si>
  <si>
    <t>Владимир Лукић</t>
  </si>
  <si>
    <t>ОШ „Стеван Дукић“</t>
  </si>
  <si>
    <t>Палилула</t>
  </si>
  <si>
    <t>Минка Милићевић</t>
  </si>
  <si>
    <t>Дамјан Граовац</t>
  </si>
  <si>
    <t>Деспот Стефан Лазаревић</t>
  </si>
  <si>
    <t>Звездара</t>
  </si>
  <si>
    <t>Тамара Шево</t>
  </si>
  <si>
    <t>Душан Лазовић</t>
  </si>
  <si>
    <t>Ива Живковић</t>
  </si>
  <si>
    <t>ОШ ,,Јован Миодраговић”</t>
  </si>
  <si>
    <t>Врачар</t>
  </si>
  <si>
    <t>Анита Тасић</t>
  </si>
  <si>
    <t>Милош Мандић</t>
  </si>
  <si>
    <t>Бранко Радичевић</t>
  </si>
  <si>
    <t>Зоран Алексић</t>
  </si>
  <si>
    <t>Нађа Митровић</t>
  </si>
  <si>
    <t>„Бранко Ћопић“</t>
  </si>
  <si>
    <t>Раковица</t>
  </si>
  <si>
    <t>Југослав Секулић</t>
  </si>
  <si>
    <t>Нађа Петровић</t>
  </si>
  <si>
    <t>Драган Лукић</t>
  </si>
  <si>
    <t>Јелена Латас</t>
  </si>
  <si>
    <t>Нина Милетић</t>
  </si>
  <si>
    <t>И. Бирчанин</t>
  </si>
  <si>
    <t>Земун</t>
  </si>
  <si>
    <t>Драгана Михајловић</t>
  </si>
  <si>
    <t>Нина Орландић</t>
  </si>
  <si>
    <t>ОШ "Свети Сава"</t>
  </si>
  <si>
    <t>Наташа Станић</t>
  </si>
  <si>
    <t>Новак Јанкуцић</t>
  </si>
  <si>
    <t>„Никола Тесла“</t>
  </si>
  <si>
    <t>Весна Манић</t>
  </si>
  <si>
    <t>Павле Томашевић</t>
  </si>
  <si>
    <t>Краљ Петар Први</t>
  </si>
  <si>
    <t>Стари град</t>
  </si>
  <si>
    <t>Станислав Миловановић</t>
  </si>
  <si>
    <t>Сава Угриновић</t>
  </si>
  <si>
    <t>Момчило Живојиновић</t>
  </si>
  <si>
    <t>Младеновац</t>
  </si>
  <si>
    <t>Биљана Цесарац</t>
  </si>
  <si>
    <t>Страхиња Југовић</t>
  </si>
  <si>
    <t>Радоје Домановић</t>
  </si>
  <si>
    <t>Ранка Рајковић</t>
  </si>
  <si>
    <t>Тамара Стошић</t>
  </si>
  <si>
    <t>Душко Радовић</t>
  </si>
  <si>
    <t>Маја Мутић</t>
  </si>
  <si>
    <t>Филип Шумић</t>
  </si>
  <si>
    <t>Мила Шушић</t>
  </si>
  <si>
    <t>Вук Караџић</t>
  </si>
  <si>
    <t>Драган Јовановић</t>
  </si>
  <si>
    <t xml:space="preserve">Теодора Дацић </t>
  </si>
  <si>
    <t>Доситеј Обрадовић</t>
  </si>
  <si>
    <t>Зорица Теохаревић</t>
  </si>
  <si>
    <t>Андреј Пешић</t>
  </si>
  <si>
    <t>Павле Савић</t>
  </si>
  <si>
    <t>Драгослава Јекић</t>
  </si>
  <si>
    <t>Василије Хаџи Пурић</t>
  </si>
  <si>
    <t>Б. Радичевић</t>
  </si>
  <si>
    <t>Горан Милић</t>
  </si>
  <si>
    <t>Марија Николић</t>
  </si>
  <si>
    <t>Ива Крга</t>
  </si>
  <si>
    <t xml:space="preserve">Константин Пашић </t>
  </si>
  <si>
    <t>Бановић Страхиња</t>
  </si>
  <si>
    <t>Јован Тодоровић</t>
  </si>
  <si>
    <t xml:space="preserve">Милан Икодиновић </t>
  </si>
  <si>
    <t>Данило Миленковић</t>
  </si>
  <si>
    <t>Михајло Пупин</t>
  </si>
  <si>
    <t>Мирјана Бањац</t>
  </si>
  <si>
    <t>Ивана Петровић</t>
  </si>
  <si>
    <t>С.Г. Митраљета</t>
  </si>
  <si>
    <t>Мирјана Кураица</t>
  </si>
  <si>
    <t>Марија Тошић</t>
  </si>
  <si>
    <t>Љуба Ненадовић</t>
  </si>
  <si>
    <t>Јасмина Кековић</t>
  </si>
  <si>
    <t>Немања Хаџи- Ђикић</t>
  </si>
  <si>
    <t>ОШ „Раде Драинац“</t>
  </si>
  <si>
    <t>Марија Јовановић</t>
  </si>
  <si>
    <t>Владан Милићевић</t>
  </si>
  <si>
    <t>Краљ Александар Први</t>
  </si>
  <si>
    <t>Биљана Милошевић</t>
  </si>
  <si>
    <t xml:space="preserve">Лука Денић </t>
  </si>
  <si>
    <t>Јосиф Панчић</t>
  </si>
  <si>
    <t>Александра Обрадовић</t>
  </si>
  <si>
    <t>Нађа Босанац</t>
  </si>
  <si>
    <t>Никола Манојловић</t>
  </si>
  <si>
    <t>Теодора Петровић</t>
  </si>
  <si>
    <t>Теодора Шева</t>
  </si>
  <si>
    <t>Лаза Костић</t>
  </si>
  <si>
    <t>Ђорђе Ћипаризовић</t>
  </si>
  <si>
    <t>Андреј Дробњаковић</t>
  </si>
  <si>
    <t>Димитрије Јелић</t>
  </si>
  <si>
    <t>Ђурђа Јаковљевић</t>
  </si>
  <si>
    <t>Елена Симић</t>
  </si>
  <si>
    <t xml:space="preserve">Маја Лазић </t>
  </si>
  <si>
    <t xml:space="preserve">Бора Станковић </t>
  </si>
  <si>
    <t>Вождовац</t>
  </si>
  <si>
    <t xml:space="preserve">Јован Анђелковић </t>
  </si>
  <si>
    <t>Марко Кукић</t>
  </si>
  <si>
    <t>Милан Доватов</t>
  </si>
  <si>
    <t>Миона Мисовић</t>
  </si>
  <si>
    <t>Адриан Варга</t>
  </si>
  <si>
    <t>Огњен Нишкић</t>
  </si>
  <si>
    <t>Ема Чеперковић Диас</t>
  </si>
  <si>
    <t>ООШ "Владислав Рибникар"</t>
  </si>
  <si>
    <t>Ивана Вукасовић</t>
  </si>
  <si>
    <t>Урош Николетић</t>
  </si>
  <si>
    <t xml:space="preserve">Ирина Тодоров </t>
  </si>
  <si>
    <t xml:space="preserve">М.Ђ.Милићевић </t>
  </si>
  <si>
    <t xml:space="preserve">Снежана Дујаковић </t>
  </si>
  <si>
    <t>Јелисавета Милић</t>
  </si>
  <si>
    <t>Јована Савковић</t>
  </si>
  <si>
    <t>Кнегиња Милица</t>
  </si>
  <si>
    <t>Ана Манготић</t>
  </si>
  <si>
    <t>Предраг Кљаић</t>
  </si>
  <si>
    <t xml:space="preserve">УРОШ ШТУЛИЋ </t>
  </si>
  <si>
    <t>СТЕВАН СРЕМАЦ</t>
  </si>
  <si>
    <t>ДОБАНОВЦИ</t>
  </si>
  <si>
    <t>ЉУБОДРАГ БОГАВАЦ</t>
  </si>
  <si>
    <t>Василије Крстић</t>
  </si>
  <si>
    <t xml:space="preserve">Војин Ђорђевић </t>
  </si>
  <si>
    <t xml:space="preserve">Ђура Даничић </t>
  </si>
  <si>
    <t>Јелена Ристановић</t>
  </si>
  <si>
    <t>Дамјан Радуновић</t>
  </si>
  <si>
    <t>ОШ „Иван Милутиновић“</t>
  </si>
  <si>
    <t>Горан Бојанић</t>
  </si>
  <si>
    <t>Гаврило Николић</t>
  </si>
  <si>
    <t>ОШ „Старина Новак“</t>
  </si>
  <si>
    <t>Ивана Симеуновић</t>
  </si>
  <si>
    <t>Лара Јовановић</t>
  </si>
  <si>
    <t>Посавски партизани</t>
  </si>
  <si>
    <t>Обреновац</t>
  </si>
  <si>
    <t>Маја Димковић</t>
  </si>
  <si>
    <t>Елена Михајловић</t>
  </si>
  <si>
    <t>Иван Гундулић</t>
  </si>
  <si>
    <t>Драгица Момчиловић</t>
  </si>
  <si>
    <t>Коља Јовановић</t>
  </si>
  <si>
    <t>Данијела Савић</t>
  </si>
  <si>
    <t>Стефан  Александрић</t>
  </si>
  <si>
    <t>„Ђура Јакшић“</t>
  </si>
  <si>
    <t>Ненад  Саковић</t>
  </si>
  <si>
    <t>Ања Мирић</t>
  </si>
  <si>
    <t>Слађан Игњатовић</t>
  </si>
  <si>
    <t>Јован Кепић</t>
  </si>
  <si>
    <t>Браћа Барух</t>
  </si>
  <si>
    <t>Милица Мирковић</t>
  </si>
  <si>
    <t>Николина Чулић</t>
  </si>
  <si>
    <t>ОШ „Јован Ристић“</t>
  </si>
  <si>
    <t>Босиљка Живановић</t>
  </si>
  <si>
    <t>Никита Ивановић</t>
  </si>
  <si>
    <t>Ратко Митровић</t>
  </si>
  <si>
    <t>Зоран Дивац</t>
  </si>
  <si>
    <t>Невена Стефановић</t>
  </si>
  <si>
    <t>Младост</t>
  </si>
  <si>
    <t>Снежана Ивановић</t>
  </si>
  <si>
    <t>Огњен Ницуловић</t>
  </si>
  <si>
    <t>Хана Мириловић</t>
  </si>
  <si>
    <t>Ј. Миловановић</t>
  </si>
  <si>
    <t>Сопот</t>
  </si>
  <si>
    <t>Гордана Бојат</t>
  </si>
  <si>
    <t>Давид Радовановић</t>
  </si>
  <si>
    <t>Филип Чворовић</t>
  </si>
  <si>
    <t>Мајка Југовића</t>
  </si>
  <si>
    <t>Марија Паројчић</t>
  </si>
  <si>
    <t>Михаило Алексић</t>
  </si>
  <si>
    <t>Борислав Пекић</t>
  </si>
  <si>
    <t>Братислав Јовановић</t>
  </si>
  <si>
    <t xml:space="preserve">Огњен Радојичић </t>
  </si>
  <si>
    <t>Даница Младеновић</t>
  </si>
  <si>
    <t>Љубинка Павловић</t>
  </si>
  <si>
    <t>Искра Илић</t>
  </si>
  <si>
    <t>С. Милетић</t>
  </si>
  <si>
    <t>Милка Живковић</t>
  </si>
  <si>
    <t>Катарина Пауновић</t>
  </si>
  <si>
    <t>Исидора Секулић</t>
  </si>
  <si>
    <t>Савски венац</t>
  </si>
  <si>
    <t>Игор Димитријевић</t>
  </si>
  <si>
    <t>Марија Радовановић</t>
  </si>
  <si>
    <t>Настасија Јовановић</t>
  </si>
  <si>
    <t>Павле Неговановић</t>
  </si>
  <si>
    <t>Страхиња Маџгаљ</t>
  </si>
  <si>
    <t>Андреј Подгорелац</t>
  </si>
  <si>
    <t>Вељко Дугошевић</t>
  </si>
  <si>
    <t>Зоран Јовичић</t>
  </si>
  <si>
    <t>Инга Жица</t>
  </si>
  <si>
    <t>Стефан Црномарковић</t>
  </si>
  <si>
    <t xml:space="preserve"> 14.октобар</t>
  </si>
  <si>
    <t>Барич</t>
  </si>
  <si>
    <t>Соња Дубајић-Ситарица</t>
  </si>
  <si>
    <t>Тодорa Јанковић</t>
  </si>
  <si>
    <t>Борис Малетић</t>
  </si>
  <si>
    <t>Надежда Петровић</t>
  </si>
  <si>
    <t>Александра Стефановић</t>
  </si>
  <si>
    <t>Игор Хрнчић</t>
  </si>
  <si>
    <t xml:space="preserve">Матија Миљевић </t>
  </si>
  <si>
    <t xml:space="preserve">Соња Филиповић </t>
  </si>
  <si>
    <t>Урош Туркуљ</t>
  </si>
  <si>
    <t xml:space="preserve">Алекса Ђелмаш  </t>
  </si>
  <si>
    <t xml:space="preserve">Душко Радовић </t>
  </si>
  <si>
    <t>Милка Гогић</t>
  </si>
  <si>
    <t>Анђела Секулић</t>
  </si>
  <si>
    <t>Гаврило Младеновић</t>
  </si>
  <si>
    <t>Петар Кочић</t>
  </si>
  <si>
    <t>Ива Вулић</t>
  </si>
  <si>
    <t>Максим Шошкић</t>
  </si>
  <si>
    <t>Алекса Солдо</t>
  </si>
  <si>
    <t>Матеј Вуканић</t>
  </si>
  <si>
    <t>Ћилило и Методије</t>
  </si>
  <si>
    <t>Бранимир Стојиљковић</t>
  </si>
  <si>
    <t xml:space="preserve">Растко Гак </t>
  </si>
  <si>
    <t>Милош Црњански</t>
  </si>
  <si>
    <t>Ката Вулетић</t>
  </si>
  <si>
    <t xml:space="preserve">Соња Вуковић </t>
  </si>
  <si>
    <t xml:space="preserve">Карађорђе </t>
  </si>
  <si>
    <t xml:space="preserve">Данијела Самарџија </t>
  </si>
  <si>
    <t>Никола Стефановић</t>
  </si>
  <si>
    <t xml:space="preserve">Павле Јеленић </t>
  </si>
  <si>
    <t>Јелена Ћетковић</t>
  </si>
  <si>
    <t>20. октобар</t>
  </si>
  <si>
    <t>Маријета Ђаковић</t>
  </si>
  <si>
    <t>Раде Кончар</t>
  </si>
  <si>
    <t>Сибела Минић</t>
  </si>
  <si>
    <t>Мика Антић</t>
  </si>
  <si>
    <t>Уједињене Нације</t>
  </si>
  <si>
    <t>Ана Марјановић</t>
  </si>
  <si>
    <t>Јован Стерија Поповић</t>
  </si>
  <si>
    <t>Радојка Чупић</t>
  </si>
  <si>
    <t>Дринка Павловић</t>
  </si>
  <si>
    <t>Ивана Томић</t>
  </si>
  <si>
    <t>С. Маринковић</t>
  </si>
  <si>
    <t>Мирјана Кисјелица</t>
  </si>
  <si>
    <t>Снежана Кутлашић</t>
  </si>
  <si>
    <t>„Франце Прешерн“</t>
  </si>
  <si>
    <t>Јелисавета Хрњаковић</t>
  </si>
  <si>
    <t>Јована Мишић</t>
  </si>
  <si>
    <t>Свети Сава</t>
  </si>
  <si>
    <t>Браће Јерковић</t>
  </si>
  <si>
    <t>Саша Пеневски</t>
  </si>
  <si>
    <t>Павле Јовановић</t>
  </si>
  <si>
    <t>ОШ „Јован Поповић“</t>
  </si>
  <si>
    <t>Снежана Косачевић</t>
  </si>
  <si>
    <t>Г. Принцип</t>
  </si>
  <si>
    <t>Љиљана Милошевић</t>
  </si>
  <si>
    <t>Марија Бурсаћ</t>
  </si>
  <si>
    <t>Наталија Медић</t>
  </si>
  <si>
    <t>Драган Мандушић</t>
  </si>
  <si>
    <t xml:space="preserve">ОШ « Светозар Марковић» </t>
  </si>
  <si>
    <t>Снежана Стојановић Јовановић</t>
  </si>
  <si>
    <t>Стеван Синђелић</t>
  </si>
  <si>
    <t>Саша Шуњеварић</t>
  </si>
  <si>
    <t>1300 каплара</t>
  </si>
  <si>
    <t>Снежана Човић</t>
  </si>
  <si>
    <t xml:space="preserve">Змај Јова Јовановић </t>
  </si>
  <si>
    <t xml:space="preserve">Жељко Урошевић </t>
  </si>
  <si>
    <t>Драгојло Дудић</t>
  </si>
  <si>
    <t>Јелена Живковић</t>
  </si>
  <si>
    <t xml:space="preserve">Данило Киш </t>
  </si>
  <si>
    <t>Ксенија Кезић Кањевац</t>
  </si>
  <si>
    <t>Илија Гарашанин</t>
  </si>
  <si>
    <t>Гроцка</t>
  </si>
  <si>
    <t>Милева Атанасковић</t>
  </si>
  <si>
    <t>Ратко Кењић</t>
  </si>
  <si>
    <t>Стефан Дечански</t>
  </si>
  <si>
    <t>Наташа Костић</t>
  </si>
  <si>
    <t>Вук Шећеровић</t>
  </si>
  <si>
    <t>Ћирило и Методије</t>
  </si>
  <si>
    <t>Љубица Ђорђевић
 Теодоровић</t>
  </si>
  <si>
    <t>Љиљана Марковић</t>
  </si>
  <si>
    <t>Ђорђе Васић</t>
  </si>
  <si>
    <t>Софија Павлекић</t>
  </si>
  <si>
    <t>Илија Саковић</t>
  </si>
  <si>
    <t>Мирјана Николић</t>
  </si>
  <si>
    <t>Ања Вукмировић</t>
  </si>
  <si>
    <t>Давид Матић</t>
  </si>
  <si>
    <t>Алекса Јоцковић</t>
  </si>
  <si>
    <t xml:space="preserve">Алексеj Петровић </t>
  </si>
  <si>
    <t xml:space="preserve">Катарина Николић </t>
  </si>
  <si>
    <t>Миа Вучетић</t>
  </si>
  <si>
    <t>Ања Кари</t>
  </si>
  <si>
    <t xml:space="preserve">Борис Љубић </t>
  </si>
  <si>
    <t>Уједињене нације</t>
  </si>
  <si>
    <t>Маша Ћирковић</t>
  </si>
  <si>
    <t>Милена Милановић</t>
  </si>
  <si>
    <t>Милица Вучковић</t>
  </si>
  <si>
    <t>Нина Богдановић</t>
  </si>
  <si>
    <t>Илија Продановић</t>
  </si>
  <si>
    <t>Јанко Јефтенић</t>
  </si>
  <si>
    <t>Милоје Васић</t>
  </si>
  <si>
    <t>Калуђерица</t>
  </si>
  <si>
    <t>Душица Ивановић</t>
  </si>
  <si>
    <t>Андреј Јовић</t>
  </si>
  <si>
    <t>Надежда Ристић</t>
  </si>
  <si>
    <t>Ирина Бокун</t>
  </si>
  <si>
    <t>Вања Крстајић</t>
  </si>
  <si>
    <t>Сузана Милетић</t>
  </si>
  <si>
    <t>Филип Радић</t>
  </si>
  <si>
    <t>Богдан Црвеница</t>
  </si>
  <si>
    <t>Исидора Комленић</t>
  </si>
  <si>
    <t>Наталија Шевић</t>
  </si>
  <si>
    <t>ОШ "Владислав Рибникар"</t>
  </si>
  <si>
    <t>Максим Вујовић</t>
  </si>
  <si>
    <t xml:space="preserve">Лука Јовановић </t>
  </si>
  <si>
    <t>Биљана Шомођа</t>
  </si>
  <si>
    <t xml:space="preserve">Андрија Грујић </t>
  </si>
  <si>
    <t xml:space="preserve">Михајло Јанићијевић </t>
  </si>
  <si>
    <t>Јајинци</t>
  </si>
  <si>
    <t xml:space="preserve">Радован Ковачевић </t>
  </si>
  <si>
    <t>Душан Крстић</t>
  </si>
  <si>
    <t>Алекса Шантић</t>
  </si>
  <si>
    <t>Свјетлана Бабић</t>
  </si>
  <si>
    <t>Елена Поповић</t>
  </si>
  <si>
    <t>Даница  Петровић</t>
  </si>
  <si>
    <t xml:space="preserve">Димитрије Мићовић </t>
  </si>
  <si>
    <t>Душан Кукавчић</t>
  </si>
  <si>
    <t>Лена Вељановски</t>
  </si>
  <si>
    <t xml:space="preserve">Марко Старчевић </t>
  </si>
  <si>
    <t xml:space="preserve">Биљана Шомођа </t>
  </si>
  <si>
    <t>Никола Арсеновић</t>
  </si>
  <si>
    <t>Ана Пејић</t>
  </si>
  <si>
    <t>Ана Петровић</t>
  </si>
  <si>
    <t>Мила Илић</t>
  </si>
  <si>
    <t>Сандра Јеремић</t>
  </si>
  <si>
    <t>Стефан Вучковић</t>
  </si>
  <si>
    <t>Миодраг Ђенисијевић</t>
  </si>
  <si>
    <t>Анђела Јоцовић</t>
  </si>
  <si>
    <t>Жељка Клус</t>
  </si>
  <si>
    <t>Григорије Остојић</t>
  </si>
  <si>
    <t>Давид Марјанов</t>
  </si>
  <si>
    <t>С. Шумановић</t>
  </si>
  <si>
    <t>Ивана Скочајић</t>
  </si>
  <si>
    <t>Вања Бошковић</t>
  </si>
  <si>
    <t>М.П,Алас</t>
  </si>
  <si>
    <t>Божидар Копања</t>
  </si>
  <si>
    <t>Никола Благојевић</t>
  </si>
  <si>
    <t>Софија Станишић</t>
  </si>
  <si>
    <t>Лука Тадић</t>
  </si>
  <si>
    <t xml:space="preserve">Петар Настас Милошевић </t>
  </si>
  <si>
    <t>Љиљана Пајовић Јовановић</t>
  </si>
  <si>
    <t>Наташа Мићевић</t>
  </si>
  <si>
    <t>Петар Петровић Његош</t>
  </si>
  <si>
    <t>Светлана Кајтез</t>
  </si>
  <si>
    <t>Београд</t>
  </si>
  <si>
    <t>Ђуро Стругар</t>
  </si>
  <si>
    <t>Милан Радојковић</t>
  </si>
  <si>
    <t>Јован Јовановић Змај</t>
  </si>
  <si>
    <t>Стефан Немања</t>
  </si>
  <si>
    <t>Андреј Петровић</t>
  </si>
  <si>
    <t>Математичка гимназија</t>
  </si>
  <si>
    <t>Вишња Јовановић</t>
  </si>
  <si>
    <t>Јанко Поповић</t>
  </si>
  <si>
    <t>Марија Михајловић</t>
  </si>
  <si>
    <t>Марко Трајковић</t>
  </si>
  <si>
    <t>Вукашин Остојић</t>
  </si>
  <si>
    <t>Урош Костадиновић</t>
  </si>
  <si>
    <t>Марко Митић</t>
  </si>
  <si>
    <t>Војислав Андрић</t>
  </si>
  <si>
    <t>Војин Митровић</t>
  </si>
  <si>
    <t>Огњен Јанковић</t>
  </si>
  <si>
    <t>Никола Минић</t>
  </si>
  <si>
    <t>Софија Чебашек</t>
  </si>
  <si>
    <t>Нина Андрејевић</t>
  </si>
  <si>
    <t>Јован Михаиловић</t>
  </si>
  <si>
    <t>Владимир Бранковић</t>
  </si>
  <si>
    <t>Мила Миленић</t>
  </si>
  <si>
    <t>Филип Марковић</t>
  </si>
  <si>
    <t>Стеван Радивојевић</t>
  </si>
  <si>
    <t>Јован Милићев</t>
  </si>
  <si>
    <t>Лана Дерманов</t>
  </si>
  <si>
    <t>Тадеј Ристић</t>
  </si>
  <si>
    <t>Андреј Момчиловић</t>
  </si>
  <si>
    <t>Маја Јованић</t>
  </si>
  <si>
    <t>Марко Попадић</t>
  </si>
  <si>
    <t>Иван Митровић</t>
  </si>
  <si>
    <t>Јана Шишовић</t>
  </si>
  <si>
    <t>Душан Николић</t>
  </si>
  <si>
    <t>Ирина Тамбурић</t>
  </si>
  <si>
    <t>Сара Остојић</t>
  </si>
  <si>
    <t>Матеја Безаревић</t>
  </si>
  <si>
    <t>Мила Грубовић</t>
  </si>
  <si>
    <t>Никола Самарџић</t>
  </si>
  <si>
    <t>Милица Милошевић</t>
  </si>
  <si>
    <t>Александар Манојловић</t>
  </si>
  <si>
    <t>Данило Грбић</t>
  </si>
  <si>
    <t>Дуња Суботић</t>
  </si>
  <si>
    <t>Соња Стојановић</t>
  </si>
  <si>
    <t>Јана Ломић</t>
  </si>
  <si>
    <t>Лазар Стојадиновић</t>
  </si>
  <si>
    <t>Никола Стевановић</t>
  </si>
  <si>
    <t>Павле Бугарски</t>
  </si>
  <si>
    <t>Стефанија Живановић</t>
  </si>
  <si>
    <t>Катарина Ђуричић</t>
  </si>
  <si>
    <t>Теодора Сајић</t>
  </si>
  <si>
    <t>ОШ „Милена Павловић Барили“</t>
  </si>
  <si>
    <t>Маја Митић</t>
  </si>
  <si>
    <t>Александар Јовановић</t>
  </si>
  <si>
    <t>Михаило Јанчевић</t>
  </si>
  <si>
    <t xml:space="preserve">Милош Крнета </t>
  </si>
  <si>
    <t>Марко Радојевић</t>
  </si>
  <si>
    <t xml:space="preserve">Лара Јоксимовић </t>
  </si>
  <si>
    <t xml:space="preserve">Марика Чочовска Миловановић </t>
  </si>
  <si>
    <t>Алета Ћаћић</t>
  </si>
  <si>
    <t>Анђа Милојевић</t>
  </si>
  <si>
    <t>Марија Јулија Митровић</t>
  </si>
  <si>
    <t>ОШ «Светозар Марковић»</t>
  </si>
  <si>
    <t>Наташа Соломун</t>
  </si>
  <si>
    <t xml:space="preserve">Анастасија Сајић </t>
  </si>
  <si>
    <t xml:space="preserve">Јован Стикић </t>
  </si>
  <si>
    <t>Огњен Милојевић</t>
  </si>
  <si>
    <t>Никола Грујић</t>
  </si>
  <si>
    <t>Никола Јевтић</t>
  </si>
  <si>
    <t>Тамара Марсенић</t>
  </si>
  <si>
    <t>Алекса Јовановић</t>
  </si>
  <si>
    <t>Милош Станковић</t>
  </si>
  <si>
    <t>Алекса Данић</t>
  </si>
  <si>
    <t>Аријан Лука Љубиша</t>
  </si>
  <si>
    <t>Богдан Нешић</t>
  </si>
  <si>
    <t>Божо Комарица</t>
  </si>
  <si>
    <t xml:space="preserve">Богдан Аћић </t>
  </si>
  <si>
    <t>Мирослав Милисављевић</t>
  </si>
  <si>
    <t xml:space="preserve">Наташа Ковачевић </t>
  </si>
  <si>
    <t>Нина Кићић</t>
  </si>
  <si>
    <t>Зрна Ћирић</t>
  </si>
  <si>
    <t xml:space="preserve">Марија Варинац </t>
  </si>
  <si>
    <t xml:space="preserve">Александар Оташевић </t>
  </si>
  <si>
    <t xml:space="preserve">Драга Марјановић </t>
  </si>
  <si>
    <t>Љиљана Коњевић</t>
  </si>
  <si>
    <t>Урош Штулић</t>
  </si>
  <si>
    <t>Коста Милошевић</t>
  </si>
  <si>
    <t>Дина Бребановић</t>
  </si>
  <si>
    <t>Марко Лазић</t>
  </si>
  <si>
    <t>Тадија Симић</t>
  </si>
  <si>
    <t>Василије Лопичић</t>
  </si>
  <si>
    <t>Лазар Стојиљковић</t>
  </si>
  <si>
    <t>Михајло Савић</t>
  </si>
  <si>
    <t>Марко Станковић</t>
  </si>
  <si>
    <t>не</t>
  </si>
  <si>
    <t>"Васа Пелагић"</t>
  </si>
  <si>
    <t>Лесковац</t>
  </si>
  <si>
    <t>Биљана Геров</t>
  </si>
  <si>
    <t>Вукашин Станојевић</t>
  </si>
  <si>
    <t>"Бора Станковић"</t>
  </si>
  <si>
    <t>Губеревац</t>
  </si>
  <si>
    <t>Сузана Мићовић</t>
  </si>
  <si>
    <t>Андреја Станојевић</t>
  </si>
  <si>
    <t>ОШ"8.октобар"</t>
  </si>
  <si>
    <t>Власотинце</t>
  </si>
  <si>
    <t>Драган Голубовић</t>
  </si>
  <si>
    <t>Анђела Антанасијевић</t>
  </si>
  <si>
    <t>Данило Гавриловић</t>
  </si>
  <si>
    <t>Слађана Костадиновић</t>
  </si>
  <si>
    <t>Павле Стаменковић</t>
  </si>
  <si>
    <t>ОШ"Синиша Јанић"</t>
  </si>
  <si>
    <t>"Ђура Јакшић"</t>
  </si>
  <si>
    <t>Срђан Станојевић</t>
  </si>
  <si>
    <t>Александар Алексић</t>
  </si>
  <si>
    <t>Душан Стојковић</t>
  </si>
  <si>
    <t>да</t>
  </si>
  <si>
    <t>Ива Недељков</t>
  </si>
  <si>
    <t>Гимназија ЈЈЗмај</t>
  </si>
  <si>
    <t>Нови Сад</t>
  </si>
  <si>
    <t>Снежана Булајић</t>
  </si>
  <si>
    <t>Лана Кузминац</t>
  </si>
  <si>
    <t>Теодора Томановић</t>
  </si>
  <si>
    <t>Михајло Цвејић</t>
  </si>
  <si>
    <t>Тијана Тривуновић</t>
  </si>
  <si>
    <t>Немања Марчетић</t>
  </si>
  <si>
    <t>Алекса Антић</t>
  </si>
  <si>
    <t>Матија Кондић</t>
  </si>
  <si>
    <t>Тамара Радмиловић</t>
  </si>
  <si>
    <t>Чеда Алексић</t>
  </si>
  <si>
    <t>Уна Лучић</t>
  </si>
  <si>
    <t>Зоран  Делић</t>
  </si>
  <si>
    <t>'Ђ.Јакшић''</t>
  </si>
  <si>
    <t>Чуруг</t>
  </si>
  <si>
    <t>Ксенија Драгаш</t>
  </si>
  <si>
    <t>Милица Сумзер</t>
  </si>
  <si>
    <t>ОШ Ђура Јакшић</t>
  </si>
  <si>
    <t>Каћ</t>
  </si>
  <si>
    <t>Јелена Јовић</t>
  </si>
  <si>
    <t>ОШ Милош Црњански</t>
  </si>
  <si>
    <t>Ања Беговић</t>
  </si>
  <si>
    <t>ОШ Петефи Шандор</t>
  </si>
  <si>
    <t>Миле Шубара</t>
  </si>
  <si>
    <t>ОШ Ђорђе Натошевић</t>
  </si>
  <si>
    <t>Зоран Мићић</t>
  </si>
  <si>
    <t>ОШ Душан Радовић</t>
  </si>
  <si>
    <t>Мирјана Папић</t>
  </si>
  <si>
    <t>Емилија Митровић</t>
  </si>
  <si>
    <t>Соња Бојанић</t>
  </si>
  <si>
    <t>Катарина Недић</t>
  </si>
  <si>
    <t>Ана Јаковљевић</t>
  </si>
  <si>
    <t>Михајло Срђевић</t>
  </si>
  <si>
    <t>ОШ Жарко Зрењанин</t>
  </si>
  <si>
    <t>Ивана Ракита</t>
  </si>
  <si>
    <t>Алекса Болић</t>
  </si>
  <si>
    <t>ОШ Јован Поповић</t>
  </si>
  <si>
    <t>Др.ПетљанскиКовачев</t>
  </si>
  <si>
    <t>Петар Крндија</t>
  </si>
  <si>
    <t>ОШ Прва вој. Бригада</t>
  </si>
  <si>
    <t>ОШ ЈЈ ЗМАЈ</t>
  </si>
  <si>
    <t>Ср. Каменица</t>
  </si>
  <si>
    <t>Тамара Пазаркић</t>
  </si>
  <si>
    <t>Братство јединство</t>
  </si>
  <si>
    <t>Лидија Букуров</t>
  </si>
  <si>
    <t>ОШ Св.Марковић Тоза</t>
  </si>
  <si>
    <t>Taтјана пивнички Николин</t>
  </si>
  <si>
    <t>Момчило Богуновић</t>
  </si>
  <si>
    <t>Немања Мршић</t>
  </si>
  <si>
    <t>Стефан Марић</t>
  </si>
  <si>
    <t>ОШ Доситеј Обрадовић</t>
  </si>
  <si>
    <t>Милица Кнежевић</t>
  </si>
  <si>
    <t>Марија Бајева</t>
  </si>
  <si>
    <t>Слађана ИлићПетровић</t>
  </si>
  <si>
    <t>Лана Шипка</t>
  </si>
  <si>
    <t>Василије Илишевић</t>
  </si>
  <si>
    <t>Борислав Ђурић</t>
  </si>
  <si>
    <t>„Браћа Новаков“</t>
  </si>
  <si>
    <t>Силбаш</t>
  </si>
  <si>
    <t>Јасмина Поповић</t>
  </si>
  <si>
    <t>Јован Јањанин</t>
  </si>
  <si>
    <t>Лиа Ракић</t>
  </si>
  <si>
    <t>Страхиња Голубовић</t>
  </si>
  <si>
    <t>Славко Родић</t>
  </si>
  <si>
    <t>Бачки Јарак</t>
  </si>
  <si>
    <t>Јелена Радић</t>
  </si>
  <si>
    <t>Андреј Теткић</t>
  </si>
  <si>
    <t>„Вук Караџић“</t>
  </si>
  <si>
    <t>Алекса Мицевски</t>
  </si>
  <si>
    <t xml:space="preserve"> "Свети Сава"</t>
  </si>
  <si>
    <t>Панчево</t>
  </si>
  <si>
    <t>Чедомир Здравковић</t>
  </si>
  <si>
    <t>Вршац</t>
  </si>
  <si>
    <t xml:space="preserve"> "Бранко Радичевић"</t>
  </si>
  <si>
    <t>Љиљана Јанковић</t>
  </si>
  <si>
    <t xml:space="preserve"> "Јован Стерија Поповић"</t>
  </si>
  <si>
    <t>Наташа Петковић</t>
  </si>
  <si>
    <t>Ковин</t>
  </si>
  <si>
    <t xml:space="preserve"> "Михајло Пупин"</t>
  </si>
  <si>
    <t>Идвор</t>
  </si>
  <si>
    <t>Борислав Жарков</t>
  </si>
  <si>
    <t>Тамара Јовановић</t>
  </si>
  <si>
    <t>Александра Станојковић</t>
  </si>
  <si>
    <t xml:space="preserve"> "Стевица Јовановић"</t>
  </si>
  <si>
    <t>Андреј Лукић</t>
  </si>
  <si>
    <t xml:space="preserve"> "Јован Јовановић Змај"</t>
  </si>
  <si>
    <t>Александар Крчуљ</t>
  </si>
  <si>
    <t>Угљеш Кузманов</t>
  </si>
  <si>
    <t>Зоран Савић</t>
  </si>
  <si>
    <t>Јован Јованов</t>
  </si>
  <si>
    <t>Лена Ећимовић</t>
  </si>
  <si>
    <t>Вељко Васић</t>
  </si>
  <si>
    <t>Љубодраг Радмиловић</t>
  </si>
  <si>
    <t>Вук Степанов</t>
  </si>
  <si>
    <t>Александар Адакалић</t>
  </si>
  <si>
    <t>ОШ "Ј. Обреновић"</t>
  </si>
  <si>
    <t>Шабац</t>
  </si>
  <si>
    <t>Биљана Гајић</t>
  </si>
  <si>
    <t>Јован Николић</t>
  </si>
  <si>
    <t>ОШ "Кадињача"</t>
  </si>
  <si>
    <t>Лозница</t>
  </si>
  <si>
    <t>Селимир Лазић</t>
  </si>
  <si>
    <t>Страхиња Ћосић</t>
  </si>
  <si>
    <t>Владан Митровић</t>
  </si>
  <si>
    <t>Милош Раковић</t>
  </si>
  <si>
    <t>ОШ "Н. Велимировић"</t>
  </si>
  <si>
    <t>Јово Михајловић</t>
  </si>
  <si>
    <t>Милица Јовичић</t>
  </si>
  <si>
    <t>Вукашин Бабић</t>
  </si>
  <si>
    <t>Јован Каличанин</t>
  </si>
  <si>
    <t>Катарина Гавриловић</t>
  </si>
  <si>
    <t>ОШ "Л. К. Лазаревић"</t>
  </si>
  <si>
    <t>Милорад Илић</t>
  </si>
  <si>
    <t>Јована Јањатовић</t>
  </si>
  <si>
    <t>ОШ "Н. Јеличић"</t>
  </si>
  <si>
    <t>Биљана Баштовановић</t>
  </si>
  <si>
    <t>Вукашин Лазић</t>
  </si>
  <si>
    <t>ОШ "Анта Богићевић"</t>
  </si>
  <si>
    <t>Владимир Ђукановић</t>
  </si>
  <si>
    <t>Викториа Ђорђевић</t>
  </si>
  <si>
    <t>М. Смиљанић Грујић</t>
  </si>
  <si>
    <t>Клупци</t>
  </si>
  <si>
    <t>Раденка Јанковић</t>
  </si>
  <si>
    <t>Милош Савић</t>
  </si>
  <si>
    <t>Урош Митровић</t>
  </si>
  <si>
    <t>Биљана Томић</t>
  </si>
  <si>
    <t>Милица Тешић</t>
  </si>
  <si>
    <t>ОШ "Ј. Веселиновић"</t>
  </si>
  <si>
    <t>Срећко Илић</t>
  </si>
  <si>
    <t>Огњен Милутиновић</t>
  </si>
  <si>
    <t>ОШ ,,Доситеј Обрадовић"</t>
  </si>
  <si>
    <t>Огњен Живановић</t>
  </si>
  <si>
    <t>Вишња Новаковић</t>
  </si>
  <si>
    <t>БиљанаГајић</t>
  </si>
  <si>
    <t>Ивана Остојић</t>
  </si>
  <si>
    <t>ОШ „Мика Митровић“</t>
  </si>
  <si>
    <t>Богатић</t>
  </si>
  <si>
    <t>Драгана Лукић</t>
  </si>
  <si>
    <t>Лука Вујковић</t>
  </si>
  <si>
    <t>Никола Јовановић</t>
  </si>
  <si>
    <t>ОШ ,,Кадињача"</t>
  </si>
  <si>
    <t>Андреа Деспотовић</t>
  </si>
  <si>
    <t>ОШ ,,Анта Богићевић"</t>
  </si>
  <si>
    <t>Лзница</t>
  </si>
  <si>
    <t>Владимир Милосављевић</t>
  </si>
  <si>
    <t>Немања Мијаиловић</t>
  </si>
  <si>
    <t>Петар Поповић</t>
  </si>
  <si>
    <t>Александар Пузовић</t>
  </si>
  <si>
    <t>Јован Кулезић</t>
  </si>
  <si>
    <t>Михаило Јанковић</t>
  </si>
  <si>
    <t>Светлана Николић</t>
  </si>
  <si>
    <t>Ленка Мијаиловић</t>
  </si>
  <si>
    <t>Павле Милићевић</t>
  </si>
  <si>
    <t>Стефан Ракић</t>
  </si>
  <si>
    <t>ОШ "Л.К. Лазаревић"</t>
  </si>
  <si>
    <t>Анђела Пузовић</t>
  </si>
  <si>
    <t>Филип Филиповић</t>
  </si>
  <si>
    <t>ОШ "Петар Враголић"</t>
  </si>
  <si>
    <t>Узовница</t>
  </si>
  <si>
    <t>Тара Недић</t>
  </si>
  <si>
    <t>'Вук Караџић''</t>
  </si>
  <si>
    <t>Чачак</t>
  </si>
  <si>
    <t>Александар Миловановић</t>
  </si>
  <si>
    <t>Бојана Ћировић</t>
  </si>
  <si>
    <t>'Филип Филиповић''</t>
  </si>
  <si>
    <t>Снежана Ђурђевић</t>
  </si>
  <si>
    <t>Душан Вујиновић</t>
  </si>
  <si>
    <t>'Милица Павловић</t>
  </si>
  <si>
    <t>Катарина Драгутиновић</t>
  </si>
  <si>
    <t>Милица Павловић</t>
  </si>
  <si>
    <t>Ненад Пауновић</t>
  </si>
  <si>
    <t>Марко Милић</t>
  </si>
  <si>
    <t>'др. Д. Мишовић''</t>
  </si>
  <si>
    <t>Зорица Миловановић</t>
  </si>
  <si>
    <t>'Танаско Рајић''</t>
  </si>
  <si>
    <t>Момчило Ћирић</t>
  </si>
  <si>
    <t>Г. Милановац</t>
  </si>
  <si>
    <t>Зоран Недељковић</t>
  </si>
  <si>
    <t>Милинко Кушић</t>
  </si>
  <si>
    <t>Ивањица</t>
  </si>
  <si>
    <t>Верица Спасојевић</t>
  </si>
  <si>
    <t>Петар Николић</t>
  </si>
  <si>
    <t>'Милица Павловић''</t>
  </si>
  <si>
    <t>Александар Госпавић</t>
  </si>
  <si>
    <t>Милан Рољевић</t>
  </si>
  <si>
    <t>Павле Макљеновић</t>
  </si>
  <si>
    <t>Милица Марић</t>
  </si>
  <si>
    <t>Јанко Јаковљевић</t>
  </si>
  <si>
    <t>Филип Василијевић</t>
  </si>
  <si>
    <t>Алекса Јоцовић</t>
  </si>
  <si>
    <t>Данило Милошевић</t>
  </si>
  <si>
    <t>Радован Браловић</t>
  </si>
  <si>
    <t>Теодора Станкић</t>
  </si>
  <si>
    <t>"Момчило Настасијевић"</t>
  </si>
  <si>
    <t>Ивана Толић</t>
  </si>
  <si>
    <t>Јаков Симовић</t>
  </si>
  <si>
    <t>Лука Бајовић</t>
  </si>
  <si>
    <t>Милан Крсмановић</t>
  </si>
  <si>
    <t>'Милинко Кушић''</t>
  </si>
  <si>
    <t>Јелисавета Ђокић</t>
  </si>
  <si>
    <t>Марко Бранковић </t>
  </si>
  <si>
    <t>Ниш</t>
  </si>
  <si>
    <t>Наташа Илијић</t>
  </si>
  <si>
    <t>Данило Димић</t>
  </si>
  <si>
    <t>Љупче Николић</t>
  </si>
  <si>
    <t>Алексинац</t>
  </si>
  <si>
    <t>Александра Вуковић</t>
  </si>
  <si>
    <t xml:space="preserve">Лана Данковић    </t>
  </si>
  <si>
    <t>Сава Шурдиловић</t>
  </si>
  <si>
    <t>Учитељ Таса</t>
  </si>
  <si>
    <t>Весна Гроздановић</t>
  </si>
  <si>
    <t>Тадија Живковић</t>
  </si>
  <si>
    <t>Цар Константин</t>
  </si>
  <si>
    <t>Славица Томић</t>
  </si>
  <si>
    <t>Јелена Ивановић</t>
  </si>
  <si>
    <t>Ратко Вукићевић</t>
  </si>
  <si>
    <t>Биљана Николић</t>
  </si>
  <si>
    <t>Мара Бојковић</t>
  </si>
  <si>
    <t>Дора Стојковић</t>
  </si>
  <si>
    <t>Лена Стојановић</t>
  </si>
  <si>
    <t>Зоран Ђинђић</t>
  </si>
  <si>
    <t>Брзи Брод</t>
  </si>
  <si>
    <t>Радица Јовановић</t>
  </si>
  <si>
    <t>Мирослав Антић</t>
  </si>
  <si>
    <t>Вожд Карађорђе</t>
  </si>
  <si>
    <t>Биљана Богдановић</t>
  </si>
  <si>
    <t>Чокот</t>
  </si>
  <si>
    <t>Петар Миловановић</t>
  </si>
  <si>
    <t>Бранко Миљковић</t>
  </si>
  <si>
    <t>Ћеле кула</t>
  </si>
  <si>
    <t>Снежана Рајић</t>
  </si>
  <si>
    <t>Петар Стојиљковић</t>
  </si>
  <si>
    <t>Гимназија "С.Марковић"</t>
  </si>
  <si>
    <t>Славољуб Митић</t>
  </si>
  <si>
    <t>Филип Голубовић</t>
  </si>
  <si>
    <t>Ђура Јакшић</t>
  </si>
  <si>
    <t>Јелашница</t>
  </si>
  <si>
    <t>Светлана Ђикић</t>
  </si>
  <si>
    <t>Петар Богдановић</t>
  </si>
  <si>
    <t>Урош Стевановић</t>
  </si>
  <si>
    <t>Немања Антић</t>
  </si>
  <si>
    <t>Душан Радовић</t>
  </si>
  <si>
    <t>Братислав Милошевић</t>
  </si>
  <si>
    <t>Андреј Недељковић</t>
  </si>
  <si>
    <t>Неда Живановић</t>
  </si>
  <si>
    <t>Наталија Здравковић</t>
  </si>
  <si>
    <t>Миодраг Нинић</t>
  </si>
  <si>
    <t>Теодора Обрадовић</t>
  </si>
  <si>
    <t>Павле Стојилковић</t>
  </si>
  <si>
    <t>Драгана Томић</t>
  </si>
  <si>
    <t>Јулија Јосифов</t>
  </si>
  <si>
    <t>Јована Денић</t>
  </si>
  <si>
    <t>Марко Алексић</t>
  </si>
  <si>
    <t>Слађана Миланов</t>
  </si>
  <si>
    <t>Тамара Маринковић</t>
  </si>
  <si>
    <t>Софија Ђорђевић</t>
  </si>
  <si>
    <t>Гордана Станојевић</t>
  </si>
  <si>
    <t>Лазар Стаменковић</t>
  </si>
  <si>
    <t>Страхиња Сврзић</t>
  </si>
  <si>
    <t>Ката Христов</t>
  </si>
  <si>
    <t>Лука Анђелковић</t>
  </si>
  <si>
    <t>Никола Тошић</t>
  </si>
  <si>
    <t>Никола Максимовић</t>
  </si>
  <si>
    <t>Врање</t>
  </si>
  <si>
    <t>Сузана Ивановић</t>
  </si>
  <si>
    <t>Ана Јањић</t>
  </si>
  <si>
    <t>Милица Ничић</t>
  </si>
  <si>
    <t>Бошко Митић</t>
  </si>
  <si>
    <t>"1 мај"</t>
  </si>
  <si>
    <t>Вртогош</t>
  </si>
  <si>
    <t>Јелена Воиновић</t>
  </si>
  <si>
    <t>Стојко Станимировић</t>
  </si>
  <si>
    <t>Сурдулица</t>
  </si>
  <si>
    <t>Александар Аризановић</t>
  </si>
  <si>
    <t>Никола Ристић</t>
  </si>
  <si>
    <t>Влада Стојановић</t>
  </si>
  <si>
    <t>Гордана Андрејевић</t>
  </si>
  <si>
    <t>Владичин Хан</t>
  </si>
  <si>
    <t>Владица Спасић</t>
  </si>
  <si>
    <t>Беба Алексић</t>
  </si>
  <si>
    <t>Ј. Ј. Змај</t>
  </si>
  <si>
    <t>Богдан Миленковић</t>
  </si>
  <si>
    <t>Петар Здравковић</t>
  </si>
  <si>
    <t>Јања Спасенић</t>
  </si>
  <si>
    <t>ОШ "8.септембар"</t>
  </si>
  <si>
    <t>Пирот</t>
  </si>
  <si>
    <t>Љубиша Ђорђевић</t>
  </si>
  <si>
    <t>Никола Поповић</t>
  </si>
  <si>
    <t>Марко Златанов</t>
  </si>
  <si>
    <t>Наташа Ристић</t>
  </si>
  <si>
    <t>Матија Ранчић</t>
  </si>
  <si>
    <t>Милица Пешић</t>
  </si>
  <si>
    <t>Мирослав Ђорђевић</t>
  </si>
  <si>
    <t>ОШ "Душан Радовић"</t>
  </si>
  <si>
    <t>Горан Игњатовић</t>
  </si>
  <si>
    <t>Христина Манчић</t>
  </si>
  <si>
    <t>Весна Цветковић</t>
  </si>
  <si>
    <t>Анђела Јанићијев</t>
  </si>
  <si>
    <t>Јанко Стефановић</t>
  </si>
  <si>
    <t>Огњен Антић</t>
  </si>
  <si>
    <t>Станислас Марјански</t>
  </si>
  <si>
    <t>"Карађорђе"</t>
  </si>
  <si>
    <t>Велика Плана</t>
  </si>
  <si>
    <t>Нада Ристовић</t>
  </si>
  <si>
    <t>Милан Ранковић</t>
  </si>
  <si>
    <t>"Др Ј.Цвијић"</t>
  </si>
  <si>
    <t>Смедерево</t>
  </si>
  <si>
    <t>Јасмина Чукић</t>
  </si>
  <si>
    <t>Софија Николић</t>
  </si>
  <si>
    <t>"Д,Давидовић"</t>
  </si>
  <si>
    <t>Ружица Томић</t>
  </si>
  <si>
    <t>Борис Маринковић</t>
  </si>
  <si>
    <t>"Херој Р. Шишковић"</t>
  </si>
  <si>
    <t>Смедеревска Паланка</t>
  </si>
  <si>
    <t>Слободанка Николић</t>
  </si>
  <si>
    <t>Андрија Мишић</t>
  </si>
  <si>
    <t>Зоран Чукић</t>
  </si>
  <si>
    <t>Александар Тодоровић</t>
  </si>
  <si>
    <t>Николија Чукић</t>
  </si>
  <si>
    <t>Вукашин Пешић</t>
  </si>
  <si>
    <t>Велико Орашје</t>
  </si>
  <si>
    <t>Драгољуб Антић</t>
  </si>
  <si>
    <t>Стефан Ђорић</t>
  </si>
  <si>
    <t>Параћин</t>
  </si>
  <si>
    <t>Виолета Цветковић</t>
  </si>
  <si>
    <t>Вида Јовановић</t>
  </si>
  <si>
    <t xml:space="preserve">НЕ </t>
  </si>
  <si>
    <t>"17. oктобар"</t>
  </si>
  <si>
    <t>Јагодина</t>
  </si>
  <si>
    <t>Јасмина Милосављевић</t>
  </si>
  <si>
    <t>"Горан Остојић"</t>
  </si>
  <si>
    <t>Светлана Станојевић</t>
  </si>
  <si>
    <t>"Бранко Крсмановић"</t>
  </si>
  <si>
    <t>Сикирица</t>
  </si>
  <si>
    <t>Славиша Живковић</t>
  </si>
  <si>
    <t>Наталија Пантић</t>
  </si>
  <si>
    <t>"Стеван Немања"</t>
  </si>
  <si>
    <t>Стењевац</t>
  </si>
  <si>
    <t>Тања Станојевић</t>
  </si>
  <si>
    <t>Нина Николић</t>
  </si>
  <si>
    <t>Владан Јовановић</t>
  </si>
  <si>
    <t>Илија Мркшић</t>
  </si>
  <si>
    <t>"Рада Миљковић"</t>
  </si>
  <si>
    <t>Јелена Јанићијевић</t>
  </si>
  <si>
    <t>"Бошко Ђуричић"</t>
  </si>
  <si>
    <t>Надица Савић Ћујић</t>
  </si>
  <si>
    <t>Богдан Алимпијевић</t>
  </si>
  <si>
    <t>"Деспот Стефан Високи"</t>
  </si>
  <si>
    <t>Деспотовац</t>
  </si>
  <si>
    <t>Сузана Милојевић</t>
  </si>
  <si>
    <t>Вера Стојановић</t>
  </si>
  <si>
    <t>"Момчило Поповић-Озрен"</t>
  </si>
  <si>
    <t>"Ј. Ј. Змај"</t>
  </si>
  <si>
    <t>Свилајнац</t>
  </si>
  <si>
    <t>Ленка Николић</t>
  </si>
  <si>
    <t>Растко Илић</t>
  </si>
  <si>
    <t>Алексија Михаиловић</t>
  </si>
  <si>
    <t>Саша Лукић</t>
  </si>
  <si>
    <t>Илија Миљковић</t>
  </si>
  <si>
    <t>Милош Стефановић</t>
  </si>
  <si>
    <t>Огњен Максимовић</t>
  </si>
  <si>
    <t>Вељко Милојевић</t>
  </si>
  <si>
    <t>Лана Митровић</t>
  </si>
  <si>
    <t>ОШ "Доситеј Обрадовић" Ћићевац</t>
  </si>
  <si>
    <t>Милош Митровић</t>
  </si>
  <si>
    <t>Сања Радмановац</t>
  </si>
  <si>
    <t>ОШ "ЈЈ Змај" Брус</t>
  </si>
  <si>
    <t>Верољуб Милутиновић</t>
  </si>
  <si>
    <t>Анастасија Ђокић</t>
  </si>
  <si>
    <t>ОШ “Велизар Станковић Корчагин” – В. Шиљеговац</t>
  </si>
  <si>
    <t>Данијела Алексић</t>
  </si>
  <si>
    <t>Миа Малинић</t>
  </si>
  <si>
    <t>ОШ "Аца Алексић" Александровац</t>
  </si>
  <si>
    <t>Манда Кнежевић</t>
  </si>
  <si>
    <t>Лазар Вељковић</t>
  </si>
  <si>
    <t>ОШ “Бранко Радичевић”</t>
  </si>
  <si>
    <t>Маријана Стевановић</t>
  </si>
  <si>
    <t>Милан Дивац</t>
  </si>
  <si>
    <t>ОШ "М. Ч. Чајка" Трстеник</t>
  </si>
  <si>
    <t>Марина Трипковић</t>
  </si>
  <si>
    <t>ОШ “Вук Караџић”</t>
  </si>
  <si>
    <t>Мирка Максимовић</t>
  </si>
  <si>
    <t xml:space="preserve">ОШ "Доситеј Обрадовић" </t>
  </si>
  <si>
    <t>Надежда Ђолић</t>
  </si>
  <si>
    <t>ОШ "Нада Поповић"</t>
  </si>
  <si>
    <t>Биљана Даничић</t>
  </si>
  <si>
    <t>ОШ “Драгомир Марковић”</t>
  </si>
  <si>
    <t>ОШ "Иво Лола Рибар" Александровац</t>
  </si>
  <si>
    <t>Павле Ивановић</t>
  </si>
  <si>
    <t>Горица Ивановић</t>
  </si>
  <si>
    <t>Данило Грујић</t>
  </si>
  <si>
    <t>Тамара Миладиновић</t>
  </si>
  <si>
    <t>Бојан Варинац</t>
  </si>
  <si>
    <t>ОШ “Владислав Савић Јан” – Паруновац</t>
  </si>
  <si>
    <t>Мирослав Панић</t>
  </si>
  <si>
    <t>Теодора Пајић</t>
  </si>
  <si>
    <t>Ненад Симић</t>
  </si>
  <si>
    <t>Милош Јовић</t>
  </si>
  <si>
    <t>Теодора Вучковић</t>
  </si>
  <si>
    <t>Лука Сеочанац</t>
  </si>
  <si>
    <t>Драган Капларевић</t>
  </si>
  <si>
    <t>Тадија Јелесијевић</t>
  </si>
  <si>
    <t>ОШ "Јован Поповић"</t>
  </si>
  <si>
    <t>Гвозден Лапчевић</t>
  </si>
  <si>
    <t>Ђорђе Томић</t>
  </si>
  <si>
    <t>Страхиња Пејић</t>
  </si>
  <si>
    <t>Виктор Тошковић</t>
  </si>
  <si>
    <t>Јулија Петровић</t>
  </si>
  <si>
    <t>Драган Фимић</t>
  </si>
  <si>
    <t>Матеја Величковић</t>
  </si>
  <si>
    <t>IV краљевачки батаљон</t>
  </si>
  <si>
    <t>Краљево</t>
  </si>
  <si>
    <t>Милош Дедеић</t>
  </si>
  <si>
    <t>Рашка</t>
  </si>
  <si>
    <t>Нови Пазар</t>
  </si>
  <si>
    <t>Светозар Марковић</t>
  </si>
  <si>
    <t>Наташа Китановић</t>
  </si>
  <si>
    <t xml:space="preserve">Живан Маричић </t>
  </si>
  <si>
    <t>Жича</t>
  </si>
  <si>
    <t>Јасмина Милојевић</t>
  </si>
  <si>
    <t>Урош Младенић</t>
  </si>
  <si>
    <t>Гимназија</t>
  </si>
  <si>
    <t>Мирјана Јанковић</t>
  </si>
  <si>
    <t>Филип Керечки</t>
  </si>
  <si>
    <t>Мехмед Фазлић</t>
  </si>
  <si>
    <t>Ајсела Куртагић</t>
  </si>
  <si>
    <t>Душан Лазић</t>
  </si>
  <si>
    <t>Немања Обрадовић</t>
  </si>
  <si>
    <t>Александар Обрадовић</t>
  </si>
  <si>
    <t>Милан Максимовић</t>
  </si>
  <si>
    <t>Тијана Савић</t>
  </si>
  <si>
    <t>Чибуковачки партизани</t>
  </si>
  <si>
    <t>Љубиша Вељковић</t>
  </si>
  <si>
    <t>Браћа Вилотијевић</t>
  </si>
  <si>
    <t>Снежана Радичевић</t>
  </si>
  <si>
    <t>Сутјеска</t>
  </si>
  <si>
    <t>Снежана Милутиновић</t>
  </si>
  <si>
    <t>Јаков Павловић</t>
  </si>
  <si>
    <t>Јаков Вељовић</t>
  </si>
  <si>
    <t>Дарко Николић</t>
  </si>
  <si>
    <t>Вук Чађеновић</t>
  </si>
  <si>
    <t>Ирена Мутавџић</t>
  </si>
  <si>
    <t xml:space="preserve">Александар Ангелески </t>
  </si>
  <si>
    <t>Марија Томић Гољић</t>
  </si>
  <si>
    <t>Jелена Kојић</t>
  </si>
  <si>
    <t>OШ ”Кизур Иштван”</t>
  </si>
  <si>
    <t>Суботица</t>
  </si>
  <si>
    <t>Гордана Матош</t>
  </si>
  <si>
    <t>ОШ ”Јован Јовановић Змај”</t>
  </si>
  <si>
    <t>Милена Глигорић Малешевић</t>
  </si>
  <si>
    <t>OШ ”Јован Микић”</t>
  </si>
  <si>
    <t>Даниел Баровић</t>
  </si>
  <si>
    <t>Армин Добо</t>
  </si>
  <si>
    <t>Геза Ковач</t>
  </si>
  <si>
    <t>Олга Јевтић</t>
  </si>
  <si>
    <t>ОШ ”Соња Маринковић”</t>
  </si>
  <si>
    <t>Милорад Ковачевић</t>
  </si>
  <si>
    <t>Јован Томић</t>
  </si>
  <si>
    <t>Габор Кочиш</t>
  </si>
  <si>
    <t>OШ ”Мирослав Антић”</t>
  </si>
  <si>
    <t>Палић</t>
  </si>
  <si>
    <t>Aнтонија Николић</t>
  </si>
  <si>
    <t>Бајша</t>
  </si>
  <si>
    <t>Aкош Чисар</t>
  </si>
  <si>
    <t>Нађа Влачић</t>
  </si>
  <si>
    <t>Мартин Плетикосић</t>
  </si>
  <si>
    <t>Драган Васић</t>
  </si>
  <si>
    <t>Кикинда</t>
  </si>
  <si>
    <t>Марија Поповић</t>
  </si>
  <si>
    <t>ОШ "Жарко Зрењанин"</t>
  </si>
  <si>
    <t>Жељко Радивојша</t>
  </si>
  <si>
    <t>Милан Гашић</t>
  </si>
  <si>
    <t>Новак Деспотовић</t>
  </si>
  <si>
    <t>Биљана Груловић</t>
  </si>
  <si>
    <t>Андреј Варга</t>
  </si>
  <si>
    <t>Матија Лазић</t>
  </si>
  <si>
    <t>ОШ "Серво Михаљ"</t>
  </si>
  <si>
    <t>Падеј</t>
  </si>
  <si>
    <t>Зрењанин</t>
  </si>
  <si>
    <t>Немања Мицић</t>
  </si>
  <si>
    <t>Уна Шеваљевић</t>
  </si>
  <si>
    <t>2. Октобар</t>
  </si>
  <si>
    <t>Дарко Радованчевић</t>
  </si>
  <si>
    <t>Жарко Зрењанин</t>
  </si>
  <si>
    <t>Рената Лазар-Декањ</t>
  </si>
  <si>
    <t>Сара Тодоровић</t>
  </si>
  <si>
    <t>Кристина Ђорђевић</t>
  </si>
  <si>
    <t>Срђан Штрбац</t>
  </si>
  <si>
    <t>Иван Станаћев</t>
  </si>
  <si>
    <t>Методи Николов</t>
  </si>
  <si>
    <t>Матеја Марков</t>
  </si>
  <si>
    <t>Чента</t>
  </si>
  <si>
    <t>Смиљана Вујчин</t>
  </si>
  <si>
    <t>Милоје Чиплић</t>
  </si>
  <si>
    <t>Нови Бечеј</t>
  </si>
  <si>
    <t>Рудолф Хорват</t>
  </si>
  <si>
    <t xml:space="preserve">Софија Грујић </t>
  </si>
  <si>
    <t>Ана Дурсун</t>
  </si>
  <si>
    <t xml:space="preserve">Јован Дучић </t>
  </si>
  <si>
    <t>Клек</t>
  </si>
  <si>
    <t>Бранислав Николић</t>
  </si>
  <si>
    <t>Марко Стојков</t>
  </si>
  <si>
    <t>Мирослав Девић</t>
  </si>
  <si>
    <t>Теодора Миленковић</t>
  </si>
  <si>
    <t>Данило Рајков</t>
  </si>
  <si>
    <t>Д.Јерковић</t>
  </si>
  <si>
    <t>Рума</t>
  </si>
  <si>
    <t>Снежана Керкез</t>
  </si>
  <si>
    <t>Филип Поповић</t>
  </si>
  <si>
    <t>"Петар Кочић"</t>
  </si>
  <si>
    <t>Инђија</t>
  </si>
  <si>
    <t>Светозар Трескавица</t>
  </si>
  <si>
    <t>Јована Врањешевић</t>
  </si>
  <si>
    <t>В.Дугошевић</t>
  </si>
  <si>
    <t>Сандра Новаковић</t>
  </si>
  <si>
    <t>Јанко Вукобратовић</t>
  </si>
  <si>
    <t>"Душан Јерковић"</t>
  </si>
  <si>
    <t>Зоран Живковић</t>
  </si>
  <si>
    <t>Матеја Стојановић</t>
  </si>
  <si>
    <t>ОШ „Никола Тесла“</t>
  </si>
  <si>
    <t>Нови Бановци</t>
  </si>
  <si>
    <t>Јасмина Максимовић</t>
  </si>
  <si>
    <t xml:space="preserve">ОШ "Р.Н:- Свети Сава“ </t>
  </si>
  <si>
    <t>Нова Пазова</t>
  </si>
  <si>
    <t xml:space="preserve">Добрила Костић </t>
  </si>
  <si>
    <t>Вукашин Дошеновић</t>
  </si>
  <si>
    <t>Ј.Јовановић Змај</t>
  </si>
  <si>
    <t>Срем. Митровица</t>
  </si>
  <si>
    <t>Бранислава Блајваз</t>
  </si>
  <si>
    <t>Вукашин Босанац</t>
  </si>
  <si>
    <t>Марија Миловановић</t>
  </si>
  <si>
    <t>"Слободан Бајић Паја"</t>
  </si>
  <si>
    <t>Нови Карловци</t>
  </si>
  <si>
    <t>Драгослав Миочиновић</t>
  </si>
  <si>
    <t>Марко Пепелчевић</t>
  </si>
  <si>
    <t>Д.Радосављевић Народ</t>
  </si>
  <si>
    <t>Мач. Митровица</t>
  </si>
  <si>
    <t>Дејан Младеновић</t>
  </si>
  <si>
    <t>Дуња Милошевић</t>
  </si>
  <si>
    <t>Милош Бељић</t>
  </si>
  <si>
    <t>ОШ '' 23.октобар ''</t>
  </si>
  <si>
    <t>Голубинци</t>
  </si>
  <si>
    <t>Драгана Арсенијевић</t>
  </si>
  <si>
    <t xml:space="preserve">Реља Буцало </t>
  </si>
  <si>
    <t>З.Ј.Јовановић</t>
  </si>
  <si>
    <t>Марија Савић</t>
  </si>
  <si>
    <t>Лука Савић</t>
  </si>
  <si>
    <t>Славко Поповић</t>
  </si>
  <si>
    <t>Даросава</t>
  </si>
  <si>
    <t>Драгана Михаиловић</t>
  </si>
  <si>
    <t>Светолик Ранковић</t>
  </si>
  <si>
    <t>Аранђеловац</t>
  </si>
  <si>
    <t>Милутин и Драгиња Тодоровић</t>
  </si>
  <si>
    <t>Крагујевац</t>
  </si>
  <si>
    <t>Наташа Милинковић</t>
  </si>
  <si>
    <t>Станислав Сремчевић</t>
  </si>
  <si>
    <t>Алиса Стојановић</t>
  </si>
  <si>
    <t>Прва крагујевачка гимназија</t>
  </si>
  <si>
    <t>Катарина Ђорђевић</t>
  </si>
  <si>
    <t>Василија Рончевић</t>
  </si>
  <si>
    <t>Снежана Мијатовић</t>
  </si>
  <si>
    <t>Марија Станичић</t>
  </si>
  <si>
    <t>Михајло Стефановић</t>
  </si>
  <si>
    <t>Снежана Милићевић</t>
  </si>
  <si>
    <t>Милан Илић-Чича</t>
  </si>
  <si>
    <t>Мирко Јовановић</t>
  </si>
  <si>
    <t>Лена Јовановић</t>
  </si>
  <si>
    <t>Ксенија Живанић</t>
  </si>
  <si>
    <t>Лена Ерић</t>
  </si>
  <si>
    <t>Тодор Чаповски</t>
  </si>
  <si>
    <t>Љубица Белић</t>
  </si>
  <si>
    <t>Сара Милутиновић</t>
  </si>
  <si>
    <t>Григорије Максимовић</t>
  </si>
  <si>
    <t>Горица Милосављевић</t>
  </si>
  <si>
    <t>11,5</t>
  </si>
  <si>
    <t>Јана атанасијевић</t>
  </si>
  <si>
    <t>13,5</t>
  </si>
  <si>
    <t>10,5</t>
  </si>
  <si>
    <t>Коста Максимовић</t>
  </si>
  <si>
    <t>Биљана Вујановић</t>
  </si>
  <si>
    <t>Марко Миливојевић</t>
  </si>
  <si>
    <t>Књажевац</t>
  </si>
  <si>
    <t>Јелена Петровић</t>
  </si>
  <si>
    <t>„Љуба Нешић“</t>
  </si>
  <si>
    <t>Зајечар</t>
  </si>
  <si>
    <t>Злата Урошевић</t>
  </si>
  <si>
    <t>Петар Савићевић</t>
  </si>
  <si>
    <t>„Љ. Р. Нада“</t>
  </si>
  <si>
    <t>Виолета Велимировић</t>
  </si>
  <si>
    <t>„Д. Т. Каплар“</t>
  </si>
  <si>
    <t>Теодора Мишић</t>
  </si>
  <si>
    <t>Миљана Станојевић</t>
  </si>
  <si>
    <t>Милан Милошевић</t>
  </si>
  <si>
    <t>Нађа Радовановић</t>
  </si>
  <si>
    <t>Марко Миловић</t>
  </si>
  <si>
    <t>Јован Сузић</t>
  </si>
  <si>
    <t>"Братство јединство"</t>
  </si>
  <si>
    <t>Сомбор</t>
  </si>
  <si>
    <t>Соња Јурковић Луткић</t>
  </si>
  <si>
    <t>Вељко Иђушки</t>
  </si>
  <si>
    <t>"Аврам Мразовић"</t>
  </si>
  <si>
    <t>Љубица Ђурица</t>
  </si>
  <si>
    <t>Сташа Зорић</t>
  </si>
  <si>
    <t>Апатин</t>
  </si>
  <si>
    <t>Боро Булат</t>
  </si>
  <si>
    <t>Стојан Вулевић</t>
  </si>
  <si>
    <t>Кула</t>
  </si>
  <si>
    <t>ОШ "Петефи бригаде"</t>
  </si>
  <si>
    <t>Милисав Остојић</t>
  </si>
  <si>
    <t>Душан Шијачић</t>
  </si>
  <si>
    <t>"Никола Вукићевић"</t>
  </si>
  <si>
    <t>Бела Блашковић</t>
  </si>
  <si>
    <t>Катарина Балинт</t>
  </si>
  <si>
    <t>Александар Губица</t>
  </si>
  <si>
    <t>Страхиња Плазинчић</t>
  </si>
  <si>
    <t>"Стеван Чоловић"</t>
  </si>
  <si>
    <t>Ариље</t>
  </si>
  <si>
    <t>Нада Гајић</t>
  </si>
  <si>
    <t>Максим  Зечевић</t>
  </si>
  <si>
    <t xml:space="preserve">ПРВА ОСНОВНА </t>
  </si>
  <si>
    <t>УЖИЦЕ</t>
  </si>
  <si>
    <t>Весна Димитријевић</t>
  </si>
  <si>
    <t>Д.ЈЕРКОВИЋ</t>
  </si>
  <si>
    <t>Верица Брковић</t>
  </si>
  <si>
    <t>Д.Максимовић</t>
  </si>
  <si>
    <t>Прибој</t>
  </si>
  <si>
    <t>Братислав Бојанић</t>
  </si>
  <si>
    <t>СТАРИ ГРАД</t>
  </si>
  <si>
    <t>Ангелина Јеротијевић Марковић</t>
  </si>
  <si>
    <t>Велика Жупа</t>
  </si>
  <si>
    <t xml:space="preserve"> Џенита Ламежевић Срна</t>
  </si>
  <si>
    <t>Матеја Глибетић</t>
  </si>
  <si>
    <t>ПРВА ОСНОВНА</t>
  </si>
  <si>
    <t>Вељко Мићовић</t>
  </si>
  <si>
    <t>Е. Остојић</t>
  </si>
  <si>
    <t>Пожега</t>
  </si>
  <si>
    <t>Гордана Николић</t>
  </si>
  <si>
    <t>Емилија Потежица</t>
  </si>
  <si>
    <t xml:space="preserve"> "Д. Т. Ћирко"</t>
  </si>
  <si>
    <t>Алекса Тасић</t>
  </si>
  <si>
    <t>Лара Љиљанић</t>
  </si>
  <si>
    <t>Анђела Гордић</t>
  </si>
  <si>
    <t>Г,Друловић</t>
  </si>
  <si>
    <t>Радоиња</t>
  </si>
  <si>
    <t>Драгутин Селаковић</t>
  </si>
  <si>
    <t>Млађан Миликић</t>
  </si>
  <si>
    <t>"С:Марковић"</t>
  </si>
  <si>
    <t>Сјеница</t>
  </si>
  <si>
    <t>Ћемал Ибровић</t>
  </si>
  <si>
    <t>Лазар Дацовић</t>
  </si>
  <si>
    <t>Андреа Несторовић</t>
  </si>
  <si>
    <t>Андреј Стевановић</t>
  </si>
  <si>
    <t>Јања Србљановић</t>
  </si>
  <si>
    <t>Тадија Томашевић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</si>
  <si>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</si>
  <si>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ПУНО име и презиме
наставника</t>
  </si>
  <si>
    <t>Анђелика Михаиловић</t>
  </si>
  <si>
    <t>Лана Брауновић</t>
  </si>
  <si>
    <t xml:space="preserve">Ђорђе  Пауновић </t>
  </si>
  <si>
    <t>Жељка Филић</t>
  </si>
  <si>
    <t>Награда</t>
  </si>
  <si>
    <t>I</t>
  </si>
  <si>
    <t>II</t>
  </si>
  <si>
    <t>III</t>
  </si>
  <si>
    <t>Похвала</t>
  </si>
  <si>
    <t>Основне школе</t>
  </si>
  <si>
    <t>Посебна одељења</t>
  </si>
  <si>
    <t>Ђорђе Ћургус</t>
  </si>
  <si>
    <t>Миа Гмитровић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</si>
</sst>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8"/>
      <color theme="1"/>
      <name val="Times New Roman"/>
      <family val="1"/>
    </font>
    <font>
      <sz val="11"/>
      <color rgb="FF212121"/>
      <name val="Times New Roman"/>
      <family val="1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9" fillId="0" borderId="0"/>
    <xf numFmtId="0" fontId="10" fillId="0" borderId="0"/>
  </cellStyleXfs>
  <cellXfs count="259">
    <xf numFmtId="0" fontId="0" fillId="0" borderId="0" xfId="0"/>
    <xf numFmtId="0" fontId="1" fillId="0" borderId="0" xfId="0" applyFont="1"/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Fill="1" applyBorder="1"/>
    <xf numFmtId="0" fontId="8" fillId="0" borderId="0" xfId="0" applyFont="1" applyFill="1"/>
    <xf numFmtId="0" fontId="7" fillId="0" borderId="0" xfId="0" applyFont="1" applyFill="1"/>
    <xf numFmtId="0" fontId="8" fillId="0" borderId="0" xfId="0" applyFont="1"/>
    <xf numFmtId="0" fontId="14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2" fillId="0" borderId="2" xfId="1" applyNumberFormat="1" applyFont="1" applyFill="1" applyBorder="1" applyAlignment="1">
      <alignment horizontal="center" vertical="center"/>
    </xf>
    <xf numFmtId="0" fontId="12" fillId="0" borderId="2" xfId="0" quotePrefix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3" xfId="1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164" fontId="12" fillId="0" borderId="3" xfId="0" applyNumberFormat="1" applyFont="1" applyFill="1" applyBorder="1" applyAlignment="1">
      <alignment horizontal="center" vertical="center"/>
    </xf>
    <xf numFmtId="0" fontId="12" fillId="0" borderId="3" xfId="1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2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2" fillId="0" borderId="0" xfId="0" applyFont="1"/>
    <xf numFmtId="0" fontId="11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1" fillId="0" borderId="2" xfId="0" quotePrefix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0" xfId="0" applyFont="1" applyFill="1"/>
    <xf numFmtId="0" fontId="4" fillId="0" borderId="2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27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center" vertical="center" wrapText="1"/>
    </xf>
    <xf numFmtId="0" fontId="12" fillId="0" borderId="30" xfId="0" applyNumberFormat="1" applyFont="1" applyFill="1" applyBorder="1" applyAlignment="1">
      <alignment horizontal="center" vertical="center"/>
    </xf>
    <xf numFmtId="0" fontId="14" fillId="0" borderId="30" xfId="1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8" xfId="0" applyNumberFormat="1" applyFont="1" applyFill="1" applyBorder="1" applyAlignment="1">
      <alignment horizontal="center" vertical="center" wrapText="1"/>
    </xf>
    <xf numFmtId="0" fontId="12" fillId="0" borderId="35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/>
    </xf>
    <xf numFmtId="0" fontId="12" fillId="0" borderId="28" xfId="0" applyNumberFormat="1" applyFont="1" applyFill="1" applyBorder="1" applyAlignment="1">
      <alignment horizontal="center" vertical="center"/>
    </xf>
    <xf numFmtId="0" fontId="12" fillId="0" borderId="35" xfId="0" applyNumberFormat="1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28" xfId="0" applyNumberFormat="1" applyFont="1" applyFill="1" applyBorder="1" applyAlignment="1">
      <alignment horizontal="center" vertical="center" wrapText="1"/>
    </xf>
    <xf numFmtId="0" fontId="15" fillId="0" borderId="3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2" fillId="0" borderId="39" xfId="0" applyNumberFormat="1" applyFont="1" applyFill="1" applyBorder="1" applyAlignment="1">
      <alignment horizontal="center" vertical="center"/>
    </xf>
    <xf numFmtId="0" fontId="12" fillId="0" borderId="40" xfId="0" applyNumberFormat="1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 wrapText="1"/>
    </xf>
    <xf numFmtId="0" fontId="12" fillId="0" borderId="42" xfId="0" applyNumberFormat="1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5" fillId="0" borderId="3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6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/>
    </xf>
    <xf numFmtId="0" fontId="8" fillId="0" borderId="23" xfId="0" applyFont="1" applyFill="1" applyBorder="1"/>
    <xf numFmtId="0" fontId="7" fillId="0" borderId="23" xfId="0" applyFont="1" applyFill="1" applyBorder="1"/>
    <xf numFmtId="0" fontId="7" fillId="0" borderId="26" xfId="0" applyFont="1" applyFill="1" applyBorder="1"/>
    <xf numFmtId="0" fontId="8" fillId="0" borderId="26" xfId="0" applyFont="1" applyFill="1" applyBorder="1"/>
    <xf numFmtId="0" fontId="14" fillId="0" borderId="27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49" fontId="12" fillId="0" borderId="28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32" xfId="0" applyFont="1" applyFill="1" applyBorder="1"/>
    <xf numFmtId="0" fontId="15" fillId="0" borderId="27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5" fillId="0" borderId="27" xfId="0" applyFont="1" applyFill="1" applyBorder="1" applyAlignment="1">
      <alignment horizontal="center" vertical="center"/>
    </xf>
    <xf numFmtId="0" fontId="15" fillId="0" borderId="28" xfId="0" applyFont="1" applyFill="1" applyBorder="1" applyAlignment="1">
      <alignment horizontal="center" vertical="center"/>
    </xf>
    <xf numFmtId="0" fontId="15" fillId="0" borderId="29" xfId="0" applyFont="1" applyFill="1" applyBorder="1" applyAlignment="1">
      <alignment horizontal="center" vertical="center"/>
    </xf>
    <xf numFmtId="0" fontId="14" fillId="0" borderId="33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44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8" fillId="0" borderId="36" xfId="0" applyFont="1" applyFill="1" applyBorder="1"/>
    <xf numFmtId="0" fontId="0" fillId="0" borderId="37" xfId="0" applyBorder="1"/>
    <xf numFmtId="0" fontId="11" fillId="0" borderId="39" xfId="0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42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7" fillId="0" borderId="40" xfId="0" applyFont="1" applyFill="1" applyBorder="1" applyAlignment="1">
      <alignment horizontal="center" vertical="center"/>
    </xf>
    <xf numFmtId="0" fontId="17" fillId="0" borderId="41" xfId="0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 wrapText="1"/>
    </xf>
    <xf numFmtId="0" fontId="0" fillId="0" borderId="23" xfId="0" applyBorder="1"/>
    <xf numFmtId="0" fontId="4" fillId="0" borderId="26" xfId="0" applyFont="1" applyBorder="1"/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4" fillId="0" borderId="45" xfId="0" applyFont="1" applyBorder="1" applyAlignment="1">
      <alignment horizontal="center" vertical="center"/>
    </xf>
  </cellXfs>
  <cellStyles count="5">
    <cellStyle name="Normal" xfId="0" builtinId="0"/>
    <cellStyle name="Normal 2" xfId="3"/>
    <cellStyle name="Normal 4" xfId="1"/>
    <cellStyle name="Normal 5" xfId="2"/>
    <cellStyle name="Нормално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T220"/>
  <sheetViews>
    <sheetView topLeftCell="A109" workbookViewId="0">
      <selection activeCell="P16" sqref="P16"/>
    </sheetView>
  </sheetViews>
  <sheetFormatPr defaultRowHeight="12.75" x14ac:dyDescent="0.2"/>
  <cols>
    <col min="1" max="1" width="6" style="122" customWidth="1"/>
    <col min="2" max="2" width="22.42578125" style="70" customWidth="1"/>
    <col min="3" max="3" width="12.28515625" style="70" customWidth="1"/>
    <col min="4" max="4" width="23.140625" style="70" customWidth="1"/>
    <col min="5" max="5" width="14.7109375" style="70" customWidth="1"/>
    <col min="6" max="6" width="22.28515625" style="70" customWidth="1"/>
    <col min="7" max="7" width="7.28515625" style="70" customWidth="1"/>
    <col min="8" max="9" width="6.85546875" style="70" customWidth="1"/>
    <col min="10" max="10" width="6.7109375" style="70" customWidth="1"/>
    <col min="11" max="11" width="6.42578125" style="70" customWidth="1"/>
    <col min="12" max="12" width="6.5703125" style="70" customWidth="1"/>
    <col min="13" max="13" width="9.140625" style="5"/>
  </cols>
  <sheetData>
    <row r="2" spans="1:13" ht="12.75" customHeight="1" x14ac:dyDescent="0.2">
      <c r="B2" s="247" t="s">
        <v>11</v>
      </c>
      <c r="C2" s="246"/>
      <c r="E2" s="248"/>
      <c r="F2" s="249"/>
      <c r="G2" s="250"/>
      <c r="H2" s="246"/>
      <c r="I2" s="246"/>
      <c r="J2" s="246"/>
      <c r="K2" s="246"/>
      <c r="L2" s="246"/>
    </row>
    <row r="3" spans="1:13" x14ac:dyDescent="0.2">
      <c r="E3" s="249"/>
      <c r="F3" s="249"/>
      <c r="G3" s="246"/>
      <c r="H3" s="246"/>
      <c r="I3" s="246"/>
      <c r="J3" s="246"/>
      <c r="K3" s="246"/>
      <c r="L3" s="246"/>
    </row>
    <row r="4" spans="1:13" s="1" customFormat="1" x14ac:dyDescent="0.2">
      <c r="A4" s="67"/>
      <c r="B4" s="68" t="s">
        <v>3</v>
      </c>
      <c r="C4" s="69"/>
      <c r="D4" s="69"/>
      <c r="E4" s="69">
        <v>1401</v>
      </c>
      <c r="F4" s="70"/>
      <c r="G4" s="70"/>
      <c r="H4" s="69"/>
      <c r="I4" s="69"/>
      <c r="J4" s="69"/>
      <c r="K4" s="69"/>
      <c r="L4" s="69"/>
      <c r="M4" s="167"/>
    </row>
    <row r="5" spans="1:13" ht="13.5" thickBot="1" x14ac:dyDescent="0.25">
      <c r="G5" s="246" t="s">
        <v>2</v>
      </c>
      <c r="H5" s="246"/>
      <c r="I5" s="246"/>
      <c r="J5" s="246"/>
      <c r="K5" s="246"/>
      <c r="L5" s="246"/>
    </row>
    <row r="6" spans="1:13" s="5" customFormat="1" ht="39" thickBot="1" x14ac:dyDescent="0.25">
      <c r="A6" s="123"/>
      <c r="B6" s="27" t="s">
        <v>0</v>
      </c>
      <c r="C6" s="71" t="s">
        <v>59</v>
      </c>
      <c r="D6" s="28" t="s">
        <v>4</v>
      </c>
      <c r="E6" s="28" t="s">
        <v>1</v>
      </c>
      <c r="F6" s="72" t="s">
        <v>1214</v>
      </c>
      <c r="G6" s="28" t="s">
        <v>8</v>
      </c>
      <c r="H6" s="28" t="s">
        <v>7</v>
      </c>
      <c r="I6" s="28" t="s">
        <v>6</v>
      </c>
      <c r="J6" s="28" t="s">
        <v>9</v>
      </c>
      <c r="K6" s="73" t="s">
        <v>10</v>
      </c>
      <c r="L6" s="168" t="s">
        <v>14</v>
      </c>
      <c r="M6" s="180" t="s">
        <v>1220</v>
      </c>
    </row>
    <row r="7" spans="1:13" ht="15.75" customHeight="1" x14ac:dyDescent="0.2">
      <c r="A7" s="124">
        <v>1</v>
      </c>
      <c r="B7" s="29" t="s">
        <v>93</v>
      </c>
      <c r="C7" s="30" t="s">
        <v>60</v>
      </c>
      <c r="D7" s="30" t="s">
        <v>94</v>
      </c>
      <c r="E7" s="30" t="s">
        <v>95</v>
      </c>
      <c r="F7" s="23" t="s">
        <v>96</v>
      </c>
      <c r="G7" s="31">
        <v>20</v>
      </c>
      <c r="H7" s="31">
        <v>20</v>
      </c>
      <c r="I7" s="31">
        <v>20</v>
      </c>
      <c r="J7" s="31">
        <v>20</v>
      </c>
      <c r="K7" s="55">
        <v>20</v>
      </c>
      <c r="L7" s="169">
        <f t="shared" ref="L7:L23" si="0">SUM(G7:K7)</f>
        <v>100</v>
      </c>
      <c r="M7" s="179" t="s">
        <v>1221</v>
      </c>
    </row>
    <row r="8" spans="1:13" ht="15.75" customHeight="1" x14ac:dyDescent="0.2">
      <c r="A8" s="125">
        <v>2</v>
      </c>
      <c r="B8" s="32" t="s">
        <v>97</v>
      </c>
      <c r="C8" s="16" t="s">
        <v>60</v>
      </c>
      <c r="D8" s="33" t="s">
        <v>98</v>
      </c>
      <c r="E8" s="33" t="s">
        <v>99</v>
      </c>
      <c r="F8" s="33" t="s">
        <v>100</v>
      </c>
      <c r="G8" s="34">
        <v>20</v>
      </c>
      <c r="H8" s="34">
        <v>20</v>
      </c>
      <c r="I8" s="34">
        <v>20</v>
      </c>
      <c r="J8" s="34">
        <v>20</v>
      </c>
      <c r="K8" s="59">
        <v>20</v>
      </c>
      <c r="L8" s="170">
        <f t="shared" si="0"/>
        <v>100</v>
      </c>
      <c r="M8" s="121" t="s">
        <v>1221</v>
      </c>
    </row>
    <row r="9" spans="1:13" ht="15.75" customHeight="1" x14ac:dyDescent="0.2">
      <c r="A9" s="125">
        <v>3</v>
      </c>
      <c r="B9" s="20" t="s">
        <v>101</v>
      </c>
      <c r="C9" s="16" t="s">
        <v>60</v>
      </c>
      <c r="D9" s="17" t="s">
        <v>102</v>
      </c>
      <c r="E9" s="16" t="s">
        <v>103</v>
      </c>
      <c r="F9" s="17" t="s">
        <v>104</v>
      </c>
      <c r="G9" s="35">
        <v>20</v>
      </c>
      <c r="H9" s="35">
        <v>20</v>
      </c>
      <c r="I9" s="35">
        <v>20</v>
      </c>
      <c r="J9" s="35">
        <v>20</v>
      </c>
      <c r="K9" s="56">
        <v>20</v>
      </c>
      <c r="L9" s="170">
        <f t="shared" si="0"/>
        <v>100</v>
      </c>
      <c r="M9" s="121" t="s">
        <v>1221</v>
      </c>
    </row>
    <row r="10" spans="1:13" ht="15.75" customHeight="1" x14ac:dyDescent="0.2">
      <c r="A10" s="125">
        <v>4</v>
      </c>
      <c r="B10" s="36" t="s">
        <v>105</v>
      </c>
      <c r="C10" s="17" t="s">
        <v>60</v>
      </c>
      <c r="D10" s="18" t="s">
        <v>106</v>
      </c>
      <c r="E10" s="17" t="s">
        <v>107</v>
      </c>
      <c r="F10" s="18" t="s">
        <v>108</v>
      </c>
      <c r="G10" s="37">
        <v>20</v>
      </c>
      <c r="H10" s="37">
        <v>20</v>
      </c>
      <c r="I10" s="37">
        <v>20</v>
      </c>
      <c r="J10" s="37">
        <v>20</v>
      </c>
      <c r="K10" s="60">
        <v>20</v>
      </c>
      <c r="L10" s="170">
        <f t="shared" si="0"/>
        <v>100</v>
      </c>
      <c r="M10" s="121" t="s">
        <v>1221</v>
      </c>
    </row>
    <row r="11" spans="1:13" ht="15.75" customHeight="1" x14ac:dyDescent="0.2">
      <c r="A11" s="125">
        <v>5</v>
      </c>
      <c r="B11" s="36" t="s">
        <v>109</v>
      </c>
      <c r="C11" s="17" t="s">
        <v>60</v>
      </c>
      <c r="D11" s="18" t="s">
        <v>102</v>
      </c>
      <c r="E11" s="17" t="s">
        <v>103</v>
      </c>
      <c r="F11" s="18" t="s">
        <v>104</v>
      </c>
      <c r="G11" s="37">
        <v>20</v>
      </c>
      <c r="H11" s="37">
        <v>20</v>
      </c>
      <c r="I11" s="37">
        <v>20</v>
      </c>
      <c r="J11" s="37">
        <v>20</v>
      </c>
      <c r="K11" s="60">
        <v>20</v>
      </c>
      <c r="L11" s="170">
        <f t="shared" si="0"/>
        <v>100</v>
      </c>
      <c r="M11" s="121" t="s">
        <v>1221</v>
      </c>
    </row>
    <row r="12" spans="1:13" ht="15.75" customHeight="1" x14ac:dyDescent="0.2">
      <c r="A12" s="125">
        <v>6</v>
      </c>
      <c r="B12" s="32" t="s">
        <v>110</v>
      </c>
      <c r="C12" s="16" t="s">
        <v>60</v>
      </c>
      <c r="D12" s="33" t="s">
        <v>111</v>
      </c>
      <c r="E12" s="17" t="s">
        <v>112</v>
      </c>
      <c r="F12" s="33" t="s">
        <v>113</v>
      </c>
      <c r="G12" s="34">
        <v>20</v>
      </c>
      <c r="H12" s="34">
        <v>20</v>
      </c>
      <c r="I12" s="34">
        <v>20</v>
      </c>
      <c r="J12" s="34">
        <v>20</v>
      </c>
      <c r="K12" s="59">
        <v>20</v>
      </c>
      <c r="L12" s="170">
        <f t="shared" si="0"/>
        <v>100</v>
      </c>
      <c r="M12" s="121" t="s">
        <v>1221</v>
      </c>
    </row>
    <row r="13" spans="1:13" ht="15.75" customHeight="1" x14ac:dyDescent="0.2">
      <c r="A13" s="125">
        <v>7</v>
      </c>
      <c r="B13" s="20" t="s">
        <v>114</v>
      </c>
      <c r="C13" s="16" t="s">
        <v>60</v>
      </c>
      <c r="D13" s="17" t="s">
        <v>115</v>
      </c>
      <c r="E13" s="16" t="s">
        <v>95</v>
      </c>
      <c r="F13" s="17" t="s">
        <v>116</v>
      </c>
      <c r="G13" s="35">
        <v>20</v>
      </c>
      <c r="H13" s="35">
        <v>20</v>
      </c>
      <c r="I13" s="35">
        <v>20</v>
      </c>
      <c r="J13" s="35">
        <v>20</v>
      </c>
      <c r="K13" s="56">
        <v>20</v>
      </c>
      <c r="L13" s="170">
        <f t="shared" si="0"/>
        <v>100</v>
      </c>
      <c r="M13" s="121" t="s">
        <v>1221</v>
      </c>
    </row>
    <row r="14" spans="1:13" ht="15.75" customHeight="1" x14ac:dyDescent="0.2">
      <c r="A14" s="125">
        <v>8</v>
      </c>
      <c r="B14" s="20" t="s">
        <v>117</v>
      </c>
      <c r="C14" s="16" t="s">
        <v>60</v>
      </c>
      <c r="D14" s="16" t="s">
        <v>118</v>
      </c>
      <c r="E14" s="16" t="s">
        <v>119</v>
      </c>
      <c r="F14" s="16" t="s">
        <v>120</v>
      </c>
      <c r="G14" s="38">
        <v>20</v>
      </c>
      <c r="H14" s="38">
        <v>20</v>
      </c>
      <c r="I14" s="38">
        <v>20</v>
      </c>
      <c r="J14" s="38">
        <v>20</v>
      </c>
      <c r="K14" s="61">
        <v>20</v>
      </c>
      <c r="L14" s="170">
        <f t="shared" si="0"/>
        <v>100</v>
      </c>
      <c r="M14" s="121" t="s">
        <v>1221</v>
      </c>
    </row>
    <row r="15" spans="1:13" ht="15.75" customHeight="1" x14ac:dyDescent="0.2">
      <c r="A15" s="125">
        <v>9</v>
      </c>
      <c r="B15" s="32" t="s">
        <v>121</v>
      </c>
      <c r="C15" s="16" t="s">
        <v>60</v>
      </c>
      <c r="D15" s="33" t="s">
        <v>122</v>
      </c>
      <c r="E15" s="17" t="s">
        <v>95</v>
      </c>
      <c r="F15" s="33" t="s">
        <v>123</v>
      </c>
      <c r="G15" s="34">
        <v>20</v>
      </c>
      <c r="H15" s="34">
        <v>20</v>
      </c>
      <c r="I15" s="34">
        <v>20</v>
      </c>
      <c r="J15" s="34">
        <v>20</v>
      </c>
      <c r="K15" s="59">
        <v>20</v>
      </c>
      <c r="L15" s="170">
        <f t="shared" si="0"/>
        <v>100</v>
      </c>
      <c r="M15" s="121" t="s">
        <v>1221</v>
      </c>
    </row>
    <row r="16" spans="1:13" ht="15.75" customHeight="1" x14ac:dyDescent="0.2">
      <c r="A16" s="125">
        <v>10</v>
      </c>
      <c r="B16" s="39" t="s">
        <v>124</v>
      </c>
      <c r="C16" s="16" t="s">
        <v>60</v>
      </c>
      <c r="D16" s="40" t="s">
        <v>125</v>
      </c>
      <c r="E16" s="16" t="s">
        <v>126</v>
      </c>
      <c r="F16" s="40" t="s">
        <v>127</v>
      </c>
      <c r="G16" s="41">
        <v>20</v>
      </c>
      <c r="H16" s="41">
        <v>20</v>
      </c>
      <c r="I16" s="41">
        <v>20</v>
      </c>
      <c r="J16" s="41">
        <v>20</v>
      </c>
      <c r="K16" s="62">
        <v>20</v>
      </c>
      <c r="L16" s="170">
        <f t="shared" si="0"/>
        <v>100</v>
      </c>
      <c r="M16" s="121" t="s">
        <v>1221</v>
      </c>
    </row>
    <row r="17" spans="1:13" ht="15.75" customHeight="1" x14ac:dyDescent="0.2">
      <c r="A17" s="125">
        <v>11</v>
      </c>
      <c r="B17" s="32" t="s">
        <v>128</v>
      </c>
      <c r="C17" s="16" t="s">
        <v>60</v>
      </c>
      <c r="D17" s="33" t="s">
        <v>129</v>
      </c>
      <c r="E17" s="17" t="s">
        <v>112</v>
      </c>
      <c r="F17" s="33" t="s">
        <v>130</v>
      </c>
      <c r="G17" s="34">
        <v>20</v>
      </c>
      <c r="H17" s="34">
        <v>20</v>
      </c>
      <c r="I17" s="34">
        <v>20</v>
      </c>
      <c r="J17" s="34">
        <v>20</v>
      </c>
      <c r="K17" s="59">
        <v>20</v>
      </c>
      <c r="L17" s="170">
        <f t="shared" si="0"/>
        <v>100</v>
      </c>
      <c r="M17" s="121" t="s">
        <v>1221</v>
      </c>
    </row>
    <row r="18" spans="1:13" ht="15.75" customHeight="1" x14ac:dyDescent="0.2">
      <c r="A18" s="125">
        <v>12</v>
      </c>
      <c r="B18" s="42" t="s">
        <v>131</v>
      </c>
      <c r="C18" s="16" t="s">
        <v>60</v>
      </c>
      <c r="D18" s="16" t="s">
        <v>132</v>
      </c>
      <c r="E18" s="43" t="s">
        <v>119</v>
      </c>
      <c r="F18" s="43" t="s">
        <v>133</v>
      </c>
      <c r="G18" s="44">
        <v>20</v>
      </c>
      <c r="H18" s="44">
        <v>20</v>
      </c>
      <c r="I18" s="44">
        <v>20</v>
      </c>
      <c r="J18" s="44">
        <v>20</v>
      </c>
      <c r="K18" s="63">
        <v>20</v>
      </c>
      <c r="L18" s="170">
        <f t="shared" si="0"/>
        <v>100</v>
      </c>
      <c r="M18" s="121" t="s">
        <v>1221</v>
      </c>
    </row>
    <row r="19" spans="1:13" ht="15.75" customHeight="1" x14ac:dyDescent="0.2">
      <c r="A19" s="125">
        <v>13</v>
      </c>
      <c r="B19" s="32" t="s">
        <v>134</v>
      </c>
      <c r="C19" s="16" t="s">
        <v>60</v>
      </c>
      <c r="D19" s="17" t="s">
        <v>135</v>
      </c>
      <c r="E19" s="17" t="s">
        <v>136</v>
      </c>
      <c r="F19" s="17" t="s">
        <v>137</v>
      </c>
      <c r="G19" s="35">
        <v>20</v>
      </c>
      <c r="H19" s="35">
        <v>20</v>
      </c>
      <c r="I19" s="35">
        <v>20</v>
      </c>
      <c r="J19" s="35">
        <v>20</v>
      </c>
      <c r="K19" s="56">
        <v>20</v>
      </c>
      <c r="L19" s="170">
        <f t="shared" si="0"/>
        <v>100</v>
      </c>
      <c r="M19" s="121" t="s">
        <v>1221</v>
      </c>
    </row>
    <row r="20" spans="1:13" ht="15.75" customHeight="1" x14ac:dyDescent="0.2">
      <c r="A20" s="125">
        <v>14</v>
      </c>
      <c r="B20" s="45" t="s">
        <v>138</v>
      </c>
      <c r="C20" s="16" t="s">
        <v>60</v>
      </c>
      <c r="D20" s="33" t="s">
        <v>139</v>
      </c>
      <c r="E20" s="17" t="s">
        <v>140</v>
      </c>
      <c r="F20" s="33" t="s">
        <v>141</v>
      </c>
      <c r="G20" s="34">
        <v>20</v>
      </c>
      <c r="H20" s="34">
        <v>20</v>
      </c>
      <c r="I20" s="34">
        <v>20</v>
      </c>
      <c r="J20" s="34">
        <v>20</v>
      </c>
      <c r="K20" s="59">
        <v>20</v>
      </c>
      <c r="L20" s="170">
        <f t="shared" si="0"/>
        <v>100</v>
      </c>
      <c r="M20" s="121" t="s">
        <v>1221</v>
      </c>
    </row>
    <row r="21" spans="1:13" ht="15.75" customHeight="1" x14ac:dyDescent="0.2">
      <c r="A21" s="125">
        <v>15</v>
      </c>
      <c r="B21" s="32" t="s">
        <v>142</v>
      </c>
      <c r="C21" s="16" t="s">
        <v>60</v>
      </c>
      <c r="D21" s="33" t="s">
        <v>143</v>
      </c>
      <c r="E21" s="17" t="s">
        <v>95</v>
      </c>
      <c r="F21" s="33" t="s">
        <v>144</v>
      </c>
      <c r="G21" s="34">
        <v>20</v>
      </c>
      <c r="H21" s="34">
        <v>20</v>
      </c>
      <c r="I21" s="34">
        <v>20</v>
      </c>
      <c r="J21" s="34">
        <v>20</v>
      </c>
      <c r="K21" s="59">
        <v>20</v>
      </c>
      <c r="L21" s="170">
        <f t="shared" si="0"/>
        <v>100</v>
      </c>
      <c r="M21" s="121" t="s">
        <v>1221</v>
      </c>
    </row>
    <row r="22" spans="1:13" ht="15.75" customHeight="1" x14ac:dyDescent="0.2">
      <c r="A22" s="125">
        <v>16</v>
      </c>
      <c r="B22" s="46" t="s">
        <v>145</v>
      </c>
      <c r="C22" s="17" t="s">
        <v>60</v>
      </c>
      <c r="D22" s="17" t="s">
        <v>146</v>
      </c>
      <c r="E22" s="17" t="s">
        <v>95</v>
      </c>
      <c r="F22" s="47" t="s">
        <v>147</v>
      </c>
      <c r="G22" s="48">
        <v>20</v>
      </c>
      <c r="H22" s="48">
        <v>20</v>
      </c>
      <c r="I22" s="48">
        <v>20</v>
      </c>
      <c r="J22" s="48">
        <v>20</v>
      </c>
      <c r="K22" s="64">
        <v>20</v>
      </c>
      <c r="L22" s="170">
        <f t="shared" si="0"/>
        <v>100</v>
      </c>
      <c r="M22" s="121" t="s">
        <v>1221</v>
      </c>
    </row>
    <row r="23" spans="1:13" ht="15.75" customHeight="1" x14ac:dyDescent="0.2">
      <c r="A23" s="125">
        <v>17</v>
      </c>
      <c r="B23" s="42" t="s">
        <v>148</v>
      </c>
      <c r="C23" s="16" t="s">
        <v>60</v>
      </c>
      <c r="D23" s="16" t="s">
        <v>143</v>
      </c>
      <c r="E23" s="43" t="s">
        <v>95</v>
      </c>
      <c r="F23" s="43" t="s">
        <v>144</v>
      </c>
      <c r="G23" s="44">
        <v>20</v>
      </c>
      <c r="H23" s="44">
        <v>20</v>
      </c>
      <c r="I23" s="44">
        <v>20</v>
      </c>
      <c r="J23" s="44">
        <v>20</v>
      </c>
      <c r="K23" s="63">
        <v>20</v>
      </c>
      <c r="L23" s="170">
        <f t="shared" si="0"/>
        <v>100</v>
      </c>
      <c r="M23" s="121" t="s">
        <v>1221</v>
      </c>
    </row>
    <row r="24" spans="1:13" ht="15.75" customHeight="1" x14ac:dyDescent="0.2">
      <c r="A24" s="125">
        <v>18</v>
      </c>
      <c r="B24" s="20" t="s">
        <v>535</v>
      </c>
      <c r="C24" s="17" t="s">
        <v>536</v>
      </c>
      <c r="D24" s="17" t="s">
        <v>537</v>
      </c>
      <c r="E24" s="17" t="s">
        <v>538</v>
      </c>
      <c r="F24" s="17" t="s">
        <v>539</v>
      </c>
      <c r="G24" s="17">
        <v>20</v>
      </c>
      <c r="H24" s="17">
        <v>20</v>
      </c>
      <c r="I24" s="17">
        <v>20</v>
      </c>
      <c r="J24" s="17">
        <v>20</v>
      </c>
      <c r="K24" s="57">
        <v>20</v>
      </c>
      <c r="L24" s="171">
        <f>G24+H24+I24+J24+K24</f>
        <v>100</v>
      </c>
      <c r="M24" s="121" t="s">
        <v>1221</v>
      </c>
    </row>
    <row r="25" spans="1:13" ht="15.75" customHeight="1" x14ac:dyDescent="0.2">
      <c r="A25" s="125">
        <v>19</v>
      </c>
      <c r="B25" s="20" t="s">
        <v>604</v>
      </c>
      <c r="C25" s="53" t="s">
        <v>60</v>
      </c>
      <c r="D25" s="17" t="s">
        <v>605</v>
      </c>
      <c r="E25" s="17" t="s">
        <v>560</v>
      </c>
      <c r="F25" s="17" t="s">
        <v>606</v>
      </c>
      <c r="G25" s="17">
        <v>20</v>
      </c>
      <c r="H25" s="17">
        <v>20</v>
      </c>
      <c r="I25" s="17">
        <v>20</v>
      </c>
      <c r="J25" s="17">
        <v>20</v>
      </c>
      <c r="K25" s="57">
        <v>20</v>
      </c>
      <c r="L25" s="171">
        <f>SUM(G25:K25)</f>
        <v>100</v>
      </c>
      <c r="M25" s="121" t="s">
        <v>1221</v>
      </c>
    </row>
    <row r="26" spans="1:13" ht="15.75" customHeight="1" x14ac:dyDescent="0.2">
      <c r="A26" s="125">
        <v>20</v>
      </c>
      <c r="B26" s="46" t="s">
        <v>706</v>
      </c>
      <c r="C26" s="17" t="s">
        <v>90</v>
      </c>
      <c r="D26" s="47" t="s">
        <v>665</v>
      </c>
      <c r="E26" s="47" t="s">
        <v>656</v>
      </c>
      <c r="F26" s="47" t="s">
        <v>707</v>
      </c>
      <c r="G26" s="17">
        <v>20</v>
      </c>
      <c r="H26" s="17">
        <v>20</v>
      </c>
      <c r="I26" s="17">
        <v>20</v>
      </c>
      <c r="J26" s="17">
        <v>20</v>
      </c>
      <c r="K26" s="57">
        <v>20</v>
      </c>
      <c r="L26" s="171">
        <f>SUM(G26:K26)</f>
        <v>100</v>
      </c>
      <c r="M26" s="121" t="s">
        <v>1221</v>
      </c>
    </row>
    <row r="27" spans="1:13" ht="15.75" customHeight="1" x14ac:dyDescent="0.2">
      <c r="A27" s="125">
        <v>21</v>
      </c>
      <c r="B27" s="20" t="s">
        <v>760</v>
      </c>
      <c r="C27" s="17" t="s">
        <v>60</v>
      </c>
      <c r="D27" s="17" t="s">
        <v>336</v>
      </c>
      <c r="E27" s="17" t="s">
        <v>761</v>
      </c>
      <c r="F27" s="17" t="s">
        <v>762</v>
      </c>
      <c r="G27" s="17">
        <v>20</v>
      </c>
      <c r="H27" s="17">
        <v>20</v>
      </c>
      <c r="I27" s="17">
        <v>20</v>
      </c>
      <c r="J27" s="21">
        <v>20</v>
      </c>
      <c r="K27" s="65">
        <v>20</v>
      </c>
      <c r="L27" s="171">
        <f>G27+H27+I27+J27+K27</f>
        <v>100</v>
      </c>
      <c r="M27" s="121" t="s">
        <v>1221</v>
      </c>
    </row>
    <row r="28" spans="1:13" ht="15.75" customHeight="1" x14ac:dyDescent="0.2">
      <c r="A28" s="125">
        <v>22</v>
      </c>
      <c r="B28" s="20" t="s">
        <v>1131</v>
      </c>
      <c r="C28" s="17" t="s">
        <v>536</v>
      </c>
      <c r="D28" s="17" t="s">
        <v>1107</v>
      </c>
      <c r="E28" s="17" t="s">
        <v>1108</v>
      </c>
      <c r="F28" s="17" t="s">
        <v>1109</v>
      </c>
      <c r="G28" s="17">
        <v>20</v>
      </c>
      <c r="H28" s="17">
        <v>20</v>
      </c>
      <c r="I28" s="17">
        <v>20</v>
      </c>
      <c r="J28" s="17">
        <v>20</v>
      </c>
      <c r="K28" s="57">
        <v>20</v>
      </c>
      <c r="L28" s="171">
        <v>100</v>
      </c>
      <c r="M28" s="121" t="s">
        <v>1221</v>
      </c>
    </row>
    <row r="29" spans="1:13" ht="15.75" customHeight="1" x14ac:dyDescent="0.2">
      <c r="A29" s="125">
        <v>23</v>
      </c>
      <c r="B29" s="20" t="s">
        <v>1154</v>
      </c>
      <c r="C29" s="17" t="s">
        <v>60</v>
      </c>
      <c r="D29" s="17" t="s">
        <v>1143</v>
      </c>
      <c r="E29" s="17" t="s">
        <v>1144</v>
      </c>
      <c r="F29" s="17" t="s">
        <v>1145</v>
      </c>
      <c r="G29" s="17">
        <v>20</v>
      </c>
      <c r="H29" s="17">
        <v>20</v>
      </c>
      <c r="I29" s="17">
        <v>20</v>
      </c>
      <c r="J29" s="17">
        <v>20</v>
      </c>
      <c r="K29" s="57">
        <v>20</v>
      </c>
      <c r="L29" s="171">
        <v>100</v>
      </c>
      <c r="M29" s="121" t="s">
        <v>1221</v>
      </c>
    </row>
    <row r="30" spans="1:13" ht="15.75" customHeight="1" x14ac:dyDescent="0.2">
      <c r="A30" s="125">
        <v>24</v>
      </c>
      <c r="B30" s="74" t="s">
        <v>1197</v>
      </c>
      <c r="C30" s="17" t="s">
        <v>60</v>
      </c>
      <c r="D30" s="75" t="s">
        <v>1198</v>
      </c>
      <c r="E30" s="75" t="s">
        <v>1189</v>
      </c>
      <c r="F30" s="76" t="s">
        <v>1190</v>
      </c>
      <c r="G30" s="17">
        <v>20</v>
      </c>
      <c r="H30" s="17">
        <v>20</v>
      </c>
      <c r="I30" s="17">
        <v>20</v>
      </c>
      <c r="J30" s="17">
        <v>20</v>
      </c>
      <c r="K30" s="57">
        <v>20</v>
      </c>
      <c r="L30" s="171">
        <f>G30+H30+I30+J30+K30</f>
        <v>100</v>
      </c>
      <c r="M30" s="121" t="s">
        <v>1221</v>
      </c>
    </row>
    <row r="31" spans="1:13" ht="15.75" customHeight="1" x14ac:dyDescent="0.2">
      <c r="A31" s="125">
        <v>25</v>
      </c>
      <c r="B31" s="20" t="s">
        <v>915</v>
      </c>
      <c r="C31" s="17" t="s">
        <v>60</v>
      </c>
      <c r="D31" s="17" t="s">
        <v>890</v>
      </c>
      <c r="E31" s="17" t="s">
        <v>888</v>
      </c>
      <c r="F31" s="17" t="s">
        <v>891</v>
      </c>
      <c r="G31" s="17">
        <v>20</v>
      </c>
      <c r="H31" s="17">
        <v>20</v>
      </c>
      <c r="I31" s="17">
        <v>20</v>
      </c>
      <c r="J31" s="17">
        <v>20</v>
      </c>
      <c r="K31" s="57">
        <v>19.5</v>
      </c>
      <c r="L31" s="171">
        <v>99.5</v>
      </c>
      <c r="M31" s="121" t="s">
        <v>1221</v>
      </c>
    </row>
    <row r="32" spans="1:13" ht="15.75" customHeight="1" thickBot="1" x14ac:dyDescent="0.25">
      <c r="A32" s="126">
        <v>26</v>
      </c>
      <c r="B32" s="157" t="s">
        <v>1155</v>
      </c>
      <c r="C32" s="158" t="s">
        <v>60</v>
      </c>
      <c r="D32" s="158" t="s">
        <v>1156</v>
      </c>
      <c r="E32" s="158" t="s">
        <v>1157</v>
      </c>
      <c r="F32" s="158" t="s">
        <v>1158</v>
      </c>
      <c r="G32" s="158">
        <v>20</v>
      </c>
      <c r="H32" s="158">
        <v>20</v>
      </c>
      <c r="I32" s="158">
        <v>20</v>
      </c>
      <c r="J32" s="158">
        <v>20</v>
      </c>
      <c r="K32" s="159">
        <v>19.5</v>
      </c>
      <c r="L32" s="172">
        <v>99.5</v>
      </c>
      <c r="M32" s="129" t="s">
        <v>1221</v>
      </c>
    </row>
    <row r="33" spans="1:13" ht="15.75" customHeight="1" x14ac:dyDescent="0.2">
      <c r="A33" s="152">
        <v>27</v>
      </c>
      <c r="B33" s="153" t="s">
        <v>149</v>
      </c>
      <c r="C33" s="135" t="s">
        <v>60</v>
      </c>
      <c r="D33" s="154" t="s">
        <v>150</v>
      </c>
      <c r="E33" s="134" t="s">
        <v>136</v>
      </c>
      <c r="F33" s="154" t="s">
        <v>151</v>
      </c>
      <c r="G33" s="155">
        <v>20</v>
      </c>
      <c r="H33" s="155">
        <v>20</v>
      </c>
      <c r="I33" s="155">
        <v>20</v>
      </c>
      <c r="J33" s="155">
        <v>19</v>
      </c>
      <c r="K33" s="156">
        <v>20</v>
      </c>
      <c r="L33" s="173">
        <f>SUM(G33:K33)</f>
        <v>99</v>
      </c>
      <c r="M33" s="179" t="s">
        <v>1222</v>
      </c>
    </row>
    <row r="34" spans="1:13" ht="15.75" customHeight="1" x14ac:dyDescent="0.2">
      <c r="A34" s="125">
        <v>28</v>
      </c>
      <c r="B34" s="46" t="s">
        <v>152</v>
      </c>
      <c r="C34" s="17" t="s">
        <v>60</v>
      </c>
      <c r="D34" s="17" t="s">
        <v>153</v>
      </c>
      <c r="E34" s="17" t="s">
        <v>99</v>
      </c>
      <c r="F34" s="47" t="s">
        <v>154</v>
      </c>
      <c r="G34" s="48">
        <v>20</v>
      </c>
      <c r="H34" s="48">
        <v>20</v>
      </c>
      <c r="I34" s="48">
        <v>19</v>
      </c>
      <c r="J34" s="48">
        <v>20</v>
      </c>
      <c r="K34" s="64">
        <v>20</v>
      </c>
      <c r="L34" s="170">
        <f>SUM(G34:K34)</f>
        <v>99</v>
      </c>
      <c r="M34" s="121" t="s">
        <v>1222</v>
      </c>
    </row>
    <row r="35" spans="1:13" ht="15.75" customHeight="1" x14ac:dyDescent="0.2">
      <c r="A35" s="125">
        <v>29</v>
      </c>
      <c r="B35" s="20" t="s">
        <v>983</v>
      </c>
      <c r="C35" s="17" t="s">
        <v>60</v>
      </c>
      <c r="D35" s="17" t="s">
        <v>975</v>
      </c>
      <c r="E35" s="17" t="s">
        <v>971</v>
      </c>
      <c r="F35" s="17" t="s">
        <v>976</v>
      </c>
      <c r="G35" s="17">
        <v>20</v>
      </c>
      <c r="H35" s="17">
        <v>20</v>
      </c>
      <c r="I35" s="17">
        <v>20</v>
      </c>
      <c r="J35" s="17">
        <v>20</v>
      </c>
      <c r="K35" s="57">
        <v>19</v>
      </c>
      <c r="L35" s="171">
        <f>G35+H35+I35+J35+K35</f>
        <v>99</v>
      </c>
      <c r="M35" s="121" t="s">
        <v>1222</v>
      </c>
    </row>
    <row r="36" spans="1:13" ht="15.75" customHeight="1" x14ac:dyDescent="0.2">
      <c r="A36" s="125">
        <v>30</v>
      </c>
      <c r="B36" s="20" t="s">
        <v>607</v>
      </c>
      <c r="C36" s="53" t="s">
        <v>60</v>
      </c>
      <c r="D36" s="17" t="s">
        <v>580</v>
      </c>
      <c r="E36" s="17" t="s">
        <v>560</v>
      </c>
      <c r="F36" s="17" t="s">
        <v>608</v>
      </c>
      <c r="G36" s="17">
        <v>20</v>
      </c>
      <c r="H36" s="17">
        <v>20</v>
      </c>
      <c r="I36" s="17">
        <v>20</v>
      </c>
      <c r="J36" s="17">
        <v>18.5</v>
      </c>
      <c r="K36" s="57">
        <v>20</v>
      </c>
      <c r="L36" s="171">
        <f>SUM(G36:K36)</f>
        <v>98.5</v>
      </c>
      <c r="M36" s="121" t="s">
        <v>1222</v>
      </c>
    </row>
    <row r="37" spans="1:13" ht="15.75" customHeight="1" x14ac:dyDescent="0.2">
      <c r="A37" s="125">
        <v>31</v>
      </c>
      <c r="B37" s="46" t="s">
        <v>708</v>
      </c>
      <c r="C37" s="17" t="s">
        <v>90</v>
      </c>
      <c r="D37" s="47" t="s">
        <v>677</v>
      </c>
      <c r="E37" s="47" t="s">
        <v>660</v>
      </c>
      <c r="F37" s="47" t="s">
        <v>678</v>
      </c>
      <c r="G37" s="17">
        <v>20</v>
      </c>
      <c r="H37" s="17">
        <v>20</v>
      </c>
      <c r="I37" s="17">
        <v>20</v>
      </c>
      <c r="J37" s="17">
        <v>20</v>
      </c>
      <c r="K37" s="57">
        <v>18.5</v>
      </c>
      <c r="L37" s="171">
        <f>SUM(G37:K37)</f>
        <v>98.5</v>
      </c>
      <c r="M37" s="121" t="s">
        <v>1222</v>
      </c>
    </row>
    <row r="38" spans="1:13" ht="15.75" customHeight="1" x14ac:dyDescent="0.2">
      <c r="A38" s="125">
        <v>32</v>
      </c>
      <c r="B38" s="32" t="s">
        <v>155</v>
      </c>
      <c r="C38" s="16" t="s">
        <v>60</v>
      </c>
      <c r="D38" s="33" t="s">
        <v>156</v>
      </c>
      <c r="E38" s="17" t="s">
        <v>107</v>
      </c>
      <c r="F38" s="33" t="s">
        <v>157</v>
      </c>
      <c r="G38" s="34">
        <v>20</v>
      </c>
      <c r="H38" s="34">
        <v>20</v>
      </c>
      <c r="I38" s="34">
        <v>18</v>
      </c>
      <c r="J38" s="34">
        <v>20</v>
      </c>
      <c r="K38" s="59">
        <v>20</v>
      </c>
      <c r="L38" s="170">
        <f>SUM(G38:K38)</f>
        <v>98</v>
      </c>
      <c r="M38" s="121" t="s">
        <v>1222</v>
      </c>
    </row>
    <row r="39" spans="1:13" ht="15.75" customHeight="1" x14ac:dyDescent="0.2">
      <c r="A39" s="125">
        <v>33</v>
      </c>
      <c r="B39" s="39" t="s">
        <v>158</v>
      </c>
      <c r="C39" s="16" t="s">
        <v>60</v>
      </c>
      <c r="D39" s="40" t="s">
        <v>159</v>
      </c>
      <c r="E39" s="16" t="s">
        <v>126</v>
      </c>
      <c r="F39" s="40" t="s">
        <v>160</v>
      </c>
      <c r="G39" s="41">
        <v>20</v>
      </c>
      <c r="H39" s="41">
        <v>20</v>
      </c>
      <c r="I39" s="41">
        <v>17</v>
      </c>
      <c r="J39" s="41">
        <v>20</v>
      </c>
      <c r="K39" s="62">
        <v>20</v>
      </c>
      <c r="L39" s="170">
        <f>SUM(G39:K39)</f>
        <v>97</v>
      </c>
      <c r="M39" s="121" t="s">
        <v>1222</v>
      </c>
    </row>
    <row r="40" spans="1:13" ht="15.75" customHeight="1" x14ac:dyDescent="0.2">
      <c r="A40" s="125">
        <v>34</v>
      </c>
      <c r="B40" s="49" t="s">
        <v>161</v>
      </c>
      <c r="C40" s="16" t="s">
        <v>60</v>
      </c>
      <c r="D40" s="50" t="s">
        <v>156</v>
      </c>
      <c r="E40" s="50" t="s">
        <v>107</v>
      </c>
      <c r="F40" s="50" t="s">
        <v>157</v>
      </c>
      <c r="G40" s="51">
        <v>20</v>
      </c>
      <c r="H40" s="51">
        <v>17</v>
      </c>
      <c r="I40" s="51">
        <v>20</v>
      </c>
      <c r="J40" s="51">
        <v>20</v>
      </c>
      <c r="K40" s="66">
        <v>20</v>
      </c>
      <c r="L40" s="170">
        <f>SUM(G40:K40)</f>
        <v>97</v>
      </c>
      <c r="M40" s="121" t="s">
        <v>1222</v>
      </c>
    </row>
    <row r="41" spans="1:13" ht="15.75" customHeight="1" x14ac:dyDescent="0.2">
      <c r="A41" s="125">
        <v>35</v>
      </c>
      <c r="B41" s="20" t="s">
        <v>540</v>
      </c>
      <c r="C41" s="17" t="s">
        <v>536</v>
      </c>
      <c r="D41" s="17" t="s">
        <v>541</v>
      </c>
      <c r="E41" s="17" t="s">
        <v>542</v>
      </c>
      <c r="F41" s="17" t="s">
        <v>543</v>
      </c>
      <c r="G41" s="17">
        <v>20</v>
      </c>
      <c r="H41" s="17">
        <v>20</v>
      </c>
      <c r="I41" s="17">
        <v>17</v>
      </c>
      <c r="J41" s="17">
        <v>20</v>
      </c>
      <c r="K41" s="57">
        <v>20</v>
      </c>
      <c r="L41" s="171">
        <f>G41+H41+I41+J41+K41</f>
        <v>97</v>
      </c>
      <c r="M41" s="121" t="s">
        <v>1222</v>
      </c>
    </row>
    <row r="42" spans="1:13" ht="15.75" customHeight="1" x14ac:dyDescent="0.2">
      <c r="A42" s="125">
        <v>36</v>
      </c>
      <c r="B42" s="20" t="s">
        <v>719</v>
      </c>
      <c r="C42" s="17" t="s">
        <v>60</v>
      </c>
      <c r="D42" s="52" t="s">
        <v>720</v>
      </c>
      <c r="E42" s="17" t="s">
        <v>721</v>
      </c>
      <c r="F42" s="17" t="s">
        <v>722</v>
      </c>
      <c r="G42" s="17">
        <v>20</v>
      </c>
      <c r="H42" s="17">
        <v>20</v>
      </c>
      <c r="I42" s="17">
        <v>17</v>
      </c>
      <c r="J42" s="17">
        <v>20</v>
      </c>
      <c r="K42" s="57">
        <v>20</v>
      </c>
      <c r="L42" s="171">
        <f>G42+H42+I42+J42+K42</f>
        <v>97</v>
      </c>
      <c r="M42" s="121" t="s">
        <v>1222</v>
      </c>
    </row>
    <row r="43" spans="1:13" ht="15.75" customHeight="1" x14ac:dyDescent="0.2">
      <c r="A43" s="125">
        <v>37</v>
      </c>
      <c r="B43" s="20" t="s">
        <v>826</v>
      </c>
      <c r="C43" s="17" t="s">
        <v>536</v>
      </c>
      <c r="D43" s="17" t="s">
        <v>81</v>
      </c>
      <c r="E43" s="17" t="s">
        <v>823</v>
      </c>
      <c r="F43" s="17" t="s">
        <v>824</v>
      </c>
      <c r="G43" s="17">
        <v>20</v>
      </c>
      <c r="H43" s="17">
        <v>20</v>
      </c>
      <c r="I43" s="17">
        <v>20</v>
      </c>
      <c r="J43" s="17">
        <v>19.5</v>
      </c>
      <c r="K43" s="57">
        <v>17</v>
      </c>
      <c r="L43" s="171">
        <v>96.5</v>
      </c>
      <c r="M43" s="121" t="s">
        <v>1222</v>
      </c>
    </row>
    <row r="44" spans="1:13" ht="15.75" customHeight="1" x14ac:dyDescent="0.2">
      <c r="A44" s="125">
        <v>38</v>
      </c>
      <c r="B44" s="20" t="s">
        <v>162</v>
      </c>
      <c r="C44" s="17" t="s">
        <v>60</v>
      </c>
      <c r="D44" s="17" t="s">
        <v>143</v>
      </c>
      <c r="E44" s="17" t="s">
        <v>95</v>
      </c>
      <c r="F44" s="18" t="s">
        <v>144</v>
      </c>
      <c r="G44" s="37">
        <v>20</v>
      </c>
      <c r="H44" s="37">
        <v>20</v>
      </c>
      <c r="I44" s="37">
        <v>20</v>
      </c>
      <c r="J44" s="37">
        <v>20</v>
      </c>
      <c r="K44" s="60">
        <v>16</v>
      </c>
      <c r="L44" s="170">
        <f>SUM(G44:K44)</f>
        <v>96</v>
      </c>
      <c r="M44" s="121" t="s">
        <v>1222</v>
      </c>
    </row>
    <row r="45" spans="1:13" ht="15.75" customHeight="1" x14ac:dyDescent="0.2">
      <c r="A45" s="125">
        <v>39</v>
      </c>
      <c r="B45" s="39" t="s">
        <v>163</v>
      </c>
      <c r="C45" s="16" t="s">
        <v>60</v>
      </c>
      <c r="D45" s="40" t="s">
        <v>164</v>
      </c>
      <c r="E45" s="16" t="s">
        <v>99</v>
      </c>
      <c r="F45" s="40" t="s">
        <v>165</v>
      </c>
      <c r="G45" s="41">
        <v>20</v>
      </c>
      <c r="H45" s="41">
        <v>20</v>
      </c>
      <c r="I45" s="41">
        <v>16</v>
      </c>
      <c r="J45" s="41">
        <v>20</v>
      </c>
      <c r="K45" s="62">
        <v>20</v>
      </c>
      <c r="L45" s="170">
        <f>SUM(G45:K45)</f>
        <v>96</v>
      </c>
      <c r="M45" s="121" t="s">
        <v>1222</v>
      </c>
    </row>
    <row r="46" spans="1:13" ht="15.75" customHeight="1" x14ac:dyDescent="0.2">
      <c r="A46" s="125">
        <v>40</v>
      </c>
      <c r="B46" s="32" t="s">
        <v>166</v>
      </c>
      <c r="C46" s="16" t="s">
        <v>60</v>
      </c>
      <c r="D46" s="33" t="s">
        <v>164</v>
      </c>
      <c r="E46" s="17" t="s">
        <v>99</v>
      </c>
      <c r="F46" s="33" t="s">
        <v>165</v>
      </c>
      <c r="G46" s="34">
        <v>20</v>
      </c>
      <c r="H46" s="34">
        <v>20</v>
      </c>
      <c r="I46" s="34">
        <v>16</v>
      </c>
      <c r="J46" s="34">
        <v>20</v>
      </c>
      <c r="K46" s="59">
        <v>20</v>
      </c>
      <c r="L46" s="170">
        <f>SUM(G46:K46)</f>
        <v>96</v>
      </c>
      <c r="M46" s="121" t="s">
        <v>1222</v>
      </c>
    </row>
    <row r="47" spans="1:13" ht="15.75" customHeight="1" x14ac:dyDescent="0.2">
      <c r="A47" s="125">
        <v>41</v>
      </c>
      <c r="B47" s="20" t="s">
        <v>916</v>
      </c>
      <c r="C47" s="17" t="s">
        <v>886</v>
      </c>
      <c r="D47" s="17" t="s">
        <v>887</v>
      </c>
      <c r="E47" s="17" t="s">
        <v>888</v>
      </c>
      <c r="F47" s="17" t="s">
        <v>900</v>
      </c>
      <c r="G47" s="17">
        <v>20</v>
      </c>
      <c r="H47" s="17">
        <v>17</v>
      </c>
      <c r="I47" s="17">
        <v>20</v>
      </c>
      <c r="J47" s="17">
        <v>20</v>
      </c>
      <c r="K47" s="57">
        <v>19</v>
      </c>
      <c r="L47" s="171">
        <v>96</v>
      </c>
      <c r="M47" s="121" t="s">
        <v>1222</v>
      </c>
    </row>
    <row r="48" spans="1:13" ht="15.75" customHeight="1" x14ac:dyDescent="0.2">
      <c r="A48" s="125">
        <v>42</v>
      </c>
      <c r="B48" s="20" t="s">
        <v>922</v>
      </c>
      <c r="C48" s="17" t="s">
        <v>536</v>
      </c>
      <c r="D48" s="17" t="s">
        <v>923</v>
      </c>
      <c r="E48" s="17"/>
      <c r="F48" s="17" t="s">
        <v>924</v>
      </c>
      <c r="G48" s="17">
        <v>20</v>
      </c>
      <c r="H48" s="17">
        <v>20</v>
      </c>
      <c r="I48" s="17">
        <v>16</v>
      </c>
      <c r="J48" s="17">
        <v>20</v>
      </c>
      <c r="K48" s="57">
        <v>20</v>
      </c>
      <c r="L48" s="171">
        <f>SUM(G48:K48)</f>
        <v>96</v>
      </c>
      <c r="M48" s="121" t="s">
        <v>1222</v>
      </c>
    </row>
    <row r="49" spans="1:13" ht="15.75" customHeight="1" x14ac:dyDescent="0.2">
      <c r="A49" s="125">
        <v>43</v>
      </c>
      <c r="B49" s="20" t="s">
        <v>1199</v>
      </c>
      <c r="C49" s="17" t="s">
        <v>60</v>
      </c>
      <c r="D49" s="17" t="s">
        <v>1182</v>
      </c>
      <c r="E49" s="17" t="s">
        <v>1180</v>
      </c>
      <c r="F49" s="17" t="s">
        <v>1183</v>
      </c>
      <c r="G49" s="17">
        <v>20</v>
      </c>
      <c r="H49" s="17">
        <v>20</v>
      </c>
      <c r="I49" s="17">
        <v>16</v>
      </c>
      <c r="J49" s="17">
        <v>20</v>
      </c>
      <c r="K49" s="57">
        <v>20</v>
      </c>
      <c r="L49" s="171">
        <f>G49+H49+I49+J49+K49</f>
        <v>96</v>
      </c>
      <c r="M49" s="121" t="s">
        <v>1222</v>
      </c>
    </row>
    <row r="50" spans="1:13" ht="15.75" customHeight="1" x14ac:dyDescent="0.2">
      <c r="A50" s="125">
        <v>44</v>
      </c>
      <c r="B50" s="39" t="s">
        <v>167</v>
      </c>
      <c r="C50" s="16" t="s">
        <v>60</v>
      </c>
      <c r="D50" s="40" t="s">
        <v>168</v>
      </c>
      <c r="E50" s="16" t="s">
        <v>126</v>
      </c>
      <c r="F50" s="40" t="s">
        <v>169</v>
      </c>
      <c r="G50" s="41">
        <v>20</v>
      </c>
      <c r="H50" s="41">
        <v>20</v>
      </c>
      <c r="I50" s="41">
        <v>20</v>
      </c>
      <c r="J50" s="41">
        <v>20</v>
      </c>
      <c r="K50" s="62">
        <v>15.5</v>
      </c>
      <c r="L50" s="170">
        <f t="shared" ref="L50:L61" si="1">SUM(G50:K50)</f>
        <v>95.5</v>
      </c>
      <c r="M50" s="121" t="s">
        <v>1222</v>
      </c>
    </row>
    <row r="51" spans="1:13" ht="15.75" customHeight="1" x14ac:dyDescent="0.2">
      <c r="A51" s="125">
        <v>45</v>
      </c>
      <c r="B51" s="20" t="s">
        <v>170</v>
      </c>
      <c r="C51" s="16" t="s">
        <v>60</v>
      </c>
      <c r="D51" s="33" t="s">
        <v>171</v>
      </c>
      <c r="E51" s="17" t="s">
        <v>126</v>
      </c>
      <c r="F51" s="33" t="s">
        <v>172</v>
      </c>
      <c r="G51" s="34">
        <v>20</v>
      </c>
      <c r="H51" s="34">
        <v>20</v>
      </c>
      <c r="I51" s="34">
        <v>20</v>
      </c>
      <c r="J51" s="34">
        <v>20</v>
      </c>
      <c r="K51" s="59">
        <v>15</v>
      </c>
      <c r="L51" s="170">
        <f t="shared" si="1"/>
        <v>95</v>
      </c>
      <c r="M51" s="121" t="s">
        <v>1222</v>
      </c>
    </row>
    <row r="52" spans="1:13" ht="15.75" customHeight="1" x14ac:dyDescent="0.2">
      <c r="A52" s="125">
        <v>46</v>
      </c>
      <c r="B52" s="32" t="s">
        <v>173</v>
      </c>
      <c r="C52" s="16" t="s">
        <v>60</v>
      </c>
      <c r="D52" s="33" t="s">
        <v>174</v>
      </c>
      <c r="E52" s="17" t="s">
        <v>99</v>
      </c>
      <c r="F52" s="33" t="s">
        <v>175</v>
      </c>
      <c r="G52" s="34">
        <v>20</v>
      </c>
      <c r="H52" s="34">
        <v>20</v>
      </c>
      <c r="I52" s="34">
        <v>20</v>
      </c>
      <c r="J52" s="34">
        <v>20</v>
      </c>
      <c r="K52" s="59">
        <v>15</v>
      </c>
      <c r="L52" s="170">
        <f t="shared" si="1"/>
        <v>95</v>
      </c>
      <c r="M52" s="121" t="s">
        <v>1222</v>
      </c>
    </row>
    <row r="53" spans="1:13" ht="15.75" customHeight="1" x14ac:dyDescent="0.2">
      <c r="A53" s="125">
        <v>47</v>
      </c>
      <c r="B53" s="46" t="s">
        <v>176</v>
      </c>
      <c r="C53" s="17" t="s">
        <v>60</v>
      </c>
      <c r="D53" s="17" t="s">
        <v>177</v>
      </c>
      <c r="E53" s="17" t="s">
        <v>103</v>
      </c>
      <c r="F53" s="47" t="s">
        <v>178</v>
      </c>
      <c r="G53" s="48">
        <v>20</v>
      </c>
      <c r="H53" s="48">
        <v>20</v>
      </c>
      <c r="I53" s="48">
        <v>17</v>
      </c>
      <c r="J53" s="48">
        <v>18</v>
      </c>
      <c r="K53" s="64">
        <v>20</v>
      </c>
      <c r="L53" s="170">
        <f t="shared" si="1"/>
        <v>95</v>
      </c>
      <c r="M53" s="121" t="s">
        <v>1222</v>
      </c>
    </row>
    <row r="54" spans="1:13" ht="15.75" customHeight="1" x14ac:dyDescent="0.2">
      <c r="A54" s="125">
        <v>48</v>
      </c>
      <c r="B54" s="20" t="s">
        <v>925</v>
      </c>
      <c r="C54" s="17" t="s">
        <v>536</v>
      </c>
      <c r="D54" s="17" t="s">
        <v>926</v>
      </c>
      <c r="E54" s="17"/>
      <c r="F54" s="17" t="s">
        <v>927</v>
      </c>
      <c r="G54" s="17">
        <v>20</v>
      </c>
      <c r="H54" s="17">
        <v>20</v>
      </c>
      <c r="I54" s="17">
        <v>20</v>
      </c>
      <c r="J54" s="17">
        <v>15</v>
      </c>
      <c r="K54" s="57">
        <v>20</v>
      </c>
      <c r="L54" s="171">
        <f t="shared" si="1"/>
        <v>95</v>
      </c>
      <c r="M54" s="121" t="s">
        <v>1222</v>
      </c>
    </row>
    <row r="55" spans="1:13" ht="15.75" customHeight="1" x14ac:dyDescent="0.2">
      <c r="A55" s="125">
        <v>49</v>
      </c>
      <c r="B55" s="32" t="s">
        <v>179</v>
      </c>
      <c r="C55" s="16" t="s">
        <v>60</v>
      </c>
      <c r="D55" s="33" t="s">
        <v>180</v>
      </c>
      <c r="E55" s="17" t="s">
        <v>95</v>
      </c>
      <c r="F55" s="33" t="s">
        <v>181</v>
      </c>
      <c r="G55" s="34">
        <v>20</v>
      </c>
      <c r="H55" s="34">
        <v>17</v>
      </c>
      <c r="I55" s="34">
        <v>20</v>
      </c>
      <c r="J55" s="34">
        <v>20</v>
      </c>
      <c r="K55" s="59">
        <v>17</v>
      </c>
      <c r="L55" s="170">
        <f t="shared" si="1"/>
        <v>94</v>
      </c>
      <c r="M55" s="121" t="s">
        <v>1222</v>
      </c>
    </row>
    <row r="56" spans="1:13" ht="15.75" customHeight="1" x14ac:dyDescent="0.2">
      <c r="A56" s="125">
        <v>50</v>
      </c>
      <c r="B56" s="42" t="s">
        <v>182</v>
      </c>
      <c r="C56" s="16" t="s">
        <v>60</v>
      </c>
      <c r="D56" s="16" t="s">
        <v>183</v>
      </c>
      <c r="E56" s="43" t="s">
        <v>99</v>
      </c>
      <c r="F56" s="43" t="s">
        <v>184</v>
      </c>
      <c r="G56" s="44">
        <v>20</v>
      </c>
      <c r="H56" s="44">
        <v>20</v>
      </c>
      <c r="I56" s="44">
        <v>20</v>
      </c>
      <c r="J56" s="44">
        <v>20</v>
      </c>
      <c r="K56" s="63">
        <v>14</v>
      </c>
      <c r="L56" s="170">
        <f t="shared" si="1"/>
        <v>94</v>
      </c>
      <c r="M56" s="121" t="s">
        <v>1222</v>
      </c>
    </row>
    <row r="57" spans="1:13" ht="15.75" customHeight="1" x14ac:dyDescent="0.2">
      <c r="A57" s="125">
        <v>51</v>
      </c>
      <c r="B57" s="32" t="s">
        <v>185</v>
      </c>
      <c r="C57" s="16" t="s">
        <v>60</v>
      </c>
      <c r="D57" s="33" t="s">
        <v>156</v>
      </c>
      <c r="E57" s="17" t="s">
        <v>107</v>
      </c>
      <c r="F57" s="33" t="s">
        <v>157</v>
      </c>
      <c r="G57" s="34">
        <v>20</v>
      </c>
      <c r="H57" s="34">
        <v>20</v>
      </c>
      <c r="I57" s="34">
        <v>20</v>
      </c>
      <c r="J57" s="34">
        <v>20</v>
      </c>
      <c r="K57" s="59">
        <v>14</v>
      </c>
      <c r="L57" s="170">
        <f t="shared" si="1"/>
        <v>94</v>
      </c>
      <c r="M57" s="121" t="s">
        <v>1222</v>
      </c>
    </row>
    <row r="58" spans="1:13" ht="15.75" customHeight="1" x14ac:dyDescent="0.2">
      <c r="A58" s="125">
        <v>52</v>
      </c>
      <c r="B58" s="42" t="s">
        <v>186</v>
      </c>
      <c r="C58" s="16" t="s">
        <v>60</v>
      </c>
      <c r="D58" s="16" t="s">
        <v>150</v>
      </c>
      <c r="E58" s="43" t="s">
        <v>136</v>
      </c>
      <c r="F58" s="43" t="s">
        <v>151</v>
      </c>
      <c r="G58" s="44">
        <v>20</v>
      </c>
      <c r="H58" s="44">
        <v>20</v>
      </c>
      <c r="I58" s="44">
        <v>20</v>
      </c>
      <c r="J58" s="44">
        <v>20</v>
      </c>
      <c r="K58" s="63">
        <v>14</v>
      </c>
      <c r="L58" s="170">
        <f t="shared" si="1"/>
        <v>94</v>
      </c>
      <c r="M58" s="121" t="s">
        <v>1222</v>
      </c>
    </row>
    <row r="59" spans="1:13" ht="15.75" customHeight="1" x14ac:dyDescent="0.2">
      <c r="A59" s="125">
        <v>53</v>
      </c>
      <c r="B59" s="32" t="s">
        <v>187</v>
      </c>
      <c r="C59" s="16" t="s">
        <v>60</v>
      </c>
      <c r="D59" s="17" t="s">
        <v>168</v>
      </c>
      <c r="E59" s="17" t="s">
        <v>126</v>
      </c>
      <c r="F59" s="17" t="s">
        <v>169</v>
      </c>
      <c r="G59" s="35">
        <v>17</v>
      </c>
      <c r="H59" s="35">
        <v>20</v>
      </c>
      <c r="I59" s="35">
        <v>20</v>
      </c>
      <c r="J59" s="35">
        <v>20</v>
      </c>
      <c r="K59" s="56">
        <v>17</v>
      </c>
      <c r="L59" s="170">
        <f t="shared" si="1"/>
        <v>94</v>
      </c>
      <c r="M59" s="121" t="s">
        <v>1222</v>
      </c>
    </row>
    <row r="60" spans="1:13" ht="15.75" customHeight="1" x14ac:dyDescent="0.2">
      <c r="A60" s="125">
        <v>54</v>
      </c>
      <c r="B60" s="45" t="s">
        <v>188</v>
      </c>
      <c r="C60" s="16" t="s">
        <v>60</v>
      </c>
      <c r="D60" s="17" t="s">
        <v>189</v>
      </c>
      <c r="E60" s="16" t="s">
        <v>95</v>
      </c>
      <c r="F60" s="16" t="s">
        <v>190</v>
      </c>
      <c r="G60" s="38">
        <v>20</v>
      </c>
      <c r="H60" s="38">
        <v>20</v>
      </c>
      <c r="I60" s="38">
        <v>15</v>
      </c>
      <c r="J60" s="38">
        <v>19</v>
      </c>
      <c r="K60" s="61">
        <v>20</v>
      </c>
      <c r="L60" s="170">
        <f t="shared" si="1"/>
        <v>94</v>
      </c>
      <c r="M60" s="121" t="s">
        <v>1222</v>
      </c>
    </row>
    <row r="61" spans="1:13" ht="15.75" customHeight="1" x14ac:dyDescent="0.2">
      <c r="A61" s="125">
        <v>55</v>
      </c>
      <c r="B61" s="46" t="s">
        <v>709</v>
      </c>
      <c r="C61" s="17" t="s">
        <v>90</v>
      </c>
      <c r="D61" s="47" t="s">
        <v>687</v>
      </c>
      <c r="E61" s="47" t="s">
        <v>656</v>
      </c>
      <c r="F61" s="47" t="s">
        <v>710</v>
      </c>
      <c r="G61" s="17">
        <v>20</v>
      </c>
      <c r="H61" s="17">
        <v>20</v>
      </c>
      <c r="I61" s="17">
        <v>20</v>
      </c>
      <c r="J61" s="17">
        <v>20</v>
      </c>
      <c r="K61" s="57">
        <v>14</v>
      </c>
      <c r="L61" s="171">
        <f t="shared" si="1"/>
        <v>94</v>
      </c>
      <c r="M61" s="121" t="s">
        <v>1222</v>
      </c>
    </row>
    <row r="62" spans="1:13" ht="15.75" customHeight="1" x14ac:dyDescent="0.2">
      <c r="A62" s="125">
        <v>56</v>
      </c>
      <c r="B62" s="20" t="s">
        <v>839</v>
      </c>
      <c r="C62" s="17" t="s">
        <v>536</v>
      </c>
      <c r="D62" s="17" t="s">
        <v>840</v>
      </c>
      <c r="E62" s="17" t="s">
        <v>823</v>
      </c>
      <c r="F62" s="17" t="s">
        <v>836</v>
      </c>
      <c r="G62" s="17">
        <v>20</v>
      </c>
      <c r="H62" s="17">
        <v>20</v>
      </c>
      <c r="I62" s="17">
        <v>20</v>
      </c>
      <c r="J62" s="17">
        <v>20</v>
      </c>
      <c r="K62" s="57">
        <v>14</v>
      </c>
      <c r="L62" s="171">
        <v>94</v>
      </c>
      <c r="M62" s="121" t="s">
        <v>1222</v>
      </c>
    </row>
    <row r="63" spans="1:13" ht="15.75" customHeight="1" x14ac:dyDescent="0.2">
      <c r="A63" s="125">
        <v>57</v>
      </c>
      <c r="B63" s="20" t="s">
        <v>984</v>
      </c>
      <c r="C63" s="17" t="s">
        <v>60</v>
      </c>
      <c r="D63" s="17" t="s">
        <v>446</v>
      </c>
      <c r="E63" s="17" t="s">
        <v>974</v>
      </c>
      <c r="F63" s="17" t="s">
        <v>985</v>
      </c>
      <c r="G63" s="17">
        <v>20</v>
      </c>
      <c r="H63" s="17">
        <v>17</v>
      </c>
      <c r="I63" s="17">
        <v>20</v>
      </c>
      <c r="J63" s="17">
        <v>17</v>
      </c>
      <c r="K63" s="57">
        <v>20</v>
      </c>
      <c r="L63" s="171">
        <f>G63+H63+I63+J63+K63</f>
        <v>94</v>
      </c>
      <c r="M63" s="121" t="s">
        <v>1222</v>
      </c>
    </row>
    <row r="64" spans="1:13" ht="15.75" customHeight="1" thickBot="1" x14ac:dyDescent="0.25">
      <c r="A64" s="126">
        <v>58</v>
      </c>
      <c r="B64" s="128" t="s">
        <v>917</v>
      </c>
      <c r="C64" s="24" t="s">
        <v>886</v>
      </c>
      <c r="D64" s="24" t="s">
        <v>892</v>
      </c>
      <c r="E64" s="24" t="s">
        <v>893</v>
      </c>
      <c r="F64" s="24" t="s">
        <v>894</v>
      </c>
      <c r="G64" s="24">
        <v>20</v>
      </c>
      <c r="H64" s="24">
        <v>20</v>
      </c>
      <c r="I64" s="24">
        <v>20</v>
      </c>
      <c r="J64" s="24">
        <v>20</v>
      </c>
      <c r="K64" s="80">
        <v>13.5</v>
      </c>
      <c r="L64" s="174">
        <v>93.5</v>
      </c>
      <c r="M64" s="129" t="s">
        <v>1222</v>
      </c>
    </row>
    <row r="65" spans="1:13" ht="15.75" customHeight="1" x14ac:dyDescent="0.2">
      <c r="A65" s="152">
        <v>59</v>
      </c>
      <c r="B65" s="153" t="s">
        <v>191</v>
      </c>
      <c r="C65" s="135" t="s">
        <v>60</v>
      </c>
      <c r="D65" s="154" t="s">
        <v>180</v>
      </c>
      <c r="E65" s="134" t="s">
        <v>95</v>
      </c>
      <c r="F65" s="154" t="s">
        <v>181</v>
      </c>
      <c r="G65" s="155">
        <v>20</v>
      </c>
      <c r="H65" s="155">
        <v>20</v>
      </c>
      <c r="I65" s="155">
        <v>20</v>
      </c>
      <c r="J65" s="155">
        <v>20</v>
      </c>
      <c r="K65" s="156">
        <v>13</v>
      </c>
      <c r="L65" s="173">
        <f t="shared" ref="L65:L73" si="2">SUM(G65:K65)</f>
        <v>93</v>
      </c>
      <c r="M65" s="179" t="s">
        <v>1223</v>
      </c>
    </row>
    <row r="66" spans="1:13" ht="15.75" customHeight="1" x14ac:dyDescent="0.2">
      <c r="A66" s="125">
        <v>60</v>
      </c>
      <c r="B66" s="39" t="s">
        <v>192</v>
      </c>
      <c r="C66" s="16" t="s">
        <v>60</v>
      </c>
      <c r="D66" s="40" t="s">
        <v>94</v>
      </c>
      <c r="E66" s="16" t="s">
        <v>95</v>
      </c>
      <c r="F66" s="40" t="s">
        <v>96</v>
      </c>
      <c r="G66" s="41">
        <v>20</v>
      </c>
      <c r="H66" s="41">
        <v>20</v>
      </c>
      <c r="I66" s="41">
        <v>18</v>
      </c>
      <c r="J66" s="41">
        <v>20</v>
      </c>
      <c r="K66" s="62">
        <v>15</v>
      </c>
      <c r="L66" s="170">
        <f t="shared" si="2"/>
        <v>93</v>
      </c>
      <c r="M66" s="121" t="s">
        <v>1223</v>
      </c>
    </row>
    <row r="67" spans="1:13" ht="15.75" customHeight="1" x14ac:dyDescent="0.2">
      <c r="A67" s="125">
        <v>61</v>
      </c>
      <c r="B67" s="32" t="s">
        <v>193</v>
      </c>
      <c r="C67" s="16" t="s">
        <v>60</v>
      </c>
      <c r="D67" s="33" t="s">
        <v>143</v>
      </c>
      <c r="E67" s="17" t="s">
        <v>95</v>
      </c>
      <c r="F67" s="33" t="s">
        <v>144</v>
      </c>
      <c r="G67" s="34">
        <v>20</v>
      </c>
      <c r="H67" s="34">
        <v>20</v>
      </c>
      <c r="I67" s="34">
        <v>17</v>
      </c>
      <c r="J67" s="34">
        <v>16</v>
      </c>
      <c r="K67" s="59">
        <v>20</v>
      </c>
      <c r="L67" s="170">
        <f t="shared" si="2"/>
        <v>93</v>
      </c>
      <c r="M67" s="121" t="s">
        <v>1223</v>
      </c>
    </row>
    <row r="68" spans="1:13" ht="15.75" customHeight="1" x14ac:dyDescent="0.2">
      <c r="A68" s="125">
        <v>62</v>
      </c>
      <c r="B68" s="32" t="s">
        <v>194</v>
      </c>
      <c r="C68" s="16" t="s">
        <v>60</v>
      </c>
      <c r="D68" s="33" t="s">
        <v>118</v>
      </c>
      <c r="E68" s="17" t="s">
        <v>119</v>
      </c>
      <c r="F68" s="17" t="s">
        <v>120</v>
      </c>
      <c r="G68" s="35">
        <v>20</v>
      </c>
      <c r="H68" s="35">
        <v>20</v>
      </c>
      <c r="I68" s="35">
        <v>20</v>
      </c>
      <c r="J68" s="35">
        <v>20</v>
      </c>
      <c r="K68" s="56">
        <v>13</v>
      </c>
      <c r="L68" s="170">
        <f t="shared" si="2"/>
        <v>93</v>
      </c>
      <c r="M68" s="121" t="s">
        <v>1223</v>
      </c>
    </row>
    <row r="69" spans="1:13" ht="15.75" customHeight="1" x14ac:dyDescent="0.2">
      <c r="A69" s="125">
        <v>63</v>
      </c>
      <c r="B69" s="42" t="s">
        <v>195</v>
      </c>
      <c r="C69" s="16" t="s">
        <v>60</v>
      </c>
      <c r="D69" s="18" t="s">
        <v>196</v>
      </c>
      <c r="E69" s="43" t="s">
        <v>197</v>
      </c>
      <c r="F69" s="43" t="s">
        <v>198</v>
      </c>
      <c r="G69" s="44">
        <v>18</v>
      </c>
      <c r="H69" s="44">
        <v>20</v>
      </c>
      <c r="I69" s="44">
        <v>15</v>
      </c>
      <c r="J69" s="44">
        <v>20</v>
      </c>
      <c r="K69" s="63">
        <v>20</v>
      </c>
      <c r="L69" s="170">
        <f t="shared" si="2"/>
        <v>93</v>
      </c>
      <c r="M69" s="121" t="s">
        <v>1223</v>
      </c>
    </row>
    <row r="70" spans="1:13" ht="15.75" customHeight="1" x14ac:dyDescent="0.2">
      <c r="A70" s="125">
        <v>64</v>
      </c>
      <c r="B70" s="45" t="s">
        <v>199</v>
      </c>
      <c r="C70" s="16" t="s">
        <v>60</v>
      </c>
      <c r="D70" s="16" t="s">
        <v>135</v>
      </c>
      <c r="E70" s="17" t="s">
        <v>136</v>
      </c>
      <c r="F70" s="16" t="s">
        <v>137</v>
      </c>
      <c r="G70" s="38">
        <v>20</v>
      </c>
      <c r="H70" s="38">
        <v>17</v>
      </c>
      <c r="I70" s="38">
        <v>20</v>
      </c>
      <c r="J70" s="38">
        <v>18</v>
      </c>
      <c r="K70" s="61">
        <v>18</v>
      </c>
      <c r="L70" s="170">
        <f t="shared" si="2"/>
        <v>93</v>
      </c>
      <c r="M70" s="121" t="s">
        <v>1223</v>
      </c>
    </row>
    <row r="71" spans="1:13" ht="15.75" customHeight="1" x14ac:dyDescent="0.2">
      <c r="A71" s="125">
        <v>65</v>
      </c>
      <c r="B71" s="20" t="s">
        <v>200</v>
      </c>
      <c r="C71" s="16" t="s">
        <v>60</v>
      </c>
      <c r="D71" s="16" t="s">
        <v>118</v>
      </c>
      <c r="E71" s="16" t="s">
        <v>119</v>
      </c>
      <c r="F71" s="16" t="s">
        <v>120</v>
      </c>
      <c r="G71" s="38">
        <v>13</v>
      </c>
      <c r="H71" s="38">
        <v>20</v>
      </c>
      <c r="I71" s="38">
        <v>20</v>
      </c>
      <c r="J71" s="38">
        <v>20</v>
      </c>
      <c r="K71" s="61">
        <v>20</v>
      </c>
      <c r="L71" s="170">
        <f t="shared" si="2"/>
        <v>93</v>
      </c>
      <c r="M71" s="121" t="s">
        <v>1223</v>
      </c>
    </row>
    <row r="72" spans="1:13" ht="15.75" customHeight="1" x14ac:dyDescent="0.2">
      <c r="A72" s="125">
        <v>66</v>
      </c>
      <c r="B72" s="45" t="s">
        <v>201</v>
      </c>
      <c r="C72" s="16" t="s">
        <v>60</v>
      </c>
      <c r="D72" s="17" t="s">
        <v>118</v>
      </c>
      <c r="E72" s="16" t="s">
        <v>119</v>
      </c>
      <c r="F72" s="16" t="s">
        <v>202</v>
      </c>
      <c r="G72" s="38">
        <v>20</v>
      </c>
      <c r="H72" s="38">
        <v>20</v>
      </c>
      <c r="I72" s="38">
        <v>20</v>
      </c>
      <c r="J72" s="38">
        <v>18</v>
      </c>
      <c r="K72" s="61">
        <v>15</v>
      </c>
      <c r="L72" s="170">
        <f t="shared" si="2"/>
        <v>93</v>
      </c>
      <c r="M72" s="121" t="s">
        <v>1223</v>
      </c>
    </row>
    <row r="73" spans="1:13" ht="15.75" customHeight="1" x14ac:dyDescent="0.2">
      <c r="A73" s="125">
        <v>67</v>
      </c>
      <c r="B73" s="20" t="s">
        <v>203</v>
      </c>
      <c r="C73" s="16" t="s">
        <v>60</v>
      </c>
      <c r="D73" s="16" t="s">
        <v>189</v>
      </c>
      <c r="E73" s="16" t="s">
        <v>95</v>
      </c>
      <c r="F73" s="17" t="s">
        <v>190</v>
      </c>
      <c r="G73" s="35">
        <v>20</v>
      </c>
      <c r="H73" s="35">
        <v>20</v>
      </c>
      <c r="I73" s="35">
        <v>20</v>
      </c>
      <c r="J73" s="35">
        <v>20</v>
      </c>
      <c r="K73" s="56">
        <v>13</v>
      </c>
      <c r="L73" s="170">
        <f t="shared" si="2"/>
        <v>93</v>
      </c>
      <c r="M73" s="121" t="s">
        <v>1223</v>
      </c>
    </row>
    <row r="74" spans="1:13" ht="15.75" customHeight="1" x14ac:dyDescent="0.2">
      <c r="A74" s="125">
        <v>68</v>
      </c>
      <c r="B74" s="20" t="s">
        <v>878</v>
      </c>
      <c r="C74" s="17" t="s">
        <v>60</v>
      </c>
      <c r="D74" s="17" t="s">
        <v>865</v>
      </c>
      <c r="E74" s="17" t="s">
        <v>866</v>
      </c>
      <c r="F74" s="17" t="s">
        <v>876</v>
      </c>
      <c r="G74" s="17">
        <v>20</v>
      </c>
      <c r="H74" s="17">
        <v>20</v>
      </c>
      <c r="I74" s="17">
        <v>20</v>
      </c>
      <c r="J74" s="17">
        <v>20</v>
      </c>
      <c r="K74" s="57">
        <v>13</v>
      </c>
      <c r="L74" s="171">
        <v>93</v>
      </c>
      <c r="M74" s="121" t="s">
        <v>1223</v>
      </c>
    </row>
    <row r="75" spans="1:13" ht="15.75" customHeight="1" x14ac:dyDescent="0.2">
      <c r="A75" s="125">
        <v>69</v>
      </c>
      <c r="B75" s="20" t="s">
        <v>918</v>
      </c>
      <c r="C75" s="17" t="s">
        <v>886</v>
      </c>
      <c r="D75" s="17" t="s">
        <v>887</v>
      </c>
      <c r="E75" s="17" t="s">
        <v>888</v>
      </c>
      <c r="F75" s="17" t="s">
        <v>900</v>
      </c>
      <c r="G75" s="17">
        <v>20</v>
      </c>
      <c r="H75" s="17">
        <v>20</v>
      </c>
      <c r="I75" s="17">
        <v>18</v>
      </c>
      <c r="J75" s="17">
        <v>14.5</v>
      </c>
      <c r="K75" s="57">
        <v>20</v>
      </c>
      <c r="L75" s="171">
        <v>92.5</v>
      </c>
      <c r="M75" s="121" t="s">
        <v>1223</v>
      </c>
    </row>
    <row r="76" spans="1:13" ht="15.75" customHeight="1" x14ac:dyDescent="0.2">
      <c r="A76" s="125">
        <v>70</v>
      </c>
      <c r="B76" s="20" t="s">
        <v>1050</v>
      </c>
      <c r="C76" s="17" t="s">
        <v>60</v>
      </c>
      <c r="D76" s="17" t="s">
        <v>115</v>
      </c>
      <c r="E76" s="17" t="s">
        <v>1051</v>
      </c>
      <c r="F76" s="17" t="s">
        <v>1052</v>
      </c>
      <c r="G76" s="17">
        <v>20</v>
      </c>
      <c r="H76" s="17">
        <v>20</v>
      </c>
      <c r="I76" s="17">
        <v>20</v>
      </c>
      <c r="J76" s="17">
        <v>12.5</v>
      </c>
      <c r="K76" s="57">
        <v>20</v>
      </c>
      <c r="L76" s="171">
        <f>G76+H76+I76+J76+K76</f>
        <v>92.5</v>
      </c>
      <c r="M76" s="121" t="s">
        <v>1223</v>
      </c>
    </row>
    <row r="77" spans="1:13" ht="15.75" customHeight="1" x14ac:dyDescent="0.2">
      <c r="A77" s="125">
        <v>71</v>
      </c>
      <c r="B77" s="20" t="s">
        <v>37</v>
      </c>
      <c r="C77" s="17" t="s">
        <v>60</v>
      </c>
      <c r="D77" s="17" t="s">
        <v>18</v>
      </c>
      <c r="E77" s="17" t="s">
        <v>16</v>
      </c>
      <c r="F77" s="17" t="s">
        <v>22</v>
      </c>
      <c r="G77" s="17">
        <v>20</v>
      </c>
      <c r="H77" s="17">
        <v>20</v>
      </c>
      <c r="I77" s="17">
        <v>18</v>
      </c>
      <c r="J77" s="17">
        <v>14</v>
      </c>
      <c r="K77" s="57">
        <v>20</v>
      </c>
      <c r="L77" s="171">
        <f>SUM(G77:K77)</f>
        <v>92</v>
      </c>
      <c r="M77" s="121" t="s">
        <v>1223</v>
      </c>
    </row>
    <row r="78" spans="1:13" ht="15.75" customHeight="1" x14ac:dyDescent="0.2">
      <c r="A78" s="125">
        <v>72</v>
      </c>
      <c r="B78" s="20" t="s">
        <v>38</v>
      </c>
      <c r="C78" s="17" t="s">
        <v>60</v>
      </c>
      <c r="D78" s="17" t="s">
        <v>18</v>
      </c>
      <c r="E78" s="17" t="s">
        <v>16</v>
      </c>
      <c r="F78" s="17" t="s">
        <v>15</v>
      </c>
      <c r="G78" s="17">
        <v>20</v>
      </c>
      <c r="H78" s="17">
        <v>20</v>
      </c>
      <c r="I78" s="17">
        <v>18</v>
      </c>
      <c r="J78" s="17">
        <v>14</v>
      </c>
      <c r="K78" s="57">
        <v>20</v>
      </c>
      <c r="L78" s="171">
        <f>SUM(G78:K78)</f>
        <v>92</v>
      </c>
      <c r="M78" s="121" t="s">
        <v>1223</v>
      </c>
    </row>
    <row r="79" spans="1:13" ht="15.75" customHeight="1" x14ac:dyDescent="0.2">
      <c r="A79" s="125">
        <v>73</v>
      </c>
      <c r="B79" s="20" t="s">
        <v>204</v>
      </c>
      <c r="C79" s="16" t="s">
        <v>60</v>
      </c>
      <c r="D79" s="53" t="s">
        <v>205</v>
      </c>
      <c r="E79" s="16" t="s">
        <v>112</v>
      </c>
      <c r="F79" s="17" t="s">
        <v>206</v>
      </c>
      <c r="G79" s="35">
        <v>13</v>
      </c>
      <c r="H79" s="35">
        <v>20</v>
      </c>
      <c r="I79" s="35">
        <v>19</v>
      </c>
      <c r="J79" s="35">
        <v>20</v>
      </c>
      <c r="K79" s="56">
        <v>20</v>
      </c>
      <c r="L79" s="170">
        <f>SUM(G79:K79)</f>
        <v>92</v>
      </c>
      <c r="M79" s="121" t="s">
        <v>1223</v>
      </c>
    </row>
    <row r="80" spans="1:13" ht="15.75" customHeight="1" x14ac:dyDescent="0.2">
      <c r="A80" s="125">
        <v>74</v>
      </c>
      <c r="B80" s="20" t="s">
        <v>609</v>
      </c>
      <c r="C80" s="53" t="s">
        <v>60</v>
      </c>
      <c r="D80" s="17" t="s">
        <v>610</v>
      </c>
      <c r="E80" s="17" t="s">
        <v>560</v>
      </c>
      <c r="F80" s="17" t="s">
        <v>611</v>
      </c>
      <c r="G80" s="17">
        <v>20</v>
      </c>
      <c r="H80" s="17">
        <v>20</v>
      </c>
      <c r="I80" s="17">
        <v>16</v>
      </c>
      <c r="J80" s="17">
        <v>20</v>
      </c>
      <c r="K80" s="57">
        <v>16</v>
      </c>
      <c r="L80" s="171">
        <f>SUM(G80:K80)</f>
        <v>92</v>
      </c>
      <c r="M80" s="121" t="s">
        <v>1223</v>
      </c>
    </row>
    <row r="81" spans="1:13" ht="15.75" customHeight="1" x14ac:dyDescent="0.2">
      <c r="A81" s="125">
        <v>75</v>
      </c>
      <c r="B81" s="20" t="s">
        <v>763</v>
      </c>
      <c r="C81" s="17" t="s">
        <v>60</v>
      </c>
      <c r="D81" s="17" t="s">
        <v>764</v>
      </c>
      <c r="E81" s="17" t="s">
        <v>765</v>
      </c>
      <c r="F81" s="17" t="s">
        <v>766</v>
      </c>
      <c r="G81" s="17">
        <v>20</v>
      </c>
      <c r="H81" s="17">
        <v>20</v>
      </c>
      <c r="I81" s="17">
        <v>20</v>
      </c>
      <c r="J81" s="21">
        <v>20</v>
      </c>
      <c r="K81" s="65">
        <v>12</v>
      </c>
      <c r="L81" s="171">
        <f>G81+H81+I81+J81+K81</f>
        <v>92</v>
      </c>
      <c r="M81" s="121" t="s">
        <v>1223</v>
      </c>
    </row>
    <row r="82" spans="1:13" ht="15.75" customHeight="1" x14ac:dyDescent="0.2">
      <c r="A82" s="125">
        <v>76</v>
      </c>
      <c r="B82" s="20" t="s">
        <v>843</v>
      </c>
      <c r="C82" s="17" t="s">
        <v>60</v>
      </c>
      <c r="D82" s="17" t="s">
        <v>844</v>
      </c>
      <c r="E82" s="17" t="s">
        <v>845</v>
      </c>
      <c r="F82" s="17" t="s">
        <v>846</v>
      </c>
      <c r="G82" s="17">
        <v>20</v>
      </c>
      <c r="H82" s="17">
        <v>20</v>
      </c>
      <c r="I82" s="17">
        <v>16</v>
      </c>
      <c r="J82" s="17">
        <v>20</v>
      </c>
      <c r="K82" s="57">
        <v>16</v>
      </c>
      <c r="L82" s="171">
        <f>SUM(G82:K82)</f>
        <v>92</v>
      </c>
      <c r="M82" s="121" t="s">
        <v>1223</v>
      </c>
    </row>
    <row r="83" spans="1:13" ht="15.75" customHeight="1" x14ac:dyDescent="0.2">
      <c r="A83" s="125">
        <v>77</v>
      </c>
      <c r="B83" s="20" t="s">
        <v>1040</v>
      </c>
      <c r="C83" s="17" t="s">
        <v>60</v>
      </c>
      <c r="D83" s="17" t="s">
        <v>1041</v>
      </c>
      <c r="E83" s="17" t="s">
        <v>1038</v>
      </c>
      <c r="F83" s="17" t="s">
        <v>1042</v>
      </c>
      <c r="G83" s="17">
        <v>20</v>
      </c>
      <c r="H83" s="17">
        <v>20</v>
      </c>
      <c r="I83" s="17">
        <v>16</v>
      </c>
      <c r="J83" s="17">
        <v>20</v>
      </c>
      <c r="K83" s="57">
        <v>16</v>
      </c>
      <c r="L83" s="171">
        <f>G83+H83+I83+J83+K83</f>
        <v>92</v>
      </c>
      <c r="M83" s="121" t="s">
        <v>1223</v>
      </c>
    </row>
    <row r="84" spans="1:13" ht="15.75" customHeight="1" x14ac:dyDescent="0.2">
      <c r="A84" s="125">
        <v>78</v>
      </c>
      <c r="B84" s="20" t="s">
        <v>39</v>
      </c>
      <c r="C84" s="17" t="s">
        <v>60</v>
      </c>
      <c r="D84" s="17" t="s">
        <v>42</v>
      </c>
      <c r="E84" s="17" t="s">
        <v>16</v>
      </c>
      <c r="F84" s="17" t="s">
        <v>57</v>
      </c>
      <c r="G84" s="17">
        <v>20</v>
      </c>
      <c r="H84" s="17">
        <v>20</v>
      </c>
      <c r="I84" s="17">
        <v>20</v>
      </c>
      <c r="J84" s="17">
        <v>11</v>
      </c>
      <c r="K84" s="57">
        <v>20</v>
      </c>
      <c r="L84" s="171">
        <f t="shared" ref="L84:L89" si="3">SUM(G84:K84)</f>
        <v>91</v>
      </c>
      <c r="M84" s="121" t="s">
        <v>1223</v>
      </c>
    </row>
    <row r="85" spans="1:13" ht="15.75" customHeight="1" x14ac:dyDescent="0.2">
      <c r="A85" s="125">
        <v>79</v>
      </c>
      <c r="B85" s="45" t="s">
        <v>207</v>
      </c>
      <c r="C85" s="16" t="s">
        <v>60</v>
      </c>
      <c r="D85" s="17" t="s">
        <v>150</v>
      </c>
      <c r="E85" s="16" t="s">
        <v>136</v>
      </c>
      <c r="F85" s="17" t="s">
        <v>151</v>
      </c>
      <c r="G85" s="35">
        <v>20</v>
      </c>
      <c r="H85" s="35">
        <v>20</v>
      </c>
      <c r="I85" s="35">
        <v>20</v>
      </c>
      <c r="J85" s="35">
        <v>11</v>
      </c>
      <c r="K85" s="56">
        <v>20</v>
      </c>
      <c r="L85" s="170">
        <f t="shared" si="3"/>
        <v>91</v>
      </c>
      <c r="M85" s="121" t="s">
        <v>1223</v>
      </c>
    </row>
    <row r="86" spans="1:13" ht="15.75" customHeight="1" x14ac:dyDescent="0.2">
      <c r="A86" s="125">
        <v>80</v>
      </c>
      <c r="B86" s="20" t="s">
        <v>208</v>
      </c>
      <c r="C86" s="16" t="s">
        <v>60</v>
      </c>
      <c r="D86" s="17" t="s">
        <v>209</v>
      </c>
      <c r="E86" s="17" t="s">
        <v>197</v>
      </c>
      <c r="F86" s="17" t="s">
        <v>210</v>
      </c>
      <c r="G86" s="35">
        <v>20</v>
      </c>
      <c r="H86" s="35">
        <v>16</v>
      </c>
      <c r="I86" s="35">
        <v>20</v>
      </c>
      <c r="J86" s="35">
        <v>20</v>
      </c>
      <c r="K86" s="56">
        <v>14</v>
      </c>
      <c r="L86" s="170">
        <f t="shared" si="3"/>
        <v>90</v>
      </c>
      <c r="M86" s="121" t="s">
        <v>1223</v>
      </c>
    </row>
    <row r="87" spans="1:13" ht="15.75" customHeight="1" x14ac:dyDescent="0.2">
      <c r="A87" s="125">
        <v>81</v>
      </c>
      <c r="B87" s="32" t="s">
        <v>211</v>
      </c>
      <c r="C87" s="16" t="s">
        <v>60</v>
      </c>
      <c r="D87" s="17" t="s">
        <v>129</v>
      </c>
      <c r="E87" s="17" t="s">
        <v>112</v>
      </c>
      <c r="F87" s="17" t="s">
        <v>130</v>
      </c>
      <c r="G87" s="35">
        <v>20</v>
      </c>
      <c r="H87" s="35">
        <v>20</v>
      </c>
      <c r="I87" s="35">
        <v>15</v>
      </c>
      <c r="J87" s="35">
        <v>20</v>
      </c>
      <c r="K87" s="56">
        <v>15</v>
      </c>
      <c r="L87" s="170">
        <f t="shared" si="3"/>
        <v>90</v>
      </c>
      <c r="M87" s="121" t="s">
        <v>1223</v>
      </c>
    </row>
    <row r="88" spans="1:13" ht="15.75" customHeight="1" x14ac:dyDescent="0.2">
      <c r="A88" s="125">
        <v>82</v>
      </c>
      <c r="B88" s="42" t="s">
        <v>212</v>
      </c>
      <c r="C88" s="16" t="s">
        <v>60</v>
      </c>
      <c r="D88" s="16" t="s">
        <v>213</v>
      </c>
      <c r="E88" s="43" t="s">
        <v>95</v>
      </c>
      <c r="F88" s="43" t="s">
        <v>214</v>
      </c>
      <c r="G88" s="44">
        <v>20</v>
      </c>
      <c r="H88" s="44">
        <v>20</v>
      </c>
      <c r="I88" s="44">
        <v>20</v>
      </c>
      <c r="J88" s="44">
        <v>20</v>
      </c>
      <c r="K88" s="63">
        <v>10</v>
      </c>
      <c r="L88" s="170">
        <f t="shared" si="3"/>
        <v>90</v>
      </c>
      <c r="M88" s="121" t="s">
        <v>1223</v>
      </c>
    </row>
    <row r="89" spans="1:13" ht="15.75" customHeight="1" x14ac:dyDescent="0.2">
      <c r="A89" s="125">
        <v>83</v>
      </c>
      <c r="B89" s="32" t="s">
        <v>215</v>
      </c>
      <c r="C89" s="16" t="s">
        <v>60</v>
      </c>
      <c r="D89" s="33" t="s">
        <v>159</v>
      </c>
      <c r="E89" s="17" t="s">
        <v>126</v>
      </c>
      <c r="F89" s="33" t="s">
        <v>160</v>
      </c>
      <c r="G89" s="34">
        <v>20</v>
      </c>
      <c r="H89" s="34">
        <v>20</v>
      </c>
      <c r="I89" s="34">
        <v>20</v>
      </c>
      <c r="J89" s="34">
        <v>17.5</v>
      </c>
      <c r="K89" s="59">
        <v>12.5</v>
      </c>
      <c r="L89" s="170">
        <f t="shared" si="3"/>
        <v>90</v>
      </c>
      <c r="M89" s="121" t="s">
        <v>1223</v>
      </c>
    </row>
    <row r="90" spans="1:13" ht="15.75" customHeight="1" x14ac:dyDescent="0.2">
      <c r="A90" s="125">
        <v>84</v>
      </c>
      <c r="B90" s="20" t="s">
        <v>767</v>
      </c>
      <c r="C90" s="17" t="s">
        <v>60</v>
      </c>
      <c r="D90" s="17" t="s">
        <v>143</v>
      </c>
      <c r="E90" s="17" t="s">
        <v>761</v>
      </c>
      <c r="F90" s="17" t="s">
        <v>762</v>
      </c>
      <c r="G90" s="17">
        <v>20</v>
      </c>
      <c r="H90" s="17">
        <v>20</v>
      </c>
      <c r="I90" s="17">
        <v>20</v>
      </c>
      <c r="J90" s="21">
        <v>20</v>
      </c>
      <c r="K90" s="65">
        <v>10</v>
      </c>
      <c r="L90" s="171">
        <f>G90+H90+I90+J90+K90</f>
        <v>90</v>
      </c>
      <c r="M90" s="121" t="s">
        <v>1223</v>
      </c>
    </row>
    <row r="91" spans="1:13" ht="15.75" customHeight="1" x14ac:dyDescent="0.2">
      <c r="A91" s="125">
        <v>85</v>
      </c>
      <c r="B91" s="20" t="s">
        <v>825</v>
      </c>
      <c r="C91" s="17" t="s">
        <v>536</v>
      </c>
      <c r="D91" s="17" t="s">
        <v>81</v>
      </c>
      <c r="E91" s="17" t="s">
        <v>823</v>
      </c>
      <c r="F91" s="17" t="s">
        <v>824</v>
      </c>
      <c r="G91" s="17">
        <v>20</v>
      </c>
      <c r="H91" s="17">
        <v>20</v>
      </c>
      <c r="I91" s="17">
        <v>18</v>
      </c>
      <c r="J91" s="17">
        <v>18</v>
      </c>
      <c r="K91" s="57">
        <v>13.5</v>
      </c>
      <c r="L91" s="171">
        <v>89.5</v>
      </c>
      <c r="M91" s="121" t="s">
        <v>1223</v>
      </c>
    </row>
    <row r="92" spans="1:13" ht="15.75" customHeight="1" x14ac:dyDescent="0.2">
      <c r="A92" s="125">
        <v>86</v>
      </c>
      <c r="B92" s="32" t="s">
        <v>1159</v>
      </c>
      <c r="C92" s="33" t="s">
        <v>60</v>
      </c>
      <c r="D92" s="33" t="s">
        <v>1160</v>
      </c>
      <c r="E92" s="33" t="s">
        <v>1157</v>
      </c>
      <c r="F92" s="33" t="s">
        <v>1161</v>
      </c>
      <c r="G92" s="33">
        <v>20</v>
      </c>
      <c r="H92" s="33">
        <v>20</v>
      </c>
      <c r="I92" s="33">
        <v>14</v>
      </c>
      <c r="J92" s="33">
        <v>20</v>
      </c>
      <c r="K92" s="77">
        <v>15.5</v>
      </c>
      <c r="L92" s="175">
        <v>89.5</v>
      </c>
      <c r="M92" s="121" t="s">
        <v>1223</v>
      </c>
    </row>
    <row r="93" spans="1:13" ht="15.75" customHeight="1" x14ac:dyDescent="0.2">
      <c r="A93" s="125">
        <v>87</v>
      </c>
      <c r="B93" s="20" t="s">
        <v>1048</v>
      </c>
      <c r="C93" s="17" t="s">
        <v>60</v>
      </c>
      <c r="D93" s="17" t="s">
        <v>153</v>
      </c>
      <c r="E93" s="17" t="s">
        <v>1038</v>
      </c>
      <c r="F93" s="17" t="s">
        <v>1049</v>
      </c>
      <c r="G93" s="17">
        <v>20</v>
      </c>
      <c r="H93" s="17">
        <v>20</v>
      </c>
      <c r="I93" s="17">
        <v>12</v>
      </c>
      <c r="J93" s="17">
        <v>20</v>
      </c>
      <c r="K93" s="57">
        <v>17</v>
      </c>
      <c r="L93" s="171">
        <f>G93+H93+I93+J93+K93</f>
        <v>89</v>
      </c>
      <c r="M93" s="121" t="s">
        <v>1223</v>
      </c>
    </row>
    <row r="94" spans="1:13" ht="15.75" customHeight="1" x14ac:dyDescent="0.2">
      <c r="A94" s="125">
        <v>88</v>
      </c>
      <c r="B94" s="45" t="s">
        <v>216</v>
      </c>
      <c r="C94" s="16" t="s">
        <v>60</v>
      </c>
      <c r="D94" s="16" t="s">
        <v>217</v>
      </c>
      <c r="E94" s="16" t="s">
        <v>218</v>
      </c>
      <c r="F94" s="16" t="s">
        <v>219</v>
      </c>
      <c r="G94" s="38">
        <v>20</v>
      </c>
      <c r="H94" s="38">
        <v>20</v>
      </c>
      <c r="I94" s="38">
        <v>14</v>
      </c>
      <c r="J94" s="38">
        <v>14</v>
      </c>
      <c r="K94" s="61">
        <v>20</v>
      </c>
      <c r="L94" s="170">
        <f>SUM(G94:K94)</f>
        <v>88</v>
      </c>
      <c r="M94" s="121" t="s">
        <v>1223</v>
      </c>
    </row>
    <row r="95" spans="1:13" ht="15.75" customHeight="1" x14ac:dyDescent="0.2">
      <c r="A95" s="125">
        <v>89</v>
      </c>
      <c r="B95" s="20" t="s">
        <v>220</v>
      </c>
      <c r="C95" s="16" t="s">
        <v>60</v>
      </c>
      <c r="D95" s="17" t="s">
        <v>122</v>
      </c>
      <c r="E95" s="16" t="s">
        <v>95</v>
      </c>
      <c r="F95" s="17" t="s">
        <v>123</v>
      </c>
      <c r="G95" s="35">
        <v>20</v>
      </c>
      <c r="H95" s="35">
        <v>20</v>
      </c>
      <c r="I95" s="35">
        <v>12</v>
      </c>
      <c r="J95" s="35">
        <v>20</v>
      </c>
      <c r="K95" s="56">
        <v>16</v>
      </c>
      <c r="L95" s="170">
        <f>SUM(G95:K95)</f>
        <v>88</v>
      </c>
      <c r="M95" s="121" t="s">
        <v>1223</v>
      </c>
    </row>
    <row r="96" spans="1:13" ht="15.75" customHeight="1" x14ac:dyDescent="0.2">
      <c r="A96" s="125">
        <v>90</v>
      </c>
      <c r="B96" s="20" t="s">
        <v>544</v>
      </c>
      <c r="C96" s="17" t="s">
        <v>536</v>
      </c>
      <c r="D96" s="17" t="s">
        <v>545</v>
      </c>
      <c r="E96" s="17" t="s">
        <v>546</v>
      </c>
      <c r="F96" s="17" t="s">
        <v>547</v>
      </c>
      <c r="G96" s="17">
        <v>19</v>
      </c>
      <c r="H96" s="17">
        <v>20</v>
      </c>
      <c r="I96" s="17">
        <v>20</v>
      </c>
      <c r="J96" s="17">
        <v>20</v>
      </c>
      <c r="K96" s="57">
        <v>9</v>
      </c>
      <c r="L96" s="171">
        <f>G96+H96+I96+J96+K96</f>
        <v>88</v>
      </c>
      <c r="M96" s="121" t="s">
        <v>1223</v>
      </c>
    </row>
    <row r="97" spans="1:13" ht="15.75" customHeight="1" x14ac:dyDescent="0.2">
      <c r="A97" s="125">
        <v>91</v>
      </c>
      <c r="B97" s="45" t="s">
        <v>928</v>
      </c>
      <c r="C97" s="17" t="s">
        <v>536</v>
      </c>
      <c r="D97" s="16" t="s">
        <v>929</v>
      </c>
      <c r="E97" s="16"/>
      <c r="F97" s="16" t="s">
        <v>930</v>
      </c>
      <c r="G97" s="17">
        <v>20</v>
      </c>
      <c r="H97" s="17">
        <v>20</v>
      </c>
      <c r="I97" s="17">
        <v>8</v>
      </c>
      <c r="J97" s="17">
        <v>20</v>
      </c>
      <c r="K97" s="57">
        <v>20</v>
      </c>
      <c r="L97" s="171">
        <f>SUM(G97:K97)</f>
        <v>88</v>
      </c>
      <c r="M97" s="121" t="s">
        <v>1223</v>
      </c>
    </row>
    <row r="98" spans="1:13" ht="15.75" customHeight="1" x14ac:dyDescent="0.2">
      <c r="A98" s="125">
        <v>92</v>
      </c>
      <c r="B98" s="20" t="s">
        <v>986</v>
      </c>
      <c r="C98" s="17" t="s">
        <v>60</v>
      </c>
      <c r="D98" s="17" t="s">
        <v>975</v>
      </c>
      <c r="E98" s="17" t="s">
        <v>971</v>
      </c>
      <c r="F98" s="17" t="s">
        <v>976</v>
      </c>
      <c r="G98" s="17">
        <v>20</v>
      </c>
      <c r="H98" s="17">
        <v>20</v>
      </c>
      <c r="I98" s="17">
        <v>20</v>
      </c>
      <c r="J98" s="17">
        <v>20</v>
      </c>
      <c r="K98" s="57">
        <v>8</v>
      </c>
      <c r="L98" s="171">
        <f>G98+H98+I98+J98+K98</f>
        <v>88</v>
      </c>
      <c r="M98" s="121" t="s">
        <v>1223</v>
      </c>
    </row>
    <row r="99" spans="1:13" ht="15.75" customHeight="1" x14ac:dyDescent="0.2">
      <c r="A99" s="125">
        <v>93</v>
      </c>
      <c r="B99" s="46" t="s">
        <v>711</v>
      </c>
      <c r="C99" s="17" t="s">
        <v>90</v>
      </c>
      <c r="D99" s="47" t="s">
        <v>665</v>
      </c>
      <c r="E99" s="47" t="s">
        <v>656</v>
      </c>
      <c r="F99" s="47" t="s">
        <v>707</v>
      </c>
      <c r="G99" s="17">
        <v>20</v>
      </c>
      <c r="H99" s="17">
        <v>20</v>
      </c>
      <c r="I99" s="17">
        <v>20</v>
      </c>
      <c r="J99" s="17">
        <v>20</v>
      </c>
      <c r="K99" s="57">
        <v>7.5</v>
      </c>
      <c r="L99" s="171">
        <f>SUM(G99:K99)</f>
        <v>87.5</v>
      </c>
      <c r="M99" s="121" t="s">
        <v>1223</v>
      </c>
    </row>
    <row r="100" spans="1:13" ht="15.75" customHeight="1" x14ac:dyDescent="0.2">
      <c r="A100" s="125">
        <v>94</v>
      </c>
      <c r="B100" s="20" t="s">
        <v>88</v>
      </c>
      <c r="C100" s="17" t="s">
        <v>60</v>
      </c>
      <c r="D100" s="17" t="s">
        <v>86</v>
      </c>
      <c r="E100" s="17" t="s">
        <v>82</v>
      </c>
      <c r="F100" s="17" t="s">
        <v>87</v>
      </c>
      <c r="G100" s="17">
        <v>20</v>
      </c>
      <c r="H100" s="17">
        <v>20</v>
      </c>
      <c r="I100" s="17">
        <v>10</v>
      </c>
      <c r="J100" s="17">
        <v>20</v>
      </c>
      <c r="K100" s="57">
        <v>17</v>
      </c>
      <c r="L100" s="171">
        <v>87</v>
      </c>
      <c r="M100" s="121" t="s">
        <v>1223</v>
      </c>
    </row>
    <row r="101" spans="1:13" ht="15.75" customHeight="1" x14ac:dyDescent="0.2">
      <c r="A101" s="125">
        <v>95</v>
      </c>
      <c r="B101" s="32" t="s">
        <v>221</v>
      </c>
      <c r="C101" s="16" t="s">
        <v>60</v>
      </c>
      <c r="D101" s="33" t="s">
        <v>222</v>
      </c>
      <c r="E101" s="17" t="s">
        <v>197</v>
      </c>
      <c r="F101" s="33" t="s">
        <v>223</v>
      </c>
      <c r="G101" s="34">
        <v>13</v>
      </c>
      <c r="H101" s="34">
        <v>20</v>
      </c>
      <c r="I101" s="34">
        <v>20</v>
      </c>
      <c r="J101" s="34">
        <v>20</v>
      </c>
      <c r="K101" s="59">
        <v>14</v>
      </c>
      <c r="L101" s="170">
        <f>SUM(G101:K101)</f>
        <v>87</v>
      </c>
      <c r="M101" s="121" t="s">
        <v>1223</v>
      </c>
    </row>
    <row r="102" spans="1:13" ht="15.75" customHeight="1" x14ac:dyDescent="0.2">
      <c r="A102" s="125">
        <v>96</v>
      </c>
      <c r="B102" s="20" t="s">
        <v>224</v>
      </c>
      <c r="C102" s="16" t="s">
        <v>60</v>
      </c>
      <c r="D102" s="17" t="s">
        <v>225</v>
      </c>
      <c r="E102" s="16" t="s">
        <v>103</v>
      </c>
      <c r="F102" s="17" t="s">
        <v>226</v>
      </c>
      <c r="G102" s="35">
        <v>18</v>
      </c>
      <c r="H102" s="35">
        <v>20</v>
      </c>
      <c r="I102" s="35">
        <v>14</v>
      </c>
      <c r="J102" s="35">
        <v>19</v>
      </c>
      <c r="K102" s="56">
        <v>16</v>
      </c>
      <c r="L102" s="170">
        <f>SUM(G102:K102)</f>
        <v>87</v>
      </c>
      <c r="M102" s="121" t="s">
        <v>1223</v>
      </c>
    </row>
    <row r="103" spans="1:13" ht="15.75" customHeight="1" x14ac:dyDescent="0.2">
      <c r="A103" s="125">
        <v>97</v>
      </c>
      <c r="B103" s="46" t="s">
        <v>712</v>
      </c>
      <c r="C103" s="17" t="s">
        <v>90</v>
      </c>
      <c r="D103" s="47" t="s">
        <v>687</v>
      </c>
      <c r="E103" s="47" t="s">
        <v>656</v>
      </c>
      <c r="F103" s="47" t="s">
        <v>710</v>
      </c>
      <c r="G103" s="17">
        <v>20</v>
      </c>
      <c r="H103" s="17">
        <v>10</v>
      </c>
      <c r="I103" s="17">
        <v>20</v>
      </c>
      <c r="J103" s="17">
        <v>19</v>
      </c>
      <c r="K103" s="57">
        <v>18</v>
      </c>
      <c r="L103" s="171">
        <f>SUM(G103:K103)</f>
        <v>87</v>
      </c>
      <c r="M103" s="121" t="s">
        <v>1223</v>
      </c>
    </row>
    <row r="104" spans="1:13" ht="15.75" customHeight="1" x14ac:dyDescent="0.2">
      <c r="A104" s="125">
        <v>98</v>
      </c>
      <c r="B104" s="20" t="s">
        <v>768</v>
      </c>
      <c r="C104" s="17" t="s">
        <v>60</v>
      </c>
      <c r="D104" s="17" t="s">
        <v>769</v>
      </c>
      <c r="E104" s="17" t="s">
        <v>761</v>
      </c>
      <c r="F104" s="17" t="s">
        <v>770</v>
      </c>
      <c r="G104" s="17">
        <v>20</v>
      </c>
      <c r="H104" s="17">
        <v>20</v>
      </c>
      <c r="I104" s="17">
        <v>12</v>
      </c>
      <c r="J104" s="21">
        <v>20</v>
      </c>
      <c r="K104" s="65">
        <v>15</v>
      </c>
      <c r="L104" s="171">
        <f>G104+H104+I104+J104+K104</f>
        <v>87</v>
      </c>
      <c r="M104" s="121" t="s">
        <v>1223</v>
      </c>
    </row>
    <row r="105" spans="1:13" ht="15.75" customHeight="1" x14ac:dyDescent="0.2">
      <c r="A105" s="125">
        <v>99</v>
      </c>
      <c r="B105" s="20" t="s">
        <v>548</v>
      </c>
      <c r="C105" s="17" t="s">
        <v>536</v>
      </c>
      <c r="D105" s="17" t="s">
        <v>537</v>
      </c>
      <c r="E105" s="17" t="s">
        <v>538</v>
      </c>
      <c r="F105" s="17" t="s">
        <v>539</v>
      </c>
      <c r="G105" s="17">
        <v>20</v>
      </c>
      <c r="H105" s="17">
        <v>20</v>
      </c>
      <c r="I105" s="17">
        <v>17</v>
      </c>
      <c r="J105" s="17">
        <v>20</v>
      </c>
      <c r="K105" s="57">
        <v>9.5</v>
      </c>
      <c r="L105" s="171">
        <f>G105+H105+I105+J105+K105</f>
        <v>86.5</v>
      </c>
      <c r="M105" s="121" t="s">
        <v>1223</v>
      </c>
    </row>
    <row r="106" spans="1:13" ht="15.75" customHeight="1" x14ac:dyDescent="0.2">
      <c r="A106" s="125">
        <v>100</v>
      </c>
      <c r="B106" s="32" t="s">
        <v>227</v>
      </c>
      <c r="C106" s="16" t="s">
        <v>60</v>
      </c>
      <c r="D106" s="47" t="s">
        <v>228</v>
      </c>
      <c r="E106" s="47" t="s">
        <v>103</v>
      </c>
      <c r="F106" s="33" t="s">
        <v>229</v>
      </c>
      <c r="G106" s="34">
        <v>20</v>
      </c>
      <c r="H106" s="34">
        <v>20</v>
      </c>
      <c r="I106" s="34">
        <v>20</v>
      </c>
      <c r="J106" s="34">
        <v>18</v>
      </c>
      <c r="K106" s="59">
        <v>8</v>
      </c>
      <c r="L106" s="170">
        <f>SUM(G106:K106)</f>
        <v>86</v>
      </c>
      <c r="M106" s="121" t="s">
        <v>1223</v>
      </c>
    </row>
    <row r="107" spans="1:13" ht="15.75" customHeight="1" x14ac:dyDescent="0.2">
      <c r="A107" s="125">
        <v>101</v>
      </c>
      <c r="B107" s="32" t="s">
        <v>230</v>
      </c>
      <c r="C107" s="16" t="s">
        <v>60</v>
      </c>
      <c r="D107" s="33" t="s">
        <v>231</v>
      </c>
      <c r="E107" s="33" t="s">
        <v>232</v>
      </c>
      <c r="F107" s="33" t="s">
        <v>233</v>
      </c>
      <c r="G107" s="34">
        <v>20</v>
      </c>
      <c r="H107" s="34">
        <v>20</v>
      </c>
      <c r="I107" s="34">
        <v>20</v>
      </c>
      <c r="J107" s="34">
        <v>16</v>
      </c>
      <c r="K107" s="59">
        <v>10</v>
      </c>
      <c r="L107" s="170">
        <f>SUM(G107:K107)</f>
        <v>86</v>
      </c>
      <c r="M107" s="121" t="s">
        <v>1223</v>
      </c>
    </row>
    <row r="108" spans="1:13" ht="15.75" customHeight="1" x14ac:dyDescent="0.2">
      <c r="A108" s="125">
        <v>102</v>
      </c>
      <c r="B108" s="20" t="s">
        <v>612</v>
      </c>
      <c r="C108" s="53" t="s">
        <v>60</v>
      </c>
      <c r="D108" s="17" t="s">
        <v>596</v>
      </c>
      <c r="E108" s="17" t="s">
        <v>560</v>
      </c>
      <c r="F108" s="17" t="s">
        <v>613</v>
      </c>
      <c r="G108" s="17">
        <v>13</v>
      </c>
      <c r="H108" s="17">
        <v>20</v>
      </c>
      <c r="I108" s="17">
        <v>18</v>
      </c>
      <c r="J108" s="17">
        <v>20</v>
      </c>
      <c r="K108" s="57">
        <v>15</v>
      </c>
      <c r="L108" s="171">
        <f>SUM(G108:K108)</f>
        <v>86</v>
      </c>
      <c r="M108" s="121" t="s">
        <v>1223</v>
      </c>
    </row>
    <row r="109" spans="1:13" ht="15.75" customHeight="1" x14ac:dyDescent="0.2">
      <c r="A109" s="125">
        <v>103</v>
      </c>
      <c r="B109" s="20" t="s">
        <v>1138</v>
      </c>
      <c r="C109" s="17" t="s">
        <v>536</v>
      </c>
      <c r="D109" s="17" t="s">
        <v>1124</v>
      </c>
      <c r="E109" s="17" t="s">
        <v>1111</v>
      </c>
      <c r="F109" s="17" t="s">
        <v>1139</v>
      </c>
      <c r="G109" s="17">
        <v>20</v>
      </c>
      <c r="H109" s="17">
        <v>20</v>
      </c>
      <c r="I109" s="17">
        <v>20</v>
      </c>
      <c r="J109" s="17">
        <v>14</v>
      </c>
      <c r="K109" s="57">
        <v>12</v>
      </c>
      <c r="L109" s="171">
        <v>86</v>
      </c>
      <c r="M109" s="121" t="s">
        <v>1223</v>
      </c>
    </row>
    <row r="110" spans="1:13" ht="15.75" customHeight="1" x14ac:dyDescent="0.2">
      <c r="A110" s="125">
        <v>104</v>
      </c>
      <c r="B110" s="45" t="s">
        <v>234</v>
      </c>
      <c r="C110" s="16" t="s">
        <v>60</v>
      </c>
      <c r="D110" s="16" t="s">
        <v>235</v>
      </c>
      <c r="E110" s="16" t="s">
        <v>95</v>
      </c>
      <c r="F110" s="16" t="s">
        <v>236</v>
      </c>
      <c r="G110" s="38">
        <v>20</v>
      </c>
      <c r="H110" s="38">
        <v>20</v>
      </c>
      <c r="I110" s="38">
        <v>14</v>
      </c>
      <c r="J110" s="38">
        <v>20</v>
      </c>
      <c r="K110" s="61">
        <v>11</v>
      </c>
      <c r="L110" s="170">
        <f>SUM(G110:K110)</f>
        <v>85</v>
      </c>
      <c r="M110" s="121" t="s">
        <v>1223</v>
      </c>
    </row>
    <row r="111" spans="1:13" ht="15.75" customHeight="1" x14ac:dyDescent="0.2">
      <c r="A111" s="125">
        <v>105</v>
      </c>
      <c r="B111" s="20" t="s">
        <v>1200</v>
      </c>
      <c r="C111" s="17" t="s">
        <v>60</v>
      </c>
      <c r="D111" s="17" t="s">
        <v>1184</v>
      </c>
      <c r="E111" s="17" t="s">
        <v>1185</v>
      </c>
      <c r="F111" s="17" t="s">
        <v>1186</v>
      </c>
      <c r="G111" s="17">
        <v>13</v>
      </c>
      <c r="H111" s="17">
        <v>20</v>
      </c>
      <c r="I111" s="17">
        <v>18</v>
      </c>
      <c r="J111" s="17">
        <v>14</v>
      </c>
      <c r="K111" s="57">
        <v>20</v>
      </c>
      <c r="L111" s="171">
        <f>G111+H111+I111+J111+K111</f>
        <v>85</v>
      </c>
      <c r="M111" s="121" t="s">
        <v>1223</v>
      </c>
    </row>
    <row r="112" spans="1:13" ht="15.75" customHeight="1" x14ac:dyDescent="0.2">
      <c r="A112" s="125">
        <v>106</v>
      </c>
      <c r="B112" s="20" t="s">
        <v>987</v>
      </c>
      <c r="C112" s="17" t="s">
        <v>60</v>
      </c>
      <c r="D112" s="17" t="s">
        <v>41</v>
      </c>
      <c r="E112" s="17" t="s">
        <v>971</v>
      </c>
      <c r="F112" s="17" t="s">
        <v>988</v>
      </c>
      <c r="G112" s="17">
        <v>20</v>
      </c>
      <c r="H112" s="17">
        <v>20</v>
      </c>
      <c r="I112" s="17">
        <v>18</v>
      </c>
      <c r="J112" s="17">
        <v>20</v>
      </c>
      <c r="K112" s="57">
        <v>6.5</v>
      </c>
      <c r="L112" s="171">
        <f>G112+H112+I112+J112+K112</f>
        <v>84.5</v>
      </c>
      <c r="M112" s="121" t="s">
        <v>1223</v>
      </c>
    </row>
    <row r="113" spans="1:98" ht="15.75" customHeight="1" x14ac:dyDescent="0.2">
      <c r="A113" s="125">
        <v>107</v>
      </c>
      <c r="B113" s="20" t="s">
        <v>1132</v>
      </c>
      <c r="C113" s="17" t="s">
        <v>536</v>
      </c>
      <c r="D113" s="17" t="s">
        <v>1125</v>
      </c>
      <c r="E113" s="17" t="s">
        <v>1113</v>
      </c>
      <c r="F113" s="17" t="s">
        <v>1133</v>
      </c>
      <c r="G113" s="17">
        <v>20</v>
      </c>
      <c r="H113" s="17">
        <v>20</v>
      </c>
      <c r="I113" s="17">
        <v>20</v>
      </c>
      <c r="J113" s="17" t="s">
        <v>1134</v>
      </c>
      <c r="K113" s="57">
        <v>13</v>
      </c>
      <c r="L113" s="171">
        <v>84.5</v>
      </c>
      <c r="M113" s="121" t="s">
        <v>1223</v>
      </c>
    </row>
    <row r="114" spans="1:98" ht="15.75" customHeight="1" x14ac:dyDescent="0.2">
      <c r="A114" s="125">
        <v>108</v>
      </c>
      <c r="B114" s="20" t="s">
        <v>36</v>
      </c>
      <c r="C114" s="17" t="s">
        <v>60</v>
      </c>
      <c r="D114" s="17" t="s">
        <v>18</v>
      </c>
      <c r="E114" s="17" t="s">
        <v>16</v>
      </c>
      <c r="F114" s="17" t="s">
        <v>15</v>
      </c>
      <c r="G114" s="17">
        <v>20</v>
      </c>
      <c r="H114" s="17">
        <v>12</v>
      </c>
      <c r="I114" s="17">
        <v>18</v>
      </c>
      <c r="J114" s="17">
        <v>14</v>
      </c>
      <c r="K114" s="57">
        <v>20</v>
      </c>
      <c r="L114" s="171">
        <f>SUM(G114:K114)</f>
        <v>84</v>
      </c>
      <c r="M114" s="121" t="s">
        <v>1223</v>
      </c>
    </row>
    <row r="115" spans="1:98" ht="15.75" customHeight="1" x14ac:dyDescent="0.2">
      <c r="A115" s="125">
        <v>109</v>
      </c>
      <c r="B115" s="42" t="s">
        <v>237</v>
      </c>
      <c r="C115" s="16" t="s">
        <v>60</v>
      </c>
      <c r="D115" s="16" t="s">
        <v>205</v>
      </c>
      <c r="E115" s="43" t="s">
        <v>112</v>
      </c>
      <c r="F115" s="43" t="s">
        <v>238</v>
      </c>
      <c r="G115" s="44">
        <v>20</v>
      </c>
      <c r="H115" s="44">
        <v>20</v>
      </c>
      <c r="I115" s="44">
        <v>15</v>
      </c>
      <c r="J115" s="44">
        <v>20</v>
      </c>
      <c r="K115" s="63">
        <v>9</v>
      </c>
      <c r="L115" s="170">
        <f>SUM(G115:K115)</f>
        <v>84</v>
      </c>
      <c r="M115" s="121" t="s">
        <v>1223</v>
      </c>
    </row>
    <row r="116" spans="1:98" ht="15.75" customHeight="1" x14ac:dyDescent="0.2">
      <c r="A116" s="125">
        <v>110</v>
      </c>
      <c r="B116" s="39" t="s">
        <v>239</v>
      </c>
      <c r="C116" s="16" t="s">
        <v>60</v>
      </c>
      <c r="D116" s="40" t="s">
        <v>240</v>
      </c>
      <c r="E116" s="16" t="s">
        <v>119</v>
      </c>
      <c r="F116" s="40" t="s">
        <v>241</v>
      </c>
      <c r="G116" s="41">
        <v>13</v>
      </c>
      <c r="H116" s="41">
        <v>20</v>
      </c>
      <c r="I116" s="41">
        <v>20</v>
      </c>
      <c r="J116" s="41">
        <v>11</v>
      </c>
      <c r="K116" s="62">
        <v>20</v>
      </c>
      <c r="L116" s="170">
        <f>SUM(G116:K116)</f>
        <v>84</v>
      </c>
      <c r="M116" s="121" t="s">
        <v>1223</v>
      </c>
    </row>
    <row r="117" spans="1:98" ht="15.75" customHeight="1" x14ac:dyDescent="0.2">
      <c r="A117" s="125">
        <v>111</v>
      </c>
      <c r="B117" s="20" t="s">
        <v>771</v>
      </c>
      <c r="C117" s="17" t="s">
        <v>60</v>
      </c>
      <c r="D117" s="17" t="s">
        <v>772</v>
      </c>
      <c r="E117" s="17" t="s">
        <v>761</v>
      </c>
      <c r="F117" s="17" t="s">
        <v>773</v>
      </c>
      <c r="G117" s="17">
        <v>20</v>
      </c>
      <c r="H117" s="17">
        <v>20</v>
      </c>
      <c r="I117" s="17">
        <v>20</v>
      </c>
      <c r="J117" s="21">
        <v>4</v>
      </c>
      <c r="K117" s="65">
        <v>20</v>
      </c>
      <c r="L117" s="171">
        <f>G117+H117+I117+J117+K117</f>
        <v>84</v>
      </c>
      <c r="M117" s="121" t="s">
        <v>1223</v>
      </c>
    </row>
    <row r="118" spans="1:98" ht="15.75" customHeight="1" x14ac:dyDescent="0.2">
      <c r="A118" s="125">
        <v>112</v>
      </c>
      <c r="B118" s="20" t="s">
        <v>989</v>
      </c>
      <c r="C118" s="17" t="s">
        <v>60</v>
      </c>
      <c r="D118" s="17" t="s">
        <v>970</v>
      </c>
      <c r="E118" s="17" t="s">
        <v>971</v>
      </c>
      <c r="F118" s="17" t="s">
        <v>972</v>
      </c>
      <c r="G118" s="17">
        <v>20</v>
      </c>
      <c r="H118" s="17">
        <v>20</v>
      </c>
      <c r="I118" s="17">
        <v>20</v>
      </c>
      <c r="J118" s="17">
        <v>4</v>
      </c>
      <c r="K118" s="57">
        <v>20</v>
      </c>
      <c r="L118" s="171">
        <f>G118+H118+I118+J118+K118</f>
        <v>84</v>
      </c>
      <c r="M118" s="121" t="s">
        <v>1223</v>
      </c>
    </row>
    <row r="119" spans="1:98" ht="15.75" customHeight="1" x14ac:dyDescent="0.2">
      <c r="A119" s="125">
        <v>113</v>
      </c>
      <c r="B119" s="20" t="s">
        <v>1135</v>
      </c>
      <c r="C119" s="17" t="s">
        <v>536</v>
      </c>
      <c r="D119" s="17" t="s">
        <v>1115</v>
      </c>
      <c r="E119" s="17" t="s">
        <v>1113</v>
      </c>
      <c r="F119" s="17" t="s">
        <v>1123</v>
      </c>
      <c r="G119" s="17">
        <v>20</v>
      </c>
      <c r="H119" s="17">
        <v>20</v>
      </c>
      <c r="I119" s="17">
        <v>20</v>
      </c>
      <c r="J119" s="17" t="s">
        <v>1136</v>
      </c>
      <c r="K119" s="57" t="s">
        <v>1137</v>
      </c>
      <c r="L119" s="171">
        <v>84</v>
      </c>
      <c r="M119" s="121" t="s">
        <v>1223</v>
      </c>
    </row>
    <row r="120" spans="1:98" ht="15.75" customHeight="1" thickBot="1" x14ac:dyDescent="0.25">
      <c r="A120" s="126">
        <v>114</v>
      </c>
      <c r="B120" s="128" t="s">
        <v>1201</v>
      </c>
      <c r="C120" s="24" t="s">
        <v>60</v>
      </c>
      <c r="D120" s="24" t="s">
        <v>1202</v>
      </c>
      <c r="E120" s="24" t="s">
        <v>1203</v>
      </c>
      <c r="F120" s="24" t="s">
        <v>1204</v>
      </c>
      <c r="G120" s="24">
        <v>20</v>
      </c>
      <c r="H120" s="24">
        <v>20</v>
      </c>
      <c r="I120" s="24">
        <v>20</v>
      </c>
      <c r="J120" s="24">
        <v>3.5</v>
      </c>
      <c r="K120" s="80">
        <v>20</v>
      </c>
      <c r="L120" s="174">
        <f>G120+H120+I120+J120+K120</f>
        <v>83.5</v>
      </c>
      <c r="M120" s="129" t="s">
        <v>1223</v>
      </c>
    </row>
    <row r="121" spans="1:98" ht="15.75" customHeight="1" x14ac:dyDescent="0.2">
      <c r="A121" s="152">
        <v>115</v>
      </c>
      <c r="B121" s="160" t="s">
        <v>242</v>
      </c>
      <c r="C121" s="135" t="s">
        <v>60</v>
      </c>
      <c r="D121" s="134" t="s">
        <v>115</v>
      </c>
      <c r="E121" s="134" t="s">
        <v>95</v>
      </c>
      <c r="F121" s="134" t="s">
        <v>243</v>
      </c>
      <c r="G121" s="161">
        <v>20</v>
      </c>
      <c r="H121" s="161">
        <v>20</v>
      </c>
      <c r="I121" s="161">
        <v>3</v>
      </c>
      <c r="J121" s="161">
        <v>20</v>
      </c>
      <c r="K121" s="162">
        <v>20</v>
      </c>
      <c r="L121" s="173">
        <f>SUM(G121:K121)</f>
        <v>83</v>
      </c>
      <c r="M121" s="179" t="s">
        <v>1224</v>
      </c>
    </row>
    <row r="122" spans="1:98" s="11" customFormat="1" ht="15.75" customHeight="1" x14ac:dyDescent="0.3">
      <c r="A122" s="125">
        <v>116</v>
      </c>
      <c r="B122" s="20" t="s">
        <v>244</v>
      </c>
      <c r="C122" s="16" t="s">
        <v>60</v>
      </c>
      <c r="D122" s="17" t="s">
        <v>245</v>
      </c>
      <c r="E122" s="16" t="s">
        <v>136</v>
      </c>
      <c r="F122" s="17" t="s">
        <v>246</v>
      </c>
      <c r="G122" s="35">
        <v>20</v>
      </c>
      <c r="H122" s="35">
        <v>20</v>
      </c>
      <c r="I122" s="35">
        <v>14</v>
      </c>
      <c r="J122" s="35">
        <v>17</v>
      </c>
      <c r="K122" s="56">
        <v>12</v>
      </c>
      <c r="L122" s="170">
        <f>SUM(G122:K122)</f>
        <v>83</v>
      </c>
      <c r="M122" s="121" t="s">
        <v>1224</v>
      </c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</row>
    <row r="123" spans="1:98" s="11" customFormat="1" ht="15.75" customHeight="1" x14ac:dyDescent="0.3">
      <c r="A123" s="125">
        <v>117</v>
      </c>
      <c r="B123" s="32" t="s">
        <v>247</v>
      </c>
      <c r="C123" s="16" t="s">
        <v>60</v>
      </c>
      <c r="D123" s="17" t="s">
        <v>248</v>
      </c>
      <c r="E123" s="17" t="s">
        <v>103</v>
      </c>
      <c r="F123" s="17" t="s">
        <v>249</v>
      </c>
      <c r="G123" s="35">
        <v>20</v>
      </c>
      <c r="H123" s="35">
        <v>20</v>
      </c>
      <c r="I123" s="35">
        <v>3</v>
      </c>
      <c r="J123" s="35">
        <v>20</v>
      </c>
      <c r="K123" s="56">
        <v>20</v>
      </c>
      <c r="L123" s="170">
        <f>SUM(G123:K123)</f>
        <v>83</v>
      </c>
      <c r="M123" s="121" t="s">
        <v>1224</v>
      </c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</row>
    <row r="124" spans="1:98" s="11" customFormat="1" ht="15.75" customHeight="1" x14ac:dyDescent="0.3">
      <c r="A124" s="125">
        <v>118</v>
      </c>
      <c r="B124" s="20" t="s">
        <v>549</v>
      </c>
      <c r="C124" s="17" t="s">
        <v>536</v>
      </c>
      <c r="D124" s="17" t="s">
        <v>537</v>
      </c>
      <c r="E124" s="17" t="s">
        <v>538</v>
      </c>
      <c r="F124" s="17" t="s">
        <v>550</v>
      </c>
      <c r="G124" s="17">
        <v>20</v>
      </c>
      <c r="H124" s="17">
        <v>20</v>
      </c>
      <c r="I124" s="17">
        <v>5</v>
      </c>
      <c r="J124" s="17">
        <v>20</v>
      </c>
      <c r="K124" s="57">
        <v>18</v>
      </c>
      <c r="L124" s="171">
        <f>G124+H124+I124+J124+K124</f>
        <v>83</v>
      </c>
      <c r="M124" s="121" t="s">
        <v>1224</v>
      </c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</row>
    <row r="125" spans="1:98" s="11" customFormat="1" ht="15.75" customHeight="1" x14ac:dyDescent="0.3">
      <c r="A125" s="125">
        <v>119</v>
      </c>
      <c r="B125" s="20" t="s">
        <v>614</v>
      </c>
      <c r="C125" s="53" t="s">
        <v>60</v>
      </c>
      <c r="D125" s="17" t="s">
        <v>580</v>
      </c>
      <c r="E125" s="17" t="s">
        <v>560</v>
      </c>
      <c r="F125" s="17" t="s">
        <v>608</v>
      </c>
      <c r="G125" s="17">
        <v>20</v>
      </c>
      <c r="H125" s="17">
        <v>20</v>
      </c>
      <c r="I125" s="17">
        <v>3</v>
      </c>
      <c r="J125" s="17">
        <v>20</v>
      </c>
      <c r="K125" s="57">
        <v>20</v>
      </c>
      <c r="L125" s="171">
        <f t="shared" ref="L125:L132" si="4">SUM(G125:K125)</f>
        <v>83</v>
      </c>
      <c r="M125" s="121" t="s">
        <v>1224</v>
      </c>
    </row>
    <row r="126" spans="1:98" s="11" customFormat="1" ht="15.75" customHeight="1" x14ac:dyDescent="0.3">
      <c r="A126" s="125">
        <v>120</v>
      </c>
      <c r="B126" s="20" t="s">
        <v>615</v>
      </c>
      <c r="C126" s="53" t="s">
        <v>60</v>
      </c>
      <c r="D126" s="17" t="s">
        <v>584</v>
      </c>
      <c r="E126" s="17" t="s">
        <v>560</v>
      </c>
      <c r="F126" s="17" t="s">
        <v>585</v>
      </c>
      <c r="G126" s="17">
        <v>20</v>
      </c>
      <c r="H126" s="17">
        <v>20</v>
      </c>
      <c r="I126" s="17">
        <v>20</v>
      </c>
      <c r="J126" s="17">
        <v>10</v>
      </c>
      <c r="K126" s="57">
        <v>13</v>
      </c>
      <c r="L126" s="171">
        <f t="shared" si="4"/>
        <v>83</v>
      </c>
      <c r="M126" s="121" t="s">
        <v>1224</v>
      </c>
    </row>
    <row r="127" spans="1:98" s="11" customFormat="1" ht="15.75" customHeight="1" x14ac:dyDescent="0.3">
      <c r="A127" s="125">
        <v>121</v>
      </c>
      <c r="B127" s="45" t="s">
        <v>250</v>
      </c>
      <c r="C127" s="16" t="s">
        <v>60</v>
      </c>
      <c r="D127" s="16" t="s">
        <v>251</v>
      </c>
      <c r="E127" s="16" t="s">
        <v>95</v>
      </c>
      <c r="F127" s="16" t="s">
        <v>252</v>
      </c>
      <c r="G127" s="38">
        <v>20</v>
      </c>
      <c r="H127" s="38">
        <v>20</v>
      </c>
      <c r="I127" s="38">
        <v>3</v>
      </c>
      <c r="J127" s="38">
        <v>20</v>
      </c>
      <c r="K127" s="61">
        <v>19.5</v>
      </c>
      <c r="L127" s="170">
        <f t="shared" si="4"/>
        <v>82.5</v>
      </c>
      <c r="M127" s="121" t="s">
        <v>1224</v>
      </c>
    </row>
    <row r="128" spans="1:98" s="11" customFormat="1" ht="15.75" customHeight="1" x14ac:dyDescent="0.3">
      <c r="A128" s="125">
        <v>122</v>
      </c>
      <c r="B128" s="32" t="s">
        <v>253</v>
      </c>
      <c r="C128" s="16" t="s">
        <v>60</v>
      </c>
      <c r="D128" s="33" t="s">
        <v>254</v>
      </c>
      <c r="E128" s="17" t="s">
        <v>95</v>
      </c>
      <c r="F128" s="33" t="s">
        <v>255</v>
      </c>
      <c r="G128" s="34">
        <v>20</v>
      </c>
      <c r="H128" s="34">
        <v>20</v>
      </c>
      <c r="I128" s="34">
        <v>2</v>
      </c>
      <c r="J128" s="34">
        <v>20</v>
      </c>
      <c r="K128" s="59">
        <v>20</v>
      </c>
      <c r="L128" s="170">
        <f t="shared" si="4"/>
        <v>82</v>
      </c>
      <c r="M128" s="121" t="s">
        <v>1224</v>
      </c>
    </row>
    <row r="129" spans="1:13" s="11" customFormat="1" ht="15.75" customHeight="1" x14ac:dyDescent="0.3">
      <c r="A129" s="125">
        <v>123</v>
      </c>
      <c r="B129" s="45" t="s">
        <v>256</v>
      </c>
      <c r="C129" s="16" t="s">
        <v>60</v>
      </c>
      <c r="D129" s="16" t="s">
        <v>125</v>
      </c>
      <c r="E129" s="16" t="s">
        <v>126</v>
      </c>
      <c r="F129" s="16" t="s">
        <v>127</v>
      </c>
      <c r="G129" s="38">
        <v>20</v>
      </c>
      <c r="H129" s="38">
        <v>20</v>
      </c>
      <c r="I129" s="38">
        <v>8</v>
      </c>
      <c r="J129" s="38">
        <v>20</v>
      </c>
      <c r="K129" s="61">
        <v>14</v>
      </c>
      <c r="L129" s="170">
        <f t="shared" si="4"/>
        <v>82</v>
      </c>
      <c r="M129" s="121" t="s">
        <v>1224</v>
      </c>
    </row>
    <row r="130" spans="1:13" s="11" customFormat="1" ht="15.75" customHeight="1" x14ac:dyDescent="0.3">
      <c r="A130" s="125">
        <v>124</v>
      </c>
      <c r="B130" s="39" t="s">
        <v>257</v>
      </c>
      <c r="C130" s="16" t="s">
        <v>60</v>
      </c>
      <c r="D130" s="40" t="s">
        <v>258</v>
      </c>
      <c r="E130" s="16" t="s">
        <v>259</v>
      </c>
      <c r="F130" s="40" t="s">
        <v>260</v>
      </c>
      <c r="G130" s="41">
        <v>20</v>
      </c>
      <c r="H130" s="41">
        <v>20</v>
      </c>
      <c r="I130" s="41">
        <v>2</v>
      </c>
      <c r="J130" s="41">
        <v>20</v>
      </c>
      <c r="K130" s="62">
        <v>20</v>
      </c>
      <c r="L130" s="170">
        <f t="shared" si="4"/>
        <v>82</v>
      </c>
      <c r="M130" s="121" t="s">
        <v>1224</v>
      </c>
    </row>
    <row r="131" spans="1:13" s="11" customFormat="1" ht="15.75" customHeight="1" x14ac:dyDescent="0.3">
      <c r="A131" s="125">
        <v>125</v>
      </c>
      <c r="B131" s="20" t="s">
        <v>616</v>
      </c>
      <c r="C131" s="53" t="s">
        <v>60</v>
      </c>
      <c r="D131" s="17" t="s">
        <v>617</v>
      </c>
      <c r="E131" s="17" t="s">
        <v>618</v>
      </c>
      <c r="F131" s="17" t="s">
        <v>619</v>
      </c>
      <c r="G131" s="17">
        <v>20</v>
      </c>
      <c r="H131" s="17">
        <v>20</v>
      </c>
      <c r="I131" s="17">
        <v>2</v>
      </c>
      <c r="J131" s="17">
        <v>20</v>
      </c>
      <c r="K131" s="57">
        <v>20</v>
      </c>
      <c r="L131" s="171">
        <f t="shared" si="4"/>
        <v>82</v>
      </c>
      <c r="M131" s="121" t="s">
        <v>1224</v>
      </c>
    </row>
    <row r="132" spans="1:13" s="11" customFormat="1" ht="15.75" customHeight="1" x14ac:dyDescent="0.3">
      <c r="A132" s="125">
        <v>126</v>
      </c>
      <c r="B132" s="20" t="s">
        <v>847</v>
      </c>
      <c r="C132" s="17" t="s">
        <v>60</v>
      </c>
      <c r="D132" s="17" t="s">
        <v>844</v>
      </c>
      <c r="E132" s="17" t="s">
        <v>845</v>
      </c>
      <c r="F132" s="17" t="s">
        <v>846</v>
      </c>
      <c r="G132" s="17">
        <v>20</v>
      </c>
      <c r="H132" s="17">
        <v>20</v>
      </c>
      <c r="I132" s="17">
        <v>2</v>
      </c>
      <c r="J132" s="17">
        <v>20</v>
      </c>
      <c r="K132" s="57">
        <v>20</v>
      </c>
      <c r="L132" s="171">
        <f t="shared" si="4"/>
        <v>82</v>
      </c>
      <c r="M132" s="121" t="s">
        <v>1224</v>
      </c>
    </row>
    <row r="133" spans="1:13" s="11" customFormat="1" ht="15.75" customHeight="1" x14ac:dyDescent="0.3">
      <c r="A133" s="125">
        <v>127</v>
      </c>
      <c r="B133" s="20" t="s">
        <v>919</v>
      </c>
      <c r="C133" s="17" t="s">
        <v>886</v>
      </c>
      <c r="D133" s="17" t="s">
        <v>907</v>
      </c>
      <c r="E133" s="17" t="s">
        <v>908</v>
      </c>
      <c r="F133" s="17" t="s">
        <v>909</v>
      </c>
      <c r="G133" s="17">
        <v>20</v>
      </c>
      <c r="H133" s="17">
        <v>20</v>
      </c>
      <c r="I133" s="17">
        <v>20</v>
      </c>
      <c r="J133" s="17">
        <v>20</v>
      </c>
      <c r="K133" s="57">
        <v>2</v>
      </c>
      <c r="L133" s="171">
        <v>82</v>
      </c>
      <c r="M133" s="121" t="s">
        <v>1224</v>
      </c>
    </row>
    <row r="134" spans="1:13" s="11" customFormat="1" ht="15.75" customHeight="1" x14ac:dyDescent="0.3">
      <c r="A134" s="125">
        <v>128</v>
      </c>
      <c r="B134" s="20" t="s">
        <v>1090</v>
      </c>
      <c r="C134" s="17" t="s">
        <v>60</v>
      </c>
      <c r="D134" s="17" t="s">
        <v>1091</v>
      </c>
      <c r="E134" s="17" t="s">
        <v>1092</v>
      </c>
      <c r="F134" s="17" t="s">
        <v>1093</v>
      </c>
      <c r="G134" s="17">
        <v>20</v>
      </c>
      <c r="H134" s="17">
        <v>20</v>
      </c>
      <c r="I134" s="17">
        <v>2</v>
      </c>
      <c r="J134" s="17">
        <v>20</v>
      </c>
      <c r="K134" s="57">
        <v>20</v>
      </c>
      <c r="L134" s="171">
        <f>SUM(G134:K134)</f>
        <v>82</v>
      </c>
      <c r="M134" s="121" t="s">
        <v>1224</v>
      </c>
    </row>
    <row r="135" spans="1:13" s="11" customFormat="1" ht="15.75" customHeight="1" x14ac:dyDescent="0.3">
      <c r="A135" s="125">
        <v>129</v>
      </c>
      <c r="B135" s="20" t="s">
        <v>1094</v>
      </c>
      <c r="C135" s="17" t="s">
        <v>536</v>
      </c>
      <c r="D135" s="17" t="s">
        <v>1095</v>
      </c>
      <c r="E135" s="17" t="s">
        <v>1096</v>
      </c>
      <c r="F135" s="17" t="s">
        <v>1097</v>
      </c>
      <c r="G135" s="17">
        <v>20</v>
      </c>
      <c r="H135" s="17">
        <v>20</v>
      </c>
      <c r="I135" s="17">
        <v>2</v>
      </c>
      <c r="J135" s="17">
        <v>20</v>
      </c>
      <c r="K135" s="57">
        <v>20</v>
      </c>
      <c r="L135" s="171">
        <f>SUM(G135:K135)</f>
        <v>82</v>
      </c>
      <c r="M135" s="121" t="s">
        <v>1224</v>
      </c>
    </row>
    <row r="136" spans="1:13" s="11" customFormat="1" ht="15.75" customHeight="1" x14ac:dyDescent="0.3">
      <c r="A136" s="125">
        <v>130</v>
      </c>
      <c r="B136" s="20" t="s">
        <v>1205</v>
      </c>
      <c r="C136" s="17" t="s">
        <v>60</v>
      </c>
      <c r="D136" s="17" t="s">
        <v>1206</v>
      </c>
      <c r="E136" s="17" t="s">
        <v>1207</v>
      </c>
      <c r="F136" s="17" t="s">
        <v>1208</v>
      </c>
      <c r="G136" s="17">
        <v>20</v>
      </c>
      <c r="H136" s="17">
        <v>20</v>
      </c>
      <c r="I136" s="17">
        <v>20</v>
      </c>
      <c r="J136" s="17">
        <v>11.5</v>
      </c>
      <c r="K136" s="57">
        <v>10</v>
      </c>
      <c r="L136" s="171">
        <f>G136+H136+I136+J136+K136</f>
        <v>81.5</v>
      </c>
      <c r="M136" s="121" t="s">
        <v>1224</v>
      </c>
    </row>
    <row r="137" spans="1:13" s="11" customFormat="1" ht="15.75" customHeight="1" x14ac:dyDescent="0.3">
      <c r="A137" s="125">
        <v>131</v>
      </c>
      <c r="B137" s="32" t="s">
        <v>261</v>
      </c>
      <c r="C137" s="16" t="s">
        <v>60</v>
      </c>
      <c r="D137" s="33" t="s">
        <v>122</v>
      </c>
      <c r="E137" s="17" t="s">
        <v>95</v>
      </c>
      <c r="F137" s="33" t="s">
        <v>123</v>
      </c>
      <c r="G137" s="34">
        <v>20</v>
      </c>
      <c r="H137" s="34">
        <v>20</v>
      </c>
      <c r="I137" s="34">
        <v>18</v>
      </c>
      <c r="J137" s="34">
        <v>19</v>
      </c>
      <c r="K137" s="59">
        <v>4</v>
      </c>
      <c r="L137" s="170">
        <f t="shared" ref="L137:L142" si="5">SUM(G137:K137)</f>
        <v>81</v>
      </c>
      <c r="M137" s="121" t="s">
        <v>1224</v>
      </c>
    </row>
    <row r="138" spans="1:13" s="11" customFormat="1" ht="15.75" customHeight="1" x14ac:dyDescent="0.3">
      <c r="A138" s="125">
        <v>132</v>
      </c>
      <c r="B138" s="46" t="s">
        <v>262</v>
      </c>
      <c r="C138" s="17" t="s">
        <v>60</v>
      </c>
      <c r="D138" s="17" t="s">
        <v>263</v>
      </c>
      <c r="E138" s="17" t="s">
        <v>126</v>
      </c>
      <c r="F138" s="47" t="s">
        <v>264</v>
      </c>
      <c r="G138" s="48">
        <v>20</v>
      </c>
      <c r="H138" s="48">
        <v>20</v>
      </c>
      <c r="I138" s="48">
        <v>3</v>
      </c>
      <c r="J138" s="48">
        <v>18</v>
      </c>
      <c r="K138" s="64">
        <v>20</v>
      </c>
      <c r="L138" s="170">
        <f t="shared" si="5"/>
        <v>81</v>
      </c>
      <c r="M138" s="121" t="s">
        <v>1224</v>
      </c>
    </row>
    <row r="139" spans="1:13" s="11" customFormat="1" ht="15.75" customHeight="1" x14ac:dyDescent="0.3">
      <c r="A139" s="125">
        <v>133</v>
      </c>
      <c r="B139" s="39" t="s">
        <v>265</v>
      </c>
      <c r="C139" s="16" t="s">
        <v>60</v>
      </c>
      <c r="D139" s="40" t="s">
        <v>266</v>
      </c>
      <c r="E139" s="16" t="s">
        <v>95</v>
      </c>
      <c r="F139" s="40" t="s">
        <v>267</v>
      </c>
      <c r="G139" s="41">
        <v>20</v>
      </c>
      <c r="H139" s="41">
        <v>20</v>
      </c>
      <c r="I139" s="41">
        <v>20</v>
      </c>
      <c r="J139" s="41">
        <v>6.5</v>
      </c>
      <c r="K139" s="62">
        <v>14</v>
      </c>
      <c r="L139" s="170">
        <f t="shared" si="5"/>
        <v>80.5</v>
      </c>
      <c r="M139" s="121" t="s">
        <v>1224</v>
      </c>
    </row>
    <row r="140" spans="1:13" s="11" customFormat="1" ht="15.75" customHeight="1" x14ac:dyDescent="0.3">
      <c r="A140" s="125">
        <v>134</v>
      </c>
      <c r="B140" s="20" t="s">
        <v>35</v>
      </c>
      <c r="C140" s="17" t="s">
        <v>60</v>
      </c>
      <c r="D140" s="17" t="s">
        <v>21</v>
      </c>
      <c r="E140" s="17" t="s">
        <v>16</v>
      </c>
      <c r="F140" s="17" t="s">
        <v>20</v>
      </c>
      <c r="G140" s="17">
        <v>13</v>
      </c>
      <c r="H140" s="17">
        <v>20</v>
      </c>
      <c r="I140" s="17">
        <v>7</v>
      </c>
      <c r="J140" s="17">
        <v>20</v>
      </c>
      <c r="K140" s="57">
        <v>20</v>
      </c>
      <c r="L140" s="171">
        <f t="shared" si="5"/>
        <v>80</v>
      </c>
      <c r="M140" s="121" t="s">
        <v>1224</v>
      </c>
    </row>
    <row r="141" spans="1:13" s="11" customFormat="1" ht="15.75" customHeight="1" x14ac:dyDescent="0.3">
      <c r="A141" s="125">
        <v>135</v>
      </c>
      <c r="B141" s="20" t="s">
        <v>40</v>
      </c>
      <c r="C141" s="17" t="s">
        <v>60</v>
      </c>
      <c r="D141" s="17" t="s">
        <v>42</v>
      </c>
      <c r="E141" s="17" t="s">
        <v>16</v>
      </c>
      <c r="F141" s="17" t="s">
        <v>57</v>
      </c>
      <c r="G141" s="17">
        <v>20</v>
      </c>
      <c r="H141" s="17">
        <v>20</v>
      </c>
      <c r="I141" s="17">
        <v>2</v>
      </c>
      <c r="J141" s="17">
        <v>18</v>
      </c>
      <c r="K141" s="57">
        <v>20</v>
      </c>
      <c r="L141" s="171">
        <f t="shared" si="5"/>
        <v>80</v>
      </c>
      <c r="M141" s="121" t="s">
        <v>1224</v>
      </c>
    </row>
    <row r="142" spans="1:13" s="11" customFormat="1" ht="15.75" customHeight="1" x14ac:dyDescent="0.3">
      <c r="A142" s="125">
        <v>136</v>
      </c>
      <c r="B142" s="32" t="s">
        <v>268</v>
      </c>
      <c r="C142" s="16" t="s">
        <v>60</v>
      </c>
      <c r="D142" s="33" t="s">
        <v>183</v>
      </c>
      <c r="E142" s="17" t="s">
        <v>99</v>
      </c>
      <c r="F142" s="16" t="s">
        <v>184</v>
      </c>
      <c r="G142" s="38">
        <v>20</v>
      </c>
      <c r="H142" s="38">
        <v>20</v>
      </c>
      <c r="I142" s="38">
        <v>15</v>
      </c>
      <c r="J142" s="38">
        <v>20</v>
      </c>
      <c r="K142" s="61">
        <v>5</v>
      </c>
      <c r="L142" s="170">
        <f t="shared" si="5"/>
        <v>80</v>
      </c>
      <c r="M142" s="121" t="s">
        <v>1224</v>
      </c>
    </row>
    <row r="143" spans="1:13" s="11" customFormat="1" ht="15.75" customHeight="1" x14ac:dyDescent="0.3">
      <c r="A143" s="125">
        <v>137</v>
      </c>
      <c r="B143" s="20" t="s">
        <v>827</v>
      </c>
      <c r="C143" s="17" t="s">
        <v>536</v>
      </c>
      <c r="D143" s="17" t="s">
        <v>828</v>
      </c>
      <c r="E143" s="17" t="s">
        <v>829</v>
      </c>
      <c r="F143" s="17" t="s">
        <v>830</v>
      </c>
      <c r="G143" s="17">
        <v>20</v>
      </c>
      <c r="H143" s="17">
        <v>20</v>
      </c>
      <c r="I143" s="17">
        <v>2</v>
      </c>
      <c r="J143" s="17">
        <v>20</v>
      </c>
      <c r="K143" s="57">
        <v>18</v>
      </c>
      <c r="L143" s="171">
        <v>80</v>
      </c>
      <c r="M143" s="121" t="s">
        <v>1224</v>
      </c>
    </row>
    <row r="144" spans="1:13" s="11" customFormat="1" ht="15.75" customHeight="1" x14ac:dyDescent="0.3">
      <c r="A144" s="125">
        <v>138</v>
      </c>
      <c r="B144" s="20" t="s">
        <v>931</v>
      </c>
      <c r="C144" s="17" t="s">
        <v>536</v>
      </c>
      <c r="D144" s="17" t="s">
        <v>932</v>
      </c>
      <c r="E144" s="17"/>
      <c r="F144" s="17" t="s">
        <v>933</v>
      </c>
      <c r="G144" s="17">
        <v>20</v>
      </c>
      <c r="H144" s="17">
        <v>20</v>
      </c>
      <c r="I144" s="17">
        <v>0</v>
      </c>
      <c r="J144" s="17">
        <v>20</v>
      </c>
      <c r="K144" s="57">
        <v>20</v>
      </c>
      <c r="L144" s="171">
        <f>SUM(G144:K144)</f>
        <v>80</v>
      </c>
      <c r="M144" s="121" t="s">
        <v>1224</v>
      </c>
    </row>
    <row r="145" spans="1:13" s="11" customFormat="1" ht="15.75" customHeight="1" x14ac:dyDescent="0.3">
      <c r="A145" s="125">
        <v>139</v>
      </c>
      <c r="B145" s="20" t="s">
        <v>1047</v>
      </c>
      <c r="C145" s="17" t="s">
        <v>60</v>
      </c>
      <c r="D145" s="17" t="s">
        <v>440</v>
      </c>
      <c r="E145" s="17" t="s">
        <v>1038</v>
      </c>
      <c r="F145" s="17" t="s">
        <v>1046</v>
      </c>
      <c r="G145" s="17">
        <v>0</v>
      </c>
      <c r="H145" s="17">
        <v>20</v>
      </c>
      <c r="I145" s="17">
        <v>20</v>
      </c>
      <c r="J145" s="17">
        <v>20</v>
      </c>
      <c r="K145" s="57">
        <v>20</v>
      </c>
      <c r="L145" s="171">
        <f>G145+H145+I145+J145+K145</f>
        <v>80</v>
      </c>
      <c r="M145" s="121" t="s">
        <v>1224</v>
      </c>
    </row>
    <row r="146" spans="1:13" s="11" customFormat="1" ht="15.75" customHeight="1" x14ac:dyDescent="0.3">
      <c r="A146" s="125">
        <v>140</v>
      </c>
      <c r="B146" s="20" t="s">
        <v>1057</v>
      </c>
      <c r="C146" s="17" t="s">
        <v>60</v>
      </c>
      <c r="D146" s="17" t="s">
        <v>1058</v>
      </c>
      <c r="E146" s="17" t="s">
        <v>1059</v>
      </c>
      <c r="F146" s="17" t="s">
        <v>1056</v>
      </c>
      <c r="G146" s="17">
        <v>20</v>
      </c>
      <c r="H146" s="17">
        <v>17</v>
      </c>
      <c r="I146" s="17">
        <v>7</v>
      </c>
      <c r="J146" s="17">
        <v>20</v>
      </c>
      <c r="K146" s="57">
        <v>16</v>
      </c>
      <c r="L146" s="171">
        <f>G146+H146+I146+J146+K146</f>
        <v>80</v>
      </c>
      <c r="M146" s="121" t="s">
        <v>1224</v>
      </c>
    </row>
    <row r="147" spans="1:13" s="11" customFormat="1" ht="15.75" customHeight="1" x14ac:dyDescent="0.3">
      <c r="A147" s="125">
        <v>141</v>
      </c>
      <c r="B147" s="20" t="s">
        <v>1140</v>
      </c>
      <c r="C147" s="17" t="s">
        <v>536</v>
      </c>
      <c r="D147" s="17" t="s">
        <v>1115</v>
      </c>
      <c r="E147" s="17" t="s">
        <v>1113</v>
      </c>
      <c r="F147" s="17" t="s">
        <v>1123</v>
      </c>
      <c r="G147" s="17">
        <v>20</v>
      </c>
      <c r="H147" s="17">
        <v>20</v>
      </c>
      <c r="I147" s="17">
        <v>3</v>
      </c>
      <c r="J147" s="17">
        <v>20</v>
      </c>
      <c r="K147" s="57">
        <v>17</v>
      </c>
      <c r="L147" s="171">
        <v>80</v>
      </c>
      <c r="M147" s="121" t="s">
        <v>1224</v>
      </c>
    </row>
    <row r="148" spans="1:13" s="11" customFormat="1" ht="15.75" customHeight="1" x14ac:dyDescent="0.3">
      <c r="A148" s="125">
        <v>142</v>
      </c>
      <c r="B148" s="45" t="s">
        <v>934</v>
      </c>
      <c r="C148" s="17" t="s">
        <v>536</v>
      </c>
      <c r="D148" s="16" t="s">
        <v>935</v>
      </c>
      <c r="E148" s="16"/>
      <c r="F148" s="16" t="s">
        <v>936</v>
      </c>
      <c r="G148" s="17">
        <v>17</v>
      </c>
      <c r="H148" s="17">
        <v>20</v>
      </c>
      <c r="I148" s="17">
        <v>3</v>
      </c>
      <c r="J148" s="17">
        <v>20</v>
      </c>
      <c r="K148" s="57">
        <v>19.5</v>
      </c>
      <c r="L148" s="171">
        <f t="shared" ref="L148:L155" si="6">SUM(G148:K148)</f>
        <v>79.5</v>
      </c>
      <c r="M148" s="121" t="s">
        <v>1224</v>
      </c>
    </row>
    <row r="149" spans="1:13" s="11" customFormat="1" ht="15.75" customHeight="1" x14ac:dyDescent="0.3">
      <c r="A149" s="125">
        <v>143</v>
      </c>
      <c r="B149" s="20" t="s">
        <v>269</v>
      </c>
      <c r="C149" s="16" t="s">
        <v>60</v>
      </c>
      <c r="D149" s="17" t="s">
        <v>168</v>
      </c>
      <c r="E149" s="16" t="s">
        <v>126</v>
      </c>
      <c r="F149" s="17" t="s">
        <v>270</v>
      </c>
      <c r="G149" s="35">
        <v>13</v>
      </c>
      <c r="H149" s="35">
        <v>11</v>
      </c>
      <c r="I149" s="35">
        <v>15</v>
      </c>
      <c r="J149" s="35">
        <v>20</v>
      </c>
      <c r="K149" s="56">
        <v>20</v>
      </c>
      <c r="L149" s="170">
        <f t="shared" si="6"/>
        <v>79</v>
      </c>
      <c r="M149" s="121" t="s">
        <v>1224</v>
      </c>
    </row>
    <row r="150" spans="1:13" s="11" customFormat="1" ht="15.75" customHeight="1" x14ac:dyDescent="0.3">
      <c r="A150" s="125">
        <v>144</v>
      </c>
      <c r="B150" s="32" t="s">
        <v>271</v>
      </c>
      <c r="C150" s="16" t="s">
        <v>60</v>
      </c>
      <c r="D150" s="33" t="s">
        <v>272</v>
      </c>
      <c r="E150" s="17" t="s">
        <v>126</v>
      </c>
      <c r="F150" s="33" t="s">
        <v>273</v>
      </c>
      <c r="G150" s="34">
        <v>20</v>
      </c>
      <c r="H150" s="34">
        <v>17</v>
      </c>
      <c r="I150" s="34">
        <v>4</v>
      </c>
      <c r="J150" s="34">
        <v>20</v>
      </c>
      <c r="K150" s="59">
        <v>18</v>
      </c>
      <c r="L150" s="170">
        <f t="shared" si="6"/>
        <v>79</v>
      </c>
      <c r="M150" s="121" t="s">
        <v>1224</v>
      </c>
    </row>
    <row r="151" spans="1:13" s="11" customFormat="1" ht="15.75" customHeight="1" x14ac:dyDescent="0.3">
      <c r="A151" s="125">
        <v>145</v>
      </c>
      <c r="B151" s="45" t="s">
        <v>274</v>
      </c>
      <c r="C151" s="16" t="s">
        <v>60</v>
      </c>
      <c r="D151" s="16" t="s">
        <v>275</v>
      </c>
      <c r="E151" s="16" t="s">
        <v>276</v>
      </c>
      <c r="F151" s="16" t="s">
        <v>277</v>
      </c>
      <c r="G151" s="38">
        <v>20</v>
      </c>
      <c r="H151" s="38">
        <v>18</v>
      </c>
      <c r="I151" s="38">
        <v>3</v>
      </c>
      <c r="J151" s="38">
        <v>20</v>
      </c>
      <c r="K151" s="61">
        <v>18</v>
      </c>
      <c r="L151" s="170">
        <f t="shared" si="6"/>
        <v>79</v>
      </c>
      <c r="M151" s="121" t="s">
        <v>1224</v>
      </c>
    </row>
    <row r="152" spans="1:13" s="11" customFormat="1" ht="15.75" customHeight="1" x14ac:dyDescent="0.3">
      <c r="A152" s="125">
        <v>146</v>
      </c>
      <c r="B152" s="32" t="s">
        <v>278</v>
      </c>
      <c r="C152" s="16" t="s">
        <v>60</v>
      </c>
      <c r="D152" s="33" t="s">
        <v>139</v>
      </c>
      <c r="E152" s="17" t="s">
        <v>140</v>
      </c>
      <c r="F152" s="33" t="s">
        <v>141</v>
      </c>
      <c r="G152" s="34">
        <v>20</v>
      </c>
      <c r="H152" s="34">
        <v>11</v>
      </c>
      <c r="I152" s="34">
        <v>12</v>
      </c>
      <c r="J152" s="34">
        <v>20</v>
      </c>
      <c r="K152" s="59">
        <v>16</v>
      </c>
      <c r="L152" s="170">
        <f t="shared" si="6"/>
        <v>79</v>
      </c>
      <c r="M152" s="121" t="s">
        <v>1224</v>
      </c>
    </row>
    <row r="153" spans="1:13" s="11" customFormat="1" ht="15.75" customHeight="1" x14ac:dyDescent="0.3">
      <c r="A153" s="125">
        <v>147</v>
      </c>
      <c r="B153" s="39" t="s">
        <v>279</v>
      </c>
      <c r="C153" s="16" t="s">
        <v>60</v>
      </c>
      <c r="D153" s="40" t="s">
        <v>263</v>
      </c>
      <c r="E153" s="16" t="s">
        <v>126</v>
      </c>
      <c r="F153" s="40" t="s">
        <v>264</v>
      </c>
      <c r="G153" s="41">
        <v>20</v>
      </c>
      <c r="H153" s="41">
        <v>20</v>
      </c>
      <c r="I153" s="41">
        <v>3</v>
      </c>
      <c r="J153" s="41">
        <v>20</v>
      </c>
      <c r="K153" s="62">
        <v>16</v>
      </c>
      <c r="L153" s="170">
        <f t="shared" si="6"/>
        <v>79</v>
      </c>
      <c r="M153" s="121" t="s">
        <v>1224</v>
      </c>
    </row>
    <row r="154" spans="1:13" s="11" customFormat="1" ht="15.75" customHeight="1" x14ac:dyDescent="0.3">
      <c r="A154" s="125">
        <v>148</v>
      </c>
      <c r="B154" s="20" t="s">
        <v>280</v>
      </c>
      <c r="C154" s="16" t="s">
        <v>60</v>
      </c>
      <c r="D154" s="17" t="s">
        <v>139</v>
      </c>
      <c r="E154" s="17" t="s">
        <v>140</v>
      </c>
      <c r="F154" s="17" t="s">
        <v>141</v>
      </c>
      <c r="G154" s="35">
        <v>20</v>
      </c>
      <c r="H154" s="35">
        <v>20</v>
      </c>
      <c r="I154" s="35">
        <v>9</v>
      </c>
      <c r="J154" s="35">
        <v>17</v>
      </c>
      <c r="K154" s="56">
        <v>13</v>
      </c>
      <c r="L154" s="170">
        <f t="shared" si="6"/>
        <v>79</v>
      </c>
      <c r="M154" s="121" t="s">
        <v>1224</v>
      </c>
    </row>
    <row r="155" spans="1:13" s="11" customFormat="1" ht="15.75" customHeight="1" x14ac:dyDescent="0.3">
      <c r="A155" s="125">
        <v>149</v>
      </c>
      <c r="B155" s="20" t="s">
        <v>281</v>
      </c>
      <c r="C155" s="16" t="s">
        <v>60</v>
      </c>
      <c r="D155" s="16" t="s">
        <v>272</v>
      </c>
      <c r="E155" s="16" t="s">
        <v>126</v>
      </c>
      <c r="F155" s="17" t="s">
        <v>273</v>
      </c>
      <c r="G155" s="35">
        <v>20</v>
      </c>
      <c r="H155" s="35">
        <v>20</v>
      </c>
      <c r="I155" s="35">
        <v>2</v>
      </c>
      <c r="J155" s="35">
        <v>17</v>
      </c>
      <c r="K155" s="56">
        <v>20</v>
      </c>
      <c r="L155" s="170">
        <f t="shared" si="6"/>
        <v>79</v>
      </c>
      <c r="M155" s="121" t="s">
        <v>1224</v>
      </c>
    </row>
    <row r="156" spans="1:13" s="11" customFormat="1" ht="15.75" customHeight="1" x14ac:dyDescent="0.3">
      <c r="A156" s="125">
        <v>150</v>
      </c>
      <c r="B156" s="20" t="s">
        <v>723</v>
      </c>
      <c r="C156" s="17" t="s">
        <v>60</v>
      </c>
      <c r="D156" s="52" t="s">
        <v>724</v>
      </c>
      <c r="E156" s="17" t="s">
        <v>721</v>
      </c>
      <c r="F156" s="17" t="s">
        <v>725</v>
      </c>
      <c r="G156" s="17">
        <v>20</v>
      </c>
      <c r="H156" s="17">
        <v>20</v>
      </c>
      <c r="I156" s="17">
        <v>3</v>
      </c>
      <c r="J156" s="17">
        <v>20</v>
      </c>
      <c r="K156" s="57">
        <v>16</v>
      </c>
      <c r="L156" s="171">
        <f>G156+H156+I156+J156+K156</f>
        <v>79</v>
      </c>
      <c r="M156" s="121" t="s">
        <v>1224</v>
      </c>
    </row>
    <row r="157" spans="1:13" s="11" customFormat="1" ht="15.75" customHeight="1" x14ac:dyDescent="0.3">
      <c r="A157" s="125">
        <v>151</v>
      </c>
      <c r="B157" s="20" t="s">
        <v>774</v>
      </c>
      <c r="C157" s="17" t="s">
        <v>60</v>
      </c>
      <c r="D157" s="17" t="s">
        <v>775</v>
      </c>
      <c r="E157" s="17" t="s">
        <v>761</v>
      </c>
      <c r="F157" s="17" t="s">
        <v>776</v>
      </c>
      <c r="G157" s="17">
        <v>17</v>
      </c>
      <c r="H157" s="17">
        <v>17</v>
      </c>
      <c r="I157" s="17">
        <v>12</v>
      </c>
      <c r="J157" s="21">
        <v>18</v>
      </c>
      <c r="K157" s="65">
        <v>15</v>
      </c>
      <c r="L157" s="171">
        <f>G157+H157+I157+J157+K157</f>
        <v>79</v>
      </c>
      <c r="M157" s="121" t="s">
        <v>1224</v>
      </c>
    </row>
    <row r="158" spans="1:13" s="11" customFormat="1" ht="15.75" customHeight="1" x14ac:dyDescent="0.3">
      <c r="A158" s="125">
        <v>152</v>
      </c>
      <c r="B158" s="20" t="s">
        <v>1151</v>
      </c>
      <c r="C158" s="17" t="s">
        <v>60</v>
      </c>
      <c r="D158" s="17" t="s">
        <v>1149</v>
      </c>
      <c r="E158" s="17" t="s">
        <v>1141</v>
      </c>
      <c r="F158" s="17" t="s">
        <v>1152</v>
      </c>
      <c r="G158" s="17">
        <v>17</v>
      </c>
      <c r="H158" s="17">
        <v>20</v>
      </c>
      <c r="I158" s="17">
        <v>3</v>
      </c>
      <c r="J158" s="17">
        <v>20</v>
      </c>
      <c r="K158" s="57">
        <v>19</v>
      </c>
      <c r="L158" s="171">
        <v>79</v>
      </c>
      <c r="M158" s="121" t="s">
        <v>1224</v>
      </c>
    </row>
    <row r="159" spans="1:13" s="11" customFormat="1" ht="15.75" customHeight="1" thickBot="1" x14ac:dyDescent="0.35">
      <c r="A159" s="126">
        <v>153</v>
      </c>
      <c r="B159" s="128" t="s">
        <v>1209</v>
      </c>
      <c r="C159" s="24" t="s">
        <v>60</v>
      </c>
      <c r="D159" s="24" t="s">
        <v>1187</v>
      </c>
      <c r="E159" s="24" t="s">
        <v>1180</v>
      </c>
      <c r="F159" s="24" t="s">
        <v>1188</v>
      </c>
      <c r="G159" s="24">
        <v>20</v>
      </c>
      <c r="H159" s="24">
        <v>17</v>
      </c>
      <c r="I159" s="24">
        <v>5</v>
      </c>
      <c r="J159" s="24">
        <v>20</v>
      </c>
      <c r="K159" s="80">
        <v>16.5</v>
      </c>
      <c r="L159" s="174">
        <f>G159+H159+I159+J159+K159</f>
        <v>78.5</v>
      </c>
      <c r="M159" s="129" t="s">
        <v>1224</v>
      </c>
    </row>
    <row r="160" spans="1:13" s="11" customFormat="1" ht="15.75" customHeight="1" x14ac:dyDescent="0.3">
      <c r="A160" s="152">
        <v>154</v>
      </c>
      <c r="B160" s="163" t="s">
        <v>282</v>
      </c>
      <c r="C160" s="134" t="s">
        <v>60</v>
      </c>
      <c r="D160" s="134" t="s">
        <v>283</v>
      </c>
      <c r="E160" s="134" t="s">
        <v>107</v>
      </c>
      <c r="F160" s="164" t="s">
        <v>284</v>
      </c>
      <c r="G160" s="165">
        <v>5</v>
      </c>
      <c r="H160" s="165">
        <v>20</v>
      </c>
      <c r="I160" s="165">
        <v>19</v>
      </c>
      <c r="J160" s="165">
        <v>20</v>
      </c>
      <c r="K160" s="166">
        <v>14</v>
      </c>
      <c r="L160" s="173">
        <f>SUM(G160:K160)</f>
        <v>78</v>
      </c>
      <c r="M160" s="181"/>
    </row>
    <row r="161" spans="1:13" s="11" customFormat="1" ht="15.75" customHeight="1" x14ac:dyDescent="0.3">
      <c r="A161" s="125">
        <v>155</v>
      </c>
      <c r="B161" s="42" t="s">
        <v>285</v>
      </c>
      <c r="C161" s="16" t="s">
        <v>60</v>
      </c>
      <c r="D161" s="43" t="s">
        <v>180</v>
      </c>
      <c r="E161" s="17" t="s">
        <v>95</v>
      </c>
      <c r="F161" s="43" t="s">
        <v>181</v>
      </c>
      <c r="G161" s="44">
        <v>20</v>
      </c>
      <c r="H161" s="44">
        <v>20</v>
      </c>
      <c r="I161" s="44">
        <v>20</v>
      </c>
      <c r="J161" s="44">
        <v>14</v>
      </c>
      <c r="K161" s="63">
        <v>4</v>
      </c>
      <c r="L161" s="170">
        <f>SUM(G161:K161)</f>
        <v>78</v>
      </c>
      <c r="M161" s="176"/>
    </row>
    <row r="162" spans="1:13" s="11" customFormat="1" ht="15.75" customHeight="1" x14ac:dyDescent="0.3">
      <c r="A162" s="125">
        <v>156</v>
      </c>
      <c r="B162" s="45" t="s">
        <v>286</v>
      </c>
      <c r="C162" s="16" t="s">
        <v>60</v>
      </c>
      <c r="D162" s="17" t="s">
        <v>287</v>
      </c>
      <c r="E162" s="16" t="s">
        <v>288</v>
      </c>
      <c r="F162" s="17" t="s">
        <v>289</v>
      </c>
      <c r="G162" s="35">
        <v>20</v>
      </c>
      <c r="H162" s="35">
        <v>20</v>
      </c>
      <c r="I162" s="35">
        <v>2</v>
      </c>
      <c r="J162" s="35">
        <v>20</v>
      </c>
      <c r="K162" s="56">
        <v>16</v>
      </c>
      <c r="L162" s="170">
        <f>SUM(G162:K162)</f>
        <v>78</v>
      </c>
      <c r="M162" s="176"/>
    </row>
    <row r="163" spans="1:13" s="11" customFormat="1" ht="15.75" customHeight="1" x14ac:dyDescent="0.3">
      <c r="A163" s="125">
        <v>157</v>
      </c>
      <c r="B163" s="46" t="s">
        <v>713</v>
      </c>
      <c r="C163" s="17" t="s">
        <v>90</v>
      </c>
      <c r="D163" s="47" t="s">
        <v>714</v>
      </c>
      <c r="E163" s="47" t="s">
        <v>656</v>
      </c>
      <c r="F163" s="47" t="s">
        <v>685</v>
      </c>
      <c r="G163" s="17">
        <v>20</v>
      </c>
      <c r="H163" s="17">
        <v>17</v>
      </c>
      <c r="I163" s="17">
        <v>12</v>
      </c>
      <c r="J163" s="17">
        <v>15</v>
      </c>
      <c r="K163" s="57">
        <v>14</v>
      </c>
      <c r="L163" s="171">
        <f>SUM(G163:K163)</f>
        <v>78</v>
      </c>
      <c r="M163" s="176"/>
    </row>
    <row r="164" spans="1:13" s="11" customFormat="1" ht="15.75" customHeight="1" x14ac:dyDescent="0.3">
      <c r="A164" s="125">
        <v>158</v>
      </c>
      <c r="B164" s="20" t="s">
        <v>777</v>
      </c>
      <c r="C164" s="17" t="s">
        <v>60</v>
      </c>
      <c r="D164" s="17" t="s">
        <v>775</v>
      </c>
      <c r="E164" s="17" t="s">
        <v>761</v>
      </c>
      <c r="F164" s="17" t="s">
        <v>776</v>
      </c>
      <c r="G164" s="17">
        <v>20</v>
      </c>
      <c r="H164" s="17">
        <v>8</v>
      </c>
      <c r="I164" s="17">
        <v>20</v>
      </c>
      <c r="J164" s="21">
        <v>20</v>
      </c>
      <c r="K164" s="65">
        <v>10</v>
      </c>
      <c r="L164" s="171">
        <f>G164+H164+I164+J164+K164</f>
        <v>78</v>
      </c>
      <c r="M164" s="176"/>
    </row>
    <row r="165" spans="1:13" s="11" customFormat="1" ht="15.75" customHeight="1" x14ac:dyDescent="0.3">
      <c r="A165" s="125">
        <v>159</v>
      </c>
      <c r="B165" s="20" t="s">
        <v>834</v>
      </c>
      <c r="C165" s="17" t="s">
        <v>536</v>
      </c>
      <c r="D165" s="17" t="s">
        <v>81</v>
      </c>
      <c r="E165" s="17" t="s">
        <v>832</v>
      </c>
      <c r="F165" s="17" t="s">
        <v>833</v>
      </c>
      <c r="G165" s="17">
        <v>0</v>
      </c>
      <c r="H165" s="17">
        <v>20</v>
      </c>
      <c r="I165" s="17">
        <v>20</v>
      </c>
      <c r="J165" s="17">
        <v>20</v>
      </c>
      <c r="K165" s="57">
        <v>18</v>
      </c>
      <c r="L165" s="171">
        <v>78</v>
      </c>
      <c r="M165" s="176"/>
    </row>
    <row r="166" spans="1:13" s="11" customFormat="1" ht="15.75" customHeight="1" x14ac:dyDescent="0.3">
      <c r="A166" s="125">
        <v>160</v>
      </c>
      <c r="B166" s="20" t="s">
        <v>920</v>
      </c>
      <c r="C166" s="17" t="s">
        <v>886</v>
      </c>
      <c r="D166" s="17" t="s">
        <v>892</v>
      </c>
      <c r="E166" s="17" t="s">
        <v>893</v>
      </c>
      <c r="F166" s="17" t="s">
        <v>894</v>
      </c>
      <c r="G166" s="17">
        <v>13</v>
      </c>
      <c r="H166" s="17">
        <v>9</v>
      </c>
      <c r="I166" s="17">
        <v>20</v>
      </c>
      <c r="J166" s="17">
        <v>20</v>
      </c>
      <c r="K166" s="57">
        <v>16</v>
      </c>
      <c r="L166" s="171">
        <v>78</v>
      </c>
      <c r="M166" s="176"/>
    </row>
    <row r="167" spans="1:13" s="11" customFormat="1" ht="15.75" customHeight="1" x14ac:dyDescent="0.3">
      <c r="A167" s="125">
        <v>161</v>
      </c>
      <c r="B167" s="78" t="s">
        <v>1023</v>
      </c>
      <c r="C167" s="53"/>
      <c r="D167" s="53" t="s">
        <v>1019</v>
      </c>
      <c r="E167" s="53" t="s">
        <v>1020</v>
      </c>
      <c r="F167" s="53" t="s">
        <v>1021</v>
      </c>
      <c r="G167" s="35">
        <v>20</v>
      </c>
      <c r="H167" s="35">
        <v>20</v>
      </c>
      <c r="I167" s="35">
        <v>0</v>
      </c>
      <c r="J167" s="35">
        <v>18</v>
      </c>
      <c r="K167" s="56">
        <v>20</v>
      </c>
      <c r="L167" s="170">
        <f>SUM(G167:K167)</f>
        <v>78</v>
      </c>
      <c r="M167" s="176"/>
    </row>
    <row r="168" spans="1:13" s="11" customFormat="1" ht="15.75" customHeight="1" x14ac:dyDescent="0.3">
      <c r="A168" s="125">
        <v>162</v>
      </c>
      <c r="B168" s="79" t="s">
        <v>1210</v>
      </c>
      <c r="C168" s="17" t="s">
        <v>60</v>
      </c>
      <c r="D168" s="75" t="s">
        <v>1198</v>
      </c>
      <c r="E168" s="75" t="s">
        <v>1189</v>
      </c>
      <c r="F168" s="76" t="s">
        <v>1190</v>
      </c>
      <c r="G168" s="17">
        <v>20</v>
      </c>
      <c r="H168" s="17">
        <v>18</v>
      </c>
      <c r="I168" s="17">
        <v>2</v>
      </c>
      <c r="J168" s="17">
        <v>20</v>
      </c>
      <c r="K168" s="57">
        <v>18</v>
      </c>
      <c r="L168" s="171">
        <f>G168+H168+I168+J168+K168</f>
        <v>78</v>
      </c>
      <c r="M168" s="176"/>
    </row>
    <row r="169" spans="1:13" s="11" customFormat="1" ht="15.75" customHeight="1" x14ac:dyDescent="0.3">
      <c r="A169" s="125">
        <v>163</v>
      </c>
      <c r="B169" s="20" t="s">
        <v>1211</v>
      </c>
      <c r="C169" s="17" t="s">
        <v>60</v>
      </c>
      <c r="D169" s="17" t="s">
        <v>1192</v>
      </c>
      <c r="E169" s="17" t="s">
        <v>1180</v>
      </c>
      <c r="F169" s="17" t="s">
        <v>1181</v>
      </c>
      <c r="G169" s="17">
        <v>20</v>
      </c>
      <c r="H169" s="17">
        <v>20</v>
      </c>
      <c r="I169" s="17">
        <v>2</v>
      </c>
      <c r="J169" s="17">
        <v>20</v>
      </c>
      <c r="K169" s="57">
        <v>16</v>
      </c>
      <c r="L169" s="171">
        <f>G169+H169+I169+J169+K169</f>
        <v>78</v>
      </c>
      <c r="M169" s="176"/>
    </row>
    <row r="170" spans="1:13" s="11" customFormat="1" ht="15.75" customHeight="1" x14ac:dyDescent="0.3">
      <c r="A170" s="125">
        <v>164</v>
      </c>
      <c r="B170" s="20" t="s">
        <v>290</v>
      </c>
      <c r="C170" s="16" t="s">
        <v>60</v>
      </c>
      <c r="D170" s="16" t="s">
        <v>150</v>
      </c>
      <c r="E170" s="16" t="s">
        <v>136</v>
      </c>
      <c r="F170" s="17" t="s">
        <v>151</v>
      </c>
      <c r="G170" s="35">
        <v>20</v>
      </c>
      <c r="H170" s="35">
        <v>20</v>
      </c>
      <c r="I170" s="35">
        <v>18</v>
      </c>
      <c r="J170" s="35">
        <v>11</v>
      </c>
      <c r="K170" s="56">
        <v>8.5</v>
      </c>
      <c r="L170" s="170">
        <f t="shared" ref="L170:L175" si="7">SUM(G170:K170)</f>
        <v>77.5</v>
      </c>
      <c r="M170" s="176"/>
    </row>
    <row r="171" spans="1:13" s="11" customFormat="1" ht="15.75" customHeight="1" x14ac:dyDescent="0.3">
      <c r="A171" s="125">
        <v>165</v>
      </c>
      <c r="B171" s="39" t="s">
        <v>291</v>
      </c>
      <c r="C171" s="16" t="s">
        <v>60</v>
      </c>
      <c r="D171" s="40" t="s">
        <v>292</v>
      </c>
      <c r="E171" s="16" t="s">
        <v>95</v>
      </c>
      <c r="F171" s="40" t="s">
        <v>293</v>
      </c>
      <c r="G171" s="41">
        <v>9</v>
      </c>
      <c r="H171" s="41">
        <v>20</v>
      </c>
      <c r="I171" s="41">
        <v>15</v>
      </c>
      <c r="J171" s="41">
        <v>20</v>
      </c>
      <c r="K171" s="62">
        <v>13</v>
      </c>
      <c r="L171" s="170">
        <f t="shared" si="7"/>
        <v>77</v>
      </c>
      <c r="M171" s="176"/>
    </row>
    <row r="172" spans="1:13" s="11" customFormat="1" ht="15.75" customHeight="1" x14ac:dyDescent="0.3">
      <c r="A172" s="125">
        <v>166</v>
      </c>
      <c r="B172" s="32" t="s">
        <v>294</v>
      </c>
      <c r="C172" s="16" t="s">
        <v>60</v>
      </c>
      <c r="D172" s="33" t="s">
        <v>272</v>
      </c>
      <c r="E172" s="33" t="s">
        <v>126</v>
      </c>
      <c r="F172" s="33" t="s">
        <v>273</v>
      </c>
      <c r="G172" s="34">
        <v>20</v>
      </c>
      <c r="H172" s="34">
        <v>20</v>
      </c>
      <c r="I172" s="34">
        <v>5</v>
      </c>
      <c r="J172" s="34">
        <v>20</v>
      </c>
      <c r="K172" s="59">
        <v>12</v>
      </c>
      <c r="L172" s="170">
        <f t="shared" si="7"/>
        <v>77</v>
      </c>
      <c r="M172" s="176"/>
    </row>
    <row r="173" spans="1:13" s="11" customFormat="1" ht="15.75" customHeight="1" x14ac:dyDescent="0.3">
      <c r="A173" s="125">
        <v>167</v>
      </c>
      <c r="B173" s="42" t="s">
        <v>295</v>
      </c>
      <c r="C173" s="16" t="s">
        <v>60</v>
      </c>
      <c r="D173" s="16" t="s">
        <v>98</v>
      </c>
      <c r="E173" s="43" t="s">
        <v>99</v>
      </c>
      <c r="F173" s="43" t="s">
        <v>100</v>
      </c>
      <c r="G173" s="44">
        <v>20</v>
      </c>
      <c r="H173" s="44">
        <v>20</v>
      </c>
      <c r="I173" s="44">
        <v>2</v>
      </c>
      <c r="J173" s="44">
        <v>18</v>
      </c>
      <c r="K173" s="63">
        <v>17</v>
      </c>
      <c r="L173" s="170">
        <f t="shared" si="7"/>
        <v>77</v>
      </c>
      <c r="M173" s="176"/>
    </row>
    <row r="174" spans="1:13" s="11" customFormat="1" ht="15.75" customHeight="1" x14ac:dyDescent="0.3">
      <c r="A174" s="125">
        <v>168</v>
      </c>
      <c r="B174" s="46" t="s">
        <v>296</v>
      </c>
      <c r="C174" s="17" t="s">
        <v>60</v>
      </c>
      <c r="D174" s="17" t="s">
        <v>196</v>
      </c>
      <c r="E174" s="17" t="s">
        <v>197</v>
      </c>
      <c r="F174" s="47" t="s">
        <v>198</v>
      </c>
      <c r="G174" s="48">
        <v>20</v>
      </c>
      <c r="H174" s="48">
        <v>20</v>
      </c>
      <c r="I174" s="48">
        <v>3</v>
      </c>
      <c r="J174" s="48">
        <v>20</v>
      </c>
      <c r="K174" s="64">
        <v>14</v>
      </c>
      <c r="L174" s="170">
        <f t="shared" si="7"/>
        <v>77</v>
      </c>
      <c r="M174" s="176"/>
    </row>
    <row r="175" spans="1:13" s="11" customFormat="1" ht="15.75" customHeight="1" x14ac:dyDescent="0.3">
      <c r="A175" s="125">
        <v>169</v>
      </c>
      <c r="B175" s="45" t="s">
        <v>297</v>
      </c>
      <c r="C175" s="16" t="s">
        <v>60</v>
      </c>
      <c r="D175" s="16" t="s">
        <v>248</v>
      </c>
      <c r="E175" s="16" t="s">
        <v>103</v>
      </c>
      <c r="F175" s="16" t="s">
        <v>249</v>
      </c>
      <c r="G175" s="38">
        <v>17</v>
      </c>
      <c r="H175" s="38">
        <v>20</v>
      </c>
      <c r="I175" s="38">
        <v>0</v>
      </c>
      <c r="J175" s="38">
        <v>20</v>
      </c>
      <c r="K175" s="61">
        <v>20</v>
      </c>
      <c r="L175" s="170">
        <f t="shared" si="7"/>
        <v>77</v>
      </c>
      <c r="M175" s="176"/>
    </row>
    <row r="176" spans="1:13" s="11" customFormat="1" ht="15.75" customHeight="1" x14ac:dyDescent="0.3">
      <c r="A176" s="125">
        <v>170</v>
      </c>
      <c r="B176" s="20" t="s">
        <v>551</v>
      </c>
      <c r="C176" s="17" t="s">
        <v>536</v>
      </c>
      <c r="D176" s="17" t="s">
        <v>545</v>
      </c>
      <c r="E176" s="17" t="s">
        <v>546</v>
      </c>
      <c r="F176" s="17" t="s">
        <v>547</v>
      </c>
      <c r="G176" s="17">
        <v>4</v>
      </c>
      <c r="H176" s="17">
        <v>20</v>
      </c>
      <c r="I176" s="17">
        <v>20</v>
      </c>
      <c r="J176" s="17">
        <v>20</v>
      </c>
      <c r="K176" s="57">
        <v>13</v>
      </c>
      <c r="L176" s="171">
        <f>G176+H176+I176+J176+K176</f>
        <v>77</v>
      </c>
      <c r="M176" s="176"/>
    </row>
    <row r="177" spans="1:13" s="11" customFormat="1" ht="15.75" customHeight="1" x14ac:dyDescent="0.3">
      <c r="A177" s="125">
        <v>171</v>
      </c>
      <c r="B177" s="20" t="s">
        <v>620</v>
      </c>
      <c r="C177" s="53" t="s">
        <v>60</v>
      </c>
      <c r="D177" s="17" t="s">
        <v>600</v>
      </c>
      <c r="E177" s="17" t="s">
        <v>601</v>
      </c>
      <c r="F177" s="17" t="s">
        <v>602</v>
      </c>
      <c r="G177" s="17">
        <v>20</v>
      </c>
      <c r="H177" s="17">
        <v>20</v>
      </c>
      <c r="I177" s="17">
        <v>2</v>
      </c>
      <c r="J177" s="17">
        <v>20</v>
      </c>
      <c r="K177" s="57">
        <v>15</v>
      </c>
      <c r="L177" s="171">
        <f>SUM(G177:K177)</f>
        <v>77</v>
      </c>
      <c r="M177" s="176"/>
    </row>
    <row r="178" spans="1:13" s="11" customFormat="1" ht="15.75" customHeight="1" x14ac:dyDescent="0.3">
      <c r="A178" s="125">
        <v>172</v>
      </c>
      <c r="B178" s="20" t="s">
        <v>726</v>
      </c>
      <c r="C178" s="17" t="s">
        <v>60</v>
      </c>
      <c r="D178" s="52" t="s">
        <v>727</v>
      </c>
      <c r="E178" s="17" t="s">
        <v>721</v>
      </c>
      <c r="F178" s="17" t="s">
        <v>728</v>
      </c>
      <c r="G178" s="17">
        <v>20</v>
      </c>
      <c r="H178" s="17">
        <v>20</v>
      </c>
      <c r="I178" s="17">
        <v>3</v>
      </c>
      <c r="J178" s="17">
        <v>14</v>
      </c>
      <c r="K178" s="57">
        <v>20</v>
      </c>
      <c r="L178" s="171">
        <f>G178+H178+I178+J178+K178</f>
        <v>77</v>
      </c>
      <c r="M178" s="176"/>
    </row>
    <row r="179" spans="1:13" s="11" customFormat="1" ht="15.75" customHeight="1" x14ac:dyDescent="0.3">
      <c r="A179" s="125">
        <v>173</v>
      </c>
      <c r="B179" s="20" t="s">
        <v>729</v>
      </c>
      <c r="C179" s="17" t="s">
        <v>60</v>
      </c>
      <c r="D179" s="52" t="s">
        <v>720</v>
      </c>
      <c r="E179" s="17" t="s">
        <v>721</v>
      </c>
      <c r="F179" s="17" t="s">
        <v>730</v>
      </c>
      <c r="G179" s="17">
        <v>20</v>
      </c>
      <c r="H179" s="17">
        <v>20</v>
      </c>
      <c r="I179" s="17">
        <v>3</v>
      </c>
      <c r="J179" s="17">
        <v>14</v>
      </c>
      <c r="K179" s="57">
        <v>20</v>
      </c>
      <c r="L179" s="171">
        <f>G179+H179+I179+J179+K179</f>
        <v>77</v>
      </c>
      <c r="M179" s="176"/>
    </row>
    <row r="180" spans="1:13" s="11" customFormat="1" ht="15.75" customHeight="1" x14ac:dyDescent="0.3">
      <c r="A180" s="125">
        <v>174</v>
      </c>
      <c r="B180" s="20" t="s">
        <v>835</v>
      </c>
      <c r="C180" s="17" t="s">
        <v>536</v>
      </c>
      <c r="D180" s="17" t="s">
        <v>81</v>
      </c>
      <c r="E180" s="17" t="s">
        <v>832</v>
      </c>
      <c r="F180" s="17" t="s">
        <v>833</v>
      </c>
      <c r="G180" s="17">
        <v>10</v>
      </c>
      <c r="H180" s="17">
        <v>20</v>
      </c>
      <c r="I180" s="17">
        <v>7</v>
      </c>
      <c r="J180" s="17">
        <v>20</v>
      </c>
      <c r="K180" s="57">
        <v>20</v>
      </c>
      <c r="L180" s="171">
        <v>77</v>
      </c>
      <c r="M180" s="176"/>
    </row>
    <row r="181" spans="1:13" s="11" customFormat="1" ht="15.75" customHeight="1" x14ac:dyDescent="0.3">
      <c r="A181" s="125">
        <v>175</v>
      </c>
      <c r="B181" s="20" t="s">
        <v>848</v>
      </c>
      <c r="C181" s="17" t="s">
        <v>60</v>
      </c>
      <c r="D181" s="17" t="s">
        <v>129</v>
      </c>
      <c r="E181" s="17" t="s">
        <v>845</v>
      </c>
      <c r="F181" s="17" t="s">
        <v>849</v>
      </c>
      <c r="G181" s="17">
        <v>20</v>
      </c>
      <c r="H181" s="17">
        <v>20</v>
      </c>
      <c r="I181" s="17">
        <v>2</v>
      </c>
      <c r="J181" s="17">
        <v>19</v>
      </c>
      <c r="K181" s="57">
        <v>16</v>
      </c>
      <c r="L181" s="171">
        <f t="shared" ref="L181:L190" si="8">SUM(G181:K181)</f>
        <v>77</v>
      </c>
      <c r="M181" s="176"/>
    </row>
    <row r="182" spans="1:13" s="11" customFormat="1" ht="15.75" customHeight="1" x14ac:dyDescent="0.3">
      <c r="A182" s="125">
        <v>176</v>
      </c>
      <c r="B182" s="20" t="s">
        <v>850</v>
      </c>
      <c r="C182" s="17" t="s">
        <v>60</v>
      </c>
      <c r="D182" s="17" t="s">
        <v>844</v>
      </c>
      <c r="E182" s="17" t="s">
        <v>845</v>
      </c>
      <c r="F182" s="17" t="s">
        <v>846</v>
      </c>
      <c r="G182" s="17">
        <v>20</v>
      </c>
      <c r="H182" s="17">
        <v>20</v>
      </c>
      <c r="I182" s="17">
        <v>3</v>
      </c>
      <c r="J182" s="17">
        <v>20</v>
      </c>
      <c r="K182" s="57">
        <v>14</v>
      </c>
      <c r="L182" s="171">
        <f t="shared" si="8"/>
        <v>77</v>
      </c>
      <c r="M182" s="176"/>
    </row>
    <row r="183" spans="1:13" s="11" customFormat="1" ht="15.75" customHeight="1" x14ac:dyDescent="0.3">
      <c r="A183" s="125">
        <v>177</v>
      </c>
      <c r="B183" s="78" t="s">
        <v>1024</v>
      </c>
      <c r="C183" s="53"/>
      <c r="D183" s="53" t="s">
        <v>1010</v>
      </c>
      <c r="E183" s="53" t="s">
        <v>1006</v>
      </c>
      <c r="F183" s="53" t="s">
        <v>1011</v>
      </c>
      <c r="G183" s="35">
        <v>20</v>
      </c>
      <c r="H183" s="35">
        <v>14</v>
      </c>
      <c r="I183" s="35">
        <v>3</v>
      </c>
      <c r="J183" s="35">
        <v>20</v>
      </c>
      <c r="K183" s="56">
        <v>20</v>
      </c>
      <c r="L183" s="170">
        <f t="shared" si="8"/>
        <v>77</v>
      </c>
      <c r="M183" s="176"/>
    </row>
    <row r="184" spans="1:13" s="11" customFormat="1" ht="15.75" customHeight="1" x14ac:dyDescent="0.3">
      <c r="A184" s="125">
        <v>178</v>
      </c>
      <c r="B184" s="78" t="s">
        <v>1025</v>
      </c>
      <c r="C184" s="53"/>
      <c r="D184" s="53" t="s">
        <v>603</v>
      </c>
      <c r="E184" s="53" t="s">
        <v>1022</v>
      </c>
      <c r="F184" s="53" t="s">
        <v>1018</v>
      </c>
      <c r="G184" s="35">
        <v>20</v>
      </c>
      <c r="H184" s="35">
        <v>20</v>
      </c>
      <c r="I184" s="35">
        <v>5</v>
      </c>
      <c r="J184" s="35">
        <v>20</v>
      </c>
      <c r="K184" s="56">
        <v>12</v>
      </c>
      <c r="L184" s="170">
        <f t="shared" si="8"/>
        <v>77</v>
      </c>
      <c r="M184" s="176"/>
    </row>
    <row r="185" spans="1:13" s="11" customFormat="1" ht="15.75" customHeight="1" x14ac:dyDescent="0.3">
      <c r="A185" s="125">
        <v>179</v>
      </c>
      <c r="B185" s="20" t="s">
        <v>1098</v>
      </c>
      <c r="C185" s="17" t="s">
        <v>536</v>
      </c>
      <c r="D185" s="17" t="s">
        <v>1086</v>
      </c>
      <c r="E185" s="17" t="s">
        <v>1087</v>
      </c>
      <c r="F185" s="17" t="s">
        <v>1088</v>
      </c>
      <c r="G185" s="17">
        <v>20</v>
      </c>
      <c r="H185" s="17">
        <v>20</v>
      </c>
      <c r="I185" s="17">
        <v>2</v>
      </c>
      <c r="J185" s="17">
        <v>15</v>
      </c>
      <c r="K185" s="57">
        <v>20</v>
      </c>
      <c r="L185" s="171">
        <f t="shared" si="8"/>
        <v>77</v>
      </c>
      <c r="M185" s="176"/>
    </row>
    <row r="186" spans="1:13" s="11" customFormat="1" ht="15.75" customHeight="1" x14ac:dyDescent="0.3">
      <c r="A186" s="125">
        <v>180</v>
      </c>
      <c r="B186" s="36" t="s">
        <v>298</v>
      </c>
      <c r="C186" s="17" t="s">
        <v>60</v>
      </c>
      <c r="D186" s="18" t="s">
        <v>299</v>
      </c>
      <c r="E186" s="17" t="s">
        <v>99</v>
      </c>
      <c r="F186" s="18" t="s">
        <v>300</v>
      </c>
      <c r="G186" s="37">
        <v>20</v>
      </c>
      <c r="H186" s="37">
        <v>20</v>
      </c>
      <c r="I186" s="37">
        <v>3</v>
      </c>
      <c r="J186" s="37">
        <v>20</v>
      </c>
      <c r="K186" s="60">
        <v>13</v>
      </c>
      <c r="L186" s="170">
        <f t="shared" si="8"/>
        <v>76</v>
      </c>
      <c r="M186" s="176"/>
    </row>
    <row r="187" spans="1:13" s="11" customFormat="1" ht="15.75" customHeight="1" x14ac:dyDescent="0.3">
      <c r="A187" s="125">
        <v>181</v>
      </c>
      <c r="B187" s="32" t="s">
        <v>301</v>
      </c>
      <c r="C187" s="16" t="s">
        <v>60</v>
      </c>
      <c r="D187" s="33" t="s">
        <v>292</v>
      </c>
      <c r="E187" s="17" t="s">
        <v>95</v>
      </c>
      <c r="F187" s="33" t="s">
        <v>293</v>
      </c>
      <c r="G187" s="34">
        <v>13</v>
      </c>
      <c r="H187" s="34">
        <v>20</v>
      </c>
      <c r="I187" s="34">
        <v>3</v>
      </c>
      <c r="J187" s="34">
        <v>20</v>
      </c>
      <c r="K187" s="59">
        <v>20</v>
      </c>
      <c r="L187" s="170">
        <f t="shared" si="8"/>
        <v>76</v>
      </c>
      <c r="M187" s="176"/>
    </row>
    <row r="188" spans="1:13" s="11" customFormat="1" ht="15.75" customHeight="1" x14ac:dyDescent="0.3">
      <c r="A188" s="125">
        <v>182</v>
      </c>
      <c r="B188" s="39" t="s">
        <v>302</v>
      </c>
      <c r="C188" s="16" t="s">
        <v>60</v>
      </c>
      <c r="D188" s="40" t="s">
        <v>303</v>
      </c>
      <c r="E188" s="16" t="s">
        <v>126</v>
      </c>
      <c r="F188" s="40" t="s">
        <v>304</v>
      </c>
      <c r="G188" s="41">
        <v>20</v>
      </c>
      <c r="H188" s="41">
        <v>20</v>
      </c>
      <c r="I188" s="41">
        <v>2</v>
      </c>
      <c r="J188" s="41">
        <v>20</v>
      </c>
      <c r="K188" s="62">
        <v>14</v>
      </c>
      <c r="L188" s="170">
        <f t="shared" si="8"/>
        <v>76</v>
      </c>
      <c r="M188" s="176"/>
    </row>
    <row r="189" spans="1:13" s="11" customFormat="1" ht="15.75" customHeight="1" x14ac:dyDescent="0.3">
      <c r="A189" s="125">
        <v>183</v>
      </c>
      <c r="B189" s="46" t="s">
        <v>305</v>
      </c>
      <c r="C189" s="17" t="s">
        <v>60</v>
      </c>
      <c r="D189" s="17" t="s">
        <v>122</v>
      </c>
      <c r="E189" s="17" t="s">
        <v>95</v>
      </c>
      <c r="F189" s="47" t="s">
        <v>123</v>
      </c>
      <c r="G189" s="48">
        <v>4</v>
      </c>
      <c r="H189" s="48">
        <v>20</v>
      </c>
      <c r="I189" s="48">
        <v>20</v>
      </c>
      <c r="J189" s="48">
        <v>20</v>
      </c>
      <c r="K189" s="64">
        <v>12</v>
      </c>
      <c r="L189" s="170">
        <f t="shared" si="8"/>
        <v>76</v>
      </c>
      <c r="M189" s="176"/>
    </row>
    <row r="190" spans="1:13" s="11" customFormat="1" ht="15.75" customHeight="1" x14ac:dyDescent="0.3">
      <c r="A190" s="125">
        <v>184</v>
      </c>
      <c r="B190" s="20" t="s">
        <v>621</v>
      </c>
      <c r="C190" s="53" t="s">
        <v>60</v>
      </c>
      <c r="D190" s="17" t="s">
        <v>582</v>
      </c>
      <c r="E190" s="17" t="s">
        <v>560</v>
      </c>
      <c r="F190" s="17" t="s">
        <v>583</v>
      </c>
      <c r="G190" s="17">
        <v>20</v>
      </c>
      <c r="H190" s="17">
        <v>20</v>
      </c>
      <c r="I190" s="17">
        <v>2</v>
      </c>
      <c r="J190" s="17">
        <v>14.5</v>
      </c>
      <c r="K190" s="57">
        <v>19.5</v>
      </c>
      <c r="L190" s="171">
        <f t="shared" si="8"/>
        <v>76</v>
      </c>
      <c r="M190" s="176"/>
    </row>
    <row r="191" spans="1:13" s="11" customFormat="1" ht="15.75" customHeight="1" x14ac:dyDescent="0.3">
      <c r="A191" s="125">
        <v>185</v>
      </c>
      <c r="B191" s="20" t="s">
        <v>731</v>
      </c>
      <c r="C191" s="17" t="s">
        <v>60</v>
      </c>
      <c r="D191" s="52" t="s">
        <v>732</v>
      </c>
      <c r="E191" s="17" t="s">
        <v>721</v>
      </c>
      <c r="F191" s="17" t="s">
        <v>722</v>
      </c>
      <c r="G191" s="17">
        <v>20</v>
      </c>
      <c r="H191" s="17">
        <v>15</v>
      </c>
      <c r="I191" s="17">
        <v>1</v>
      </c>
      <c r="J191" s="17">
        <v>20</v>
      </c>
      <c r="K191" s="57">
        <v>20</v>
      </c>
      <c r="L191" s="171">
        <f>G191+H191+I191+J191+K191</f>
        <v>76</v>
      </c>
      <c r="M191" s="176"/>
    </row>
    <row r="192" spans="1:13" s="11" customFormat="1" ht="15.75" customHeight="1" x14ac:dyDescent="0.3">
      <c r="A192" s="125">
        <v>186</v>
      </c>
      <c r="B192" s="20" t="s">
        <v>831</v>
      </c>
      <c r="C192" s="17" t="s">
        <v>536</v>
      </c>
      <c r="D192" s="17" t="s">
        <v>828</v>
      </c>
      <c r="E192" s="17" t="s">
        <v>829</v>
      </c>
      <c r="F192" s="17" t="s">
        <v>830</v>
      </c>
      <c r="G192" s="17">
        <v>20</v>
      </c>
      <c r="H192" s="17">
        <v>17</v>
      </c>
      <c r="I192" s="17">
        <v>6</v>
      </c>
      <c r="J192" s="17">
        <v>20</v>
      </c>
      <c r="K192" s="57">
        <v>13</v>
      </c>
      <c r="L192" s="171">
        <v>76</v>
      </c>
      <c r="M192" s="176"/>
    </row>
    <row r="193" spans="1:13" s="11" customFormat="1" ht="15.75" customHeight="1" x14ac:dyDescent="0.3">
      <c r="A193" s="125">
        <v>187</v>
      </c>
      <c r="B193" s="20" t="s">
        <v>937</v>
      </c>
      <c r="C193" s="17" t="s">
        <v>536</v>
      </c>
      <c r="D193" s="17" t="s">
        <v>938</v>
      </c>
      <c r="E193" s="17"/>
      <c r="F193" s="17" t="s">
        <v>939</v>
      </c>
      <c r="G193" s="17">
        <v>18</v>
      </c>
      <c r="H193" s="17">
        <v>0</v>
      </c>
      <c r="I193" s="17">
        <v>20</v>
      </c>
      <c r="J193" s="17">
        <v>18</v>
      </c>
      <c r="K193" s="57">
        <v>20</v>
      </c>
      <c r="L193" s="171">
        <f>SUM(G193:K193)</f>
        <v>76</v>
      </c>
      <c r="M193" s="176"/>
    </row>
    <row r="194" spans="1:13" s="11" customFormat="1" ht="15.75" customHeight="1" x14ac:dyDescent="0.3">
      <c r="A194" s="125">
        <v>188</v>
      </c>
      <c r="B194" s="20" t="s">
        <v>990</v>
      </c>
      <c r="C194" s="17" t="s">
        <v>60</v>
      </c>
      <c r="D194" s="17" t="s">
        <v>970</v>
      </c>
      <c r="E194" s="17" t="s">
        <v>971</v>
      </c>
      <c r="F194" s="17" t="s">
        <v>972</v>
      </c>
      <c r="G194" s="17">
        <v>20</v>
      </c>
      <c r="H194" s="17">
        <v>20</v>
      </c>
      <c r="I194" s="17">
        <v>13</v>
      </c>
      <c r="J194" s="17">
        <v>20</v>
      </c>
      <c r="K194" s="57">
        <v>3</v>
      </c>
      <c r="L194" s="171">
        <f>G194+H194+I194+J194+K194</f>
        <v>76</v>
      </c>
      <c r="M194" s="176"/>
    </row>
    <row r="195" spans="1:13" s="11" customFormat="1" ht="15.75" customHeight="1" x14ac:dyDescent="0.3">
      <c r="A195" s="125">
        <v>189</v>
      </c>
      <c r="B195" s="20" t="s">
        <v>1045</v>
      </c>
      <c r="C195" s="17" t="s">
        <v>60</v>
      </c>
      <c r="D195" s="17" t="s">
        <v>1043</v>
      </c>
      <c r="E195" s="17" t="s">
        <v>1038</v>
      </c>
      <c r="F195" s="17" t="s">
        <v>1044</v>
      </c>
      <c r="G195" s="17">
        <v>20</v>
      </c>
      <c r="H195" s="17">
        <v>20</v>
      </c>
      <c r="I195" s="17">
        <v>3</v>
      </c>
      <c r="J195" s="17">
        <v>13</v>
      </c>
      <c r="K195" s="57">
        <v>20</v>
      </c>
      <c r="L195" s="171">
        <f>G195+H195+I195+J195+K195</f>
        <v>76</v>
      </c>
      <c r="M195" s="176"/>
    </row>
    <row r="196" spans="1:13" s="11" customFormat="1" ht="15.75" customHeight="1" x14ac:dyDescent="0.3">
      <c r="A196" s="125">
        <v>190</v>
      </c>
      <c r="B196" s="20" t="s">
        <v>1153</v>
      </c>
      <c r="C196" s="17" t="s">
        <v>60</v>
      </c>
      <c r="D196" s="17" t="s">
        <v>627</v>
      </c>
      <c r="E196" s="17" t="s">
        <v>1141</v>
      </c>
      <c r="F196" s="17" t="s">
        <v>1142</v>
      </c>
      <c r="G196" s="17">
        <v>0</v>
      </c>
      <c r="H196" s="17">
        <v>20</v>
      </c>
      <c r="I196" s="17">
        <v>20</v>
      </c>
      <c r="J196" s="17">
        <v>17</v>
      </c>
      <c r="K196" s="57">
        <v>19</v>
      </c>
      <c r="L196" s="171">
        <v>76</v>
      </c>
      <c r="M196" s="176"/>
    </row>
    <row r="197" spans="1:13" s="11" customFormat="1" ht="15.75" customHeight="1" x14ac:dyDescent="0.3">
      <c r="A197" s="125">
        <v>191</v>
      </c>
      <c r="B197" s="20" t="s">
        <v>1212</v>
      </c>
      <c r="C197" s="17" t="s">
        <v>60</v>
      </c>
      <c r="D197" s="17" t="s">
        <v>1184</v>
      </c>
      <c r="E197" s="17" t="s">
        <v>1185</v>
      </c>
      <c r="F197" s="17" t="s">
        <v>1186</v>
      </c>
      <c r="G197" s="17">
        <v>20</v>
      </c>
      <c r="H197" s="17">
        <v>20</v>
      </c>
      <c r="I197" s="17">
        <v>0</v>
      </c>
      <c r="J197" s="17">
        <v>20</v>
      </c>
      <c r="K197" s="57">
        <v>16</v>
      </c>
      <c r="L197" s="171">
        <f>G197+H197+I197+J197+K197</f>
        <v>76</v>
      </c>
      <c r="M197" s="176"/>
    </row>
    <row r="198" spans="1:13" s="11" customFormat="1" ht="15.75" customHeight="1" x14ac:dyDescent="0.3">
      <c r="A198" s="125">
        <v>192</v>
      </c>
      <c r="B198" s="32" t="s">
        <v>1162</v>
      </c>
      <c r="C198" s="33" t="s">
        <v>60</v>
      </c>
      <c r="D198" s="33" t="s">
        <v>1029</v>
      </c>
      <c r="E198" s="33" t="s">
        <v>1163</v>
      </c>
      <c r="F198" s="33" t="s">
        <v>1164</v>
      </c>
      <c r="G198" s="33">
        <v>13</v>
      </c>
      <c r="H198" s="33">
        <v>17</v>
      </c>
      <c r="I198" s="33">
        <v>12</v>
      </c>
      <c r="J198" s="33">
        <v>20</v>
      </c>
      <c r="K198" s="77">
        <v>13.5</v>
      </c>
      <c r="L198" s="175">
        <v>75.5</v>
      </c>
      <c r="M198" s="176"/>
    </row>
    <row r="199" spans="1:13" s="11" customFormat="1" ht="15.75" customHeight="1" x14ac:dyDescent="0.3">
      <c r="A199" s="125">
        <v>193</v>
      </c>
      <c r="B199" s="20" t="s">
        <v>306</v>
      </c>
      <c r="C199" s="16" t="s">
        <v>60</v>
      </c>
      <c r="D199" s="16" t="s">
        <v>292</v>
      </c>
      <c r="E199" s="16" t="s">
        <v>95</v>
      </c>
      <c r="F199" s="16" t="s">
        <v>293</v>
      </c>
      <c r="G199" s="38">
        <v>20</v>
      </c>
      <c r="H199" s="38">
        <v>20</v>
      </c>
      <c r="I199" s="38">
        <v>2</v>
      </c>
      <c r="J199" s="38">
        <v>13</v>
      </c>
      <c r="K199" s="61">
        <v>20</v>
      </c>
      <c r="L199" s="170">
        <f>SUM(G199:K199)</f>
        <v>75</v>
      </c>
      <c r="M199" s="176"/>
    </row>
    <row r="200" spans="1:13" s="11" customFormat="1" ht="15.75" customHeight="1" x14ac:dyDescent="0.3">
      <c r="A200" s="125">
        <v>194</v>
      </c>
      <c r="B200" s="20" t="s">
        <v>307</v>
      </c>
      <c r="C200" s="16" t="s">
        <v>60</v>
      </c>
      <c r="D200" s="17" t="s">
        <v>308</v>
      </c>
      <c r="E200" s="16" t="s">
        <v>107</v>
      </c>
      <c r="F200" s="17" t="s">
        <v>309</v>
      </c>
      <c r="G200" s="35">
        <v>13</v>
      </c>
      <c r="H200" s="35">
        <v>20</v>
      </c>
      <c r="I200" s="35">
        <v>20</v>
      </c>
      <c r="J200" s="35">
        <v>14</v>
      </c>
      <c r="K200" s="56">
        <v>8</v>
      </c>
      <c r="L200" s="170">
        <f>SUM(G200:K200)</f>
        <v>75</v>
      </c>
      <c r="M200" s="176"/>
    </row>
    <row r="201" spans="1:13" s="11" customFormat="1" ht="15.75" customHeight="1" x14ac:dyDescent="0.3">
      <c r="A201" s="125">
        <v>195</v>
      </c>
      <c r="B201" s="20" t="s">
        <v>310</v>
      </c>
      <c r="C201" s="16" t="s">
        <v>60</v>
      </c>
      <c r="D201" s="17" t="s">
        <v>311</v>
      </c>
      <c r="E201" s="16" t="s">
        <v>99</v>
      </c>
      <c r="F201" s="17" t="s">
        <v>312</v>
      </c>
      <c r="G201" s="35">
        <v>20</v>
      </c>
      <c r="H201" s="35">
        <v>17</v>
      </c>
      <c r="I201" s="35">
        <v>3</v>
      </c>
      <c r="J201" s="35">
        <v>19</v>
      </c>
      <c r="K201" s="56">
        <v>16</v>
      </c>
      <c r="L201" s="170">
        <f>SUM(G201:K201)</f>
        <v>75</v>
      </c>
      <c r="M201" s="176"/>
    </row>
    <row r="202" spans="1:13" s="11" customFormat="1" ht="15.75" customHeight="1" x14ac:dyDescent="0.3">
      <c r="A202" s="125">
        <v>196</v>
      </c>
      <c r="B202" s="46" t="s">
        <v>715</v>
      </c>
      <c r="C202" s="17" t="s">
        <v>90</v>
      </c>
      <c r="D202" s="47" t="s">
        <v>665</v>
      </c>
      <c r="E202" s="47" t="s">
        <v>656</v>
      </c>
      <c r="F202" s="47" t="s">
        <v>666</v>
      </c>
      <c r="G202" s="17">
        <v>17</v>
      </c>
      <c r="H202" s="17">
        <v>20</v>
      </c>
      <c r="I202" s="17">
        <v>0</v>
      </c>
      <c r="J202" s="17">
        <v>19</v>
      </c>
      <c r="K202" s="57">
        <v>19</v>
      </c>
      <c r="L202" s="171">
        <f>SUM(G202:K202)</f>
        <v>75</v>
      </c>
      <c r="M202" s="176"/>
    </row>
    <row r="203" spans="1:13" s="11" customFormat="1" ht="15.75" customHeight="1" x14ac:dyDescent="0.3">
      <c r="A203" s="125">
        <v>197</v>
      </c>
      <c r="B203" s="20" t="s">
        <v>778</v>
      </c>
      <c r="C203" s="17" t="s">
        <v>60</v>
      </c>
      <c r="D203" s="17" t="s">
        <v>764</v>
      </c>
      <c r="E203" s="17" t="s">
        <v>765</v>
      </c>
      <c r="F203" s="17" t="s">
        <v>766</v>
      </c>
      <c r="G203" s="17">
        <v>20</v>
      </c>
      <c r="H203" s="17">
        <v>20</v>
      </c>
      <c r="I203" s="17">
        <v>2</v>
      </c>
      <c r="J203" s="21">
        <v>20</v>
      </c>
      <c r="K203" s="65">
        <v>13</v>
      </c>
      <c r="L203" s="171">
        <f>G203+H203+I203+J203+K203</f>
        <v>75</v>
      </c>
      <c r="M203" s="176"/>
    </row>
    <row r="204" spans="1:13" s="11" customFormat="1" ht="15.75" customHeight="1" x14ac:dyDescent="0.3">
      <c r="A204" s="125">
        <v>198</v>
      </c>
      <c r="B204" s="20" t="s">
        <v>1099</v>
      </c>
      <c r="C204" s="17" t="s">
        <v>60</v>
      </c>
      <c r="D204" s="17" t="s">
        <v>1100</v>
      </c>
      <c r="E204" s="17" t="s">
        <v>1101</v>
      </c>
      <c r="F204" s="17" t="s">
        <v>1102</v>
      </c>
      <c r="G204" s="17">
        <v>20</v>
      </c>
      <c r="H204" s="17">
        <v>20</v>
      </c>
      <c r="I204" s="17">
        <v>2</v>
      </c>
      <c r="J204" s="17">
        <v>20</v>
      </c>
      <c r="K204" s="57">
        <v>13</v>
      </c>
      <c r="L204" s="171">
        <f>SUM(G204:K204)</f>
        <v>75</v>
      </c>
      <c r="M204" s="176"/>
    </row>
    <row r="205" spans="1:13" s="11" customFormat="1" ht="15.75" customHeight="1" x14ac:dyDescent="0.3">
      <c r="A205" s="125">
        <v>199</v>
      </c>
      <c r="B205" s="20" t="s">
        <v>1103</v>
      </c>
      <c r="C205" s="17" t="s">
        <v>536</v>
      </c>
      <c r="D205" s="17" t="s">
        <v>1104</v>
      </c>
      <c r="E205" s="17" t="s">
        <v>1066</v>
      </c>
      <c r="F205" s="17" t="s">
        <v>1105</v>
      </c>
      <c r="G205" s="17">
        <v>20</v>
      </c>
      <c r="H205" s="17">
        <v>20</v>
      </c>
      <c r="I205" s="17">
        <v>0</v>
      </c>
      <c r="J205" s="17">
        <v>15</v>
      </c>
      <c r="K205" s="57">
        <v>20</v>
      </c>
      <c r="L205" s="171">
        <f>SUM(G205:K205)</f>
        <v>75</v>
      </c>
      <c r="M205" s="176"/>
    </row>
    <row r="206" spans="1:13" s="12" customFormat="1" ht="15.75" customHeight="1" x14ac:dyDescent="0.3">
      <c r="A206" s="125">
        <v>200</v>
      </c>
      <c r="B206" s="20" t="s">
        <v>1213</v>
      </c>
      <c r="C206" s="17" t="s">
        <v>60</v>
      </c>
      <c r="D206" s="17" t="s">
        <v>1187</v>
      </c>
      <c r="E206" s="17" t="s">
        <v>1180</v>
      </c>
      <c r="F206" s="17" t="s">
        <v>1188</v>
      </c>
      <c r="G206" s="17">
        <v>13</v>
      </c>
      <c r="H206" s="17">
        <v>20</v>
      </c>
      <c r="I206" s="17">
        <v>2</v>
      </c>
      <c r="J206" s="17">
        <v>20</v>
      </c>
      <c r="K206" s="57">
        <v>20</v>
      </c>
      <c r="L206" s="171">
        <f>G206+H206+I206+J206+K206</f>
        <v>75</v>
      </c>
      <c r="M206" s="177"/>
    </row>
    <row r="207" spans="1:13" s="11" customFormat="1" ht="15.75" customHeight="1" x14ac:dyDescent="0.3">
      <c r="A207" s="125">
        <v>201</v>
      </c>
      <c r="B207" s="20" t="s">
        <v>313</v>
      </c>
      <c r="C207" s="16" t="s">
        <v>60</v>
      </c>
      <c r="D207" s="17" t="s">
        <v>314</v>
      </c>
      <c r="E207" s="16" t="s">
        <v>197</v>
      </c>
      <c r="F207" s="17" t="s">
        <v>315</v>
      </c>
      <c r="G207" s="35">
        <v>20</v>
      </c>
      <c r="H207" s="35">
        <v>0</v>
      </c>
      <c r="I207" s="35">
        <v>15</v>
      </c>
      <c r="J207" s="35">
        <v>20</v>
      </c>
      <c r="K207" s="56">
        <v>19.5</v>
      </c>
      <c r="L207" s="170">
        <f>SUM(G207:K207)</f>
        <v>74.5</v>
      </c>
      <c r="M207" s="176"/>
    </row>
    <row r="208" spans="1:13" s="11" customFormat="1" ht="15.75" customHeight="1" x14ac:dyDescent="0.3">
      <c r="A208" s="125">
        <v>202</v>
      </c>
      <c r="B208" s="20" t="s">
        <v>779</v>
      </c>
      <c r="C208" s="17" t="s">
        <v>60</v>
      </c>
      <c r="D208" s="17" t="s">
        <v>780</v>
      </c>
      <c r="E208" s="17" t="s">
        <v>781</v>
      </c>
      <c r="F208" s="17" t="s">
        <v>782</v>
      </c>
      <c r="G208" s="17">
        <v>20</v>
      </c>
      <c r="H208" s="17">
        <v>17</v>
      </c>
      <c r="I208" s="17">
        <v>5</v>
      </c>
      <c r="J208" s="21">
        <v>17.5</v>
      </c>
      <c r="K208" s="65">
        <v>15</v>
      </c>
      <c r="L208" s="171">
        <f>G208+H208+I208+J208+K208</f>
        <v>74.5</v>
      </c>
      <c r="M208" s="176"/>
    </row>
    <row r="209" spans="1:13" s="11" customFormat="1" ht="15.75" customHeight="1" x14ac:dyDescent="0.3">
      <c r="A209" s="125">
        <v>203</v>
      </c>
      <c r="B209" s="20" t="s">
        <v>34</v>
      </c>
      <c r="C209" s="17" t="s">
        <v>60</v>
      </c>
      <c r="D209" s="17" t="s">
        <v>21</v>
      </c>
      <c r="E209" s="17" t="s">
        <v>16</v>
      </c>
      <c r="F209" s="17" t="s">
        <v>20</v>
      </c>
      <c r="G209" s="17">
        <v>20</v>
      </c>
      <c r="H209" s="17">
        <v>20</v>
      </c>
      <c r="I209" s="17">
        <v>16</v>
      </c>
      <c r="J209" s="17">
        <v>14</v>
      </c>
      <c r="K209" s="57">
        <v>4</v>
      </c>
      <c r="L209" s="171">
        <f>SUM(G209:K209)</f>
        <v>74</v>
      </c>
      <c r="M209" s="176"/>
    </row>
    <row r="210" spans="1:13" s="11" customFormat="1" ht="15.75" customHeight="1" x14ac:dyDescent="0.3">
      <c r="A210" s="125">
        <v>204</v>
      </c>
      <c r="B210" s="20" t="s">
        <v>63</v>
      </c>
      <c r="C210" s="17" t="s">
        <v>60</v>
      </c>
      <c r="D210" s="17" t="s">
        <v>64</v>
      </c>
      <c r="E210" s="17" t="s">
        <v>65</v>
      </c>
      <c r="F210" s="17" t="s">
        <v>66</v>
      </c>
      <c r="G210" s="17">
        <v>20</v>
      </c>
      <c r="H210" s="17">
        <v>0</v>
      </c>
      <c r="I210" s="17">
        <v>20</v>
      </c>
      <c r="J210" s="17">
        <v>14</v>
      </c>
      <c r="K210" s="57">
        <v>20</v>
      </c>
      <c r="L210" s="171">
        <f>G210+H210+I210+J210+K210</f>
        <v>74</v>
      </c>
      <c r="M210" s="176"/>
    </row>
    <row r="211" spans="1:13" s="11" customFormat="1" ht="15.75" customHeight="1" x14ac:dyDescent="0.3">
      <c r="A211" s="125">
        <v>205</v>
      </c>
      <c r="B211" s="36" t="s">
        <v>316</v>
      </c>
      <c r="C211" s="17" t="s">
        <v>60</v>
      </c>
      <c r="D211" s="18" t="s">
        <v>189</v>
      </c>
      <c r="E211" s="17" t="s">
        <v>95</v>
      </c>
      <c r="F211" s="18" t="s">
        <v>190</v>
      </c>
      <c r="G211" s="37">
        <v>20</v>
      </c>
      <c r="H211" s="37">
        <v>20</v>
      </c>
      <c r="I211" s="37">
        <v>4</v>
      </c>
      <c r="J211" s="37">
        <v>10</v>
      </c>
      <c r="K211" s="60">
        <v>20</v>
      </c>
      <c r="L211" s="170">
        <f t="shared" ref="L211:L218" si="9">SUM(G211:K211)</f>
        <v>74</v>
      </c>
      <c r="M211" s="176"/>
    </row>
    <row r="212" spans="1:13" s="11" customFormat="1" ht="15.75" customHeight="1" x14ac:dyDescent="0.3">
      <c r="A212" s="125">
        <v>206</v>
      </c>
      <c r="B212" s="20" t="s">
        <v>317</v>
      </c>
      <c r="C212" s="16" t="s">
        <v>60</v>
      </c>
      <c r="D212" s="16" t="s">
        <v>183</v>
      </c>
      <c r="E212" s="16" t="s">
        <v>99</v>
      </c>
      <c r="F212" s="17" t="s">
        <v>184</v>
      </c>
      <c r="G212" s="35">
        <v>20</v>
      </c>
      <c r="H212" s="35">
        <v>20</v>
      </c>
      <c r="I212" s="35">
        <v>6</v>
      </c>
      <c r="J212" s="35">
        <v>14</v>
      </c>
      <c r="K212" s="56">
        <v>14</v>
      </c>
      <c r="L212" s="170">
        <f t="shared" si="9"/>
        <v>74</v>
      </c>
      <c r="M212" s="176"/>
    </row>
    <row r="213" spans="1:13" s="11" customFormat="1" ht="15.75" customHeight="1" x14ac:dyDescent="0.3">
      <c r="A213" s="125">
        <v>207</v>
      </c>
      <c r="B213" s="20" t="s">
        <v>51</v>
      </c>
      <c r="C213" s="16" t="s">
        <v>60</v>
      </c>
      <c r="D213" s="17" t="s">
        <v>292</v>
      </c>
      <c r="E213" s="16" t="s">
        <v>95</v>
      </c>
      <c r="F213" s="17" t="s">
        <v>293</v>
      </c>
      <c r="G213" s="35">
        <v>20</v>
      </c>
      <c r="H213" s="35">
        <v>20</v>
      </c>
      <c r="I213" s="35">
        <v>2</v>
      </c>
      <c r="J213" s="35">
        <v>19</v>
      </c>
      <c r="K213" s="56">
        <v>13</v>
      </c>
      <c r="L213" s="170">
        <f t="shared" si="9"/>
        <v>74</v>
      </c>
      <c r="M213" s="176"/>
    </row>
    <row r="214" spans="1:13" s="11" customFormat="1" ht="15.75" customHeight="1" x14ac:dyDescent="0.3">
      <c r="A214" s="125">
        <v>208</v>
      </c>
      <c r="B214" s="20" t="s">
        <v>622</v>
      </c>
      <c r="C214" s="53" t="s">
        <v>60</v>
      </c>
      <c r="D214" s="17" t="s">
        <v>623</v>
      </c>
      <c r="E214" s="17" t="s">
        <v>624</v>
      </c>
      <c r="F214" s="17" t="s">
        <v>625</v>
      </c>
      <c r="G214" s="17">
        <v>20</v>
      </c>
      <c r="H214" s="17">
        <v>20</v>
      </c>
      <c r="I214" s="17">
        <v>2</v>
      </c>
      <c r="J214" s="17">
        <v>20</v>
      </c>
      <c r="K214" s="57">
        <v>12</v>
      </c>
      <c r="L214" s="171">
        <f t="shared" si="9"/>
        <v>74</v>
      </c>
      <c r="M214" s="176"/>
    </row>
    <row r="215" spans="1:13" s="11" customFormat="1" ht="15.75" customHeight="1" x14ac:dyDescent="0.3">
      <c r="A215" s="125">
        <v>209</v>
      </c>
      <c r="B215" s="32" t="s">
        <v>626</v>
      </c>
      <c r="C215" s="53" t="s">
        <v>60</v>
      </c>
      <c r="D215" s="33" t="s">
        <v>586</v>
      </c>
      <c r="E215" s="33" t="s">
        <v>560</v>
      </c>
      <c r="F215" s="17" t="s">
        <v>587</v>
      </c>
      <c r="G215" s="17">
        <v>20</v>
      </c>
      <c r="H215" s="17">
        <v>17</v>
      </c>
      <c r="I215" s="17">
        <v>2</v>
      </c>
      <c r="J215" s="17">
        <v>17</v>
      </c>
      <c r="K215" s="57">
        <v>18</v>
      </c>
      <c r="L215" s="171">
        <f t="shared" si="9"/>
        <v>74</v>
      </c>
      <c r="M215" s="176"/>
    </row>
    <row r="216" spans="1:13" s="11" customFormat="1" ht="15.75" customHeight="1" x14ac:dyDescent="0.3">
      <c r="A216" s="125">
        <v>210</v>
      </c>
      <c r="B216" s="36" t="s">
        <v>628</v>
      </c>
      <c r="C216" s="18" t="s">
        <v>60</v>
      </c>
      <c r="D216" s="18" t="s">
        <v>629</v>
      </c>
      <c r="E216" s="18" t="s">
        <v>630</v>
      </c>
      <c r="F216" s="18" t="s">
        <v>631</v>
      </c>
      <c r="G216" s="17">
        <v>20</v>
      </c>
      <c r="H216" s="17">
        <v>20</v>
      </c>
      <c r="I216" s="17">
        <v>0</v>
      </c>
      <c r="J216" s="17">
        <v>20</v>
      </c>
      <c r="K216" s="57">
        <v>14</v>
      </c>
      <c r="L216" s="171">
        <f t="shared" si="9"/>
        <v>74</v>
      </c>
      <c r="M216" s="176"/>
    </row>
    <row r="217" spans="1:13" s="11" customFormat="1" ht="15.75" customHeight="1" x14ac:dyDescent="0.3">
      <c r="A217" s="125">
        <v>211</v>
      </c>
      <c r="B217" s="46" t="s">
        <v>716</v>
      </c>
      <c r="C217" s="17" t="s">
        <v>90</v>
      </c>
      <c r="D217" s="47" t="s">
        <v>717</v>
      </c>
      <c r="E217" s="47" t="s">
        <v>718</v>
      </c>
      <c r="F217" s="47" t="s">
        <v>680</v>
      </c>
      <c r="G217" s="17">
        <v>20</v>
      </c>
      <c r="H217" s="17">
        <v>20</v>
      </c>
      <c r="I217" s="17">
        <v>0</v>
      </c>
      <c r="J217" s="17">
        <v>20</v>
      </c>
      <c r="K217" s="57">
        <v>14</v>
      </c>
      <c r="L217" s="171">
        <f t="shared" si="9"/>
        <v>74</v>
      </c>
      <c r="M217" s="176"/>
    </row>
    <row r="218" spans="1:13" s="11" customFormat="1" ht="15.75" customHeight="1" x14ac:dyDescent="0.3">
      <c r="A218" s="125">
        <v>212</v>
      </c>
      <c r="B218" s="20" t="s">
        <v>851</v>
      </c>
      <c r="C218" s="17" t="s">
        <v>60</v>
      </c>
      <c r="D218" s="17" t="s">
        <v>844</v>
      </c>
      <c r="E218" s="17" t="s">
        <v>845</v>
      </c>
      <c r="F218" s="17" t="s">
        <v>846</v>
      </c>
      <c r="G218" s="17">
        <v>20</v>
      </c>
      <c r="H218" s="17">
        <v>20</v>
      </c>
      <c r="I218" s="17">
        <v>3</v>
      </c>
      <c r="J218" s="17">
        <v>20</v>
      </c>
      <c r="K218" s="57">
        <v>11</v>
      </c>
      <c r="L218" s="171">
        <f t="shared" si="9"/>
        <v>74</v>
      </c>
      <c r="M218" s="176"/>
    </row>
    <row r="219" spans="1:13" s="11" customFormat="1" ht="15.75" customHeight="1" x14ac:dyDescent="0.3">
      <c r="A219" s="125">
        <v>213</v>
      </c>
      <c r="B219" s="20" t="s">
        <v>879</v>
      </c>
      <c r="C219" s="17" t="s">
        <v>60</v>
      </c>
      <c r="D219" s="17" t="s">
        <v>861</v>
      </c>
      <c r="E219" s="17" t="s">
        <v>880</v>
      </c>
      <c r="F219" s="17" t="s">
        <v>881</v>
      </c>
      <c r="G219" s="17">
        <v>20</v>
      </c>
      <c r="H219" s="17">
        <v>20</v>
      </c>
      <c r="I219" s="17">
        <v>3</v>
      </c>
      <c r="J219" s="17">
        <v>14</v>
      </c>
      <c r="K219" s="57">
        <v>17</v>
      </c>
      <c r="L219" s="171">
        <v>74</v>
      </c>
      <c r="M219" s="176"/>
    </row>
    <row r="220" spans="1:13" s="11" customFormat="1" ht="15.75" customHeight="1" thickBot="1" x14ac:dyDescent="0.35">
      <c r="A220" s="126">
        <v>214</v>
      </c>
      <c r="B220" s="128" t="s">
        <v>921</v>
      </c>
      <c r="C220" s="24" t="s">
        <v>886</v>
      </c>
      <c r="D220" s="24" t="s">
        <v>912</v>
      </c>
      <c r="E220" s="24" t="s">
        <v>913</v>
      </c>
      <c r="F220" s="24" t="s">
        <v>914</v>
      </c>
      <c r="G220" s="24">
        <v>20</v>
      </c>
      <c r="H220" s="24">
        <v>20</v>
      </c>
      <c r="I220" s="24">
        <v>15</v>
      </c>
      <c r="J220" s="24">
        <v>12.5</v>
      </c>
      <c r="K220" s="80">
        <v>6</v>
      </c>
      <c r="L220" s="174">
        <v>73.5</v>
      </c>
      <c r="M220" s="178"/>
    </row>
  </sheetData>
  <sortState ref="B10:L1447">
    <sortCondition descending="1" ref="L10:L1447"/>
  </sortState>
  <mergeCells count="4">
    <mergeCell ref="G5:L5"/>
    <mergeCell ref="B2:C2"/>
    <mergeCell ref="E2:F3"/>
    <mergeCell ref="G2:L3"/>
  </mergeCells>
  <phoneticPr fontId="2" type="noConversion"/>
  <dataValidations count="2">
    <dataValidation type="list" allowBlank="1" showInputMessage="1" showErrorMessage="1" sqref="D131:D153 D164:D168 D157:D158">
      <formula1>$D$66:$D$82</formula1>
    </dataValidation>
    <dataValidation type="list" allowBlank="1" showInputMessage="1" showErrorMessage="1" sqref="D154:D156 D169:D172 D174:D177">
      <formula1>$D$65:$D$81</formula1>
    </dataValidation>
  </dataValidations>
  <pageMargins left="0.35" right="0.2" top="1" bottom="0.5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94"/>
  <sheetViews>
    <sheetView tabSelected="1" workbookViewId="0">
      <selection activeCell="O13" sqref="O13"/>
    </sheetView>
  </sheetViews>
  <sheetFormatPr defaultRowHeight="12.75" x14ac:dyDescent="0.2"/>
  <cols>
    <col min="1" max="1" width="6" style="6" customWidth="1"/>
    <col min="2" max="2" width="25" style="8" customWidth="1"/>
    <col min="3" max="3" width="9.5703125" style="8" customWidth="1"/>
    <col min="4" max="4" width="22.85546875" style="8" customWidth="1"/>
    <col min="5" max="5" width="19.42578125" style="8" customWidth="1"/>
    <col min="6" max="6" width="21.5703125" style="8" customWidth="1"/>
    <col min="7" max="7" width="6.140625" style="8" customWidth="1"/>
    <col min="8" max="8" width="5.5703125" style="8" customWidth="1"/>
    <col min="9" max="10" width="5.7109375" style="8" customWidth="1"/>
    <col min="11" max="11" width="6.85546875" style="8" customWidth="1"/>
    <col min="12" max="12" width="7.5703125" style="8" customWidth="1"/>
  </cols>
  <sheetData>
    <row r="2" spans="1:13" ht="12.75" customHeight="1" x14ac:dyDescent="0.2">
      <c r="B2" s="252" t="s">
        <v>12</v>
      </c>
      <c r="C2" s="251"/>
      <c r="E2" s="253"/>
      <c r="F2" s="254"/>
      <c r="G2" s="255"/>
      <c r="H2" s="251"/>
      <c r="I2" s="251"/>
      <c r="J2" s="251"/>
      <c r="K2" s="251"/>
      <c r="L2" s="251"/>
    </row>
    <row r="3" spans="1:13" x14ac:dyDescent="0.2">
      <c r="E3" s="254"/>
      <c r="F3" s="254"/>
      <c r="G3" s="251"/>
      <c r="H3" s="251"/>
      <c r="I3" s="251"/>
      <c r="J3" s="251"/>
      <c r="K3" s="251"/>
      <c r="L3" s="251"/>
    </row>
    <row r="4" spans="1:13" s="1" customFormat="1" x14ac:dyDescent="0.2">
      <c r="B4" s="7" t="s">
        <v>3</v>
      </c>
      <c r="C4" s="9"/>
      <c r="D4" s="9"/>
      <c r="E4" s="9">
        <v>882</v>
      </c>
      <c r="F4" s="8"/>
      <c r="G4" s="8"/>
      <c r="H4" s="9"/>
      <c r="I4" s="9"/>
      <c r="J4" s="9"/>
      <c r="K4" s="9"/>
      <c r="L4" s="9"/>
    </row>
    <row r="5" spans="1:13" s="1" customFormat="1" x14ac:dyDescent="0.2">
      <c r="B5" s="7"/>
      <c r="C5" s="131"/>
      <c r="D5" s="131"/>
      <c r="E5" s="131"/>
      <c r="F5" s="130"/>
      <c r="G5" s="130"/>
      <c r="H5" s="131"/>
      <c r="I5" s="131"/>
      <c r="J5" s="131"/>
      <c r="K5" s="131"/>
      <c r="L5" s="131"/>
    </row>
    <row r="6" spans="1:13" s="1" customFormat="1" x14ac:dyDescent="0.2">
      <c r="B6" s="7"/>
      <c r="C6" s="131"/>
      <c r="D6" s="131"/>
      <c r="E6" s="131"/>
      <c r="F6" s="130"/>
      <c r="G6" s="130"/>
      <c r="H6" s="131"/>
      <c r="I6" s="131"/>
      <c r="J6" s="131"/>
      <c r="K6" s="131"/>
      <c r="L6" s="131"/>
    </row>
    <row r="7" spans="1:13" s="1" customFormat="1" x14ac:dyDescent="0.2">
      <c r="B7" s="7" t="s">
        <v>1225</v>
      </c>
      <c r="C7" s="131"/>
      <c r="D7" s="131"/>
      <c r="E7" s="131"/>
      <c r="F7" s="130"/>
      <c r="G7" s="130"/>
      <c r="H7" s="131"/>
      <c r="I7" s="131"/>
      <c r="J7" s="131"/>
      <c r="K7" s="131"/>
      <c r="L7" s="131"/>
    </row>
    <row r="8" spans="1:13" ht="13.5" thickBot="1" x14ac:dyDescent="0.25">
      <c r="G8" s="251" t="s">
        <v>2</v>
      </c>
      <c r="H8" s="251"/>
      <c r="I8" s="251"/>
      <c r="J8" s="251"/>
      <c r="K8" s="251"/>
      <c r="L8" s="251"/>
    </row>
    <row r="9" spans="1:13" s="5" customFormat="1" ht="34.5" thickBot="1" x14ac:dyDescent="0.25">
      <c r="A9" s="258"/>
      <c r="B9" s="119" t="s">
        <v>0</v>
      </c>
      <c r="C9" s="2" t="s">
        <v>59</v>
      </c>
      <c r="D9" s="4" t="s">
        <v>4</v>
      </c>
      <c r="E9" s="4" t="s">
        <v>1</v>
      </c>
      <c r="F9" s="3" t="s">
        <v>5</v>
      </c>
      <c r="G9" s="4" t="s">
        <v>8</v>
      </c>
      <c r="H9" s="4" t="s">
        <v>7</v>
      </c>
      <c r="I9" s="4" t="s">
        <v>6</v>
      </c>
      <c r="J9" s="4" t="s">
        <v>9</v>
      </c>
      <c r="K9" s="4" t="s">
        <v>10</v>
      </c>
      <c r="L9" s="185" t="s">
        <v>14</v>
      </c>
      <c r="M9" s="180" t="s">
        <v>1220</v>
      </c>
    </row>
    <row r="10" spans="1:13" s="5" customFormat="1" x14ac:dyDescent="0.2">
      <c r="A10" s="120">
        <v>1</v>
      </c>
      <c r="B10" s="150" t="s">
        <v>1218</v>
      </c>
      <c r="C10" s="135" t="s">
        <v>60</v>
      </c>
      <c r="D10" s="134" t="s">
        <v>314</v>
      </c>
      <c r="E10" s="135" t="s">
        <v>197</v>
      </c>
      <c r="F10" s="135" t="s">
        <v>1219</v>
      </c>
      <c r="G10" s="135">
        <v>20</v>
      </c>
      <c r="H10" s="135">
        <v>20</v>
      </c>
      <c r="I10" s="135">
        <v>20</v>
      </c>
      <c r="J10" s="135">
        <v>20</v>
      </c>
      <c r="K10" s="136">
        <v>20</v>
      </c>
      <c r="L10" s="186">
        <v>100</v>
      </c>
      <c r="M10" s="179" t="s">
        <v>1221</v>
      </c>
    </row>
    <row r="11" spans="1:13" ht="13.5" customHeight="1" x14ac:dyDescent="0.2">
      <c r="A11" s="121">
        <v>2</v>
      </c>
      <c r="B11" s="133" t="s">
        <v>50</v>
      </c>
      <c r="C11" s="134" t="s">
        <v>60</v>
      </c>
      <c r="D11" s="134" t="s">
        <v>18</v>
      </c>
      <c r="E11" s="134" t="s">
        <v>16</v>
      </c>
      <c r="F11" s="134" t="s">
        <v>15</v>
      </c>
      <c r="G11" s="134">
        <v>20</v>
      </c>
      <c r="H11" s="134">
        <v>20</v>
      </c>
      <c r="I11" s="134">
        <v>20</v>
      </c>
      <c r="J11" s="134">
        <v>20</v>
      </c>
      <c r="K11" s="137">
        <v>20</v>
      </c>
      <c r="L11" s="187">
        <f>SUM(G11:K11)</f>
        <v>100</v>
      </c>
      <c r="M11" s="121" t="s">
        <v>1221</v>
      </c>
    </row>
    <row r="12" spans="1:13" ht="13.5" customHeight="1" x14ac:dyDescent="0.2">
      <c r="A12" s="121">
        <v>3</v>
      </c>
      <c r="B12" s="15" t="s">
        <v>56</v>
      </c>
      <c r="C12" s="17" t="s">
        <v>60</v>
      </c>
      <c r="D12" s="17" t="s">
        <v>42</v>
      </c>
      <c r="E12" s="17" t="s">
        <v>16</v>
      </c>
      <c r="F12" s="17" t="s">
        <v>57</v>
      </c>
      <c r="G12" s="17">
        <v>20</v>
      </c>
      <c r="H12" s="17">
        <v>20</v>
      </c>
      <c r="I12" s="17">
        <v>20</v>
      </c>
      <c r="J12" s="17">
        <v>20</v>
      </c>
      <c r="K12" s="138">
        <v>20</v>
      </c>
      <c r="L12" s="188">
        <f>SUM(G12:K12)</f>
        <v>100</v>
      </c>
      <c r="M12" s="121" t="s">
        <v>1221</v>
      </c>
    </row>
    <row r="13" spans="1:13" ht="13.5" customHeight="1" x14ac:dyDescent="0.2">
      <c r="A13" s="121">
        <v>4</v>
      </c>
      <c r="B13" s="15" t="s">
        <v>555</v>
      </c>
      <c r="C13" s="17" t="s">
        <v>536</v>
      </c>
      <c r="D13" s="17" t="s">
        <v>552</v>
      </c>
      <c r="E13" s="17" t="s">
        <v>546</v>
      </c>
      <c r="F13" s="17" t="s">
        <v>554</v>
      </c>
      <c r="G13" s="17">
        <v>20</v>
      </c>
      <c r="H13" s="17">
        <v>20</v>
      </c>
      <c r="I13" s="17">
        <v>20</v>
      </c>
      <c r="J13" s="17">
        <v>20</v>
      </c>
      <c r="K13" s="138">
        <v>20</v>
      </c>
      <c r="L13" s="188">
        <f>G13+H13+I13+J13+K13</f>
        <v>100</v>
      </c>
      <c r="M13" s="121" t="s">
        <v>1221</v>
      </c>
    </row>
    <row r="14" spans="1:13" ht="13.5" customHeight="1" x14ac:dyDescent="0.2">
      <c r="A14" s="121">
        <v>5</v>
      </c>
      <c r="B14" s="87" t="s">
        <v>683</v>
      </c>
      <c r="C14" s="17" t="s">
        <v>90</v>
      </c>
      <c r="D14" s="47" t="s">
        <v>665</v>
      </c>
      <c r="E14" s="47" t="s">
        <v>656</v>
      </c>
      <c r="F14" s="47" t="s">
        <v>666</v>
      </c>
      <c r="G14" s="17">
        <v>20</v>
      </c>
      <c r="H14" s="17">
        <v>20</v>
      </c>
      <c r="I14" s="17">
        <v>20</v>
      </c>
      <c r="J14" s="17">
        <v>20</v>
      </c>
      <c r="K14" s="138">
        <v>20</v>
      </c>
      <c r="L14" s="188">
        <f>SUM(G14:K14)</f>
        <v>100</v>
      </c>
      <c r="M14" s="121" t="s">
        <v>1221</v>
      </c>
    </row>
    <row r="15" spans="1:13" ht="13.5" customHeight="1" x14ac:dyDescent="0.2">
      <c r="A15" s="121">
        <v>6</v>
      </c>
      <c r="B15" s="87" t="s">
        <v>684</v>
      </c>
      <c r="C15" s="17" t="s">
        <v>90</v>
      </c>
      <c r="D15" s="47" t="s">
        <v>671</v>
      </c>
      <c r="E15" s="47" t="s">
        <v>656</v>
      </c>
      <c r="F15" s="47" t="s">
        <v>685</v>
      </c>
      <c r="G15" s="17">
        <v>20</v>
      </c>
      <c r="H15" s="17">
        <v>20</v>
      </c>
      <c r="I15" s="17">
        <v>20</v>
      </c>
      <c r="J15" s="17">
        <v>20</v>
      </c>
      <c r="K15" s="138">
        <v>20</v>
      </c>
      <c r="L15" s="188">
        <f>SUM(G15:K15)</f>
        <v>100</v>
      </c>
      <c r="M15" s="121" t="s">
        <v>1221</v>
      </c>
    </row>
    <row r="16" spans="1:13" ht="13.5" customHeight="1" x14ac:dyDescent="0.2">
      <c r="A16" s="121">
        <v>7</v>
      </c>
      <c r="B16" s="15" t="s">
        <v>741</v>
      </c>
      <c r="C16" s="17" t="s">
        <v>60</v>
      </c>
      <c r="D16" s="52" t="s">
        <v>742</v>
      </c>
      <c r="E16" s="17" t="s">
        <v>721</v>
      </c>
      <c r="F16" s="52" t="s">
        <v>733</v>
      </c>
      <c r="G16" s="17">
        <v>20</v>
      </c>
      <c r="H16" s="17">
        <v>20</v>
      </c>
      <c r="I16" s="17">
        <v>20</v>
      </c>
      <c r="J16" s="17">
        <v>20</v>
      </c>
      <c r="K16" s="138">
        <v>20</v>
      </c>
      <c r="L16" s="188">
        <f>G16+H16+I16+J16+K16</f>
        <v>100</v>
      </c>
      <c r="M16" s="121" t="s">
        <v>1221</v>
      </c>
    </row>
    <row r="17" spans="1:13" ht="13.5" customHeight="1" x14ac:dyDescent="0.2">
      <c r="A17" s="121">
        <v>8</v>
      </c>
      <c r="B17" s="15" t="s">
        <v>794</v>
      </c>
      <c r="C17" s="17" t="s">
        <v>60</v>
      </c>
      <c r="D17" s="17" t="s">
        <v>795</v>
      </c>
      <c r="E17" s="17" t="s">
        <v>796</v>
      </c>
      <c r="F17" s="17" t="s">
        <v>797</v>
      </c>
      <c r="G17" s="17">
        <v>20</v>
      </c>
      <c r="H17" s="17">
        <v>20</v>
      </c>
      <c r="I17" s="17">
        <v>20</v>
      </c>
      <c r="J17" s="17">
        <v>20</v>
      </c>
      <c r="K17" s="138">
        <v>20</v>
      </c>
      <c r="L17" s="188">
        <f>G17+H17+I17+J17+K17</f>
        <v>100</v>
      </c>
      <c r="M17" s="121" t="s">
        <v>1221</v>
      </c>
    </row>
    <row r="18" spans="1:13" ht="13.5" customHeight="1" x14ac:dyDescent="0.2">
      <c r="A18" s="121">
        <v>9</v>
      </c>
      <c r="B18" s="15" t="s">
        <v>969</v>
      </c>
      <c r="C18" s="17" t="s">
        <v>60</v>
      </c>
      <c r="D18" s="17" t="s">
        <v>970</v>
      </c>
      <c r="E18" s="17" t="s">
        <v>971</v>
      </c>
      <c r="F18" s="17" t="s">
        <v>972</v>
      </c>
      <c r="G18" s="17">
        <v>20</v>
      </c>
      <c r="H18" s="17">
        <v>20</v>
      </c>
      <c r="I18" s="17">
        <v>20</v>
      </c>
      <c r="J18" s="17">
        <v>20</v>
      </c>
      <c r="K18" s="138">
        <v>20</v>
      </c>
      <c r="L18" s="188">
        <f>G18+H18+I18+J18+K18</f>
        <v>100</v>
      </c>
      <c r="M18" s="121" t="s">
        <v>1221</v>
      </c>
    </row>
    <row r="19" spans="1:13" ht="13.5" customHeight="1" x14ac:dyDescent="0.2">
      <c r="A19" s="121">
        <v>10</v>
      </c>
      <c r="B19" s="15" t="s">
        <v>1061</v>
      </c>
      <c r="C19" s="17" t="s">
        <v>60</v>
      </c>
      <c r="D19" s="17" t="s">
        <v>153</v>
      </c>
      <c r="E19" s="17" t="s">
        <v>1038</v>
      </c>
      <c r="F19" s="17" t="s">
        <v>1049</v>
      </c>
      <c r="G19" s="17">
        <v>20</v>
      </c>
      <c r="H19" s="17">
        <v>20</v>
      </c>
      <c r="I19" s="17">
        <v>20</v>
      </c>
      <c r="J19" s="17">
        <v>20</v>
      </c>
      <c r="K19" s="138">
        <v>20</v>
      </c>
      <c r="L19" s="188">
        <f>SUM(G19:K19)</f>
        <v>100</v>
      </c>
      <c r="M19" s="121" t="s">
        <v>1221</v>
      </c>
    </row>
    <row r="20" spans="1:13" ht="13.5" customHeight="1" x14ac:dyDescent="0.2">
      <c r="A20" s="121">
        <v>11</v>
      </c>
      <c r="B20" s="15" t="s">
        <v>1031</v>
      </c>
      <c r="C20" s="17"/>
      <c r="D20" s="17" t="s">
        <v>1029</v>
      </c>
      <c r="E20" s="17" t="s">
        <v>1027</v>
      </c>
      <c r="F20" s="17" t="s">
        <v>1030</v>
      </c>
      <c r="G20" s="17">
        <v>20</v>
      </c>
      <c r="H20" s="17">
        <v>20</v>
      </c>
      <c r="I20" s="17">
        <v>20</v>
      </c>
      <c r="J20" s="17">
        <v>20</v>
      </c>
      <c r="K20" s="138">
        <v>20</v>
      </c>
      <c r="L20" s="188">
        <f>SUM(G20:K20)</f>
        <v>100</v>
      </c>
      <c r="M20" s="121" t="s">
        <v>1221</v>
      </c>
    </row>
    <row r="21" spans="1:13" s="257" customFormat="1" ht="15" x14ac:dyDescent="0.2">
      <c r="A21" s="121">
        <v>12</v>
      </c>
      <c r="B21" s="54" t="s">
        <v>1228</v>
      </c>
      <c r="C21" s="16" t="s">
        <v>60</v>
      </c>
      <c r="D21" s="33" t="s">
        <v>156</v>
      </c>
      <c r="E21" s="17" t="s">
        <v>107</v>
      </c>
      <c r="F21" s="33" t="s">
        <v>157</v>
      </c>
      <c r="G21" s="33">
        <v>20</v>
      </c>
      <c r="H21" s="33">
        <v>18</v>
      </c>
      <c r="I21" s="33">
        <v>20</v>
      </c>
      <c r="J21" s="33">
        <v>20</v>
      </c>
      <c r="K21" s="140">
        <v>20</v>
      </c>
      <c r="L21" s="148">
        <f t="shared" ref="L21" si="0">SUM(G21:K21)</f>
        <v>98</v>
      </c>
      <c r="M21" s="121" t="s">
        <v>1221</v>
      </c>
    </row>
    <row r="22" spans="1:13" ht="13.5" customHeight="1" x14ac:dyDescent="0.2">
      <c r="A22" s="121">
        <v>13</v>
      </c>
      <c r="B22" s="15" t="s">
        <v>895</v>
      </c>
      <c r="C22" s="17" t="s">
        <v>60</v>
      </c>
      <c r="D22" s="17" t="s">
        <v>896</v>
      </c>
      <c r="E22" s="17" t="s">
        <v>897</v>
      </c>
      <c r="F22" s="17" t="s">
        <v>898</v>
      </c>
      <c r="G22" s="17">
        <v>20</v>
      </c>
      <c r="H22" s="17">
        <v>20</v>
      </c>
      <c r="I22" s="17">
        <v>20</v>
      </c>
      <c r="J22" s="17">
        <v>20</v>
      </c>
      <c r="K22" s="138">
        <v>16</v>
      </c>
      <c r="L22" s="188">
        <v>96</v>
      </c>
      <c r="M22" s="121" t="s">
        <v>1221</v>
      </c>
    </row>
    <row r="23" spans="1:13" ht="13.5" customHeight="1" x14ac:dyDescent="0.2">
      <c r="A23" s="121">
        <v>14</v>
      </c>
      <c r="B23" s="14" t="s">
        <v>948</v>
      </c>
      <c r="C23" s="17" t="s">
        <v>536</v>
      </c>
      <c r="D23" s="17" t="s">
        <v>942</v>
      </c>
      <c r="E23" s="17"/>
      <c r="F23" s="16" t="s">
        <v>949</v>
      </c>
      <c r="G23" s="17">
        <v>20</v>
      </c>
      <c r="H23" s="17">
        <v>15</v>
      </c>
      <c r="I23" s="17">
        <v>20</v>
      </c>
      <c r="J23" s="17">
        <v>20</v>
      </c>
      <c r="K23" s="138">
        <v>20</v>
      </c>
      <c r="L23" s="188">
        <f>SUM(G23:K23)</f>
        <v>95</v>
      </c>
      <c r="M23" s="121" t="s">
        <v>1221</v>
      </c>
    </row>
    <row r="24" spans="1:13" ht="13.5" customHeight="1" x14ac:dyDescent="0.2">
      <c r="A24" s="121">
        <v>15</v>
      </c>
      <c r="B24" s="15" t="s">
        <v>365</v>
      </c>
      <c r="C24" s="16" t="s">
        <v>60</v>
      </c>
      <c r="D24" s="17" t="s">
        <v>366</v>
      </c>
      <c r="E24" s="16" t="s">
        <v>107</v>
      </c>
      <c r="F24" s="17" t="s">
        <v>309</v>
      </c>
      <c r="G24" s="17">
        <v>20</v>
      </c>
      <c r="H24" s="17">
        <v>14</v>
      </c>
      <c r="I24" s="17">
        <v>20</v>
      </c>
      <c r="J24" s="17">
        <v>20</v>
      </c>
      <c r="K24" s="138">
        <v>20</v>
      </c>
      <c r="L24" s="188">
        <f>SUM(G24:K24)</f>
        <v>94</v>
      </c>
      <c r="M24" s="121" t="s">
        <v>1221</v>
      </c>
    </row>
    <row r="25" spans="1:13" ht="13.5" customHeight="1" x14ac:dyDescent="0.2">
      <c r="A25" s="121">
        <v>16</v>
      </c>
      <c r="B25" s="87" t="s">
        <v>686</v>
      </c>
      <c r="C25" s="17" t="s">
        <v>90</v>
      </c>
      <c r="D25" s="47" t="s">
        <v>687</v>
      </c>
      <c r="E25" s="47" t="s">
        <v>656</v>
      </c>
      <c r="F25" s="47" t="s">
        <v>688</v>
      </c>
      <c r="G25" s="17">
        <v>13</v>
      </c>
      <c r="H25" s="17">
        <v>20</v>
      </c>
      <c r="I25" s="17">
        <v>20</v>
      </c>
      <c r="J25" s="17">
        <v>20</v>
      </c>
      <c r="K25" s="138">
        <v>20</v>
      </c>
      <c r="L25" s="188">
        <f>SUM(G25:K25)</f>
        <v>93</v>
      </c>
      <c r="M25" s="121" t="s">
        <v>1221</v>
      </c>
    </row>
    <row r="26" spans="1:13" ht="13.5" customHeight="1" thickBot="1" x14ac:dyDescent="0.25">
      <c r="A26" s="121">
        <v>17</v>
      </c>
      <c r="B26" s="151" t="s">
        <v>798</v>
      </c>
      <c r="C26" s="24" t="s">
        <v>60</v>
      </c>
      <c r="D26" s="24" t="s">
        <v>784</v>
      </c>
      <c r="E26" s="24" t="s">
        <v>761</v>
      </c>
      <c r="F26" s="24" t="s">
        <v>785</v>
      </c>
      <c r="G26" s="24">
        <v>20</v>
      </c>
      <c r="H26" s="24">
        <v>14</v>
      </c>
      <c r="I26" s="24">
        <v>20</v>
      </c>
      <c r="J26" s="24">
        <v>20</v>
      </c>
      <c r="K26" s="146">
        <v>19</v>
      </c>
      <c r="L26" s="191">
        <f>G26+H26+I26+J26+K26</f>
        <v>93</v>
      </c>
      <c r="M26" s="129" t="s">
        <v>1221</v>
      </c>
    </row>
    <row r="27" spans="1:13" ht="13.5" customHeight="1" x14ac:dyDescent="0.2">
      <c r="A27" s="121">
        <v>18</v>
      </c>
      <c r="B27" s="202" t="s">
        <v>689</v>
      </c>
      <c r="C27" s="134" t="s">
        <v>90</v>
      </c>
      <c r="D27" s="164" t="s">
        <v>690</v>
      </c>
      <c r="E27" s="164" t="s">
        <v>681</v>
      </c>
      <c r="F27" s="164" t="s">
        <v>682</v>
      </c>
      <c r="G27" s="134">
        <v>18</v>
      </c>
      <c r="H27" s="134">
        <v>19</v>
      </c>
      <c r="I27" s="134">
        <v>14</v>
      </c>
      <c r="J27" s="134">
        <v>20</v>
      </c>
      <c r="K27" s="137">
        <v>20</v>
      </c>
      <c r="L27" s="187">
        <f>SUM(G27:K27)</f>
        <v>91</v>
      </c>
      <c r="M27" s="179" t="s">
        <v>1222</v>
      </c>
    </row>
    <row r="28" spans="1:13" ht="13.5" customHeight="1" x14ac:dyDescent="0.2">
      <c r="A28" s="121">
        <v>19</v>
      </c>
      <c r="B28" s="15" t="s">
        <v>1032</v>
      </c>
      <c r="C28" s="17"/>
      <c r="D28" s="17" t="s">
        <v>74</v>
      </c>
      <c r="E28" s="17" t="s">
        <v>1027</v>
      </c>
      <c r="F28" s="17" t="s">
        <v>1033</v>
      </c>
      <c r="G28" s="17">
        <v>18</v>
      </c>
      <c r="H28" s="17">
        <v>19</v>
      </c>
      <c r="I28" s="17">
        <v>20</v>
      </c>
      <c r="J28" s="17">
        <v>20</v>
      </c>
      <c r="K28" s="138">
        <v>14</v>
      </c>
      <c r="L28" s="188">
        <f>SUM(G28:K28)</f>
        <v>91</v>
      </c>
      <c r="M28" s="121" t="s">
        <v>1222</v>
      </c>
    </row>
    <row r="29" spans="1:13" ht="13.5" customHeight="1" x14ac:dyDescent="0.2">
      <c r="A29" s="121">
        <v>20</v>
      </c>
      <c r="B29" s="88" t="s">
        <v>367</v>
      </c>
      <c r="C29" s="16" t="s">
        <v>60</v>
      </c>
      <c r="D29" s="16" t="s">
        <v>318</v>
      </c>
      <c r="E29" s="16" t="s">
        <v>107</v>
      </c>
      <c r="F29" s="17" t="s">
        <v>368</v>
      </c>
      <c r="G29" s="17">
        <v>10</v>
      </c>
      <c r="H29" s="17">
        <v>20</v>
      </c>
      <c r="I29" s="17">
        <v>20</v>
      </c>
      <c r="J29" s="17">
        <v>20</v>
      </c>
      <c r="K29" s="138">
        <v>20</v>
      </c>
      <c r="L29" s="188">
        <f>SUM(G29:K29)</f>
        <v>90</v>
      </c>
      <c r="M29" s="121" t="s">
        <v>1222</v>
      </c>
    </row>
    <row r="30" spans="1:13" ht="13.5" customHeight="1" x14ac:dyDescent="0.2">
      <c r="A30" s="121">
        <v>21</v>
      </c>
      <c r="B30" s="87" t="s">
        <v>691</v>
      </c>
      <c r="C30" s="17" t="s">
        <v>90</v>
      </c>
      <c r="D30" s="47" t="s">
        <v>655</v>
      </c>
      <c r="E30" s="47" t="s">
        <v>656</v>
      </c>
      <c r="F30" s="47" t="s">
        <v>657</v>
      </c>
      <c r="G30" s="17">
        <v>12</v>
      </c>
      <c r="H30" s="17">
        <v>20</v>
      </c>
      <c r="I30" s="17">
        <v>20</v>
      </c>
      <c r="J30" s="17">
        <v>20</v>
      </c>
      <c r="K30" s="138">
        <v>18</v>
      </c>
      <c r="L30" s="188">
        <f>SUM(G30:K30)</f>
        <v>90</v>
      </c>
      <c r="M30" s="121" t="s">
        <v>1222</v>
      </c>
    </row>
    <row r="31" spans="1:13" ht="13.5" customHeight="1" x14ac:dyDescent="0.2">
      <c r="A31" s="121">
        <v>22</v>
      </c>
      <c r="B31" s="15" t="s">
        <v>1191</v>
      </c>
      <c r="C31" s="17" t="s">
        <v>60</v>
      </c>
      <c r="D31" s="17" t="s">
        <v>1192</v>
      </c>
      <c r="E31" s="17" t="s">
        <v>1180</v>
      </c>
      <c r="F31" s="17" t="s">
        <v>1181</v>
      </c>
      <c r="G31" s="17">
        <v>18</v>
      </c>
      <c r="H31" s="17">
        <v>12</v>
      </c>
      <c r="I31" s="17">
        <v>20</v>
      </c>
      <c r="J31" s="17">
        <v>20</v>
      </c>
      <c r="K31" s="138">
        <v>20</v>
      </c>
      <c r="L31" s="188">
        <f>G31+H31+I31+J31+K31</f>
        <v>90</v>
      </c>
      <c r="M31" s="121" t="s">
        <v>1222</v>
      </c>
    </row>
    <row r="32" spans="1:13" ht="13.5" customHeight="1" x14ac:dyDescent="0.2">
      <c r="A32" s="121">
        <v>23</v>
      </c>
      <c r="B32" s="87" t="s">
        <v>369</v>
      </c>
      <c r="C32" s="17" t="s">
        <v>60</v>
      </c>
      <c r="D32" s="17" t="s">
        <v>340</v>
      </c>
      <c r="E32" s="17" t="s">
        <v>103</v>
      </c>
      <c r="F32" s="47" t="s">
        <v>341</v>
      </c>
      <c r="G32" s="47">
        <v>20</v>
      </c>
      <c r="H32" s="47">
        <v>14</v>
      </c>
      <c r="I32" s="47">
        <v>20</v>
      </c>
      <c r="J32" s="47">
        <v>17</v>
      </c>
      <c r="K32" s="143">
        <v>18</v>
      </c>
      <c r="L32" s="188">
        <f>SUM(G32:K32)</f>
        <v>89</v>
      </c>
      <c r="M32" s="121" t="s">
        <v>1222</v>
      </c>
    </row>
    <row r="33" spans="1:13" ht="13.5" customHeight="1" x14ac:dyDescent="0.2">
      <c r="A33" s="121">
        <v>24</v>
      </c>
      <c r="B33" s="14" t="s">
        <v>370</v>
      </c>
      <c r="C33" s="16" t="s">
        <v>60</v>
      </c>
      <c r="D33" s="16" t="s">
        <v>143</v>
      </c>
      <c r="E33" s="16" t="s">
        <v>95</v>
      </c>
      <c r="F33" s="16" t="s">
        <v>144</v>
      </c>
      <c r="G33" s="16">
        <v>20</v>
      </c>
      <c r="H33" s="16">
        <v>9</v>
      </c>
      <c r="I33" s="16">
        <v>20</v>
      </c>
      <c r="J33" s="16">
        <v>20</v>
      </c>
      <c r="K33" s="142">
        <v>20</v>
      </c>
      <c r="L33" s="188">
        <f>SUM(G33:K33)</f>
        <v>89</v>
      </c>
      <c r="M33" s="121" t="s">
        <v>1222</v>
      </c>
    </row>
    <row r="34" spans="1:13" ht="13.5" customHeight="1" x14ac:dyDescent="0.2">
      <c r="A34" s="121">
        <v>25</v>
      </c>
      <c r="B34" s="15" t="s">
        <v>743</v>
      </c>
      <c r="C34" s="17" t="s">
        <v>60</v>
      </c>
      <c r="D34" s="52" t="s">
        <v>720</v>
      </c>
      <c r="E34" s="17" t="s">
        <v>721</v>
      </c>
      <c r="F34" s="17" t="s">
        <v>722</v>
      </c>
      <c r="G34" s="17">
        <v>20</v>
      </c>
      <c r="H34" s="17">
        <v>9</v>
      </c>
      <c r="I34" s="17">
        <v>20</v>
      </c>
      <c r="J34" s="17">
        <v>20</v>
      </c>
      <c r="K34" s="138">
        <v>20</v>
      </c>
      <c r="L34" s="188">
        <f>G34+H34+I34+J34+K34</f>
        <v>89</v>
      </c>
      <c r="M34" s="121" t="s">
        <v>1222</v>
      </c>
    </row>
    <row r="35" spans="1:13" ht="13.5" customHeight="1" x14ac:dyDescent="0.2">
      <c r="A35" s="121">
        <v>26</v>
      </c>
      <c r="B35" s="15" t="s">
        <v>744</v>
      </c>
      <c r="C35" s="17" t="s">
        <v>60</v>
      </c>
      <c r="D35" s="52" t="s">
        <v>724</v>
      </c>
      <c r="E35" s="17" t="s">
        <v>721</v>
      </c>
      <c r="F35" s="17" t="s">
        <v>725</v>
      </c>
      <c r="G35" s="17">
        <v>18</v>
      </c>
      <c r="H35" s="17">
        <v>20</v>
      </c>
      <c r="I35" s="17">
        <v>18</v>
      </c>
      <c r="J35" s="17">
        <v>13</v>
      </c>
      <c r="K35" s="138">
        <v>20</v>
      </c>
      <c r="L35" s="188">
        <f>G35+H35+I35+J35+K35</f>
        <v>89</v>
      </c>
      <c r="M35" s="121" t="s">
        <v>1222</v>
      </c>
    </row>
    <row r="36" spans="1:13" ht="13.5" customHeight="1" x14ac:dyDescent="0.2">
      <c r="A36" s="121">
        <v>27</v>
      </c>
      <c r="B36" s="54" t="s">
        <v>371</v>
      </c>
      <c r="C36" s="16" t="s">
        <v>60</v>
      </c>
      <c r="D36" s="17" t="s">
        <v>111</v>
      </c>
      <c r="E36" s="17" t="s">
        <v>112</v>
      </c>
      <c r="F36" s="33" t="s">
        <v>372</v>
      </c>
      <c r="G36" s="33">
        <v>20</v>
      </c>
      <c r="H36" s="33">
        <v>8.5</v>
      </c>
      <c r="I36" s="33">
        <v>20</v>
      </c>
      <c r="J36" s="33">
        <v>20</v>
      </c>
      <c r="K36" s="140">
        <v>20</v>
      </c>
      <c r="L36" s="188">
        <f>SUM(G36:K36)</f>
        <v>88.5</v>
      </c>
      <c r="M36" s="121" t="s">
        <v>1222</v>
      </c>
    </row>
    <row r="37" spans="1:13" ht="13.5" customHeight="1" x14ac:dyDescent="0.2">
      <c r="A37" s="121">
        <v>28</v>
      </c>
      <c r="B37" s="14" t="s">
        <v>373</v>
      </c>
      <c r="C37" s="16" t="s">
        <v>60</v>
      </c>
      <c r="D37" s="17" t="s">
        <v>342</v>
      </c>
      <c r="E37" s="16" t="s">
        <v>126</v>
      </c>
      <c r="F37" s="17" t="s">
        <v>343</v>
      </c>
      <c r="G37" s="17">
        <v>14</v>
      </c>
      <c r="H37" s="17">
        <v>14</v>
      </c>
      <c r="I37" s="17">
        <v>20</v>
      </c>
      <c r="J37" s="17">
        <v>20</v>
      </c>
      <c r="K37" s="138">
        <v>20</v>
      </c>
      <c r="L37" s="188">
        <f>SUM(G37:K37)</f>
        <v>88</v>
      </c>
      <c r="M37" s="121" t="s">
        <v>1222</v>
      </c>
    </row>
    <row r="38" spans="1:13" ht="13.5" customHeight="1" x14ac:dyDescent="0.2">
      <c r="A38" s="121">
        <v>29</v>
      </c>
      <c r="B38" s="15" t="s">
        <v>800</v>
      </c>
      <c r="C38" s="17" t="s">
        <v>60</v>
      </c>
      <c r="D38" s="17" t="s">
        <v>801</v>
      </c>
      <c r="E38" s="17" t="s">
        <v>761</v>
      </c>
      <c r="F38" s="17" t="s">
        <v>802</v>
      </c>
      <c r="G38" s="17">
        <v>20</v>
      </c>
      <c r="H38" s="17">
        <v>11</v>
      </c>
      <c r="I38" s="17">
        <v>20</v>
      </c>
      <c r="J38" s="17">
        <v>17</v>
      </c>
      <c r="K38" s="138">
        <v>20</v>
      </c>
      <c r="L38" s="188">
        <f>G38+H38+I38+J38+K38</f>
        <v>88</v>
      </c>
      <c r="M38" s="121" t="s">
        <v>1222</v>
      </c>
    </row>
    <row r="39" spans="1:13" ht="13.5" customHeight="1" x14ac:dyDescent="0.2">
      <c r="A39" s="121">
        <v>30</v>
      </c>
      <c r="B39" s="87" t="s">
        <v>692</v>
      </c>
      <c r="C39" s="17" t="s">
        <v>90</v>
      </c>
      <c r="D39" s="47" t="s">
        <v>655</v>
      </c>
      <c r="E39" s="47" t="s">
        <v>656</v>
      </c>
      <c r="F39" s="47" t="s">
        <v>693</v>
      </c>
      <c r="G39" s="17">
        <v>9</v>
      </c>
      <c r="H39" s="17">
        <v>20</v>
      </c>
      <c r="I39" s="17">
        <v>18</v>
      </c>
      <c r="J39" s="17">
        <v>20</v>
      </c>
      <c r="K39" s="138">
        <v>20</v>
      </c>
      <c r="L39" s="188">
        <f t="shared" ref="L39:L47" si="1">SUM(G39:K39)</f>
        <v>87</v>
      </c>
      <c r="M39" s="121" t="s">
        <v>1222</v>
      </c>
    </row>
    <row r="40" spans="1:13" ht="13.5" customHeight="1" x14ac:dyDescent="0.2">
      <c r="A40" s="121">
        <v>31</v>
      </c>
      <c r="B40" s="87" t="s">
        <v>694</v>
      </c>
      <c r="C40" s="17" t="s">
        <v>90</v>
      </c>
      <c r="D40" s="47" t="s">
        <v>695</v>
      </c>
      <c r="E40" s="47" t="s">
        <v>696</v>
      </c>
      <c r="F40" s="47" t="s">
        <v>697</v>
      </c>
      <c r="G40" s="17">
        <v>8</v>
      </c>
      <c r="H40" s="17">
        <v>19</v>
      </c>
      <c r="I40" s="17">
        <v>20</v>
      </c>
      <c r="J40" s="17">
        <v>20</v>
      </c>
      <c r="K40" s="138">
        <v>20</v>
      </c>
      <c r="L40" s="188">
        <f t="shared" si="1"/>
        <v>87</v>
      </c>
      <c r="M40" s="121" t="s">
        <v>1222</v>
      </c>
    </row>
    <row r="41" spans="1:13" ht="13.5" customHeight="1" x14ac:dyDescent="0.2">
      <c r="A41" s="121">
        <v>32</v>
      </c>
      <c r="B41" s="14" t="s">
        <v>950</v>
      </c>
      <c r="C41" s="17" t="s">
        <v>536</v>
      </c>
      <c r="D41" s="16" t="s">
        <v>940</v>
      </c>
      <c r="E41" s="16"/>
      <c r="F41" s="16" t="s">
        <v>941</v>
      </c>
      <c r="G41" s="17">
        <v>20</v>
      </c>
      <c r="H41" s="17">
        <v>7</v>
      </c>
      <c r="I41" s="17">
        <v>19</v>
      </c>
      <c r="J41" s="17">
        <v>20</v>
      </c>
      <c r="K41" s="138">
        <v>20</v>
      </c>
      <c r="L41" s="188">
        <f t="shared" si="1"/>
        <v>86</v>
      </c>
      <c r="M41" s="121" t="s">
        <v>1222</v>
      </c>
    </row>
    <row r="42" spans="1:13" ht="13.5" customHeight="1" x14ac:dyDescent="0.2">
      <c r="A42" s="121">
        <v>33</v>
      </c>
      <c r="B42" s="15" t="s">
        <v>374</v>
      </c>
      <c r="C42" s="16" t="s">
        <v>60</v>
      </c>
      <c r="D42" s="17" t="s">
        <v>150</v>
      </c>
      <c r="E42" s="16" t="s">
        <v>136</v>
      </c>
      <c r="F42" s="17" t="s">
        <v>151</v>
      </c>
      <c r="G42" s="17">
        <v>10</v>
      </c>
      <c r="H42" s="17">
        <v>20</v>
      </c>
      <c r="I42" s="17">
        <v>20</v>
      </c>
      <c r="J42" s="17">
        <v>17</v>
      </c>
      <c r="K42" s="138">
        <v>18.5</v>
      </c>
      <c r="L42" s="188">
        <f t="shared" si="1"/>
        <v>85.5</v>
      </c>
      <c r="M42" s="121" t="s">
        <v>1222</v>
      </c>
    </row>
    <row r="43" spans="1:13" ht="13.5" customHeight="1" x14ac:dyDescent="0.2">
      <c r="A43" s="121">
        <v>34</v>
      </c>
      <c r="B43" s="15" t="s">
        <v>53</v>
      </c>
      <c r="C43" s="17" t="s">
        <v>60</v>
      </c>
      <c r="D43" s="17" t="s">
        <v>18</v>
      </c>
      <c r="E43" s="17" t="s">
        <v>16</v>
      </c>
      <c r="F43" s="17" t="s">
        <v>15</v>
      </c>
      <c r="G43" s="17">
        <v>7</v>
      </c>
      <c r="H43" s="17">
        <v>18</v>
      </c>
      <c r="I43" s="17">
        <v>20</v>
      </c>
      <c r="J43" s="17">
        <v>20</v>
      </c>
      <c r="K43" s="138">
        <v>20</v>
      </c>
      <c r="L43" s="188">
        <f t="shared" si="1"/>
        <v>85</v>
      </c>
      <c r="M43" s="121" t="s">
        <v>1222</v>
      </c>
    </row>
    <row r="44" spans="1:13" ht="13.5" customHeight="1" x14ac:dyDescent="0.2">
      <c r="A44" s="121">
        <v>35</v>
      </c>
      <c r="B44" s="14" t="s">
        <v>375</v>
      </c>
      <c r="C44" s="16" t="s">
        <v>60</v>
      </c>
      <c r="D44" s="17" t="s">
        <v>143</v>
      </c>
      <c r="E44" s="16" t="s">
        <v>95</v>
      </c>
      <c r="F44" s="16" t="s">
        <v>144</v>
      </c>
      <c r="G44" s="16">
        <v>5</v>
      </c>
      <c r="H44" s="16">
        <v>20</v>
      </c>
      <c r="I44" s="16">
        <v>20</v>
      </c>
      <c r="J44" s="16">
        <v>20</v>
      </c>
      <c r="K44" s="142">
        <v>20</v>
      </c>
      <c r="L44" s="188">
        <f t="shared" si="1"/>
        <v>85</v>
      </c>
      <c r="M44" s="121" t="s">
        <v>1222</v>
      </c>
    </row>
    <row r="45" spans="1:13" ht="13.5" customHeight="1" x14ac:dyDescent="0.2">
      <c r="A45" s="121">
        <v>36</v>
      </c>
      <c r="B45" s="54" t="s">
        <v>376</v>
      </c>
      <c r="C45" s="17" t="s">
        <v>60</v>
      </c>
      <c r="D45" s="33" t="s">
        <v>311</v>
      </c>
      <c r="E45" s="17" t="s">
        <v>99</v>
      </c>
      <c r="F45" s="33" t="s">
        <v>312</v>
      </c>
      <c r="G45" s="33">
        <v>11</v>
      </c>
      <c r="H45" s="33">
        <v>14</v>
      </c>
      <c r="I45" s="33">
        <v>20</v>
      </c>
      <c r="J45" s="33">
        <v>20</v>
      </c>
      <c r="K45" s="140">
        <v>20</v>
      </c>
      <c r="L45" s="188">
        <f t="shared" si="1"/>
        <v>85</v>
      </c>
      <c r="M45" s="121" t="s">
        <v>1222</v>
      </c>
    </row>
    <row r="46" spans="1:13" ht="13.5" customHeight="1" x14ac:dyDescent="0.2">
      <c r="A46" s="121">
        <v>37</v>
      </c>
      <c r="B46" s="14" t="s">
        <v>377</v>
      </c>
      <c r="C46" s="16" t="s">
        <v>60</v>
      </c>
      <c r="D46" s="16" t="s">
        <v>174</v>
      </c>
      <c r="E46" s="16" t="s">
        <v>99</v>
      </c>
      <c r="F46" s="17" t="s">
        <v>362</v>
      </c>
      <c r="G46" s="17">
        <v>5</v>
      </c>
      <c r="H46" s="17">
        <v>20</v>
      </c>
      <c r="I46" s="17">
        <v>20</v>
      </c>
      <c r="J46" s="17">
        <v>20</v>
      </c>
      <c r="K46" s="138">
        <v>20</v>
      </c>
      <c r="L46" s="188">
        <f t="shared" si="1"/>
        <v>85</v>
      </c>
      <c r="M46" s="121" t="s">
        <v>1222</v>
      </c>
    </row>
    <row r="47" spans="1:13" ht="13.5" customHeight="1" x14ac:dyDescent="0.2">
      <c r="A47" s="121">
        <v>38</v>
      </c>
      <c r="B47" s="54" t="s">
        <v>378</v>
      </c>
      <c r="C47" s="16" t="s">
        <v>60</v>
      </c>
      <c r="D47" s="33" t="s">
        <v>366</v>
      </c>
      <c r="E47" s="17" t="s">
        <v>107</v>
      </c>
      <c r="F47" s="33" t="s">
        <v>309</v>
      </c>
      <c r="G47" s="33">
        <v>20</v>
      </c>
      <c r="H47" s="33">
        <v>5</v>
      </c>
      <c r="I47" s="33">
        <v>20</v>
      </c>
      <c r="J47" s="33">
        <v>20</v>
      </c>
      <c r="K47" s="140">
        <v>20</v>
      </c>
      <c r="L47" s="188">
        <f t="shared" si="1"/>
        <v>85</v>
      </c>
      <c r="M47" s="121" t="s">
        <v>1222</v>
      </c>
    </row>
    <row r="48" spans="1:13" ht="13.5" customHeight="1" x14ac:dyDescent="0.2">
      <c r="A48" s="121">
        <v>39</v>
      </c>
      <c r="B48" s="15" t="s">
        <v>745</v>
      </c>
      <c r="C48" s="17" t="s">
        <v>60</v>
      </c>
      <c r="D48" s="52" t="s">
        <v>720</v>
      </c>
      <c r="E48" s="17" t="s">
        <v>721</v>
      </c>
      <c r="F48" s="17" t="s">
        <v>722</v>
      </c>
      <c r="G48" s="17">
        <v>20</v>
      </c>
      <c r="H48" s="17">
        <v>20</v>
      </c>
      <c r="I48" s="17">
        <v>5</v>
      </c>
      <c r="J48" s="17">
        <v>20</v>
      </c>
      <c r="K48" s="138">
        <v>20</v>
      </c>
      <c r="L48" s="188">
        <f>G48+H48+I48+J48+K48</f>
        <v>85</v>
      </c>
      <c r="M48" s="121" t="s">
        <v>1222</v>
      </c>
    </row>
    <row r="49" spans="1:13" ht="13.5" customHeight="1" x14ac:dyDescent="0.2">
      <c r="A49" s="121">
        <v>40</v>
      </c>
      <c r="B49" s="15" t="s">
        <v>899</v>
      </c>
      <c r="C49" s="17" t="s">
        <v>886</v>
      </c>
      <c r="D49" s="17" t="s">
        <v>887</v>
      </c>
      <c r="E49" s="17" t="s">
        <v>888</v>
      </c>
      <c r="F49" s="17" t="s">
        <v>900</v>
      </c>
      <c r="G49" s="17">
        <v>14</v>
      </c>
      <c r="H49" s="17">
        <v>16</v>
      </c>
      <c r="I49" s="17">
        <v>14</v>
      </c>
      <c r="J49" s="17">
        <v>20</v>
      </c>
      <c r="K49" s="138">
        <v>20</v>
      </c>
      <c r="L49" s="188">
        <v>84</v>
      </c>
      <c r="M49" s="121" t="s">
        <v>1222</v>
      </c>
    </row>
    <row r="50" spans="1:13" ht="13.5" customHeight="1" x14ac:dyDescent="0.2">
      <c r="A50" s="121">
        <v>41</v>
      </c>
      <c r="B50" s="19" t="s">
        <v>379</v>
      </c>
      <c r="C50" s="17" t="s">
        <v>60</v>
      </c>
      <c r="D50" s="18" t="s">
        <v>132</v>
      </c>
      <c r="E50" s="17" t="s">
        <v>119</v>
      </c>
      <c r="F50" s="18" t="s">
        <v>133</v>
      </c>
      <c r="G50" s="18">
        <v>14</v>
      </c>
      <c r="H50" s="18">
        <v>10</v>
      </c>
      <c r="I50" s="18">
        <v>20</v>
      </c>
      <c r="J50" s="18">
        <v>20</v>
      </c>
      <c r="K50" s="139">
        <v>20</v>
      </c>
      <c r="L50" s="188">
        <f t="shared" ref="L50:L56" si="2">SUM(G50:K50)</f>
        <v>84</v>
      </c>
      <c r="M50" s="121" t="s">
        <v>1222</v>
      </c>
    </row>
    <row r="51" spans="1:13" ht="13.5" customHeight="1" x14ac:dyDescent="0.2">
      <c r="A51" s="121">
        <v>42</v>
      </c>
      <c r="B51" s="14" t="s">
        <v>380</v>
      </c>
      <c r="C51" s="16" t="s">
        <v>60</v>
      </c>
      <c r="D51" s="16" t="s">
        <v>381</v>
      </c>
      <c r="E51" s="16" t="s">
        <v>99</v>
      </c>
      <c r="F51" s="16" t="s">
        <v>325</v>
      </c>
      <c r="G51" s="16">
        <v>4</v>
      </c>
      <c r="H51" s="16">
        <v>20</v>
      </c>
      <c r="I51" s="16">
        <v>20</v>
      </c>
      <c r="J51" s="16">
        <v>20</v>
      </c>
      <c r="K51" s="142">
        <v>20</v>
      </c>
      <c r="L51" s="188">
        <f t="shared" si="2"/>
        <v>84</v>
      </c>
      <c r="M51" s="121" t="s">
        <v>1222</v>
      </c>
    </row>
    <row r="52" spans="1:13" ht="13.5" customHeight="1" x14ac:dyDescent="0.2">
      <c r="A52" s="121">
        <v>43</v>
      </c>
      <c r="B52" s="15" t="s">
        <v>382</v>
      </c>
      <c r="C52" s="16" t="s">
        <v>60</v>
      </c>
      <c r="D52" s="17" t="s">
        <v>351</v>
      </c>
      <c r="E52" s="16" t="s">
        <v>107</v>
      </c>
      <c r="F52" s="17" t="s">
        <v>352</v>
      </c>
      <c r="G52" s="17">
        <v>4</v>
      </c>
      <c r="H52" s="17">
        <v>20</v>
      </c>
      <c r="I52" s="17">
        <v>20</v>
      </c>
      <c r="J52" s="17">
        <v>20</v>
      </c>
      <c r="K52" s="138">
        <v>20</v>
      </c>
      <c r="L52" s="188">
        <f t="shared" si="2"/>
        <v>84</v>
      </c>
      <c r="M52" s="121" t="s">
        <v>1222</v>
      </c>
    </row>
    <row r="53" spans="1:13" ht="13.5" customHeight="1" x14ac:dyDescent="0.2">
      <c r="A53" s="121">
        <v>44</v>
      </c>
      <c r="B53" s="14" t="s">
        <v>383</v>
      </c>
      <c r="C53" s="16" t="s">
        <v>60</v>
      </c>
      <c r="D53" s="16" t="s">
        <v>263</v>
      </c>
      <c r="E53" s="16" t="s">
        <v>126</v>
      </c>
      <c r="F53" s="16" t="s">
        <v>264</v>
      </c>
      <c r="G53" s="16">
        <v>4</v>
      </c>
      <c r="H53" s="16">
        <v>20</v>
      </c>
      <c r="I53" s="16">
        <v>20</v>
      </c>
      <c r="J53" s="16">
        <v>20</v>
      </c>
      <c r="K53" s="142">
        <v>20</v>
      </c>
      <c r="L53" s="188">
        <f t="shared" si="2"/>
        <v>84</v>
      </c>
      <c r="M53" s="121" t="s">
        <v>1222</v>
      </c>
    </row>
    <row r="54" spans="1:13" ht="13.5" customHeight="1" x14ac:dyDescent="0.2">
      <c r="A54" s="121">
        <v>45</v>
      </c>
      <c r="B54" s="54" t="s">
        <v>384</v>
      </c>
      <c r="C54" s="16" t="s">
        <v>60</v>
      </c>
      <c r="D54" s="33" t="s">
        <v>319</v>
      </c>
      <c r="E54" s="17" t="s">
        <v>95</v>
      </c>
      <c r="F54" s="33" t="s">
        <v>320</v>
      </c>
      <c r="G54" s="33">
        <v>10</v>
      </c>
      <c r="H54" s="33">
        <v>14</v>
      </c>
      <c r="I54" s="33">
        <v>20</v>
      </c>
      <c r="J54" s="33">
        <v>20</v>
      </c>
      <c r="K54" s="140">
        <v>20</v>
      </c>
      <c r="L54" s="188">
        <f t="shared" si="2"/>
        <v>84</v>
      </c>
      <c r="M54" s="121" t="s">
        <v>1222</v>
      </c>
    </row>
    <row r="55" spans="1:13" ht="13.5" customHeight="1" thickBot="1" x14ac:dyDescent="0.25">
      <c r="A55" s="121">
        <v>46</v>
      </c>
      <c r="B55" s="203" t="s">
        <v>385</v>
      </c>
      <c r="C55" s="200" t="s">
        <v>60</v>
      </c>
      <c r="D55" s="24" t="s">
        <v>143</v>
      </c>
      <c r="E55" s="24" t="s">
        <v>95</v>
      </c>
      <c r="F55" s="158" t="s">
        <v>144</v>
      </c>
      <c r="G55" s="158">
        <v>20</v>
      </c>
      <c r="H55" s="158">
        <v>4</v>
      </c>
      <c r="I55" s="158">
        <v>20</v>
      </c>
      <c r="J55" s="158">
        <v>20</v>
      </c>
      <c r="K55" s="204">
        <v>20</v>
      </c>
      <c r="L55" s="191">
        <f t="shared" si="2"/>
        <v>84</v>
      </c>
      <c r="M55" s="129" t="s">
        <v>1222</v>
      </c>
    </row>
    <row r="56" spans="1:13" ht="13.5" customHeight="1" x14ac:dyDescent="0.2">
      <c r="A56" s="121">
        <v>47</v>
      </c>
      <c r="B56" s="150" t="s">
        <v>386</v>
      </c>
      <c r="C56" s="135" t="s">
        <v>60</v>
      </c>
      <c r="D56" s="135" t="s">
        <v>106</v>
      </c>
      <c r="E56" s="135" t="s">
        <v>107</v>
      </c>
      <c r="F56" s="134" t="s">
        <v>108</v>
      </c>
      <c r="G56" s="134">
        <v>20</v>
      </c>
      <c r="H56" s="134">
        <v>4</v>
      </c>
      <c r="I56" s="134">
        <v>20</v>
      </c>
      <c r="J56" s="134">
        <v>19</v>
      </c>
      <c r="K56" s="137">
        <v>20</v>
      </c>
      <c r="L56" s="187">
        <f t="shared" si="2"/>
        <v>83</v>
      </c>
      <c r="M56" s="179" t="s">
        <v>1223</v>
      </c>
    </row>
    <row r="57" spans="1:13" ht="13.5" customHeight="1" x14ac:dyDescent="0.2">
      <c r="A57" s="121">
        <v>48</v>
      </c>
      <c r="B57" s="15" t="s">
        <v>1119</v>
      </c>
      <c r="C57" s="17" t="s">
        <v>536</v>
      </c>
      <c r="D57" s="17" t="s">
        <v>1110</v>
      </c>
      <c r="E57" s="17" t="s">
        <v>1111</v>
      </c>
      <c r="F57" s="17" t="s">
        <v>1120</v>
      </c>
      <c r="G57" s="17">
        <v>20</v>
      </c>
      <c r="H57" s="17">
        <v>20</v>
      </c>
      <c r="I57" s="17">
        <v>10</v>
      </c>
      <c r="J57" s="17">
        <v>15</v>
      </c>
      <c r="K57" s="138">
        <v>18</v>
      </c>
      <c r="L57" s="188">
        <v>83</v>
      </c>
      <c r="M57" s="121" t="s">
        <v>1223</v>
      </c>
    </row>
    <row r="58" spans="1:13" ht="13.5" customHeight="1" x14ac:dyDescent="0.2">
      <c r="A58" s="121">
        <v>49</v>
      </c>
      <c r="B58" s="84" t="s">
        <v>1012</v>
      </c>
      <c r="C58" s="53"/>
      <c r="D58" s="53" t="s">
        <v>1010</v>
      </c>
      <c r="E58" s="53" t="s">
        <v>1006</v>
      </c>
      <c r="F58" s="53" t="s">
        <v>1013</v>
      </c>
      <c r="G58" s="35">
        <v>18</v>
      </c>
      <c r="H58" s="35">
        <v>5</v>
      </c>
      <c r="I58" s="35">
        <v>20</v>
      </c>
      <c r="J58" s="35">
        <v>20</v>
      </c>
      <c r="K58" s="144">
        <v>20</v>
      </c>
      <c r="L58" s="189">
        <f>SUM(G58:K58)</f>
        <v>83</v>
      </c>
      <c r="M58" s="121" t="s">
        <v>1223</v>
      </c>
    </row>
    <row r="59" spans="1:13" ht="13.5" customHeight="1" x14ac:dyDescent="0.2">
      <c r="A59" s="121">
        <v>50</v>
      </c>
      <c r="B59" s="15" t="s">
        <v>592</v>
      </c>
      <c r="C59" s="53" t="s">
        <v>60</v>
      </c>
      <c r="D59" s="17" t="s">
        <v>593</v>
      </c>
      <c r="E59" s="17" t="s">
        <v>560</v>
      </c>
      <c r="F59" s="17" t="s">
        <v>594</v>
      </c>
      <c r="G59" s="17">
        <v>16</v>
      </c>
      <c r="H59" s="17">
        <v>15.5</v>
      </c>
      <c r="I59" s="17">
        <v>20</v>
      </c>
      <c r="J59" s="17">
        <v>11</v>
      </c>
      <c r="K59" s="138">
        <v>20</v>
      </c>
      <c r="L59" s="188">
        <f>SUM(G59:K59)</f>
        <v>82.5</v>
      </c>
      <c r="M59" s="121" t="s">
        <v>1223</v>
      </c>
    </row>
    <row r="60" spans="1:13" ht="13.5" customHeight="1" x14ac:dyDescent="0.2">
      <c r="A60" s="121">
        <v>51</v>
      </c>
      <c r="B60" s="15" t="s">
        <v>387</v>
      </c>
      <c r="C60" s="16" t="s">
        <v>60</v>
      </c>
      <c r="D60" s="16" t="s">
        <v>388</v>
      </c>
      <c r="E60" s="16" t="s">
        <v>389</v>
      </c>
      <c r="F60" s="17" t="s">
        <v>390</v>
      </c>
      <c r="G60" s="17">
        <v>2</v>
      </c>
      <c r="H60" s="17">
        <v>20</v>
      </c>
      <c r="I60" s="17">
        <v>20</v>
      </c>
      <c r="J60" s="17">
        <v>20</v>
      </c>
      <c r="K60" s="138">
        <v>20</v>
      </c>
      <c r="L60" s="188">
        <f>SUM(G60:K60)</f>
        <v>82</v>
      </c>
      <c r="M60" s="121" t="s">
        <v>1223</v>
      </c>
    </row>
    <row r="61" spans="1:13" ht="13.5" customHeight="1" x14ac:dyDescent="0.2">
      <c r="A61" s="121">
        <v>52</v>
      </c>
      <c r="B61" s="87" t="s">
        <v>698</v>
      </c>
      <c r="C61" s="17" t="s">
        <v>90</v>
      </c>
      <c r="D61" s="47" t="s">
        <v>655</v>
      </c>
      <c r="E61" s="47" t="s">
        <v>656</v>
      </c>
      <c r="F61" s="47" t="s">
        <v>657</v>
      </c>
      <c r="G61" s="17">
        <v>2</v>
      </c>
      <c r="H61" s="17">
        <v>20</v>
      </c>
      <c r="I61" s="17">
        <v>20</v>
      </c>
      <c r="J61" s="17">
        <v>20</v>
      </c>
      <c r="K61" s="138">
        <v>20</v>
      </c>
      <c r="L61" s="188">
        <f>SUM(G61:K61)</f>
        <v>82</v>
      </c>
      <c r="M61" s="121" t="s">
        <v>1223</v>
      </c>
    </row>
    <row r="62" spans="1:13" ht="13.5" customHeight="1" x14ac:dyDescent="0.2">
      <c r="A62" s="121">
        <v>53</v>
      </c>
      <c r="B62" s="15" t="s">
        <v>1150</v>
      </c>
      <c r="C62" s="17" t="s">
        <v>60</v>
      </c>
      <c r="D62" s="17" t="s">
        <v>627</v>
      </c>
      <c r="E62" s="17" t="s">
        <v>1141</v>
      </c>
      <c r="F62" s="17" t="s">
        <v>1142</v>
      </c>
      <c r="G62" s="17">
        <v>14</v>
      </c>
      <c r="H62" s="17">
        <v>8</v>
      </c>
      <c r="I62" s="17">
        <v>20</v>
      </c>
      <c r="J62" s="17">
        <v>20</v>
      </c>
      <c r="K62" s="138">
        <v>20</v>
      </c>
      <c r="L62" s="188">
        <v>82</v>
      </c>
      <c r="M62" s="121" t="s">
        <v>1223</v>
      </c>
    </row>
    <row r="63" spans="1:13" ht="13.5" customHeight="1" x14ac:dyDescent="0.2">
      <c r="A63" s="121">
        <v>54</v>
      </c>
      <c r="B63" s="19" t="s">
        <v>391</v>
      </c>
      <c r="C63" s="17" t="s">
        <v>60</v>
      </c>
      <c r="D63" s="17" t="s">
        <v>359</v>
      </c>
      <c r="E63" s="17" t="s">
        <v>360</v>
      </c>
      <c r="F63" s="18" t="s">
        <v>361</v>
      </c>
      <c r="G63" s="18">
        <v>20</v>
      </c>
      <c r="H63" s="18">
        <v>1.5</v>
      </c>
      <c r="I63" s="18">
        <v>20</v>
      </c>
      <c r="J63" s="18">
        <v>20</v>
      </c>
      <c r="K63" s="139">
        <v>20</v>
      </c>
      <c r="L63" s="188">
        <f t="shared" ref="L63:L68" si="3">SUM(G63:K63)</f>
        <v>81.5</v>
      </c>
      <c r="M63" s="121" t="s">
        <v>1223</v>
      </c>
    </row>
    <row r="64" spans="1:13" ht="13.5" customHeight="1" x14ac:dyDescent="0.2">
      <c r="A64" s="121">
        <v>55</v>
      </c>
      <c r="B64" s="15" t="s">
        <v>49</v>
      </c>
      <c r="C64" s="17" t="s">
        <v>60</v>
      </c>
      <c r="D64" s="17" t="s">
        <v>27</v>
      </c>
      <c r="E64" s="17" t="s">
        <v>17</v>
      </c>
      <c r="F64" s="17" t="s">
        <v>58</v>
      </c>
      <c r="G64" s="17">
        <v>20</v>
      </c>
      <c r="H64" s="17">
        <v>2</v>
      </c>
      <c r="I64" s="17">
        <v>20</v>
      </c>
      <c r="J64" s="17">
        <v>20</v>
      </c>
      <c r="K64" s="138">
        <v>19</v>
      </c>
      <c r="L64" s="188">
        <f t="shared" si="3"/>
        <v>81</v>
      </c>
      <c r="M64" s="121" t="s">
        <v>1223</v>
      </c>
    </row>
    <row r="65" spans="1:13" ht="13.5" customHeight="1" x14ac:dyDescent="0.2">
      <c r="A65" s="121">
        <v>56</v>
      </c>
      <c r="B65" s="15" t="s">
        <v>392</v>
      </c>
      <c r="C65" s="16" t="s">
        <v>60</v>
      </c>
      <c r="D65" s="17" t="s">
        <v>303</v>
      </c>
      <c r="E65" s="16" t="s">
        <v>126</v>
      </c>
      <c r="F65" s="17" t="s">
        <v>304</v>
      </c>
      <c r="G65" s="17">
        <v>2</v>
      </c>
      <c r="H65" s="17">
        <v>19</v>
      </c>
      <c r="I65" s="17">
        <v>20</v>
      </c>
      <c r="J65" s="17">
        <v>20</v>
      </c>
      <c r="K65" s="138">
        <v>20</v>
      </c>
      <c r="L65" s="188">
        <f t="shared" si="3"/>
        <v>81</v>
      </c>
      <c r="M65" s="121" t="s">
        <v>1223</v>
      </c>
    </row>
    <row r="66" spans="1:13" ht="13.5" customHeight="1" x14ac:dyDescent="0.2">
      <c r="A66" s="121">
        <v>57</v>
      </c>
      <c r="B66" s="84" t="s">
        <v>1014</v>
      </c>
      <c r="C66" s="53"/>
      <c r="D66" s="53" t="s">
        <v>1015</v>
      </c>
      <c r="E66" s="53" t="s">
        <v>1006</v>
      </c>
      <c r="F66" s="53" t="s">
        <v>1016</v>
      </c>
      <c r="G66" s="35">
        <v>20</v>
      </c>
      <c r="H66" s="35">
        <v>2</v>
      </c>
      <c r="I66" s="35">
        <v>19</v>
      </c>
      <c r="J66" s="35">
        <v>20</v>
      </c>
      <c r="K66" s="144">
        <v>20</v>
      </c>
      <c r="L66" s="189">
        <f t="shared" si="3"/>
        <v>81</v>
      </c>
      <c r="M66" s="121" t="s">
        <v>1223</v>
      </c>
    </row>
    <row r="67" spans="1:13" ht="13.5" customHeight="1" x14ac:dyDescent="0.2">
      <c r="A67" s="121">
        <v>58</v>
      </c>
      <c r="B67" s="14" t="s">
        <v>393</v>
      </c>
      <c r="C67" s="16" t="s">
        <v>60</v>
      </c>
      <c r="D67" s="16" t="s">
        <v>251</v>
      </c>
      <c r="E67" s="16" t="s">
        <v>95</v>
      </c>
      <c r="F67" s="16" t="s">
        <v>252</v>
      </c>
      <c r="G67" s="16">
        <v>20</v>
      </c>
      <c r="H67" s="16">
        <v>0.5</v>
      </c>
      <c r="I67" s="16">
        <v>20</v>
      </c>
      <c r="J67" s="16">
        <v>20</v>
      </c>
      <c r="K67" s="142">
        <v>20</v>
      </c>
      <c r="L67" s="188">
        <f t="shared" si="3"/>
        <v>80.5</v>
      </c>
      <c r="M67" s="121" t="s">
        <v>1223</v>
      </c>
    </row>
    <row r="68" spans="1:13" s="11" customFormat="1" ht="13.5" customHeight="1" x14ac:dyDescent="0.3">
      <c r="A68" s="121">
        <v>59</v>
      </c>
      <c r="B68" s="15" t="s">
        <v>55</v>
      </c>
      <c r="C68" s="17" t="s">
        <v>60</v>
      </c>
      <c r="D68" s="17" t="s">
        <v>23</v>
      </c>
      <c r="E68" s="17" t="s">
        <v>16</v>
      </c>
      <c r="F68" s="17" t="s">
        <v>24</v>
      </c>
      <c r="G68" s="17">
        <v>0</v>
      </c>
      <c r="H68" s="17">
        <v>20</v>
      </c>
      <c r="I68" s="17">
        <v>20</v>
      </c>
      <c r="J68" s="17">
        <v>20</v>
      </c>
      <c r="K68" s="138">
        <v>20</v>
      </c>
      <c r="L68" s="188">
        <f t="shared" si="3"/>
        <v>80</v>
      </c>
      <c r="M68" s="121" t="s">
        <v>1223</v>
      </c>
    </row>
    <row r="69" spans="1:13" s="11" customFormat="1" ht="13.5" customHeight="1" x14ac:dyDescent="0.3">
      <c r="A69" s="121">
        <v>60</v>
      </c>
      <c r="B69" s="15" t="s">
        <v>746</v>
      </c>
      <c r="C69" s="17" t="s">
        <v>60</v>
      </c>
      <c r="D69" s="52" t="s">
        <v>734</v>
      </c>
      <c r="E69" s="52" t="s">
        <v>721</v>
      </c>
      <c r="F69" s="17" t="s">
        <v>735</v>
      </c>
      <c r="G69" s="17">
        <v>20</v>
      </c>
      <c r="H69" s="17">
        <v>0</v>
      </c>
      <c r="I69" s="17">
        <v>20</v>
      </c>
      <c r="J69" s="17">
        <v>20</v>
      </c>
      <c r="K69" s="138">
        <v>20</v>
      </c>
      <c r="L69" s="188">
        <f>G69+H69+I69+J69+K69</f>
        <v>80</v>
      </c>
      <c r="M69" s="121" t="s">
        <v>1223</v>
      </c>
    </row>
    <row r="70" spans="1:13" s="11" customFormat="1" ht="13.5" customHeight="1" x14ac:dyDescent="0.3">
      <c r="A70" s="121">
        <v>61</v>
      </c>
      <c r="B70" s="15" t="s">
        <v>805</v>
      </c>
      <c r="C70" s="17" t="s">
        <v>60</v>
      </c>
      <c r="D70" s="17" t="s">
        <v>446</v>
      </c>
      <c r="E70" s="17" t="s">
        <v>761</v>
      </c>
      <c r="F70" s="17" t="s">
        <v>806</v>
      </c>
      <c r="G70" s="17">
        <v>20</v>
      </c>
      <c r="H70" s="17">
        <v>0</v>
      </c>
      <c r="I70" s="17">
        <v>20</v>
      </c>
      <c r="J70" s="17">
        <v>20</v>
      </c>
      <c r="K70" s="138">
        <v>20</v>
      </c>
      <c r="L70" s="188">
        <f>G70+H70+I70+J70+K70</f>
        <v>80</v>
      </c>
      <c r="M70" s="121" t="s">
        <v>1223</v>
      </c>
    </row>
    <row r="71" spans="1:13" s="11" customFormat="1" ht="13.5" customHeight="1" x14ac:dyDescent="0.3">
      <c r="A71" s="121">
        <v>62</v>
      </c>
      <c r="B71" s="14" t="s">
        <v>951</v>
      </c>
      <c r="C71" s="17" t="s">
        <v>536</v>
      </c>
      <c r="D71" s="17" t="s">
        <v>944</v>
      </c>
      <c r="E71" s="17"/>
      <c r="F71" s="16" t="s">
        <v>952</v>
      </c>
      <c r="G71" s="17">
        <v>0</v>
      </c>
      <c r="H71" s="17">
        <v>20</v>
      </c>
      <c r="I71" s="17">
        <v>20</v>
      </c>
      <c r="J71" s="17">
        <v>20</v>
      </c>
      <c r="K71" s="138">
        <v>20</v>
      </c>
      <c r="L71" s="188">
        <f>SUM(G71:K71)</f>
        <v>80</v>
      </c>
      <c r="M71" s="121" t="s">
        <v>1223</v>
      </c>
    </row>
    <row r="72" spans="1:13" s="11" customFormat="1" ht="13.5" customHeight="1" x14ac:dyDescent="0.3">
      <c r="A72" s="121">
        <v>63</v>
      </c>
      <c r="B72" s="15" t="s">
        <v>1085</v>
      </c>
      <c r="C72" s="17" t="s">
        <v>60</v>
      </c>
      <c r="D72" s="17" t="s">
        <v>1082</v>
      </c>
      <c r="E72" s="17" t="s">
        <v>1083</v>
      </c>
      <c r="F72" s="17" t="s">
        <v>1084</v>
      </c>
      <c r="G72" s="17">
        <v>20</v>
      </c>
      <c r="H72" s="17">
        <v>0</v>
      </c>
      <c r="I72" s="17">
        <v>20</v>
      </c>
      <c r="J72" s="17">
        <v>20</v>
      </c>
      <c r="K72" s="138">
        <v>20</v>
      </c>
      <c r="L72" s="188">
        <f>SUM(G72:K72)</f>
        <v>80</v>
      </c>
      <c r="M72" s="121" t="s">
        <v>1223</v>
      </c>
    </row>
    <row r="73" spans="1:13" s="11" customFormat="1" ht="13.5" customHeight="1" x14ac:dyDescent="0.3">
      <c r="A73" s="121">
        <v>64</v>
      </c>
      <c r="B73" s="15" t="s">
        <v>1034</v>
      </c>
      <c r="C73" s="17"/>
      <c r="D73" s="17" t="s">
        <v>129</v>
      </c>
      <c r="E73" s="17" t="s">
        <v>1027</v>
      </c>
      <c r="F73" s="17" t="s">
        <v>1028</v>
      </c>
      <c r="G73" s="17">
        <v>5</v>
      </c>
      <c r="H73" s="17">
        <v>15</v>
      </c>
      <c r="I73" s="17">
        <v>20</v>
      </c>
      <c r="J73" s="17">
        <v>20</v>
      </c>
      <c r="K73" s="138">
        <v>20</v>
      </c>
      <c r="L73" s="188">
        <f>SUM(G73:K73)</f>
        <v>80</v>
      </c>
      <c r="M73" s="121" t="s">
        <v>1223</v>
      </c>
    </row>
    <row r="74" spans="1:13" s="11" customFormat="1" ht="13.5" customHeight="1" x14ac:dyDescent="0.3">
      <c r="A74" s="121">
        <v>65</v>
      </c>
      <c r="B74" s="54" t="s">
        <v>394</v>
      </c>
      <c r="C74" s="16" t="s">
        <v>60</v>
      </c>
      <c r="D74" s="33" t="s">
        <v>177</v>
      </c>
      <c r="E74" s="17" t="s">
        <v>103</v>
      </c>
      <c r="F74" s="33" t="s">
        <v>395</v>
      </c>
      <c r="G74" s="33">
        <v>20</v>
      </c>
      <c r="H74" s="33">
        <v>3</v>
      </c>
      <c r="I74" s="33">
        <v>16</v>
      </c>
      <c r="J74" s="33">
        <v>20</v>
      </c>
      <c r="K74" s="140">
        <v>20</v>
      </c>
      <c r="L74" s="188">
        <f>SUM(G74:K74)</f>
        <v>79</v>
      </c>
      <c r="M74" s="121" t="s">
        <v>1223</v>
      </c>
    </row>
    <row r="75" spans="1:13" s="11" customFormat="1" ht="13.5" customHeight="1" x14ac:dyDescent="0.3">
      <c r="A75" s="121">
        <v>66</v>
      </c>
      <c r="B75" s="15" t="s">
        <v>595</v>
      </c>
      <c r="C75" s="53" t="s">
        <v>60</v>
      </c>
      <c r="D75" s="17" t="s">
        <v>596</v>
      </c>
      <c r="E75" s="17" t="s">
        <v>560</v>
      </c>
      <c r="F75" s="17" t="s">
        <v>597</v>
      </c>
      <c r="G75" s="17">
        <v>18</v>
      </c>
      <c r="H75" s="17">
        <v>1</v>
      </c>
      <c r="I75" s="17">
        <v>20</v>
      </c>
      <c r="J75" s="17">
        <v>20</v>
      </c>
      <c r="K75" s="138">
        <v>20</v>
      </c>
      <c r="L75" s="188">
        <f>SUM(G75:K75)</f>
        <v>79</v>
      </c>
      <c r="M75" s="121" t="s">
        <v>1223</v>
      </c>
    </row>
    <row r="76" spans="1:13" s="11" customFormat="1" ht="13.5" customHeight="1" x14ac:dyDescent="0.3">
      <c r="A76" s="121">
        <v>67</v>
      </c>
      <c r="B76" s="15" t="s">
        <v>868</v>
      </c>
      <c r="C76" s="17" t="s">
        <v>60</v>
      </c>
      <c r="D76" s="17" t="s">
        <v>869</v>
      </c>
      <c r="E76" s="17" t="s">
        <v>866</v>
      </c>
      <c r="F76" s="17" t="s">
        <v>870</v>
      </c>
      <c r="G76" s="17">
        <v>19</v>
      </c>
      <c r="H76" s="17">
        <v>16</v>
      </c>
      <c r="I76" s="17">
        <v>3</v>
      </c>
      <c r="J76" s="17">
        <v>20</v>
      </c>
      <c r="K76" s="138">
        <v>20</v>
      </c>
      <c r="L76" s="188">
        <v>79</v>
      </c>
      <c r="M76" s="121" t="s">
        <v>1223</v>
      </c>
    </row>
    <row r="77" spans="1:13" s="11" customFormat="1" ht="13.5" customHeight="1" x14ac:dyDescent="0.3">
      <c r="A77" s="121">
        <v>68</v>
      </c>
      <c r="B77" s="15" t="s">
        <v>871</v>
      </c>
      <c r="C77" s="17" t="s">
        <v>60</v>
      </c>
      <c r="D77" s="17" t="s">
        <v>872</v>
      </c>
      <c r="E77" s="17" t="s">
        <v>873</v>
      </c>
      <c r="F77" s="17" t="s">
        <v>874</v>
      </c>
      <c r="G77" s="17">
        <v>15</v>
      </c>
      <c r="H77" s="17">
        <v>4</v>
      </c>
      <c r="I77" s="17">
        <v>20</v>
      </c>
      <c r="J77" s="17">
        <v>20</v>
      </c>
      <c r="K77" s="138">
        <v>20</v>
      </c>
      <c r="L77" s="188">
        <v>79</v>
      </c>
      <c r="M77" s="121" t="s">
        <v>1223</v>
      </c>
    </row>
    <row r="78" spans="1:13" s="11" customFormat="1" ht="13.5" customHeight="1" x14ac:dyDescent="0.3">
      <c r="A78" s="121">
        <v>69</v>
      </c>
      <c r="B78" s="14" t="s">
        <v>396</v>
      </c>
      <c r="C78" s="16" t="s">
        <v>60</v>
      </c>
      <c r="D78" s="16" t="s">
        <v>122</v>
      </c>
      <c r="E78" s="16" t="s">
        <v>95</v>
      </c>
      <c r="F78" s="17" t="s">
        <v>332</v>
      </c>
      <c r="G78" s="17">
        <v>18</v>
      </c>
      <c r="H78" s="17">
        <v>0</v>
      </c>
      <c r="I78" s="17">
        <v>20</v>
      </c>
      <c r="J78" s="17">
        <v>20</v>
      </c>
      <c r="K78" s="138">
        <v>20</v>
      </c>
      <c r="L78" s="188">
        <f>SUM(G78:K78)</f>
        <v>78</v>
      </c>
      <c r="M78" s="121" t="s">
        <v>1223</v>
      </c>
    </row>
    <row r="79" spans="1:13" s="11" customFormat="1" ht="13.5" customHeight="1" x14ac:dyDescent="0.3">
      <c r="A79" s="121">
        <v>70</v>
      </c>
      <c r="B79" s="15" t="s">
        <v>901</v>
      </c>
      <c r="C79" s="17" t="s">
        <v>886</v>
      </c>
      <c r="D79" s="17" t="s">
        <v>902</v>
      </c>
      <c r="E79" s="17" t="s">
        <v>888</v>
      </c>
      <c r="F79" s="17" t="s">
        <v>641</v>
      </c>
      <c r="G79" s="17">
        <v>5</v>
      </c>
      <c r="H79" s="17">
        <v>18</v>
      </c>
      <c r="I79" s="17">
        <v>20</v>
      </c>
      <c r="J79" s="17">
        <v>20</v>
      </c>
      <c r="K79" s="138">
        <v>14</v>
      </c>
      <c r="L79" s="188">
        <v>77</v>
      </c>
      <c r="M79" s="121" t="s">
        <v>1223</v>
      </c>
    </row>
    <row r="80" spans="1:13" s="11" customFormat="1" ht="13.5" customHeight="1" x14ac:dyDescent="0.3">
      <c r="A80" s="121">
        <v>71</v>
      </c>
      <c r="B80" s="54" t="s">
        <v>397</v>
      </c>
      <c r="C80" s="16" t="s">
        <v>60</v>
      </c>
      <c r="D80" s="33" t="s">
        <v>258</v>
      </c>
      <c r="E80" s="17" t="s">
        <v>259</v>
      </c>
      <c r="F80" s="33" t="s">
        <v>260</v>
      </c>
      <c r="G80" s="33">
        <v>20</v>
      </c>
      <c r="H80" s="33">
        <v>18</v>
      </c>
      <c r="I80" s="33">
        <v>0</v>
      </c>
      <c r="J80" s="33">
        <v>20</v>
      </c>
      <c r="K80" s="140">
        <v>19</v>
      </c>
      <c r="L80" s="188">
        <f>SUM(G80:K80)</f>
        <v>77</v>
      </c>
      <c r="M80" s="121" t="s">
        <v>1223</v>
      </c>
    </row>
    <row r="81" spans="1:13" s="11" customFormat="1" ht="13.5" customHeight="1" x14ac:dyDescent="0.3">
      <c r="A81" s="121">
        <v>72</v>
      </c>
      <c r="B81" s="15" t="s">
        <v>398</v>
      </c>
      <c r="C81" s="16" t="s">
        <v>60</v>
      </c>
      <c r="D81" s="17" t="s">
        <v>318</v>
      </c>
      <c r="E81" s="16" t="s">
        <v>107</v>
      </c>
      <c r="F81" s="17" t="s">
        <v>368</v>
      </c>
      <c r="G81" s="17">
        <v>20</v>
      </c>
      <c r="H81" s="17">
        <v>3</v>
      </c>
      <c r="I81" s="17">
        <v>20</v>
      </c>
      <c r="J81" s="17">
        <v>14</v>
      </c>
      <c r="K81" s="138">
        <v>20</v>
      </c>
      <c r="L81" s="188">
        <f>SUM(G81:K81)</f>
        <v>77</v>
      </c>
      <c r="M81" s="121" t="s">
        <v>1223</v>
      </c>
    </row>
    <row r="82" spans="1:13" s="11" customFormat="1" ht="13.5" customHeight="1" x14ac:dyDescent="0.3">
      <c r="A82" s="121">
        <v>73</v>
      </c>
      <c r="B82" s="14" t="s">
        <v>399</v>
      </c>
      <c r="C82" s="16" t="s">
        <v>60</v>
      </c>
      <c r="D82" s="16" t="s">
        <v>400</v>
      </c>
      <c r="E82" s="16" t="s">
        <v>112</v>
      </c>
      <c r="F82" s="16" t="s">
        <v>206</v>
      </c>
      <c r="G82" s="16">
        <v>4</v>
      </c>
      <c r="H82" s="16">
        <v>20</v>
      </c>
      <c r="I82" s="16">
        <v>20</v>
      </c>
      <c r="J82" s="16">
        <v>13</v>
      </c>
      <c r="K82" s="142">
        <v>20</v>
      </c>
      <c r="L82" s="188">
        <f>SUM(G82:K82)</f>
        <v>77</v>
      </c>
      <c r="M82" s="121" t="s">
        <v>1223</v>
      </c>
    </row>
    <row r="83" spans="1:13" s="11" customFormat="1" ht="13.5" customHeight="1" x14ac:dyDescent="0.3">
      <c r="A83" s="121">
        <v>74</v>
      </c>
      <c r="B83" s="15" t="s">
        <v>598</v>
      </c>
      <c r="C83" s="53" t="s">
        <v>60</v>
      </c>
      <c r="D83" s="17" t="s">
        <v>599</v>
      </c>
      <c r="E83" s="17" t="s">
        <v>560</v>
      </c>
      <c r="F83" s="17" t="s">
        <v>581</v>
      </c>
      <c r="G83" s="17">
        <v>20</v>
      </c>
      <c r="H83" s="17">
        <v>0</v>
      </c>
      <c r="I83" s="17">
        <v>20</v>
      </c>
      <c r="J83" s="17">
        <v>17</v>
      </c>
      <c r="K83" s="138">
        <v>20</v>
      </c>
      <c r="L83" s="188">
        <f>SUM(G83:K83)</f>
        <v>77</v>
      </c>
      <c r="M83" s="121" t="s">
        <v>1223</v>
      </c>
    </row>
    <row r="84" spans="1:13" s="11" customFormat="1" ht="13.5" customHeight="1" x14ac:dyDescent="0.3">
      <c r="A84" s="121">
        <v>75</v>
      </c>
      <c r="B84" s="15" t="s">
        <v>747</v>
      </c>
      <c r="C84" s="17" t="s">
        <v>60</v>
      </c>
      <c r="D84" s="17" t="s">
        <v>738</v>
      </c>
      <c r="E84" s="17" t="s">
        <v>739</v>
      </c>
      <c r="F84" s="17" t="s">
        <v>740</v>
      </c>
      <c r="G84" s="17">
        <v>20</v>
      </c>
      <c r="H84" s="17">
        <v>0</v>
      </c>
      <c r="I84" s="17">
        <v>17</v>
      </c>
      <c r="J84" s="17">
        <v>20</v>
      </c>
      <c r="K84" s="138">
        <v>20</v>
      </c>
      <c r="L84" s="188">
        <f>G84+H84+I84+J84+K84</f>
        <v>77</v>
      </c>
      <c r="M84" s="121" t="s">
        <v>1223</v>
      </c>
    </row>
    <row r="85" spans="1:13" s="11" customFormat="1" ht="13.5" customHeight="1" x14ac:dyDescent="0.3">
      <c r="A85" s="121">
        <v>76</v>
      </c>
      <c r="B85" s="14" t="s">
        <v>54</v>
      </c>
      <c r="C85" s="17" t="s">
        <v>536</v>
      </c>
      <c r="D85" s="16" t="s">
        <v>953</v>
      </c>
      <c r="E85" s="16"/>
      <c r="F85" s="16" t="s">
        <v>954</v>
      </c>
      <c r="G85" s="17">
        <v>20</v>
      </c>
      <c r="H85" s="17">
        <v>0</v>
      </c>
      <c r="I85" s="17">
        <v>20</v>
      </c>
      <c r="J85" s="17">
        <v>17</v>
      </c>
      <c r="K85" s="138">
        <v>20</v>
      </c>
      <c r="L85" s="188">
        <f>SUM(G85:K85)</f>
        <v>77</v>
      </c>
      <c r="M85" s="121" t="s">
        <v>1223</v>
      </c>
    </row>
    <row r="86" spans="1:13" s="11" customFormat="1" ht="13.5" customHeight="1" x14ac:dyDescent="0.3">
      <c r="A86" s="121">
        <v>77</v>
      </c>
      <c r="B86" s="14" t="s">
        <v>401</v>
      </c>
      <c r="C86" s="16" t="s">
        <v>60</v>
      </c>
      <c r="D86" s="16" t="s">
        <v>283</v>
      </c>
      <c r="E86" s="16" t="s">
        <v>107</v>
      </c>
      <c r="F86" s="16" t="s">
        <v>284</v>
      </c>
      <c r="G86" s="16">
        <v>10</v>
      </c>
      <c r="H86" s="16">
        <v>8.5</v>
      </c>
      <c r="I86" s="16">
        <v>20</v>
      </c>
      <c r="J86" s="16">
        <v>18</v>
      </c>
      <c r="K86" s="142">
        <v>20</v>
      </c>
      <c r="L86" s="188">
        <f>SUM(G86:K86)</f>
        <v>76.5</v>
      </c>
      <c r="M86" s="121" t="s">
        <v>1223</v>
      </c>
    </row>
    <row r="87" spans="1:13" s="11" customFormat="1" ht="13.5" customHeight="1" x14ac:dyDescent="0.3">
      <c r="A87" s="121">
        <v>78</v>
      </c>
      <c r="B87" s="15" t="s">
        <v>534</v>
      </c>
      <c r="C87" s="53" t="s">
        <v>60</v>
      </c>
      <c r="D87" s="17" t="s">
        <v>582</v>
      </c>
      <c r="E87" s="17" t="s">
        <v>560</v>
      </c>
      <c r="F87" s="17" t="s">
        <v>583</v>
      </c>
      <c r="G87" s="17">
        <v>20</v>
      </c>
      <c r="H87" s="17">
        <v>16.5</v>
      </c>
      <c r="I87" s="17">
        <v>0</v>
      </c>
      <c r="J87" s="17">
        <v>20</v>
      </c>
      <c r="K87" s="138">
        <v>20</v>
      </c>
      <c r="L87" s="188">
        <f>SUM(G87:K87)</f>
        <v>76.5</v>
      </c>
      <c r="M87" s="121" t="s">
        <v>1223</v>
      </c>
    </row>
    <row r="88" spans="1:13" s="11" customFormat="1" ht="13.5" customHeight="1" x14ac:dyDescent="0.3">
      <c r="A88" s="121">
        <v>79</v>
      </c>
      <c r="B88" s="15" t="s">
        <v>51</v>
      </c>
      <c r="C88" s="17" t="s">
        <v>60</v>
      </c>
      <c r="D88" s="17" t="s">
        <v>18</v>
      </c>
      <c r="E88" s="17" t="s">
        <v>16</v>
      </c>
      <c r="F88" s="17" t="s">
        <v>22</v>
      </c>
      <c r="G88" s="17">
        <v>4</v>
      </c>
      <c r="H88" s="17">
        <v>20</v>
      </c>
      <c r="I88" s="17">
        <v>12</v>
      </c>
      <c r="J88" s="17">
        <v>20</v>
      </c>
      <c r="K88" s="138">
        <v>20</v>
      </c>
      <c r="L88" s="188">
        <f>SUM(G88:K88)</f>
        <v>76</v>
      </c>
      <c r="M88" s="121" t="s">
        <v>1223</v>
      </c>
    </row>
    <row r="89" spans="1:13" s="11" customFormat="1" ht="13.5" customHeight="1" x14ac:dyDescent="0.3">
      <c r="A89" s="121">
        <v>80</v>
      </c>
      <c r="B89" s="15" t="s">
        <v>75</v>
      </c>
      <c r="C89" s="17" t="s">
        <v>60</v>
      </c>
      <c r="D89" s="17" t="s">
        <v>64</v>
      </c>
      <c r="E89" s="17" t="s">
        <v>65</v>
      </c>
      <c r="F89" s="17" t="s">
        <v>66</v>
      </c>
      <c r="G89" s="17">
        <v>18</v>
      </c>
      <c r="H89" s="17">
        <v>10</v>
      </c>
      <c r="I89" s="17">
        <v>20</v>
      </c>
      <c r="J89" s="17">
        <v>20</v>
      </c>
      <c r="K89" s="138">
        <v>8</v>
      </c>
      <c r="L89" s="188">
        <f>G89+H89+I89+J89+K89</f>
        <v>76</v>
      </c>
      <c r="M89" s="121" t="s">
        <v>1223</v>
      </c>
    </row>
    <row r="90" spans="1:13" s="11" customFormat="1" ht="13.5" customHeight="1" x14ac:dyDescent="0.3">
      <c r="A90" s="121">
        <v>81</v>
      </c>
      <c r="B90" s="15" t="s">
        <v>748</v>
      </c>
      <c r="C90" s="17" t="s">
        <v>60</v>
      </c>
      <c r="D90" s="17" t="s">
        <v>91</v>
      </c>
      <c r="E90" s="17" t="s">
        <v>736</v>
      </c>
      <c r="F90" s="17" t="s">
        <v>737</v>
      </c>
      <c r="G90" s="17">
        <v>20</v>
      </c>
      <c r="H90" s="17">
        <v>15</v>
      </c>
      <c r="I90" s="17">
        <v>1</v>
      </c>
      <c r="J90" s="17">
        <v>20</v>
      </c>
      <c r="K90" s="138">
        <v>20</v>
      </c>
      <c r="L90" s="188">
        <f>G90+H90+I90+J90+K90</f>
        <v>76</v>
      </c>
      <c r="M90" s="121" t="s">
        <v>1223</v>
      </c>
    </row>
    <row r="91" spans="1:13" s="11" customFormat="1" ht="13.5" customHeight="1" x14ac:dyDescent="0.3">
      <c r="A91" s="121">
        <v>82</v>
      </c>
      <c r="B91" s="15" t="s">
        <v>808</v>
      </c>
      <c r="C91" s="17" t="s">
        <v>60</v>
      </c>
      <c r="D91" s="17" t="s">
        <v>783</v>
      </c>
      <c r="E91" s="17" t="s">
        <v>761</v>
      </c>
      <c r="F91" s="17" t="s">
        <v>809</v>
      </c>
      <c r="G91" s="17">
        <v>15</v>
      </c>
      <c r="H91" s="17">
        <v>0.5</v>
      </c>
      <c r="I91" s="17">
        <v>20</v>
      </c>
      <c r="J91" s="17">
        <v>20</v>
      </c>
      <c r="K91" s="138">
        <v>20</v>
      </c>
      <c r="L91" s="188">
        <f>G91+H91+I91+J91+K91</f>
        <v>75.5</v>
      </c>
      <c r="M91" s="121" t="s">
        <v>1223</v>
      </c>
    </row>
    <row r="92" spans="1:13" s="11" customFormat="1" ht="13.5" customHeight="1" x14ac:dyDescent="0.3">
      <c r="A92" s="121">
        <v>83</v>
      </c>
      <c r="B92" s="86" t="s">
        <v>402</v>
      </c>
      <c r="C92" s="16" t="s">
        <v>60</v>
      </c>
      <c r="D92" s="16" t="s">
        <v>150</v>
      </c>
      <c r="E92" s="43" t="s">
        <v>99</v>
      </c>
      <c r="F92" s="43" t="s">
        <v>403</v>
      </c>
      <c r="G92" s="43">
        <v>4</v>
      </c>
      <c r="H92" s="43">
        <v>20</v>
      </c>
      <c r="I92" s="43">
        <v>20</v>
      </c>
      <c r="J92" s="43">
        <v>11</v>
      </c>
      <c r="K92" s="141">
        <v>20</v>
      </c>
      <c r="L92" s="188">
        <f>SUM(G92:K92)</f>
        <v>75</v>
      </c>
      <c r="M92" s="121" t="s">
        <v>1223</v>
      </c>
    </row>
    <row r="93" spans="1:13" s="11" customFormat="1" ht="13.5" customHeight="1" x14ac:dyDescent="0.3">
      <c r="A93" s="121">
        <v>84</v>
      </c>
      <c r="B93" s="15" t="s">
        <v>1121</v>
      </c>
      <c r="C93" s="17" t="s">
        <v>536</v>
      </c>
      <c r="D93" s="17" t="s">
        <v>1107</v>
      </c>
      <c r="E93" s="17" t="s">
        <v>1108</v>
      </c>
      <c r="F93" s="17" t="s">
        <v>1109</v>
      </c>
      <c r="G93" s="17">
        <v>2</v>
      </c>
      <c r="H93" s="17">
        <v>20</v>
      </c>
      <c r="I93" s="17">
        <v>20</v>
      </c>
      <c r="J93" s="17">
        <v>13</v>
      </c>
      <c r="K93" s="138">
        <v>20</v>
      </c>
      <c r="L93" s="188">
        <v>75</v>
      </c>
      <c r="M93" s="121" t="s">
        <v>1223</v>
      </c>
    </row>
    <row r="94" spans="1:13" s="11" customFormat="1" ht="13.5" customHeight="1" x14ac:dyDescent="0.3">
      <c r="A94" s="121">
        <v>85</v>
      </c>
      <c r="B94" s="19" t="s">
        <v>404</v>
      </c>
      <c r="C94" s="17" t="s">
        <v>60</v>
      </c>
      <c r="D94" s="18" t="s">
        <v>353</v>
      </c>
      <c r="E94" s="17" t="s">
        <v>197</v>
      </c>
      <c r="F94" s="18" t="s">
        <v>354</v>
      </c>
      <c r="G94" s="18">
        <v>4</v>
      </c>
      <c r="H94" s="18">
        <v>10</v>
      </c>
      <c r="I94" s="18">
        <v>20</v>
      </c>
      <c r="J94" s="18">
        <v>20</v>
      </c>
      <c r="K94" s="139">
        <v>20</v>
      </c>
      <c r="L94" s="188">
        <f>SUM(G94:K94)</f>
        <v>74</v>
      </c>
      <c r="M94" s="121" t="s">
        <v>1223</v>
      </c>
    </row>
    <row r="95" spans="1:13" s="11" customFormat="1" ht="13.5" customHeight="1" x14ac:dyDescent="0.3">
      <c r="A95" s="121">
        <v>86</v>
      </c>
      <c r="B95" s="15" t="s">
        <v>811</v>
      </c>
      <c r="C95" s="17" t="s">
        <v>60</v>
      </c>
      <c r="D95" s="17" t="s">
        <v>783</v>
      </c>
      <c r="E95" s="17" t="s">
        <v>761</v>
      </c>
      <c r="F95" s="17" t="s">
        <v>809</v>
      </c>
      <c r="G95" s="17">
        <v>20</v>
      </c>
      <c r="H95" s="17">
        <v>1</v>
      </c>
      <c r="I95" s="17">
        <v>20</v>
      </c>
      <c r="J95" s="17">
        <v>20</v>
      </c>
      <c r="K95" s="138">
        <v>13</v>
      </c>
      <c r="L95" s="188">
        <f>G95+H95+I95+J95+K95</f>
        <v>74</v>
      </c>
      <c r="M95" s="121" t="s">
        <v>1223</v>
      </c>
    </row>
    <row r="96" spans="1:13" s="11" customFormat="1" ht="13.5" customHeight="1" x14ac:dyDescent="0.3">
      <c r="A96" s="121">
        <v>87</v>
      </c>
      <c r="B96" s="15" t="s">
        <v>1122</v>
      </c>
      <c r="C96" s="17" t="s">
        <v>536</v>
      </c>
      <c r="D96" s="17" t="s">
        <v>1112</v>
      </c>
      <c r="E96" s="17" t="s">
        <v>1113</v>
      </c>
      <c r="F96" s="17" t="s">
        <v>1114</v>
      </c>
      <c r="G96" s="17">
        <v>5</v>
      </c>
      <c r="H96" s="17">
        <v>19</v>
      </c>
      <c r="I96" s="17">
        <v>20</v>
      </c>
      <c r="J96" s="17">
        <v>13</v>
      </c>
      <c r="K96" s="138">
        <v>17</v>
      </c>
      <c r="L96" s="188">
        <v>74</v>
      </c>
      <c r="M96" s="121" t="s">
        <v>1223</v>
      </c>
    </row>
    <row r="97" spans="1:13" s="11" customFormat="1" ht="13.5" customHeight="1" x14ac:dyDescent="0.3">
      <c r="A97" s="121">
        <v>88</v>
      </c>
      <c r="B97" s="15" t="s">
        <v>76</v>
      </c>
      <c r="C97" s="17" t="s">
        <v>60</v>
      </c>
      <c r="D97" s="17" t="s">
        <v>68</v>
      </c>
      <c r="E97" s="17" t="s">
        <v>69</v>
      </c>
      <c r="F97" s="17" t="s">
        <v>70</v>
      </c>
      <c r="G97" s="17"/>
      <c r="H97" s="17">
        <v>19</v>
      </c>
      <c r="I97" s="17">
        <v>20</v>
      </c>
      <c r="J97" s="17">
        <v>14</v>
      </c>
      <c r="K97" s="138">
        <v>20</v>
      </c>
      <c r="L97" s="188">
        <f>G97+H97+I97+J97+K97</f>
        <v>73</v>
      </c>
      <c r="M97" s="121" t="s">
        <v>1223</v>
      </c>
    </row>
    <row r="98" spans="1:13" s="11" customFormat="1" ht="13.5" customHeight="1" x14ac:dyDescent="0.3">
      <c r="A98" s="121">
        <v>89</v>
      </c>
      <c r="B98" s="19" t="s">
        <v>405</v>
      </c>
      <c r="C98" s="17" t="s">
        <v>60</v>
      </c>
      <c r="D98" s="18" t="s">
        <v>406</v>
      </c>
      <c r="E98" s="17" t="s">
        <v>197</v>
      </c>
      <c r="F98" s="18" t="s">
        <v>407</v>
      </c>
      <c r="G98" s="18">
        <v>20</v>
      </c>
      <c r="H98" s="18">
        <v>0</v>
      </c>
      <c r="I98" s="18">
        <v>15</v>
      </c>
      <c r="J98" s="18">
        <v>20</v>
      </c>
      <c r="K98" s="139">
        <v>18</v>
      </c>
      <c r="L98" s="188">
        <f>SUM(G98:K98)</f>
        <v>73</v>
      </c>
      <c r="M98" s="121" t="s">
        <v>1223</v>
      </c>
    </row>
    <row r="99" spans="1:13" s="11" customFormat="1" ht="13.5" customHeight="1" x14ac:dyDescent="0.3">
      <c r="A99" s="121">
        <v>90</v>
      </c>
      <c r="B99" s="15" t="s">
        <v>51</v>
      </c>
      <c r="C99" s="17" t="s">
        <v>60</v>
      </c>
      <c r="D99" s="17" t="s">
        <v>769</v>
      </c>
      <c r="E99" s="17" t="s">
        <v>761</v>
      </c>
      <c r="F99" s="17" t="s">
        <v>770</v>
      </c>
      <c r="G99" s="17">
        <v>20</v>
      </c>
      <c r="H99" s="17">
        <v>8</v>
      </c>
      <c r="I99" s="17">
        <v>14</v>
      </c>
      <c r="J99" s="17">
        <v>11</v>
      </c>
      <c r="K99" s="138">
        <v>20</v>
      </c>
      <c r="L99" s="188">
        <f>G99+H99+I99+J99+K99</f>
        <v>73</v>
      </c>
      <c r="M99" s="121" t="s">
        <v>1223</v>
      </c>
    </row>
    <row r="100" spans="1:13" s="11" customFormat="1" ht="13.5" customHeight="1" x14ac:dyDescent="0.3">
      <c r="A100" s="121">
        <v>91</v>
      </c>
      <c r="B100" s="15" t="s">
        <v>1060</v>
      </c>
      <c r="C100" s="17" t="s">
        <v>60</v>
      </c>
      <c r="D100" s="17" t="s">
        <v>150</v>
      </c>
      <c r="E100" s="17" t="s">
        <v>1038</v>
      </c>
      <c r="F100" s="17" t="s">
        <v>1039</v>
      </c>
      <c r="G100" s="17">
        <v>10</v>
      </c>
      <c r="H100" s="17">
        <v>20</v>
      </c>
      <c r="I100" s="17">
        <v>3</v>
      </c>
      <c r="J100" s="17">
        <v>20</v>
      </c>
      <c r="K100" s="138">
        <v>20</v>
      </c>
      <c r="L100" s="188">
        <f>SUM(G100:K100)</f>
        <v>73</v>
      </c>
      <c r="M100" s="121" t="s">
        <v>1223</v>
      </c>
    </row>
    <row r="101" spans="1:13" s="11" customFormat="1" ht="13.5" customHeight="1" x14ac:dyDescent="0.3">
      <c r="A101" s="121">
        <v>92</v>
      </c>
      <c r="B101" s="14" t="s">
        <v>408</v>
      </c>
      <c r="C101" s="16" t="s">
        <v>60</v>
      </c>
      <c r="D101" s="16" t="s">
        <v>409</v>
      </c>
      <c r="E101" s="16" t="s">
        <v>389</v>
      </c>
      <c r="F101" s="16" t="s">
        <v>410</v>
      </c>
      <c r="G101" s="16">
        <v>20</v>
      </c>
      <c r="H101" s="16">
        <v>1.5</v>
      </c>
      <c r="I101" s="16">
        <v>16</v>
      </c>
      <c r="J101" s="16">
        <v>20</v>
      </c>
      <c r="K101" s="142">
        <v>15</v>
      </c>
      <c r="L101" s="188">
        <f>SUM(G101:K101)</f>
        <v>72.5</v>
      </c>
      <c r="M101" s="121" t="s">
        <v>1223</v>
      </c>
    </row>
    <row r="102" spans="1:13" s="11" customFormat="1" ht="13.5" customHeight="1" thickBot="1" x14ac:dyDescent="0.35">
      <c r="A102" s="121">
        <v>93</v>
      </c>
      <c r="B102" s="151" t="s">
        <v>411</v>
      </c>
      <c r="C102" s="200" t="s">
        <v>60</v>
      </c>
      <c r="D102" s="24" t="s">
        <v>189</v>
      </c>
      <c r="E102" s="200" t="s">
        <v>95</v>
      </c>
      <c r="F102" s="24" t="s">
        <v>412</v>
      </c>
      <c r="G102" s="24">
        <v>4</v>
      </c>
      <c r="H102" s="24">
        <v>8.5</v>
      </c>
      <c r="I102" s="24">
        <v>20</v>
      </c>
      <c r="J102" s="24">
        <v>20</v>
      </c>
      <c r="K102" s="146">
        <v>20</v>
      </c>
      <c r="L102" s="191">
        <f>SUM(G102:K102)</f>
        <v>72.5</v>
      </c>
      <c r="M102" s="129" t="s">
        <v>1223</v>
      </c>
    </row>
    <row r="103" spans="1:13" s="11" customFormat="1" ht="13.5" customHeight="1" x14ac:dyDescent="0.3">
      <c r="A103" s="121">
        <v>94</v>
      </c>
      <c r="B103" s="133" t="s">
        <v>52</v>
      </c>
      <c r="C103" s="134" t="s">
        <v>60</v>
      </c>
      <c r="D103" s="134" t="s">
        <v>18</v>
      </c>
      <c r="E103" s="134" t="s">
        <v>16</v>
      </c>
      <c r="F103" s="134" t="s">
        <v>15</v>
      </c>
      <c r="G103" s="134">
        <v>7</v>
      </c>
      <c r="H103" s="134">
        <v>11</v>
      </c>
      <c r="I103" s="134">
        <v>20</v>
      </c>
      <c r="J103" s="134">
        <v>13</v>
      </c>
      <c r="K103" s="137">
        <v>20</v>
      </c>
      <c r="L103" s="187">
        <f>SUM(G103:K103)</f>
        <v>71</v>
      </c>
      <c r="M103" s="179" t="s">
        <v>1224</v>
      </c>
    </row>
    <row r="104" spans="1:13" s="11" customFormat="1" ht="13.5" customHeight="1" x14ac:dyDescent="0.3">
      <c r="A104" s="121">
        <v>95</v>
      </c>
      <c r="B104" s="15" t="s">
        <v>812</v>
      </c>
      <c r="C104" s="17" t="s">
        <v>60</v>
      </c>
      <c r="D104" s="17" t="s">
        <v>19</v>
      </c>
      <c r="E104" s="17" t="s">
        <v>786</v>
      </c>
      <c r="F104" s="17" t="s">
        <v>813</v>
      </c>
      <c r="G104" s="17">
        <v>10</v>
      </c>
      <c r="H104" s="17">
        <v>1</v>
      </c>
      <c r="I104" s="17">
        <v>20</v>
      </c>
      <c r="J104" s="17">
        <v>20</v>
      </c>
      <c r="K104" s="138">
        <v>20</v>
      </c>
      <c r="L104" s="188">
        <f>G104+H104+I104+J104+K104</f>
        <v>71</v>
      </c>
      <c r="M104" s="121" t="s">
        <v>1224</v>
      </c>
    </row>
    <row r="105" spans="1:13" s="11" customFormat="1" ht="13.5" customHeight="1" x14ac:dyDescent="0.3">
      <c r="A105" s="121">
        <v>96</v>
      </c>
      <c r="B105" s="84" t="s">
        <v>1017</v>
      </c>
      <c r="C105" s="53"/>
      <c r="D105" s="53" t="s">
        <v>1008</v>
      </c>
      <c r="E105" s="53" t="s">
        <v>1006</v>
      </c>
      <c r="F105" s="53" t="s">
        <v>1009</v>
      </c>
      <c r="G105" s="35">
        <v>20</v>
      </c>
      <c r="H105" s="35">
        <v>2</v>
      </c>
      <c r="I105" s="35">
        <v>16</v>
      </c>
      <c r="J105" s="35">
        <v>20</v>
      </c>
      <c r="K105" s="144">
        <v>13</v>
      </c>
      <c r="L105" s="189">
        <f>SUM(G105:K105)</f>
        <v>71</v>
      </c>
      <c r="M105" s="121" t="s">
        <v>1224</v>
      </c>
    </row>
    <row r="106" spans="1:13" s="11" customFormat="1" ht="13.5" customHeight="1" x14ac:dyDescent="0.3">
      <c r="A106" s="121">
        <v>97</v>
      </c>
      <c r="B106" s="15" t="s">
        <v>903</v>
      </c>
      <c r="C106" s="17" t="s">
        <v>886</v>
      </c>
      <c r="D106" s="17" t="s">
        <v>904</v>
      </c>
      <c r="E106" s="17" t="s">
        <v>888</v>
      </c>
      <c r="F106" s="17" t="s">
        <v>905</v>
      </c>
      <c r="G106" s="17">
        <v>20</v>
      </c>
      <c r="H106" s="17">
        <v>16</v>
      </c>
      <c r="I106" s="17">
        <v>0</v>
      </c>
      <c r="J106" s="17">
        <v>14</v>
      </c>
      <c r="K106" s="138">
        <v>20</v>
      </c>
      <c r="L106" s="188">
        <v>70</v>
      </c>
      <c r="M106" s="121" t="s">
        <v>1224</v>
      </c>
    </row>
    <row r="107" spans="1:13" s="11" customFormat="1" ht="13.5" customHeight="1" x14ac:dyDescent="0.3">
      <c r="A107" s="121">
        <v>98</v>
      </c>
      <c r="B107" s="15" t="s">
        <v>85</v>
      </c>
      <c r="C107" s="17" t="s">
        <v>60</v>
      </c>
      <c r="D107" s="17" t="s">
        <v>86</v>
      </c>
      <c r="E107" s="17" t="s">
        <v>82</v>
      </c>
      <c r="F107" s="17" t="s">
        <v>87</v>
      </c>
      <c r="G107" s="17">
        <v>20</v>
      </c>
      <c r="H107" s="17">
        <v>1</v>
      </c>
      <c r="I107" s="17">
        <v>20</v>
      </c>
      <c r="J107" s="17">
        <v>20</v>
      </c>
      <c r="K107" s="138">
        <v>9</v>
      </c>
      <c r="L107" s="188">
        <v>70</v>
      </c>
      <c r="M107" s="121" t="s">
        <v>1224</v>
      </c>
    </row>
    <row r="108" spans="1:13" s="11" customFormat="1" ht="13.5" customHeight="1" x14ac:dyDescent="0.3">
      <c r="A108" s="121">
        <v>99</v>
      </c>
      <c r="B108" s="87" t="s">
        <v>413</v>
      </c>
      <c r="C108" s="17" t="s">
        <v>60</v>
      </c>
      <c r="D108" s="17" t="s">
        <v>324</v>
      </c>
      <c r="E108" s="17" t="s">
        <v>99</v>
      </c>
      <c r="F108" s="47" t="s">
        <v>335</v>
      </c>
      <c r="G108" s="47">
        <v>10</v>
      </c>
      <c r="H108" s="47">
        <v>3</v>
      </c>
      <c r="I108" s="47">
        <v>20</v>
      </c>
      <c r="J108" s="47">
        <v>20</v>
      </c>
      <c r="K108" s="143">
        <v>17</v>
      </c>
      <c r="L108" s="188">
        <f>SUM(G108:K108)</f>
        <v>70</v>
      </c>
      <c r="M108" s="121" t="s">
        <v>1224</v>
      </c>
    </row>
    <row r="109" spans="1:13" s="11" customFormat="1" ht="13.5" customHeight="1" x14ac:dyDescent="0.3">
      <c r="A109" s="121">
        <v>100</v>
      </c>
      <c r="B109" s="85" t="s">
        <v>414</v>
      </c>
      <c r="C109" s="16" t="s">
        <v>60</v>
      </c>
      <c r="D109" s="40" t="s">
        <v>355</v>
      </c>
      <c r="E109" s="16" t="s">
        <v>107</v>
      </c>
      <c r="F109" s="40" t="s">
        <v>356</v>
      </c>
      <c r="G109" s="40">
        <v>0</v>
      </c>
      <c r="H109" s="40">
        <v>20</v>
      </c>
      <c r="I109" s="40">
        <v>19</v>
      </c>
      <c r="J109" s="40">
        <v>11</v>
      </c>
      <c r="K109" s="145">
        <v>20</v>
      </c>
      <c r="L109" s="188">
        <f>SUM(G109:K109)</f>
        <v>70</v>
      </c>
      <c r="M109" s="121" t="s">
        <v>1224</v>
      </c>
    </row>
    <row r="110" spans="1:13" s="11" customFormat="1" ht="13.5" customHeight="1" x14ac:dyDescent="0.3">
      <c r="A110" s="121">
        <v>101</v>
      </c>
      <c r="B110" s="15" t="s">
        <v>415</v>
      </c>
      <c r="C110" s="16" t="s">
        <v>60</v>
      </c>
      <c r="D110" s="17" t="s">
        <v>115</v>
      </c>
      <c r="E110" s="16" t="s">
        <v>95</v>
      </c>
      <c r="F110" s="17" t="s">
        <v>243</v>
      </c>
      <c r="G110" s="17">
        <v>14</v>
      </c>
      <c r="H110" s="17">
        <v>3</v>
      </c>
      <c r="I110" s="17">
        <v>20</v>
      </c>
      <c r="J110" s="17">
        <v>13</v>
      </c>
      <c r="K110" s="138">
        <v>20</v>
      </c>
      <c r="L110" s="188">
        <f>SUM(G110:K110)</f>
        <v>70</v>
      </c>
      <c r="M110" s="121" t="s">
        <v>1224</v>
      </c>
    </row>
    <row r="111" spans="1:13" s="11" customFormat="1" ht="13.5" customHeight="1" x14ac:dyDescent="0.3">
      <c r="A111" s="121">
        <v>102</v>
      </c>
      <c r="B111" s="14" t="s">
        <v>416</v>
      </c>
      <c r="C111" s="16" t="s">
        <v>60</v>
      </c>
      <c r="D111" s="16" t="s">
        <v>150</v>
      </c>
      <c r="E111" s="16" t="s">
        <v>99</v>
      </c>
      <c r="F111" s="16" t="s">
        <v>417</v>
      </c>
      <c r="G111" s="16">
        <v>18</v>
      </c>
      <c r="H111" s="16">
        <v>4</v>
      </c>
      <c r="I111" s="16">
        <v>14</v>
      </c>
      <c r="J111" s="16">
        <v>20</v>
      </c>
      <c r="K111" s="142">
        <v>14</v>
      </c>
      <c r="L111" s="188">
        <f>SUM(G111:K111)</f>
        <v>70</v>
      </c>
      <c r="M111" s="121" t="s">
        <v>1224</v>
      </c>
    </row>
    <row r="112" spans="1:13" s="11" customFormat="1" ht="13.5" customHeight="1" x14ac:dyDescent="0.3">
      <c r="A112" s="121">
        <v>103</v>
      </c>
      <c r="B112" s="54" t="s">
        <v>418</v>
      </c>
      <c r="C112" s="16" t="s">
        <v>60</v>
      </c>
      <c r="D112" s="17" t="s">
        <v>150</v>
      </c>
      <c r="E112" s="17" t="s">
        <v>99</v>
      </c>
      <c r="F112" s="33" t="s">
        <v>417</v>
      </c>
      <c r="G112" s="33">
        <v>20</v>
      </c>
      <c r="H112" s="33">
        <v>20</v>
      </c>
      <c r="I112" s="33">
        <v>0</v>
      </c>
      <c r="J112" s="33">
        <v>13</v>
      </c>
      <c r="K112" s="140">
        <v>17</v>
      </c>
      <c r="L112" s="188">
        <f>SUM(G112:K112)</f>
        <v>70</v>
      </c>
      <c r="M112" s="121" t="s">
        <v>1224</v>
      </c>
    </row>
    <row r="113" spans="1:13" s="11" customFormat="1" ht="13.5" customHeight="1" x14ac:dyDescent="0.3">
      <c r="A113" s="121">
        <v>104</v>
      </c>
      <c r="B113" s="15" t="s">
        <v>749</v>
      </c>
      <c r="C113" s="17" t="s">
        <v>60</v>
      </c>
      <c r="D113" s="52" t="s">
        <v>720</v>
      </c>
      <c r="E113" s="17" t="s">
        <v>721</v>
      </c>
      <c r="F113" s="17" t="s">
        <v>722</v>
      </c>
      <c r="G113" s="17">
        <v>0</v>
      </c>
      <c r="H113" s="17">
        <v>12</v>
      </c>
      <c r="I113" s="17">
        <v>18</v>
      </c>
      <c r="J113" s="17">
        <v>20</v>
      </c>
      <c r="K113" s="138">
        <v>20</v>
      </c>
      <c r="L113" s="188">
        <f>G113+H113+I113+J113+K113</f>
        <v>70</v>
      </c>
      <c r="M113" s="121" t="s">
        <v>1224</v>
      </c>
    </row>
    <row r="114" spans="1:13" s="11" customFormat="1" ht="13.5" customHeight="1" x14ac:dyDescent="0.3">
      <c r="A114" s="121">
        <v>105</v>
      </c>
      <c r="B114" s="15" t="s">
        <v>855</v>
      </c>
      <c r="C114" s="17" t="s">
        <v>60</v>
      </c>
      <c r="D114" s="17" t="s">
        <v>74</v>
      </c>
      <c r="E114" s="17" t="s">
        <v>845</v>
      </c>
      <c r="F114" s="17" t="s">
        <v>856</v>
      </c>
      <c r="G114" s="17">
        <v>9</v>
      </c>
      <c r="H114" s="17">
        <v>1</v>
      </c>
      <c r="I114" s="17">
        <v>20</v>
      </c>
      <c r="J114" s="17">
        <v>20</v>
      </c>
      <c r="K114" s="138">
        <v>20</v>
      </c>
      <c r="L114" s="188">
        <f>SUM(G114:K114)</f>
        <v>70</v>
      </c>
      <c r="M114" s="121" t="s">
        <v>1224</v>
      </c>
    </row>
    <row r="115" spans="1:13" s="11" customFormat="1" ht="13.5" customHeight="1" x14ac:dyDescent="0.3">
      <c r="A115" s="121">
        <v>106</v>
      </c>
      <c r="B115" s="15" t="s">
        <v>875</v>
      </c>
      <c r="C115" s="17" t="s">
        <v>60</v>
      </c>
      <c r="D115" s="17" t="s">
        <v>865</v>
      </c>
      <c r="E115" s="17" t="s">
        <v>866</v>
      </c>
      <c r="F115" s="17" t="s">
        <v>876</v>
      </c>
      <c r="G115" s="17">
        <v>10</v>
      </c>
      <c r="H115" s="17">
        <v>12</v>
      </c>
      <c r="I115" s="17">
        <v>8</v>
      </c>
      <c r="J115" s="17">
        <v>20</v>
      </c>
      <c r="K115" s="138">
        <v>20</v>
      </c>
      <c r="L115" s="188">
        <v>70</v>
      </c>
      <c r="M115" s="121" t="s">
        <v>1224</v>
      </c>
    </row>
    <row r="116" spans="1:13" s="11" customFormat="1" ht="13.5" customHeight="1" x14ac:dyDescent="0.3">
      <c r="A116" s="121">
        <v>107</v>
      </c>
      <c r="B116" s="54" t="s">
        <v>419</v>
      </c>
      <c r="C116" s="16" t="s">
        <v>60</v>
      </c>
      <c r="D116" s="33" t="s">
        <v>330</v>
      </c>
      <c r="E116" s="17" t="s">
        <v>126</v>
      </c>
      <c r="F116" s="33" t="s">
        <v>331</v>
      </c>
      <c r="G116" s="33">
        <v>0</v>
      </c>
      <c r="H116" s="33">
        <v>9</v>
      </c>
      <c r="I116" s="33">
        <v>20</v>
      </c>
      <c r="J116" s="33">
        <v>20</v>
      </c>
      <c r="K116" s="140">
        <v>20</v>
      </c>
      <c r="L116" s="188">
        <f>SUM(G116:K116)</f>
        <v>69</v>
      </c>
      <c r="M116" s="121" t="s">
        <v>1224</v>
      </c>
    </row>
    <row r="117" spans="1:13" s="11" customFormat="1" ht="13.5" customHeight="1" x14ac:dyDescent="0.3">
      <c r="A117" s="121">
        <v>108</v>
      </c>
      <c r="B117" s="14" t="s">
        <v>420</v>
      </c>
      <c r="C117" s="16" t="s">
        <v>60</v>
      </c>
      <c r="D117" s="16" t="s">
        <v>326</v>
      </c>
      <c r="E117" s="16" t="s">
        <v>95</v>
      </c>
      <c r="F117" s="16" t="s">
        <v>327</v>
      </c>
      <c r="G117" s="16">
        <v>4</v>
      </c>
      <c r="H117" s="16">
        <v>18</v>
      </c>
      <c r="I117" s="16">
        <v>16</v>
      </c>
      <c r="J117" s="16">
        <v>11</v>
      </c>
      <c r="K117" s="142">
        <v>20</v>
      </c>
      <c r="L117" s="188">
        <f>SUM(G117:K117)</f>
        <v>69</v>
      </c>
      <c r="M117" s="121" t="s">
        <v>1224</v>
      </c>
    </row>
    <row r="118" spans="1:13" s="11" customFormat="1" ht="13.5" customHeight="1" x14ac:dyDescent="0.3">
      <c r="A118" s="121">
        <v>109</v>
      </c>
      <c r="B118" s="54" t="s">
        <v>421</v>
      </c>
      <c r="C118" s="16" t="s">
        <v>60</v>
      </c>
      <c r="D118" s="33" t="s">
        <v>272</v>
      </c>
      <c r="E118" s="17" t="s">
        <v>126</v>
      </c>
      <c r="F118" s="33" t="s">
        <v>273</v>
      </c>
      <c r="G118" s="33">
        <v>7</v>
      </c>
      <c r="H118" s="33">
        <v>18</v>
      </c>
      <c r="I118" s="33">
        <v>4</v>
      </c>
      <c r="J118" s="33">
        <v>20</v>
      </c>
      <c r="K118" s="140">
        <v>20</v>
      </c>
      <c r="L118" s="188">
        <f>SUM(G118:K118)</f>
        <v>69</v>
      </c>
      <c r="M118" s="121" t="s">
        <v>1224</v>
      </c>
    </row>
    <row r="119" spans="1:13" s="11" customFormat="1" ht="13.5" customHeight="1" x14ac:dyDescent="0.3">
      <c r="A119" s="121">
        <v>110</v>
      </c>
      <c r="B119" s="87" t="s">
        <v>699</v>
      </c>
      <c r="C119" s="17" t="s">
        <v>90</v>
      </c>
      <c r="D119" s="47" t="s">
        <v>700</v>
      </c>
      <c r="E119" s="47" t="s">
        <v>660</v>
      </c>
      <c r="F119" s="47" t="s">
        <v>661</v>
      </c>
      <c r="G119" s="17">
        <v>20</v>
      </c>
      <c r="H119" s="17">
        <v>0</v>
      </c>
      <c r="I119" s="17">
        <v>12</v>
      </c>
      <c r="J119" s="17">
        <v>20</v>
      </c>
      <c r="K119" s="138">
        <v>17</v>
      </c>
      <c r="L119" s="188">
        <f>SUM(G119:K119)</f>
        <v>69</v>
      </c>
      <c r="M119" s="121" t="s">
        <v>1224</v>
      </c>
    </row>
    <row r="120" spans="1:13" s="11" customFormat="1" ht="13.5" customHeight="1" x14ac:dyDescent="0.3">
      <c r="A120" s="121">
        <v>111</v>
      </c>
      <c r="B120" s="15" t="s">
        <v>750</v>
      </c>
      <c r="C120" s="17" t="s">
        <v>60</v>
      </c>
      <c r="D120" s="52" t="s">
        <v>742</v>
      </c>
      <c r="E120" s="17" t="s">
        <v>721</v>
      </c>
      <c r="F120" s="17" t="s">
        <v>733</v>
      </c>
      <c r="G120" s="17">
        <v>9</v>
      </c>
      <c r="H120" s="17">
        <v>0</v>
      </c>
      <c r="I120" s="17">
        <v>20</v>
      </c>
      <c r="J120" s="17">
        <v>20</v>
      </c>
      <c r="K120" s="138">
        <v>20</v>
      </c>
      <c r="L120" s="188">
        <f>G120+H120+I120+J120+K120</f>
        <v>69</v>
      </c>
      <c r="M120" s="121" t="s">
        <v>1224</v>
      </c>
    </row>
    <row r="121" spans="1:13" s="11" customFormat="1" ht="13.5" customHeight="1" x14ac:dyDescent="0.3">
      <c r="A121" s="121">
        <v>112</v>
      </c>
      <c r="B121" s="87" t="s">
        <v>422</v>
      </c>
      <c r="C121" s="17" t="s">
        <v>60</v>
      </c>
      <c r="D121" s="17" t="s">
        <v>319</v>
      </c>
      <c r="E121" s="17" t="s">
        <v>95</v>
      </c>
      <c r="F121" s="47" t="s">
        <v>320</v>
      </c>
      <c r="G121" s="47">
        <v>2</v>
      </c>
      <c r="H121" s="47">
        <v>6</v>
      </c>
      <c r="I121" s="47">
        <v>20</v>
      </c>
      <c r="J121" s="47">
        <v>20</v>
      </c>
      <c r="K121" s="143">
        <v>20</v>
      </c>
      <c r="L121" s="188">
        <f>SUM(G121:K121)</f>
        <v>68</v>
      </c>
      <c r="M121" s="121" t="s">
        <v>1224</v>
      </c>
    </row>
    <row r="122" spans="1:13" s="11" customFormat="1" ht="13.5" customHeight="1" x14ac:dyDescent="0.3">
      <c r="A122" s="121">
        <v>113</v>
      </c>
      <c r="B122" s="15" t="s">
        <v>423</v>
      </c>
      <c r="C122" s="16" t="s">
        <v>60</v>
      </c>
      <c r="D122" s="17" t="s">
        <v>321</v>
      </c>
      <c r="E122" s="16" t="s">
        <v>126</v>
      </c>
      <c r="F122" s="17" t="s">
        <v>322</v>
      </c>
      <c r="G122" s="17">
        <v>7</v>
      </c>
      <c r="H122" s="17">
        <v>1</v>
      </c>
      <c r="I122" s="17">
        <v>20</v>
      </c>
      <c r="J122" s="17">
        <v>20</v>
      </c>
      <c r="K122" s="138">
        <v>20</v>
      </c>
      <c r="L122" s="188">
        <f>SUM(G122:K122)</f>
        <v>68</v>
      </c>
      <c r="M122" s="121" t="s">
        <v>1224</v>
      </c>
    </row>
    <row r="123" spans="1:13" s="11" customFormat="1" ht="13.5" customHeight="1" x14ac:dyDescent="0.3">
      <c r="A123" s="121">
        <v>114</v>
      </c>
      <c r="B123" s="15" t="s">
        <v>751</v>
      </c>
      <c r="C123" s="17" t="s">
        <v>60</v>
      </c>
      <c r="D123" s="52" t="s">
        <v>742</v>
      </c>
      <c r="E123" s="17" t="s">
        <v>721</v>
      </c>
      <c r="F123" s="17" t="s">
        <v>728</v>
      </c>
      <c r="G123" s="17">
        <v>20</v>
      </c>
      <c r="H123" s="17">
        <v>0</v>
      </c>
      <c r="I123" s="17">
        <v>10</v>
      </c>
      <c r="J123" s="17">
        <v>18</v>
      </c>
      <c r="K123" s="138">
        <v>20</v>
      </c>
      <c r="L123" s="188">
        <f>G123+H123+I123+J123+K123</f>
        <v>68</v>
      </c>
      <c r="M123" s="121" t="s">
        <v>1224</v>
      </c>
    </row>
    <row r="124" spans="1:13" s="11" customFormat="1" ht="13.5" customHeight="1" x14ac:dyDescent="0.3">
      <c r="A124" s="121">
        <v>115</v>
      </c>
      <c r="B124" s="15" t="s">
        <v>424</v>
      </c>
      <c r="C124" s="16" t="s">
        <v>60</v>
      </c>
      <c r="D124" s="17" t="s">
        <v>283</v>
      </c>
      <c r="E124" s="16" t="s">
        <v>107</v>
      </c>
      <c r="F124" s="17" t="s">
        <v>284</v>
      </c>
      <c r="G124" s="17">
        <v>2</v>
      </c>
      <c r="H124" s="17">
        <v>9</v>
      </c>
      <c r="I124" s="17">
        <v>16</v>
      </c>
      <c r="J124" s="17">
        <v>20</v>
      </c>
      <c r="K124" s="138">
        <v>20</v>
      </c>
      <c r="L124" s="188">
        <f>SUM(G124:K124)</f>
        <v>67</v>
      </c>
      <c r="M124" s="121" t="s">
        <v>1224</v>
      </c>
    </row>
    <row r="125" spans="1:13" s="11" customFormat="1" ht="13.5" customHeight="1" x14ac:dyDescent="0.3">
      <c r="A125" s="121">
        <v>116</v>
      </c>
      <c r="B125" s="87" t="s">
        <v>701</v>
      </c>
      <c r="C125" s="17" t="s">
        <v>90</v>
      </c>
      <c r="D125" s="47" t="s">
        <v>702</v>
      </c>
      <c r="E125" s="47" t="s">
        <v>703</v>
      </c>
      <c r="F125" s="47" t="s">
        <v>678</v>
      </c>
      <c r="G125" s="17">
        <v>0</v>
      </c>
      <c r="H125" s="17">
        <v>9</v>
      </c>
      <c r="I125" s="17">
        <v>20</v>
      </c>
      <c r="J125" s="17">
        <v>20</v>
      </c>
      <c r="K125" s="138">
        <v>18</v>
      </c>
      <c r="L125" s="188">
        <f>SUM(G125:K125)</f>
        <v>67</v>
      </c>
      <c r="M125" s="121" t="s">
        <v>1224</v>
      </c>
    </row>
    <row r="126" spans="1:13" s="11" customFormat="1" ht="13.5" customHeight="1" x14ac:dyDescent="0.3">
      <c r="A126" s="121">
        <v>117</v>
      </c>
      <c r="B126" s="15" t="s">
        <v>1089</v>
      </c>
      <c r="C126" s="17" t="s">
        <v>536</v>
      </c>
      <c r="D126" s="17" t="s">
        <v>1086</v>
      </c>
      <c r="E126" s="17" t="s">
        <v>1087</v>
      </c>
      <c r="F126" s="17" t="s">
        <v>1088</v>
      </c>
      <c r="G126" s="17">
        <v>4</v>
      </c>
      <c r="H126" s="17">
        <v>9</v>
      </c>
      <c r="I126" s="17">
        <v>14</v>
      </c>
      <c r="J126" s="17">
        <v>20</v>
      </c>
      <c r="K126" s="138">
        <v>20</v>
      </c>
      <c r="L126" s="188">
        <f>SUM(G126:K126)</f>
        <v>67</v>
      </c>
      <c r="M126" s="121" t="s">
        <v>1224</v>
      </c>
    </row>
    <row r="127" spans="1:13" s="11" customFormat="1" ht="13.5" customHeight="1" x14ac:dyDescent="0.3">
      <c r="A127" s="121">
        <v>118</v>
      </c>
      <c r="B127" s="15" t="s">
        <v>1193</v>
      </c>
      <c r="C127" s="17" t="s">
        <v>536</v>
      </c>
      <c r="D127" s="17" t="s">
        <v>1194</v>
      </c>
      <c r="E127" s="17" t="s">
        <v>1195</v>
      </c>
      <c r="F127" s="17" t="s">
        <v>1196</v>
      </c>
      <c r="G127" s="17">
        <v>4</v>
      </c>
      <c r="H127" s="17">
        <v>17</v>
      </c>
      <c r="I127" s="17">
        <v>20</v>
      </c>
      <c r="J127" s="17">
        <v>9</v>
      </c>
      <c r="K127" s="138">
        <v>17</v>
      </c>
      <c r="L127" s="188">
        <f>G127+H127+I127+J127+K127</f>
        <v>67</v>
      </c>
      <c r="M127" s="121" t="s">
        <v>1224</v>
      </c>
    </row>
    <row r="128" spans="1:13" s="11" customFormat="1" ht="13.5" customHeight="1" x14ac:dyDescent="0.3">
      <c r="A128" s="121">
        <v>119</v>
      </c>
      <c r="B128" s="19" t="s">
        <v>642</v>
      </c>
      <c r="C128" s="18" t="s">
        <v>60</v>
      </c>
      <c r="D128" s="18" t="s">
        <v>633</v>
      </c>
      <c r="E128" s="18" t="s">
        <v>630</v>
      </c>
      <c r="F128" s="18" t="s">
        <v>634</v>
      </c>
      <c r="G128" s="17">
        <v>0</v>
      </c>
      <c r="H128" s="17">
        <v>6.5</v>
      </c>
      <c r="I128" s="17">
        <v>20</v>
      </c>
      <c r="J128" s="17">
        <v>20</v>
      </c>
      <c r="K128" s="138">
        <v>20</v>
      </c>
      <c r="L128" s="188">
        <f>SUM(G128:K128)</f>
        <v>66.5</v>
      </c>
      <c r="M128" s="121" t="s">
        <v>1224</v>
      </c>
    </row>
    <row r="129" spans="1:13" s="11" customFormat="1" ht="13.5" customHeight="1" x14ac:dyDescent="0.3">
      <c r="A129" s="121">
        <v>120</v>
      </c>
      <c r="B129" s="15" t="s">
        <v>814</v>
      </c>
      <c r="C129" s="17" t="s">
        <v>60</v>
      </c>
      <c r="D129" s="17" t="s">
        <v>446</v>
      </c>
      <c r="E129" s="17" t="s">
        <v>761</v>
      </c>
      <c r="F129" s="17" t="s">
        <v>806</v>
      </c>
      <c r="G129" s="17">
        <v>18</v>
      </c>
      <c r="H129" s="17">
        <v>0.5</v>
      </c>
      <c r="I129" s="17">
        <v>20</v>
      </c>
      <c r="J129" s="17">
        <v>8</v>
      </c>
      <c r="K129" s="138">
        <v>20</v>
      </c>
      <c r="L129" s="188">
        <f>G129+H129+I129+J129+K129</f>
        <v>66.5</v>
      </c>
      <c r="M129" s="121" t="s">
        <v>1224</v>
      </c>
    </row>
    <row r="130" spans="1:13" s="11" customFormat="1" ht="13.5" customHeight="1" x14ac:dyDescent="0.3">
      <c r="A130" s="121">
        <v>121</v>
      </c>
      <c r="B130" s="86" t="s">
        <v>425</v>
      </c>
      <c r="C130" s="16" t="s">
        <v>60</v>
      </c>
      <c r="D130" s="16" t="s">
        <v>347</v>
      </c>
      <c r="E130" s="43" t="s">
        <v>112</v>
      </c>
      <c r="F130" s="43" t="s">
        <v>426</v>
      </c>
      <c r="G130" s="43">
        <v>6</v>
      </c>
      <c r="H130" s="43">
        <v>7</v>
      </c>
      <c r="I130" s="43">
        <v>20</v>
      </c>
      <c r="J130" s="43">
        <v>13</v>
      </c>
      <c r="K130" s="141">
        <v>20</v>
      </c>
      <c r="L130" s="188">
        <f>SUM(G130:K130)</f>
        <v>66</v>
      </c>
      <c r="M130" s="121" t="s">
        <v>1224</v>
      </c>
    </row>
    <row r="131" spans="1:13" s="11" customFormat="1" ht="13.5" customHeight="1" thickBot="1" x14ac:dyDescent="0.35">
      <c r="A131" s="121">
        <v>122</v>
      </c>
      <c r="B131" s="208" t="s">
        <v>955</v>
      </c>
      <c r="C131" s="24" t="s">
        <v>536</v>
      </c>
      <c r="D131" s="209" t="s">
        <v>946</v>
      </c>
      <c r="E131" s="209"/>
      <c r="F131" s="209" t="s">
        <v>956</v>
      </c>
      <c r="G131" s="24">
        <v>0</v>
      </c>
      <c r="H131" s="24">
        <v>12</v>
      </c>
      <c r="I131" s="24">
        <v>14</v>
      </c>
      <c r="J131" s="24">
        <v>20</v>
      </c>
      <c r="K131" s="146">
        <v>20</v>
      </c>
      <c r="L131" s="191">
        <f>SUM(G131:K131)</f>
        <v>66</v>
      </c>
      <c r="M131" s="129" t="s">
        <v>1224</v>
      </c>
    </row>
    <row r="132" spans="1:13" s="11" customFormat="1" ht="13.5" customHeight="1" x14ac:dyDescent="0.3">
      <c r="A132" s="121">
        <v>123</v>
      </c>
      <c r="B132" s="205" t="s">
        <v>427</v>
      </c>
      <c r="C132" s="134" t="s">
        <v>60</v>
      </c>
      <c r="D132" s="206" t="s">
        <v>254</v>
      </c>
      <c r="E132" s="134" t="s">
        <v>95</v>
      </c>
      <c r="F132" s="206" t="s">
        <v>243</v>
      </c>
      <c r="G132" s="206">
        <v>20</v>
      </c>
      <c r="H132" s="206">
        <v>8</v>
      </c>
      <c r="I132" s="206">
        <v>4</v>
      </c>
      <c r="J132" s="206">
        <v>20</v>
      </c>
      <c r="K132" s="207">
        <v>13</v>
      </c>
      <c r="L132" s="187">
        <f>SUM(G132:K132)</f>
        <v>65</v>
      </c>
      <c r="M132" s="201"/>
    </row>
    <row r="133" spans="1:13" s="11" customFormat="1" ht="13.5" customHeight="1" x14ac:dyDescent="0.3">
      <c r="A133" s="121">
        <v>124</v>
      </c>
      <c r="B133" s="87" t="s">
        <v>704</v>
      </c>
      <c r="C133" s="17" t="s">
        <v>90</v>
      </c>
      <c r="D133" s="47" t="s">
        <v>665</v>
      </c>
      <c r="E133" s="47" t="s">
        <v>656</v>
      </c>
      <c r="F133" s="47" t="s">
        <v>666</v>
      </c>
      <c r="G133" s="17">
        <v>11</v>
      </c>
      <c r="H133" s="17">
        <v>0</v>
      </c>
      <c r="I133" s="17">
        <v>14</v>
      </c>
      <c r="J133" s="17">
        <v>20</v>
      </c>
      <c r="K133" s="138">
        <v>20</v>
      </c>
      <c r="L133" s="188">
        <f>SUM(G133:K133)</f>
        <v>65</v>
      </c>
      <c r="M133" s="192"/>
    </row>
    <row r="134" spans="1:13" s="11" customFormat="1" ht="13.5" customHeight="1" x14ac:dyDescent="0.3">
      <c r="A134" s="121">
        <v>125</v>
      </c>
      <c r="B134" s="15" t="s">
        <v>752</v>
      </c>
      <c r="C134" s="17" t="s">
        <v>60</v>
      </c>
      <c r="D134" s="17" t="s">
        <v>753</v>
      </c>
      <c r="E134" s="17" t="s">
        <v>736</v>
      </c>
      <c r="F134" s="17" t="s">
        <v>754</v>
      </c>
      <c r="G134" s="17">
        <v>5</v>
      </c>
      <c r="H134" s="17">
        <v>0</v>
      </c>
      <c r="I134" s="17">
        <v>20</v>
      </c>
      <c r="J134" s="17">
        <v>20</v>
      </c>
      <c r="K134" s="138">
        <v>20</v>
      </c>
      <c r="L134" s="188">
        <f>G134+H134+I134+J134+K134</f>
        <v>65</v>
      </c>
      <c r="M134" s="192"/>
    </row>
    <row r="135" spans="1:13" s="11" customFormat="1" ht="13.5" customHeight="1" x14ac:dyDescent="0.3">
      <c r="A135" s="121">
        <v>126</v>
      </c>
      <c r="B135" s="15" t="s">
        <v>755</v>
      </c>
      <c r="C135" s="17" t="s">
        <v>60</v>
      </c>
      <c r="D135" s="52" t="s">
        <v>742</v>
      </c>
      <c r="E135" s="17" t="s">
        <v>721</v>
      </c>
      <c r="F135" s="17" t="s">
        <v>733</v>
      </c>
      <c r="G135" s="17">
        <v>5</v>
      </c>
      <c r="H135" s="17">
        <v>1</v>
      </c>
      <c r="I135" s="17">
        <v>20</v>
      </c>
      <c r="J135" s="17">
        <v>20</v>
      </c>
      <c r="K135" s="138">
        <v>19</v>
      </c>
      <c r="L135" s="188">
        <f>G135+H135+I135+J135+K135</f>
        <v>65</v>
      </c>
      <c r="M135" s="192"/>
    </row>
    <row r="136" spans="1:13" s="11" customFormat="1" ht="13.5" customHeight="1" x14ac:dyDescent="0.3">
      <c r="A136" s="121">
        <v>127</v>
      </c>
      <c r="B136" s="15" t="s">
        <v>815</v>
      </c>
      <c r="C136" s="17" t="s">
        <v>60</v>
      </c>
      <c r="D136" s="17" t="s">
        <v>769</v>
      </c>
      <c r="E136" s="17" t="s">
        <v>761</v>
      </c>
      <c r="F136" s="17" t="s">
        <v>816</v>
      </c>
      <c r="G136" s="17">
        <v>17</v>
      </c>
      <c r="H136" s="17">
        <v>0</v>
      </c>
      <c r="I136" s="17">
        <v>20</v>
      </c>
      <c r="J136" s="17">
        <v>8</v>
      </c>
      <c r="K136" s="138">
        <v>20</v>
      </c>
      <c r="L136" s="188">
        <f>G136+H136+I136+J136+K136</f>
        <v>65</v>
      </c>
      <c r="M136" s="192"/>
    </row>
    <row r="137" spans="1:13" s="11" customFormat="1" ht="13.5" customHeight="1" x14ac:dyDescent="0.3">
      <c r="A137" s="121">
        <v>128</v>
      </c>
      <c r="B137" s="14" t="s">
        <v>957</v>
      </c>
      <c r="C137" s="17" t="s">
        <v>536</v>
      </c>
      <c r="D137" s="17" t="s">
        <v>942</v>
      </c>
      <c r="E137" s="17"/>
      <c r="F137" s="16" t="s">
        <v>949</v>
      </c>
      <c r="G137" s="17">
        <v>2</v>
      </c>
      <c r="H137" s="17">
        <v>3</v>
      </c>
      <c r="I137" s="17">
        <v>20</v>
      </c>
      <c r="J137" s="17">
        <v>20</v>
      </c>
      <c r="K137" s="138">
        <v>20</v>
      </c>
      <c r="L137" s="188">
        <f>SUM(G137:K137)</f>
        <v>65</v>
      </c>
      <c r="M137" s="192"/>
    </row>
    <row r="138" spans="1:13" s="11" customFormat="1" ht="13.5" customHeight="1" x14ac:dyDescent="0.3">
      <c r="A138" s="121">
        <v>129</v>
      </c>
      <c r="B138" s="14" t="s">
        <v>958</v>
      </c>
      <c r="C138" s="17" t="s">
        <v>536</v>
      </c>
      <c r="D138" s="16" t="s">
        <v>940</v>
      </c>
      <c r="E138" s="16"/>
      <c r="F138" s="16" t="s">
        <v>941</v>
      </c>
      <c r="G138" s="17">
        <v>0</v>
      </c>
      <c r="H138" s="17">
        <v>5</v>
      </c>
      <c r="I138" s="17">
        <v>20</v>
      </c>
      <c r="J138" s="17">
        <v>20</v>
      </c>
      <c r="K138" s="138">
        <v>20</v>
      </c>
      <c r="L138" s="188">
        <f>SUM(G138:K138)</f>
        <v>65</v>
      </c>
      <c r="M138" s="192"/>
    </row>
    <row r="139" spans="1:13" s="11" customFormat="1" ht="13.5" customHeight="1" x14ac:dyDescent="0.3">
      <c r="A139" s="121">
        <v>130</v>
      </c>
      <c r="B139" s="54" t="s">
        <v>1169</v>
      </c>
      <c r="C139" s="33" t="s">
        <v>60</v>
      </c>
      <c r="D139" s="33" t="s">
        <v>1170</v>
      </c>
      <c r="E139" s="33" t="s">
        <v>1157</v>
      </c>
      <c r="F139" s="33" t="s">
        <v>1171</v>
      </c>
      <c r="G139" s="33">
        <v>0</v>
      </c>
      <c r="H139" s="33">
        <v>20</v>
      </c>
      <c r="I139" s="33">
        <v>11</v>
      </c>
      <c r="J139" s="33">
        <v>16</v>
      </c>
      <c r="K139" s="140">
        <v>18</v>
      </c>
      <c r="L139" s="190">
        <v>65</v>
      </c>
      <c r="M139" s="192"/>
    </row>
    <row r="140" spans="1:13" s="11" customFormat="1" ht="13.5" customHeight="1" x14ac:dyDescent="0.3">
      <c r="A140" s="121">
        <v>131</v>
      </c>
      <c r="B140" s="15" t="s">
        <v>428</v>
      </c>
      <c r="C140" s="16" t="s">
        <v>60</v>
      </c>
      <c r="D140" s="17" t="s">
        <v>429</v>
      </c>
      <c r="E140" s="16" t="s">
        <v>126</v>
      </c>
      <c r="F140" s="17" t="s">
        <v>430</v>
      </c>
      <c r="G140" s="17">
        <v>4</v>
      </c>
      <c r="H140" s="17">
        <v>20</v>
      </c>
      <c r="I140" s="17">
        <v>0.5</v>
      </c>
      <c r="J140" s="17">
        <v>20</v>
      </c>
      <c r="K140" s="138">
        <v>20</v>
      </c>
      <c r="L140" s="188">
        <f>SUM(G140:K140)</f>
        <v>64.5</v>
      </c>
      <c r="M140" s="192"/>
    </row>
    <row r="141" spans="1:13" s="11" customFormat="1" ht="13.5" customHeight="1" x14ac:dyDescent="0.3">
      <c r="A141" s="121">
        <v>132</v>
      </c>
      <c r="B141" s="15" t="s">
        <v>906</v>
      </c>
      <c r="C141" s="17" t="s">
        <v>886</v>
      </c>
      <c r="D141" s="17" t="s">
        <v>907</v>
      </c>
      <c r="E141" s="17" t="s">
        <v>908</v>
      </c>
      <c r="F141" s="17" t="s">
        <v>909</v>
      </c>
      <c r="G141" s="17">
        <v>6</v>
      </c>
      <c r="H141" s="17">
        <v>0</v>
      </c>
      <c r="I141" s="17">
        <v>18</v>
      </c>
      <c r="J141" s="17">
        <v>20</v>
      </c>
      <c r="K141" s="138">
        <v>20</v>
      </c>
      <c r="L141" s="188">
        <v>64</v>
      </c>
      <c r="M141" s="192"/>
    </row>
    <row r="142" spans="1:13" s="11" customFormat="1" ht="13.5" customHeight="1" x14ac:dyDescent="0.3">
      <c r="A142" s="121">
        <v>133</v>
      </c>
      <c r="B142" s="19" t="s">
        <v>431</v>
      </c>
      <c r="C142" s="17" t="s">
        <v>60</v>
      </c>
      <c r="D142" s="18" t="s">
        <v>432</v>
      </c>
      <c r="E142" s="17" t="s">
        <v>136</v>
      </c>
      <c r="F142" s="18" t="s">
        <v>433</v>
      </c>
      <c r="G142" s="18">
        <v>18</v>
      </c>
      <c r="H142" s="18">
        <v>20</v>
      </c>
      <c r="I142" s="18">
        <v>1</v>
      </c>
      <c r="J142" s="18">
        <v>5</v>
      </c>
      <c r="K142" s="139">
        <v>20</v>
      </c>
      <c r="L142" s="188">
        <f>SUM(G142:K142)</f>
        <v>64</v>
      </c>
      <c r="M142" s="192"/>
    </row>
    <row r="143" spans="1:13" s="11" customFormat="1" ht="13.5" customHeight="1" x14ac:dyDescent="0.3">
      <c r="A143" s="121">
        <v>134</v>
      </c>
      <c r="B143" s="15" t="s">
        <v>434</v>
      </c>
      <c r="C143" s="16" t="s">
        <v>60</v>
      </c>
      <c r="D143" s="33" t="s">
        <v>111</v>
      </c>
      <c r="E143" s="33" t="s">
        <v>112</v>
      </c>
      <c r="F143" s="17" t="s">
        <v>372</v>
      </c>
      <c r="G143" s="17">
        <v>0</v>
      </c>
      <c r="H143" s="17">
        <v>12</v>
      </c>
      <c r="I143" s="17">
        <v>15</v>
      </c>
      <c r="J143" s="17">
        <v>20</v>
      </c>
      <c r="K143" s="138">
        <v>17</v>
      </c>
      <c r="L143" s="188">
        <f>SUM(G143:K143)</f>
        <v>64</v>
      </c>
      <c r="M143" s="192"/>
    </row>
    <row r="144" spans="1:13" s="11" customFormat="1" ht="13.5" customHeight="1" x14ac:dyDescent="0.3">
      <c r="A144" s="121">
        <v>135</v>
      </c>
      <c r="B144" s="54" t="s">
        <v>435</v>
      </c>
      <c r="C144" s="16" t="s">
        <v>60</v>
      </c>
      <c r="D144" s="33" t="s">
        <v>311</v>
      </c>
      <c r="E144" s="17" t="s">
        <v>99</v>
      </c>
      <c r="F144" s="17" t="s">
        <v>312</v>
      </c>
      <c r="G144" s="17">
        <v>2</v>
      </c>
      <c r="H144" s="17">
        <v>2</v>
      </c>
      <c r="I144" s="17">
        <v>20</v>
      </c>
      <c r="J144" s="17">
        <v>20</v>
      </c>
      <c r="K144" s="138">
        <v>20</v>
      </c>
      <c r="L144" s="188">
        <f>SUM(G144:K144)</f>
        <v>64</v>
      </c>
      <c r="M144" s="192"/>
    </row>
    <row r="145" spans="1:13" s="11" customFormat="1" ht="13.5" customHeight="1" x14ac:dyDescent="0.3">
      <c r="A145" s="121">
        <v>136</v>
      </c>
      <c r="B145" s="15" t="s">
        <v>857</v>
      </c>
      <c r="C145" s="17" t="s">
        <v>60</v>
      </c>
      <c r="D145" s="17" t="s">
        <v>844</v>
      </c>
      <c r="E145" s="17" t="s">
        <v>845</v>
      </c>
      <c r="F145" s="17" t="s">
        <v>846</v>
      </c>
      <c r="G145" s="17">
        <v>16</v>
      </c>
      <c r="H145" s="17">
        <v>0</v>
      </c>
      <c r="I145" s="17">
        <v>14</v>
      </c>
      <c r="J145" s="17">
        <v>20</v>
      </c>
      <c r="K145" s="138">
        <v>14</v>
      </c>
      <c r="L145" s="188">
        <f>SUM(G145:K145)</f>
        <v>64</v>
      </c>
      <c r="M145" s="192"/>
    </row>
    <row r="146" spans="1:13" s="12" customFormat="1" ht="13.5" customHeight="1" x14ac:dyDescent="0.3">
      <c r="A146" s="121">
        <v>137</v>
      </c>
      <c r="B146" s="15" t="s">
        <v>959</v>
      </c>
      <c r="C146" s="17" t="s">
        <v>536</v>
      </c>
      <c r="D146" s="17" t="s">
        <v>947</v>
      </c>
      <c r="E146" s="17"/>
      <c r="F146" s="17" t="s">
        <v>960</v>
      </c>
      <c r="G146" s="17">
        <v>1</v>
      </c>
      <c r="H146" s="17">
        <v>4.5</v>
      </c>
      <c r="I146" s="17">
        <v>20</v>
      </c>
      <c r="J146" s="17">
        <v>18</v>
      </c>
      <c r="K146" s="138">
        <v>20</v>
      </c>
      <c r="L146" s="188">
        <f>SUM(G146:K146)</f>
        <v>63.5</v>
      </c>
      <c r="M146" s="193"/>
    </row>
    <row r="147" spans="1:13" s="11" customFormat="1" ht="13.5" customHeight="1" x14ac:dyDescent="0.3">
      <c r="A147" s="121">
        <v>138</v>
      </c>
      <c r="B147" s="15" t="s">
        <v>910</v>
      </c>
      <c r="C147" s="17" t="s">
        <v>886</v>
      </c>
      <c r="D147" s="17" t="s">
        <v>911</v>
      </c>
      <c r="E147" s="17" t="s">
        <v>883</v>
      </c>
      <c r="F147" s="17" t="s">
        <v>884</v>
      </c>
      <c r="G147" s="17">
        <v>3</v>
      </c>
      <c r="H147" s="17">
        <v>0</v>
      </c>
      <c r="I147" s="17">
        <v>20</v>
      </c>
      <c r="J147" s="17">
        <v>20</v>
      </c>
      <c r="K147" s="138">
        <v>20</v>
      </c>
      <c r="L147" s="188">
        <v>63</v>
      </c>
      <c r="M147" s="192"/>
    </row>
    <row r="148" spans="1:13" s="11" customFormat="1" ht="13.5" customHeight="1" x14ac:dyDescent="0.3">
      <c r="A148" s="121">
        <v>139</v>
      </c>
      <c r="B148" s="14" t="s">
        <v>436</v>
      </c>
      <c r="C148" s="16" t="s">
        <v>60</v>
      </c>
      <c r="D148" s="16" t="s">
        <v>228</v>
      </c>
      <c r="E148" s="16" t="s">
        <v>103</v>
      </c>
      <c r="F148" s="17" t="s">
        <v>229</v>
      </c>
      <c r="G148" s="17">
        <v>2</v>
      </c>
      <c r="H148" s="17">
        <v>1</v>
      </c>
      <c r="I148" s="17">
        <v>20</v>
      </c>
      <c r="J148" s="17">
        <v>20</v>
      </c>
      <c r="K148" s="138">
        <v>20</v>
      </c>
      <c r="L148" s="188">
        <f>SUM(G148:K148)</f>
        <v>63</v>
      </c>
      <c r="M148" s="192"/>
    </row>
    <row r="149" spans="1:13" s="11" customFormat="1" ht="13.5" customHeight="1" x14ac:dyDescent="0.3">
      <c r="A149" s="121">
        <v>140</v>
      </c>
      <c r="B149" s="15" t="s">
        <v>437</v>
      </c>
      <c r="C149" s="16" t="s">
        <v>60</v>
      </c>
      <c r="D149" s="17" t="s">
        <v>328</v>
      </c>
      <c r="E149" s="16" t="s">
        <v>136</v>
      </c>
      <c r="F149" s="17" t="s">
        <v>329</v>
      </c>
      <c r="G149" s="17">
        <v>18</v>
      </c>
      <c r="H149" s="17">
        <v>1</v>
      </c>
      <c r="I149" s="17">
        <v>20</v>
      </c>
      <c r="J149" s="17">
        <v>4</v>
      </c>
      <c r="K149" s="138">
        <v>20</v>
      </c>
      <c r="L149" s="188">
        <f>SUM(G149:K149)</f>
        <v>63</v>
      </c>
      <c r="M149" s="192"/>
    </row>
    <row r="150" spans="1:13" s="12" customFormat="1" ht="13.5" customHeight="1" thickBot="1" x14ac:dyDescent="0.35">
      <c r="A150" s="129">
        <v>141</v>
      </c>
      <c r="B150" s="183" t="s">
        <v>705</v>
      </c>
      <c r="C150" s="24" t="s">
        <v>90</v>
      </c>
      <c r="D150" s="184" t="s">
        <v>690</v>
      </c>
      <c r="E150" s="184" t="s">
        <v>681</v>
      </c>
      <c r="F150" s="184" t="s">
        <v>682</v>
      </c>
      <c r="G150" s="24">
        <v>4</v>
      </c>
      <c r="H150" s="24">
        <v>2</v>
      </c>
      <c r="I150" s="24">
        <v>20</v>
      </c>
      <c r="J150" s="24">
        <v>20</v>
      </c>
      <c r="K150" s="146">
        <v>17</v>
      </c>
      <c r="L150" s="191">
        <f>SUM(G150:K150)</f>
        <v>63</v>
      </c>
      <c r="M150" s="194"/>
    </row>
    <row r="153" spans="1:13" x14ac:dyDescent="0.2">
      <c r="B153" s="131" t="s">
        <v>1226</v>
      </c>
    </row>
    <row r="154" spans="1:13" ht="13.5" thickBot="1" x14ac:dyDescent="0.25"/>
    <row r="155" spans="1:13" s="11" customFormat="1" ht="13.5" customHeight="1" x14ac:dyDescent="0.3">
      <c r="A155" s="120">
        <v>1</v>
      </c>
      <c r="B155" s="210" t="s">
        <v>447</v>
      </c>
      <c r="C155" s="30" t="s">
        <v>61</v>
      </c>
      <c r="D155" s="23" t="s">
        <v>448</v>
      </c>
      <c r="E155" s="30" t="s">
        <v>136</v>
      </c>
      <c r="F155" s="23" t="s">
        <v>449</v>
      </c>
      <c r="G155" s="23">
        <v>20</v>
      </c>
      <c r="H155" s="23">
        <v>20</v>
      </c>
      <c r="I155" s="23">
        <v>20</v>
      </c>
      <c r="J155" s="23">
        <v>20</v>
      </c>
      <c r="K155" s="211">
        <v>20</v>
      </c>
      <c r="L155" s="147">
        <f>SUM(G155:K155)</f>
        <v>100</v>
      </c>
      <c r="M155" s="120" t="s">
        <v>1221</v>
      </c>
    </row>
    <row r="156" spans="1:13" s="11" customFormat="1" ht="13.5" customHeight="1" x14ac:dyDescent="0.3">
      <c r="A156" s="121">
        <v>2</v>
      </c>
      <c r="B156" s="20" t="s">
        <v>450</v>
      </c>
      <c r="C156" s="16" t="s">
        <v>61</v>
      </c>
      <c r="D156" s="17" t="s">
        <v>448</v>
      </c>
      <c r="E156" s="16" t="s">
        <v>442</v>
      </c>
      <c r="F156" s="17" t="s">
        <v>449</v>
      </c>
      <c r="G156" s="17">
        <v>20</v>
      </c>
      <c r="H156" s="17">
        <v>20</v>
      </c>
      <c r="I156" s="17">
        <v>20</v>
      </c>
      <c r="J156" s="17">
        <v>20</v>
      </c>
      <c r="K156" s="138">
        <v>20</v>
      </c>
      <c r="L156" s="148">
        <f>SUM(G156:K156)</f>
        <v>100</v>
      </c>
      <c r="M156" s="121" t="s">
        <v>1221</v>
      </c>
    </row>
    <row r="157" spans="1:13" s="11" customFormat="1" ht="13.5" customHeight="1" x14ac:dyDescent="0.3">
      <c r="A157" s="121">
        <v>3</v>
      </c>
      <c r="B157" s="36" t="s">
        <v>451</v>
      </c>
      <c r="C157" s="17" t="s">
        <v>61</v>
      </c>
      <c r="D157" s="17" t="s">
        <v>448</v>
      </c>
      <c r="E157" s="17" t="s">
        <v>442</v>
      </c>
      <c r="F157" s="18" t="s">
        <v>449</v>
      </c>
      <c r="G157" s="18">
        <v>20</v>
      </c>
      <c r="H157" s="18">
        <v>20</v>
      </c>
      <c r="I157" s="18">
        <v>20</v>
      </c>
      <c r="J157" s="18">
        <v>20</v>
      </c>
      <c r="K157" s="139">
        <v>20</v>
      </c>
      <c r="L157" s="148">
        <f>SUM(G157:K157)</f>
        <v>100</v>
      </c>
      <c r="M157" s="121" t="s">
        <v>1221</v>
      </c>
    </row>
    <row r="158" spans="1:13" s="11" customFormat="1" ht="13.5" customHeight="1" x14ac:dyDescent="0.3">
      <c r="A158" s="121">
        <v>4</v>
      </c>
      <c r="B158" s="32" t="s">
        <v>452</v>
      </c>
      <c r="C158" s="16" t="s">
        <v>61</v>
      </c>
      <c r="D158" s="33" t="s">
        <v>448</v>
      </c>
      <c r="E158" s="17" t="s">
        <v>136</v>
      </c>
      <c r="F158" s="33" t="s">
        <v>449</v>
      </c>
      <c r="G158" s="33">
        <v>20</v>
      </c>
      <c r="H158" s="33">
        <v>20</v>
      </c>
      <c r="I158" s="33">
        <v>20</v>
      </c>
      <c r="J158" s="33">
        <v>20</v>
      </c>
      <c r="K158" s="140">
        <v>20</v>
      </c>
      <c r="L158" s="148">
        <f>SUM(G158:K158)</f>
        <v>100</v>
      </c>
      <c r="M158" s="121" t="s">
        <v>1221</v>
      </c>
    </row>
    <row r="159" spans="1:13" s="11" customFormat="1" ht="13.5" customHeight="1" x14ac:dyDescent="0.3">
      <c r="A159" s="121">
        <v>5</v>
      </c>
      <c r="B159" s="20" t="s">
        <v>791</v>
      </c>
      <c r="C159" s="17" t="s">
        <v>61</v>
      </c>
      <c r="D159" s="17" t="s">
        <v>792</v>
      </c>
      <c r="E159" s="17" t="s">
        <v>761</v>
      </c>
      <c r="F159" s="17" t="s">
        <v>793</v>
      </c>
      <c r="G159" s="17">
        <v>20</v>
      </c>
      <c r="H159" s="17">
        <v>20</v>
      </c>
      <c r="I159" s="17">
        <v>20</v>
      </c>
      <c r="J159" s="17">
        <v>20</v>
      </c>
      <c r="K159" s="138">
        <v>20</v>
      </c>
      <c r="L159" s="148">
        <f>G159+H159+I159+J159+K159</f>
        <v>100</v>
      </c>
      <c r="M159" s="121" t="s">
        <v>1221</v>
      </c>
    </row>
    <row r="160" spans="1:13" s="11" customFormat="1" ht="13.5" customHeight="1" thickBot="1" x14ac:dyDescent="0.35">
      <c r="A160" s="129">
        <v>6</v>
      </c>
      <c r="B160" s="128" t="s">
        <v>1126</v>
      </c>
      <c r="C160" s="24" t="s">
        <v>557</v>
      </c>
      <c r="D160" s="24" t="s">
        <v>1117</v>
      </c>
      <c r="E160" s="24" t="s">
        <v>1113</v>
      </c>
      <c r="F160" s="24" t="s">
        <v>1118</v>
      </c>
      <c r="G160" s="24">
        <v>20</v>
      </c>
      <c r="H160" s="24">
        <v>20</v>
      </c>
      <c r="I160" s="24">
        <v>20</v>
      </c>
      <c r="J160" s="24">
        <v>20</v>
      </c>
      <c r="K160" s="146">
        <v>20</v>
      </c>
      <c r="L160" s="149">
        <v>100</v>
      </c>
      <c r="M160" s="129" t="s">
        <v>1221</v>
      </c>
    </row>
    <row r="161" spans="1:13" s="11" customFormat="1" ht="13.5" customHeight="1" x14ac:dyDescent="0.3">
      <c r="A161" s="179">
        <v>7</v>
      </c>
      <c r="B161" s="196" t="s">
        <v>453</v>
      </c>
      <c r="C161" s="135" t="s">
        <v>61</v>
      </c>
      <c r="D161" s="135" t="s">
        <v>448</v>
      </c>
      <c r="E161" s="197" t="s">
        <v>136</v>
      </c>
      <c r="F161" s="197" t="s">
        <v>449</v>
      </c>
      <c r="G161" s="197">
        <v>19</v>
      </c>
      <c r="H161" s="197">
        <v>20</v>
      </c>
      <c r="I161" s="197">
        <v>20</v>
      </c>
      <c r="J161" s="197">
        <v>20</v>
      </c>
      <c r="K161" s="198">
        <v>20</v>
      </c>
      <c r="L161" s="187">
        <f>SUM(G161:K161)</f>
        <v>99</v>
      </c>
      <c r="M161" s="179" t="s">
        <v>1222</v>
      </c>
    </row>
    <row r="162" spans="1:13" s="11" customFormat="1" ht="13.5" customHeight="1" x14ac:dyDescent="0.3">
      <c r="A162" s="121">
        <v>8</v>
      </c>
      <c r="B162" s="19" t="s">
        <v>454</v>
      </c>
      <c r="C162" s="17" t="s">
        <v>61</v>
      </c>
      <c r="D162" s="18" t="s">
        <v>448</v>
      </c>
      <c r="E162" s="17" t="s">
        <v>136</v>
      </c>
      <c r="F162" s="18" t="s">
        <v>449</v>
      </c>
      <c r="G162" s="18">
        <v>20</v>
      </c>
      <c r="H162" s="18">
        <v>19</v>
      </c>
      <c r="I162" s="18">
        <v>20</v>
      </c>
      <c r="J162" s="18">
        <v>20</v>
      </c>
      <c r="K162" s="139">
        <v>19</v>
      </c>
      <c r="L162" s="188">
        <f>SUM(G162:K162)</f>
        <v>98</v>
      </c>
      <c r="M162" s="121" t="s">
        <v>1222</v>
      </c>
    </row>
    <row r="163" spans="1:13" s="11" customFormat="1" ht="13.5" customHeight="1" x14ac:dyDescent="0.3">
      <c r="A163" s="121">
        <v>9</v>
      </c>
      <c r="B163" s="14" t="s">
        <v>455</v>
      </c>
      <c r="C163" s="16" t="s">
        <v>61</v>
      </c>
      <c r="D163" s="16" t="s">
        <v>448</v>
      </c>
      <c r="E163" s="16" t="s">
        <v>442</v>
      </c>
      <c r="F163" s="16" t="s">
        <v>449</v>
      </c>
      <c r="G163" s="16">
        <v>20</v>
      </c>
      <c r="H163" s="16">
        <v>18</v>
      </c>
      <c r="I163" s="16">
        <v>20</v>
      </c>
      <c r="J163" s="16">
        <v>20</v>
      </c>
      <c r="K163" s="142">
        <v>18</v>
      </c>
      <c r="L163" s="188">
        <f>SUM(G163:K163)</f>
        <v>96</v>
      </c>
      <c r="M163" s="121" t="s">
        <v>1222</v>
      </c>
    </row>
    <row r="164" spans="1:13" s="11" customFormat="1" ht="13.5" customHeight="1" thickBot="1" x14ac:dyDescent="0.35">
      <c r="A164" s="129">
        <v>10</v>
      </c>
      <c r="B164" s="151" t="s">
        <v>1127</v>
      </c>
      <c r="C164" s="24" t="s">
        <v>557</v>
      </c>
      <c r="D164" s="24" t="s">
        <v>1117</v>
      </c>
      <c r="E164" s="24" t="s">
        <v>1113</v>
      </c>
      <c r="F164" s="24" t="s">
        <v>1118</v>
      </c>
      <c r="G164" s="24">
        <v>20</v>
      </c>
      <c r="H164" s="24">
        <v>18</v>
      </c>
      <c r="I164" s="24">
        <v>18</v>
      </c>
      <c r="J164" s="24">
        <v>20</v>
      </c>
      <c r="K164" s="146">
        <v>19</v>
      </c>
      <c r="L164" s="191">
        <v>95</v>
      </c>
      <c r="M164" s="129" t="s">
        <v>1222</v>
      </c>
    </row>
    <row r="165" spans="1:13" s="11" customFormat="1" ht="13.5" customHeight="1" x14ac:dyDescent="0.3">
      <c r="A165" s="179">
        <v>11</v>
      </c>
      <c r="B165" s="133" t="s">
        <v>588</v>
      </c>
      <c r="C165" s="199" t="s">
        <v>61</v>
      </c>
      <c r="D165" s="134" t="s">
        <v>559</v>
      </c>
      <c r="E165" s="134" t="s">
        <v>560</v>
      </c>
      <c r="F165" s="134" t="s">
        <v>561</v>
      </c>
      <c r="G165" s="134">
        <v>20</v>
      </c>
      <c r="H165" s="134">
        <v>14</v>
      </c>
      <c r="I165" s="134">
        <v>20</v>
      </c>
      <c r="J165" s="134">
        <v>20</v>
      </c>
      <c r="K165" s="137">
        <v>20</v>
      </c>
      <c r="L165" s="187">
        <f>SUM(G165:K165)</f>
        <v>94</v>
      </c>
      <c r="M165" s="179" t="s">
        <v>1223</v>
      </c>
    </row>
    <row r="166" spans="1:13" s="11" customFormat="1" ht="13.5" customHeight="1" x14ac:dyDescent="0.3">
      <c r="A166" s="121">
        <v>12</v>
      </c>
      <c r="B166" s="15" t="s">
        <v>45</v>
      </c>
      <c r="C166" s="17" t="s">
        <v>61</v>
      </c>
      <c r="D166" s="17" t="s">
        <v>30</v>
      </c>
      <c r="E166" s="17" t="s">
        <v>16</v>
      </c>
      <c r="F166" s="17" t="s">
        <v>15</v>
      </c>
      <c r="G166" s="17">
        <v>20</v>
      </c>
      <c r="H166" s="17">
        <v>20</v>
      </c>
      <c r="I166" s="17">
        <v>12</v>
      </c>
      <c r="J166" s="17">
        <v>20</v>
      </c>
      <c r="K166" s="138">
        <v>20</v>
      </c>
      <c r="L166" s="188">
        <f>SUM(G166:K166)</f>
        <v>92</v>
      </c>
      <c r="M166" s="121" t="s">
        <v>1223</v>
      </c>
    </row>
    <row r="167" spans="1:13" s="11" customFormat="1" ht="13.5" customHeight="1" x14ac:dyDescent="0.3">
      <c r="A167" s="121">
        <v>13</v>
      </c>
      <c r="B167" s="15" t="s">
        <v>589</v>
      </c>
      <c r="C167" s="53" t="s">
        <v>61</v>
      </c>
      <c r="D167" s="17" t="s">
        <v>559</v>
      </c>
      <c r="E167" s="17" t="s">
        <v>560</v>
      </c>
      <c r="F167" s="17" t="s">
        <v>561</v>
      </c>
      <c r="G167" s="17">
        <v>20</v>
      </c>
      <c r="H167" s="17">
        <v>9</v>
      </c>
      <c r="I167" s="17">
        <v>20</v>
      </c>
      <c r="J167" s="17">
        <v>20</v>
      </c>
      <c r="K167" s="138">
        <v>20</v>
      </c>
      <c r="L167" s="188">
        <f>SUM(G167:K167)</f>
        <v>89</v>
      </c>
      <c r="M167" s="121" t="s">
        <v>1223</v>
      </c>
    </row>
    <row r="168" spans="1:13" s="11" customFormat="1" ht="13.5" customHeight="1" x14ac:dyDescent="0.3">
      <c r="A168" s="121">
        <v>14</v>
      </c>
      <c r="B168" s="15" t="s">
        <v>799</v>
      </c>
      <c r="C168" s="17" t="s">
        <v>61</v>
      </c>
      <c r="D168" s="17" t="s">
        <v>792</v>
      </c>
      <c r="E168" s="17" t="s">
        <v>761</v>
      </c>
      <c r="F168" s="17" t="s">
        <v>793</v>
      </c>
      <c r="G168" s="17">
        <v>20</v>
      </c>
      <c r="H168" s="17">
        <v>9</v>
      </c>
      <c r="I168" s="17">
        <v>20</v>
      </c>
      <c r="J168" s="17">
        <v>20</v>
      </c>
      <c r="K168" s="138">
        <v>20</v>
      </c>
      <c r="L168" s="188">
        <f>G168+H168+I168+J168+K168</f>
        <v>89</v>
      </c>
      <c r="M168" s="121" t="s">
        <v>1223</v>
      </c>
    </row>
    <row r="169" spans="1:13" s="11" customFormat="1" ht="13.5" customHeight="1" x14ac:dyDescent="0.3">
      <c r="A169" s="121">
        <v>15</v>
      </c>
      <c r="B169" s="15" t="s">
        <v>47</v>
      </c>
      <c r="C169" s="17" t="s">
        <v>61</v>
      </c>
      <c r="D169" s="17" t="s">
        <v>30</v>
      </c>
      <c r="E169" s="17" t="s">
        <v>16</v>
      </c>
      <c r="F169" s="17" t="s">
        <v>15</v>
      </c>
      <c r="G169" s="17">
        <v>10</v>
      </c>
      <c r="H169" s="17">
        <v>20</v>
      </c>
      <c r="I169" s="17">
        <v>18</v>
      </c>
      <c r="J169" s="17">
        <v>20</v>
      </c>
      <c r="K169" s="138">
        <v>20</v>
      </c>
      <c r="L169" s="188">
        <f>SUM(G169:K169)</f>
        <v>88</v>
      </c>
      <c r="M169" s="121" t="s">
        <v>1223</v>
      </c>
    </row>
    <row r="170" spans="1:13" s="11" customFormat="1" ht="13.5" customHeight="1" x14ac:dyDescent="0.3">
      <c r="A170" s="121">
        <v>16</v>
      </c>
      <c r="B170" s="54" t="s">
        <v>456</v>
      </c>
      <c r="C170" s="16" t="s">
        <v>61</v>
      </c>
      <c r="D170" s="33" t="s">
        <v>448</v>
      </c>
      <c r="E170" s="17" t="s">
        <v>136</v>
      </c>
      <c r="F170" s="33" t="s">
        <v>449</v>
      </c>
      <c r="G170" s="33">
        <v>10</v>
      </c>
      <c r="H170" s="33">
        <v>20</v>
      </c>
      <c r="I170" s="33">
        <v>20</v>
      </c>
      <c r="J170" s="33">
        <v>20</v>
      </c>
      <c r="K170" s="140">
        <v>17</v>
      </c>
      <c r="L170" s="188">
        <f>SUM(G170:K170)</f>
        <v>87</v>
      </c>
      <c r="M170" s="121" t="s">
        <v>1223</v>
      </c>
    </row>
    <row r="171" spans="1:13" s="11" customFormat="1" ht="13.5" customHeight="1" x14ac:dyDescent="0.3">
      <c r="A171" s="121">
        <v>17</v>
      </c>
      <c r="B171" s="15" t="s">
        <v>62</v>
      </c>
      <c r="C171" s="17" t="s">
        <v>61</v>
      </c>
      <c r="D171" s="17" t="s">
        <v>30</v>
      </c>
      <c r="E171" s="17" t="s">
        <v>16</v>
      </c>
      <c r="F171" s="17" t="s">
        <v>15</v>
      </c>
      <c r="G171" s="17">
        <v>20</v>
      </c>
      <c r="H171" s="17">
        <v>8</v>
      </c>
      <c r="I171" s="17">
        <v>18</v>
      </c>
      <c r="J171" s="17">
        <v>20</v>
      </c>
      <c r="K171" s="138">
        <v>20</v>
      </c>
      <c r="L171" s="188">
        <f>SUM(G171:K171)</f>
        <v>86</v>
      </c>
      <c r="M171" s="121" t="s">
        <v>1223</v>
      </c>
    </row>
    <row r="172" spans="1:13" s="11" customFormat="1" ht="13.5" customHeight="1" x14ac:dyDescent="0.3">
      <c r="A172" s="121">
        <v>18</v>
      </c>
      <c r="B172" s="15" t="s">
        <v>556</v>
      </c>
      <c r="C172" s="17" t="s">
        <v>557</v>
      </c>
      <c r="D172" s="17" t="s">
        <v>81</v>
      </c>
      <c r="E172" s="17" t="s">
        <v>538</v>
      </c>
      <c r="F172" s="17" t="s">
        <v>547</v>
      </c>
      <c r="G172" s="17">
        <v>20</v>
      </c>
      <c r="H172" s="17">
        <v>12</v>
      </c>
      <c r="I172" s="17">
        <v>19</v>
      </c>
      <c r="J172" s="17">
        <v>17</v>
      </c>
      <c r="K172" s="138">
        <v>18</v>
      </c>
      <c r="L172" s="188">
        <f>G172+H172+I172+J172+K172</f>
        <v>86</v>
      </c>
      <c r="M172" s="121" t="s">
        <v>1223</v>
      </c>
    </row>
    <row r="173" spans="1:13" s="11" customFormat="1" ht="13.5" customHeight="1" x14ac:dyDescent="0.3">
      <c r="A173" s="121">
        <v>19</v>
      </c>
      <c r="B173" s="14" t="s">
        <v>457</v>
      </c>
      <c r="C173" s="16" t="s">
        <v>61</v>
      </c>
      <c r="D173" s="16" t="s">
        <v>448</v>
      </c>
      <c r="E173" s="16" t="s">
        <v>442</v>
      </c>
      <c r="F173" s="17" t="s">
        <v>449</v>
      </c>
      <c r="G173" s="17">
        <v>4</v>
      </c>
      <c r="H173" s="17">
        <v>20</v>
      </c>
      <c r="I173" s="17">
        <v>20</v>
      </c>
      <c r="J173" s="17">
        <v>20</v>
      </c>
      <c r="K173" s="138">
        <v>20</v>
      </c>
      <c r="L173" s="188">
        <f>SUM(G173:K173)</f>
        <v>84</v>
      </c>
      <c r="M173" s="121" t="s">
        <v>1223</v>
      </c>
    </row>
    <row r="174" spans="1:13" s="11" customFormat="1" ht="13.5" customHeight="1" x14ac:dyDescent="0.3">
      <c r="A174" s="121">
        <v>20</v>
      </c>
      <c r="B174" s="15" t="s">
        <v>803</v>
      </c>
      <c r="C174" s="17" t="s">
        <v>61</v>
      </c>
      <c r="D174" s="17" t="s">
        <v>792</v>
      </c>
      <c r="E174" s="17" t="s">
        <v>761</v>
      </c>
      <c r="F174" s="17" t="s">
        <v>793</v>
      </c>
      <c r="G174" s="17">
        <v>20</v>
      </c>
      <c r="H174" s="17">
        <v>3.5</v>
      </c>
      <c r="I174" s="17">
        <v>20</v>
      </c>
      <c r="J174" s="17">
        <v>20</v>
      </c>
      <c r="K174" s="138">
        <v>20</v>
      </c>
      <c r="L174" s="188">
        <f>G174+H174+I174+J174+K174</f>
        <v>83.5</v>
      </c>
      <c r="M174" s="121" t="s">
        <v>1223</v>
      </c>
    </row>
    <row r="175" spans="1:13" s="11" customFormat="1" ht="13.5" customHeight="1" thickBot="1" x14ac:dyDescent="0.35">
      <c r="A175" s="129">
        <v>21</v>
      </c>
      <c r="B175" s="151" t="s">
        <v>458</v>
      </c>
      <c r="C175" s="200" t="s">
        <v>61</v>
      </c>
      <c r="D175" s="24" t="s">
        <v>448</v>
      </c>
      <c r="E175" s="200" t="s">
        <v>442</v>
      </c>
      <c r="F175" s="24" t="s">
        <v>449</v>
      </c>
      <c r="G175" s="24">
        <v>2</v>
      </c>
      <c r="H175" s="24">
        <v>20</v>
      </c>
      <c r="I175" s="24">
        <v>20</v>
      </c>
      <c r="J175" s="24">
        <v>20</v>
      </c>
      <c r="K175" s="146">
        <v>20</v>
      </c>
      <c r="L175" s="191">
        <f>SUM(G175:K175)</f>
        <v>82</v>
      </c>
      <c r="M175" s="129" t="s">
        <v>1223</v>
      </c>
    </row>
    <row r="176" spans="1:13" s="11" customFormat="1" ht="13.5" customHeight="1" x14ac:dyDescent="0.3">
      <c r="A176" s="179">
        <v>22</v>
      </c>
      <c r="B176" s="133" t="s">
        <v>804</v>
      </c>
      <c r="C176" s="134" t="s">
        <v>61</v>
      </c>
      <c r="D176" s="134" t="s">
        <v>792</v>
      </c>
      <c r="E176" s="134" t="s">
        <v>761</v>
      </c>
      <c r="F176" s="134" t="s">
        <v>793</v>
      </c>
      <c r="G176" s="134">
        <v>20</v>
      </c>
      <c r="H176" s="134">
        <v>7.5</v>
      </c>
      <c r="I176" s="134">
        <v>20</v>
      </c>
      <c r="J176" s="134">
        <v>20</v>
      </c>
      <c r="K176" s="137">
        <v>13</v>
      </c>
      <c r="L176" s="187">
        <f>G176+H176+I176+J176+K176</f>
        <v>80.5</v>
      </c>
      <c r="M176" s="179" t="s">
        <v>1224</v>
      </c>
    </row>
    <row r="177" spans="1:13" s="11" customFormat="1" ht="13.5" customHeight="1" x14ac:dyDescent="0.3">
      <c r="A177" s="121">
        <v>23</v>
      </c>
      <c r="B177" s="15" t="s">
        <v>1128</v>
      </c>
      <c r="C177" s="17" t="s">
        <v>557</v>
      </c>
      <c r="D177" s="17" t="s">
        <v>1117</v>
      </c>
      <c r="E177" s="17" t="s">
        <v>1113</v>
      </c>
      <c r="F177" s="17" t="s">
        <v>1118</v>
      </c>
      <c r="G177" s="17">
        <v>20</v>
      </c>
      <c r="H177" s="17">
        <v>0</v>
      </c>
      <c r="I177" s="17">
        <v>20</v>
      </c>
      <c r="J177" s="17">
        <v>20</v>
      </c>
      <c r="K177" s="138">
        <v>20</v>
      </c>
      <c r="L177" s="188">
        <v>80</v>
      </c>
      <c r="M177" s="121" t="s">
        <v>1224</v>
      </c>
    </row>
    <row r="178" spans="1:13" s="11" customFormat="1" ht="13.5" customHeight="1" x14ac:dyDescent="0.3">
      <c r="A178" s="121">
        <v>24</v>
      </c>
      <c r="B178" s="15" t="s">
        <v>980</v>
      </c>
      <c r="C178" s="17" t="s">
        <v>61</v>
      </c>
      <c r="D178" s="17" t="s">
        <v>981</v>
      </c>
      <c r="E178" s="17" t="s">
        <v>971</v>
      </c>
      <c r="F178" s="17" t="s">
        <v>982</v>
      </c>
      <c r="G178" s="17">
        <v>20</v>
      </c>
      <c r="H178" s="17">
        <v>2</v>
      </c>
      <c r="I178" s="17">
        <v>17</v>
      </c>
      <c r="J178" s="17">
        <v>20</v>
      </c>
      <c r="K178" s="138">
        <v>20</v>
      </c>
      <c r="L178" s="188">
        <f>G178+H178+I178+J178+K178</f>
        <v>79</v>
      </c>
      <c r="M178" s="121" t="s">
        <v>1224</v>
      </c>
    </row>
    <row r="179" spans="1:13" s="11" customFormat="1" ht="13.5" customHeight="1" x14ac:dyDescent="0.3">
      <c r="A179" s="121">
        <v>25</v>
      </c>
      <c r="B179" s="15" t="s">
        <v>1129</v>
      </c>
      <c r="C179" s="17" t="s">
        <v>557</v>
      </c>
      <c r="D179" s="17" t="s">
        <v>1117</v>
      </c>
      <c r="E179" s="17" t="s">
        <v>1113</v>
      </c>
      <c r="F179" s="17" t="s">
        <v>1118</v>
      </c>
      <c r="G179" s="17">
        <v>0</v>
      </c>
      <c r="H179" s="17">
        <v>19</v>
      </c>
      <c r="I179" s="17">
        <v>20</v>
      </c>
      <c r="J179" s="17">
        <v>20</v>
      </c>
      <c r="K179" s="138">
        <v>20</v>
      </c>
      <c r="L179" s="188">
        <v>79</v>
      </c>
      <c r="M179" s="121" t="s">
        <v>1224</v>
      </c>
    </row>
    <row r="180" spans="1:13" s="11" customFormat="1" ht="13.5" customHeight="1" x14ac:dyDescent="0.3">
      <c r="A180" s="121">
        <v>26</v>
      </c>
      <c r="B180" s="54" t="s">
        <v>459</v>
      </c>
      <c r="C180" s="16" t="s">
        <v>61</v>
      </c>
      <c r="D180" s="17" t="s">
        <v>448</v>
      </c>
      <c r="E180" s="17" t="s">
        <v>442</v>
      </c>
      <c r="F180" s="33" t="s">
        <v>449</v>
      </c>
      <c r="G180" s="33">
        <v>5</v>
      </c>
      <c r="H180" s="33">
        <v>20</v>
      </c>
      <c r="I180" s="33">
        <v>20</v>
      </c>
      <c r="J180" s="33">
        <v>13</v>
      </c>
      <c r="K180" s="140">
        <v>20</v>
      </c>
      <c r="L180" s="188">
        <f>SUM(G180:K180)</f>
        <v>78</v>
      </c>
      <c r="M180" s="121" t="s">
        <v>1224</v>
      </c>
    </row>
    <row r="181" spans="1:13" s="11" customFormat="1" ht="13.5" customHeight="1" x14ac:dyDescent="0.3">
      <c r="A181" s="121">
        <v>27</v>
      </c>
      <c r="B181" s="15" t="s">
        <v>481</v>
      </c>
      <c r="C181" s="17" t="s">
        <v>61</v>
      </c>
      <c r="D181" s="17" t="s">
        <v>792</v>
      </c>
      <c r="E181" s="17" t="s">
        <v>761</v>
      </c>
      <c r="F181" s="17" t="s">
        <v>793</v>
      </c>
      <c r="G181" s="17">
        <v>20</v>
      </c>
      <c r="H181" s="17">
        <v>1</v>
      </c>
      <c r="I181" s="17">
        <v>20</v>
      </c>
      <c r="J181" s="17">
        <v>17</v>
      </c>
      <c r="K181" s="138">
        <v>20</v>
      </c>
      <c r="L181" s="188">
        <f>G181+H181+I181+J181+K181</f>
        <v>78</v>
      </c>
      <c r="M181" s="121" t="s">
        <v>1224</v>
      </c>
    </row>
    <row r="182" spans="1:13" s="11" customFormat="1" ht="13.5" customHeight="1" thickBot="1" x14ac:dyDescent="0.35">
      <c r="A182" s="129">
        <v>28</v>
      </c>
      <c r="B182" s="151" t="s">
        <v>1130</v>
      </c>
      <c r="C182" s="24" t="s">
        <v>557</v>
      </c>
      <c r="D182" s="24" t="s">
        <v>1117</v>
      </c>
      <c r="E182" s="24" t="s">
        <v>1113</v>
      </c>
      <c r="F182" s="24" t="s">
        <v>1118</v>
      </c>
      <c r="G182" s="24">
        <v>5</v>
      </c>
      <c r="H182" s="24">
        <v>20</v>
      </c>
      <c r="I182" s="24">
        <v>20</v>
      </c>
      <c r="J182" s="24">
        <v>20</v>
      </c>
      <c r="K182" s="146">
        <v>13</v>
      </c>
      <c r="L182" s="191">
        <v>78</v>
      </c>
      <c r="M182" s="129" t="s">
        <v>1224</v>
      </c>
    </row>
    <row r="183" spans="1:13" s="11" customFormat="1" ht="13.5" customHeight="1" x14ac:dyDescent="0.3">
      <c r="A183" s="179">
        <v>29</v>
      </c>
      <c r="B183" s="196" t="s">
        <v>460</v>
      </c>
      <c r="C183" s="135" t="s">
        <v>61</v>
      </c>
      <c r="D183" s="135" t="s">
        <v>448</v>
      </c>
      <c r="E183" s="197" t="s">
        <v>442</v>
      </c>
      <c r="F183" s="197" t="s">
        <v>449</v>
      </c>
      <c r="G183" s="197">
        <v>14</v>
      </c>
      <c r="H183" s="197">
        <v>8</v>
      </c>
      <c r="I183" s="197">
        <v>15</v>
      </c>
      <c r="J183" s="197">
        <v>20</v>
      </c>
      <c r="K183" s="198">
        <v>20</v>
      </c>
      <c r="L183" s="187">
        <f>SUM(G183:K183)</f>
        <v>77</v>
      </c>
      <c r="M183" s="201"/>
    </row>
    <row r="184" spans="1:13" s="11" customFormat="1" ht="13.5" customHeight="1" x14ac:dyDescent="0.3">
      <c r="A184" s="121">
        <v>30</v>
      </c>
      <c r="B184" s="15" t="s">
        <v>807</v>
      </c>
      <c r="C184" s="17" t="s">
        <v>61</v>
      </c>
      <c r="D184" s="17" t="s">
        <v>792</v>
      </c>
      <c r="E184" s="17" t="s">
        <v>761</v>
      </c>
      <c r="F184" s="17" t="s">
        <v>793</v>
      </c>
      <c r="G184" s="17">
        <v>20</v>
      </c>
      <c r="H184" s="17">
        <v>1</v>
      </c>
      <c r="I184" s="17">
        <v>16</v>
      </c>
      <c r="J184" s="17">
        <v>20</v>
      </c>
      <c r="K184" s="138">
        <v>20</v>
      </c>
      <c r="L184" s="188">
        <f>G184+H184+I184+J184+K184</f>
        <v>77</v>
      </c>
      <c r="M184" s="192"/>
    </row>
    <row r="185" spans="1:13" s="12" customFormat="1" ht="13.5" customHeight="1" x14ac:dyDescent="0.3">
      <c r="A185" s="121">
        <v>31</v>
      </c>
      <c r="B185" s="15" t="s">
        <v>48</v>
      </c>
      <c r="C185" s="17" t="s">
        <v>61</v>
      </c>
      <c r="D185" s="17" t="s">
        <v>30</v>
      </c>
      <c r="E185" s="17" t="s">
        <v>16</v>
      </c>
      <c r="F185" s="17" t="s">
        <v>15</v>
      </c>
      <c r="G185" s="17">
        <v>8</v>
      </c>
      <c r="H185" s="17">
        <v>8</v>
      </c>
      <c r="I185" s="17">
        <v>20</v>
      </c>
      <c r="J185" s="17">
        <v>20</v>
      </c>
      <c r="K185" s="138">
        <v>20</v>
      </c>
      <c r="L185" s="188">
        <f>SUM(G185:K185)</f>
        <v>76</v>
      </c>
      <c r="M185" s="193"/>
    </row>
    <row r="186" spans="1:13" s="11" customFormat="1" ht="13.5" customHeight="1" x14ac:dyDescent="0.3">
      <c r="A186" s="121">
        <v>32</v>
      </c>
      <c r="B186" s="15" t="s">
        <v>590</v>
      </c>
      <c r="C186" s="53" t="s">
        <v>61</v>
      </c>
      <c r="D186" s="17" t="s">
        <v>559</v>
      </c>
      <c r="E186" s="17" t="s">
        <v>560</v>
      </c>
      <c r="F186" s="17" t="s">
        <v>561</v>
      </c>
      <c r="G186" s="17">
        <v>1</v>
      </c>
      <c r="H186" s="17">
        <v>18.5</v>
      </c>
      <c r="I186" s="17">
        <v>16</v>
      </c>
      <c r="J186" s="17">
        <v>20</v>
      </c>
      <c r="K186" s="138">
        <v>20</v>
      </c>
      <c r="L186" s="188">
        <f>SUM(G186:K186)</f>
        <v>75.5</v>
      </c>
      <c r="M186" s="192"/>
    </row>
    <row r="187" spans="1:13" s="11" customFormat="1" ht="13.5" customHeight="1" x14ac:dyDescent="0.3">
      <c r="A187" s="121">
        <v>33</v>
      </c>
      <c r="B187" s="54" t="s">
        <v>461</v>
      </c>
      <c r="C187" s="16" t="s">
        <v>61</v>
      </c>
      <c r="D187" s="33" t="s">
        <v>448</v>
      </c>
      <c r="E187" s="17" t="s">
        <v>136</v>
      </c>
      <c r="F187" s="33" t="s">
        <v>449</v>
      </c>
      <c r="G187" s="33">
        <v>17</v>
      </c>
      <c r="H187" s="33">
        <v>14</v>
      </c>
      <c r="I187" s="33">
        <v>11</v>
      </c>
      <c r="J187" s="33">
        <v>13</v>
      </c>
      <c r="K187" s="140">
        <v>20</v>
      </c>
      <c r="L187" s="188">
        <f>SUM(G187:K187)</f>
        <v>75</v>
      </c>
      <c r="M187" s="192"/>
    </row>
    <row r="188" spans="1:13" s="11" customFormat="1" ht="13.5" customHeight="1" x14ac:dyDescent="0.3">
      <c r="A188" s="121">
        <v>34</v>
      </c>
      <c r="B188" s="15" t="s">
        <v>810</v>
      </c>
      <c r="C188" s="17" t="s">
        <v>61</v>
      </c>
      <c r="D188" s="17" t="s">
        <v>792</v>
      </c>
      <c r="E188" s="17" t="s">
        <v>761</v>
      </c>
      <c r="F188" s="17" t="s">
        <v>793</v>
      </c>
      <c r="G188" s="17">
        <v>18</v>
      </c>
      <c r="H188" s="17">
        <v>0</v>
      </c>
      <c r="I188" s="17">
        <v>20</v>
      </c>
      <c r="J188" s="17">
        <v>17</v>
      </c>
      <c r="K188" s="138">
        <v>20</v>
      </c>
      <c r="L188" s="188">
        <f>G188+H188+I188+J188+K188</f>
        <v>75</v>
      </c>
      <c r="M188" s="192"/>
    </row>
    <row r="189" spans="1:13" s="11" customFormat="1" ht="13.5" customHeight="1" x14ac:dyDescent="0.3">
      <c r="A189" s="121">
        <v>35</v>
      </c>
      <c r="B189" s="54" t="s">
        <v>462</v>
      </c>
      <c r="C189" s="16" t="s">
        <v>61</v>
      </c>
      <c r="D189" s="17" t="s">
        <v>448</v>
      </c>
      <c r="E189" s="17" t="s">
        <v>442</v>
      </c>
      <c r="F189" s="33" t="s">
        <v>449</v>
      </c>
      <c r="G189" s="33">
        <v>0</v>
      </c>
      <c r="H189" s="33">
        <v>14</v>
      </c>
      <c r="I189" s="33">
        <v>20</v>
      </c>
      <c r="J189" s="33">
        <v>20</v>
      </c>
      <c r="K189" s="140">
        <v>20</v>
      </c>
      <c r="L189" s="188">
        <f t="shared" ref="L189:L194" si="4">SUM(G189:K189)</f>
        <v>74</v>
      </c>
      <c r="M189" s="192"/>
    </row>
    <row r="190" spans="1:13" s="11" customFormat="1" ht="13.5" customHeight="1" x14ac:dyDescent="0.3">
      <c r="A190" s="121">
        <v>36</v>
      </c>
      <c r="B190" s="15" t="s">
        <v>591</v>
      </c>
      <c r="C190" s="53" t="s">
        <v>61</v>
      </c>
      <c r="D190" s="17" t="s">
        <v>559</v>
      </c>
      <c r="E190" s="17" t="s">
        <v>560</v>
      </c>
      <c r="F190" s="17" t="s">
        <v>561</v>
      </c>
      <c r="G190" s="17">
        <v>6</v>
      </c>
      <c r="H190" s="17">
        <v>20</v>
      </c>
      <c r="I190" s="17">
        <v>8</v>
      </c>
      <c r="J190" s="17">
        <v>20</v>
      </c>
      <c r="K190" s="138">
        <v>20</v>
      </c>
      <c r="L190" s="188">
        <f t="shared" si="4"/>
        <v>74</v>
      </c>
      <c r="M190" s="192"/>
    </row>
    <row r="191" spans="1:13" s="11" customFormat="1" ht="13.5" customHeight="1" x14ac:dyDescent="0.3">
      <c r="A191" s="121">
        <v>37</v>
      </c>
      <c r="B191" s="14" t="s">
        <v>463</v>
      </c>
      <c r="C191" s="16" t="s">
        <v>61</v>
      </c>
      <c r="D191" s="16" t="s">
        <v>448</v>
      </c>
      <c r="E191" s="16" t="s">
        <v>442</v>
      </c>
      <c r="F191" s="16" t="s">
        <v>449</v>
      </c>
      <c r="G191" s="16">
        <v>20</v>
      </c>
      <c r="H191" s="16">
        <v>2.5</v>
      </c>
      <c r="I191" s="16">
        <v>20</v>
      </c>
      <c r="J191" s="16">
        <v>13</v>
      </c>
      <c r="K191" s="142">
        <v>18</v>
      </c>
      <c r="L191" s="188">
        <f t="shared" si="4"/>
        <v>73.5</v>
      </c>
      <c r="M191" s="192"/>
    </row>
    <row r="192" spans="1:13" s="11" customFormat="1" ht="13.5" customHeight="1" x14ac:dyDescent="0.3">
      <c r="A192" s="121">
        <v>38</v>
      </c>
      <c r="B192" s="15" t="s">
        <v>46</v>
      </c>
      <c r="C192" s="17" t="s">
        <v>61</v>
      </c>
      <c r="D192" s="17" t="s">
        <v>30</v>
      </c>
      <c r="E192" s="17" t="s">
        <v>16</v>
      </c>
      <c r="F192" s="17" t="s">
        <v>15</v>
      </c>
      <c r="G192" s="17">
        <v>2</v>
      </c>
      <c r="H192" s="17">
        <v>18</v>
      </c>
      <c r="I192" s="17">
        <v>18</v>
      </c>
      <c r="J192" s="17">
        <v>15</v>
      </c>
      <c r="K192" s="138">
        <v>20</v>
      </c>
      <c r="L192" s="188">
        <f t="shared" si="4"/>
        <v>73</v>
      </c>
      <c r="M192" s="192"/>
    </row>
    <row r="193" spans="1:13" s="11" customFormat="1" ht="13.5" customHeight="1" x14ac:dyDescent="0.3">
      <c r="A193" s="121">
        <v>39</v>
      </c>
      <c r="B193" s="85" t="s">
        <v>1216</v>
      </c>
      <c r="C193" s="16" t="s">
        <v>61</v>
      </c>
      <c r="D193" s="40" t="s">
        <v>448</v>
      </c>
      <c r="E193" s="16" t="s">
        <v>442</v>
      </c>
      <c r="F193" s="40" t="s">
        <v>449</v>
      </c>
      <c r="G193" s="40">
        <v>0</v>
      </c>
      <c r="H193" s="40">
        <v>20</v>
      </c>
      <c r="I193" s="40">
        <v>20</v>
      </c>
      <c r="J193" s="40">
        <v>13</v>
      </c>
      <c r="K193" s="145">
        <v>20</v>
      </c>
      <c r="L193" s="148">
        <f t="shared" si="4"/>
        <v>73</v>
      </c>
      <c r="M193" s="192"/>
    </row>
    <row r="194" spans="1:13" s="11" customFormat="1" ht="13.5" customHeight="1" thickBot="1" x14ac:dyDescent="0.35">
      <c r="A194" s="129">
        <v>40</v>
      </c>
      <c r="B194" s="151" t="s">
        <v>1217</v>
      </c>
      <c r="C194" s="182" t="s">
        <v>61</v>
      </c>
      <c r="D194" s="24" t="s">
        <v>559</v>
      </c>
      <c r="E194" s="24" t="s">
        <v>560</v>
      </c>
      <c r="F194" s="24" t="s">
        <v>561</v>
      </c>
      <c r="G194" s="24">
        <v>2</v>
      </c>
      <c r="H194" s="24">
        <v>12</v>
      </c>
      <c r="I194" s="24">
        <v>19</v>
      </c>
      <c r="J194" s="24">
        <v>20</v>
      </c>
      <c r="K194" s="146">
        <v>20</v>
      </c>
      <c r="L194" s="149">
        <f t="shared" si="4"/>
        <v>73</v>
      </c>
      <c r="M194" s="195"/>
    </row>
  </sheetData>
  <sortState ref="B155:L193">
    <sortCondition descending="1" ref="L155:L193"/>
  </sortState>
  <mergeCells count="4">
    <mergeCell ref="G8:L8"/>
    <mergeCell ref="B2:C2"/>
    <mergeCell ref="E2:F3"/>
    <mergeCell ref="G2:L3"/>
  </mergeCells>
  <phoneticPr fontId="2" type="noConversion"/>
  <pageMargins left="0.34" right="0.34" top="0.5" bottom="0.19" header="0.5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8"/>
  <sheetViews>
    <sheetView topLeftCell="A49" workbookViewId="0">
      <selection activeCell="O15" sqref="O15"/>
    </sheetView>
  </sheetViews>
  <sheetFormatPr defaultRowHeight="12.75" x14ac:dyDescent="0.2"/>
  <cols>
    <col min="1" max="1" width="5.7109375" style="93" customWidth="1"/>
    <col min="2" max="2" width="21.5703125" style="8" customWidth="1"/>
    <col min="3" max="3" width="9.5703125" style="8" customWidth="1"/>
    <col min="4" max="4" width="22.42578125" style="8" customWidth="1"/>
    <col min="5" max="5" width="12.28515625" style="8" customWidth="1"/>
    <col min="6" max="6" width="25.42578125" style="8" customWidth="1"/>
    <col min="7" max="8" width="7.42578125" style="8" customWidth="1"/>
    <col min="9" max="9" width="7.140625" style="8" customWidth="1"/>
    <col min="10" max="11" width="6.42578125" style="8" customWidth="1"/>
    <col min="12" max="12" width="6.85546875" style="8" customWidth="1"/>
  </cols>
  <sheetData>
    <row r="2" spans="1:13" ht="12.75" customHeight="1" x14ac:dyDescent="0.2">
      <c r="B2" s="252" t="s">
        <v>13</v>
      </c>
      <c r="C2" s="251"/>
      <c r="E2" s="253"/>
      <c r="F2" s="254"/>
      <c r="G2" s="255"/>
      <c r="H2" s="251"/>
      <c r="I2" s="251"/>
      <c r="J2" s="251"/>
      <c r="K2" s="251"/>
      <c r="L2" s="251"/>
    </row>
    <row r="3" spans="1:13" x14ac:dyDescent="0.2">
      <c r="E3" s="254"/>
      <c r="F3" s="254"/>
      <c r="G3" s="251"/>
      <c r="H3" s="251"/>
      <c r="I3" s="251"/>
      <c r="J3" s="251"/>
      <c r="K3" s="251"/>
      <c r="L3" s="251"/>
    </row>
    <row r="4" spans="1:13" x14ac:dyDescent="0.2">
      <c r="E4" s="254"/>
      <c r="F4" s="254"/>
      <c r="G4" s="251"/>
      <c r="H4" s="251"/>
      <c r="I4" s="251"/>
      <c r="J4" s="251"/>
      <c r="K4" s="251"/>
      <c r="L4" s="251"/>
    </row>
    <row r="5" spans="1:13" s="1" customFormat="1" x14ac:dyDescent="0.2">
      <c r="A5" s="92"/>
      <c r="B5" s="89" t="s">
        <v>3</v>
      </c>
      <c r="C5" s="90"/>
      <c r="D5" s="90"/>
      <c r="E5" s="90">
        <v>434</v>
      </c>
      <c r="F5" s="91"/>
      <c r="G5" s="91"/>
      <c r="H5" s="90"/>
      <c r="I5" s="90"/>
      <c r="J5" s="90"/>
      <c r="K5" s="90"/>
      <c r="L5" s="90"/>
    </row>
    <row r="6" spans="1:13" x14ac:dyDescent="0.2"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</row>
    <row r="7" spans="1:13" x14ac:dyDescent="0.2"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</row>
    <row r="8" spans="1:13" x14ac:dyDescent="0.2">
      <c r="B8" s="7" t="s">
        <v>1225</v>
      </c>
      <c r="C8" s="132"/>
      <c r="D8" s="132"/>
      <c r="E8" s="132"/>
      <c r="F8" s="132"/>
      <c r="G8" s="132"/>
      <c r="H8" s="132"/>
      <c r="I8" s="132"/>
      <c r="J8" s="132"/>
      <c r="K8" s="132"/>
      <c r="L8" s="132"/>
    </row>
    <row r="9" spans="1:13" ht="13.5" thickBot="1" x14ac:dyDescent="0.25">
      <c r="C9" s="91"/>
      <c r="D9" s="91"/>
      <c r="E9" s="91"/>
      <c r="F9" s="91"/>
      <c r="G9" s="256" t="s">
        <v>2</v>
      </c>
      <c r="H9" s="256"/>
      <c r="I9" s="256"/>
      <c r="J9" s="256"/>
      <c r="K9" s="256"/>
      <c r="L9" s="256"/>
    </row>
    <row r="10" spans="1:13" s="5" customFormat="1" ht="33.75" customHeight="1" thickBot="1" x14ac:dyDescent="0.25">
      <c r="A10" s="22"/>
      <c r="B10" s="127" t="s">
        <v>0</v>
      </c>
      <c r="C10" s="82" t="s">
        <v>59</v>
      </c>
      <c r="D10" s="28" t="s">
        <v>4</v>
      </c>
      <c r="E10" s="28" t="s">
        <v>1</v>
      </c>
      <c r="F10" s="82" t="s">
        <v>1215</v>
      </c>
      <c r="G10" s="28" t="s">
        <v>8</v>
      </c>
      <c r="H10" s="28" t="s">
        <v>7</v>
      </c>
      <c r="I10" s="28" t="s">
        <v>6</v>
      </c>
      <c r="J10" s="28" t="s">
        <v>9</v>
      </c>
      <c r="K10" s="28" t="s">
        <v>10</v>
      </c>
      <c r="L10" s="240" t="s">
        <v>14</v>
      </c>
      <c r="M10" s="180" t="s">
        <v>1220</v>
      </c>
    </row>
    <row r="11" spans="1:13" ht="16.5" customHeight="1" x14ac:dyDescent="0.2">
      <c r="A11" s="25">
        <v>1</v>
      </c>
      <c r="B11" s="42" t="s">
        <v>482</v>
      </c>
      <c r="C11" s="16" t="s">
        <v>60</v>
      </c>
      <c r="D11" s="16" t="s">
        <v>333</v>
      </c>
      <c r="E11" s="43" t="s">
        <v>119</v>
      </c>
      <c r="F11" s="43" t="s">
        <v>334</v>
      </c>
      <c r="G11" s="98">
        <v>20</v>
      </c>
      <c r="H11" s="98">
        <v>20</v>
      </c>
      <c r="I11" s="98">
        <v>20</v>
      </c>
      <c r="J11" s="98">
        <v>20</v>
      </c>
      <c r="K11" s="113">
        <v>20</v>
      </c>
      <c r="L11" s="236">
        <f>SUM(G11:K11)</f>
        <v>100</v>
      </c>
      <c r="M11" s="179" t="s">
        <v>1221</v>
      </c>
    </row>
    <row r="12" spans="1:13" ht="16.5" customHeight="1" x14ac:dyDescent="0.2">
      <c r="A12" s="111">
        <v>2</v>
      </c>
      <c r="B12" s="46" t="s">
        <v>654</v>
      </c>
      <c r="C12" s="17" t="s">
        <v>90</v>
      </c>
      <c r="D12" s="47" t="s">
        <v>655</v>
      </c>
      <c r="E12" s="47" t="s">
        <v>656</v>
      </c>
      <c r="F12" s="47" t="s">
        <v>657</v>
      </c>
      <c r="G12" s="17">
        <v>20</v>
      </c>
      <c r="H12" s="17">
        <v>20</v>
      </c>
      <c r="I12" s="17">
        <v>20</v>
      </c>
      <c r="J12" s="17">
        <v>20</v>
      </c>
      <c r="K12" s="57">
        <v>20</v>
      </c>
      <c r="L12" s="171">
        <f>SUM(G12:K12)</f>
        <v>100</v>
      </c>
      <c r="M12" s="121" t="s">
        <v>1221</v>
      </c>
    </row>
    <row r="13" spans="1:13" ht="16.5" customHeight="1" x14ac:dyDescent="0.2">
      <c r="A13" s="25">
        <v>3</v>
      </c>
      <c r="B13" s="99" t="s">
        <v>961</v>
      </c>
      <c r="C13" s="95" t="s">
        <v>536</v>
      </c>
      <c r="D13" s="95" t="s">
        <v>962</v>
      </c>
      <c r="E13" s="95"/>
      <c r="F13" s="100" t="s">
        <v>936</v>
      </c>
      <c r="G13" s="95">
        <v>20</v>
      </c>
      <c r="H13" s="95">
        <v>20</v>
      </c>
      <c r="I13" s="95">
        <v>20</v>
      </c>
      <c r="J13" s="95">
        <v>20</v>
      </c>
      <c r="K13" s="96">
        <v>20</v>
      </c>
      <c r="L13" s="241">
        <f>SUM(G13:K13)</f>
        <v>100</v>
      </c>
      <c r="M13" s="121" t="s">
        <v>1221</v>
      </c>
    </row>
    <row r="14" spans="1:13" ht="16.5" customHeight="1" x14ac:dyDescent="0.2">
      <c r="A14" s="25">
        <v>4</v>
      </c>
      <c r="B14" s="20" t="s">
        <v>339</v>
      </c>
      <c r="C14" s="17" t="s">
        <v>60</v>
      </c>
      <c r="D14" s="17" t="s">
        <v>975</v>
      </c>
      <c r="E14" s="17" t="s">
        <v>971</v>
      </c>
      <c r="F14" s="17" t="s">
        <v>976</v>
      </c>
      <c r="G14" s="17">
        <v>20</v>
      </c>
      <c r="H14" s="17">
        <v>18</v>
      </c>
      <c r="I14" s="17">
        <v>20</v>
      </c>
      <c r="J14" s="17">
        <v>20</v>
      </c>
      <c r="K14" s="57">
        <v>18</v>
      </c>
      <c r="L14" s="171">
        <f>G14+H14+I14+J14+K14</f>
        <v>96</v>
      </c>
      <c r="M14" s="121" t="s">
        <v>1221</v>
      </c>
    </row>
    <row r="15" spans="1:13" ht="16.5" customHeight="1" x14ac:dyDescent="0.2">
      <c r="A15" s="111">
        <v>5</v>
      </c>
      <c r="B15" s="20" t="s">
        <v>997</v>
      </c>
      <c r="C15" s="17" t="s">
        <v>60</v>
      </c>
      <c r="D15" s="17" t="s">
        <v>977</v>
      </c>
      <c r="E15" s="17" t="s">
        <v>978</v>
      </c>
      <c r="F15" s="17" t="s">
        <v>979</v>
      </c>
      <c r="G15" s="17">
        <v>20</v>
      </c>
      <c r="H15" s="17">
        <v>20</v>
      </c>
      <c r="I15" s="17">
        <v>15</v>
      </c>
      <c r="J15" s="17">
        <v>20</v>
      </c>
      <c r="K15" s="57">
        <v>18</v>
      </c>
      <c r="L15" s="171">
        <f>G15+H15+I15+J15+K15</f>
        <v>93</v>
      </c>
      <c r="M15" s="121" t="s">
        <v>1221</v>
      </c>
    </row>
    <row r="16" spans="1:13" ht="16.5" customHeight="1" x14ac:dyDescent="0.2">
      <c r="A16" s="25">
        <v>6</v>
      </c>
      <c r="B16" s="20" t="s">
        <v>998</v>
      </c>
      <c r="C16" s="17" t="s">
        <v>60</v>
      </c>
      <c r="D16" s="17" t="s">
        <v>995</v>
      </c>
      <c r="E16" s="17" t="s">
        <v>973</v>
      </c>
      <c r="F16" s="17" t="s">
        <v>996</v>
      </c>
      <c r="G16" s="17">
        <v>20</v>
      </c>
      <c r="H16" s="17">
        <v>20</v>
      </c>
      <c r="I16" s="17">
        <v>20</v>
      </c>
      <c r="J16" s="17">
        <v>10</v>
      </c>
      <c r="K16" s="57">
        <v>20</v>
      </c>
      <c r="L16" s="171">
        <f>G16+H16+I16+J16+K16</f>
        <v>90</v>
      </c>
      <c r="M16" s="121" t="s">
        <v>1221</v>
      </c>
    </row>
    <row r="17" spans="1:13" ht="16.5" customHeight="1" x14ac:dyDescent="0.2">
      <c r="A17" s="25">
        <v>7</v>
      </c>
      <c r="B17" s="20" t="s">
        <v>999</v>
      </c>
      <c r="C17" s="17" t="s">
        <v>60</v>
      </c>
      <c r="D17" s="17" t="s">
        <v>991</v>
      </c>
      <c r="E17" s="17" t="s">
        <v>971</v>
      </c>
      <c r="F17" s="17" t="s">
        <v>992</v>
      </c>
      <c r="G17" s="17">
        <v>20</v>
      </c>
      <c r="H17" s="17">
        <v>20</v>
      </c>
      <c r="I17" s="17">
        <v>20</v>
      </c>
      <c r="J17" s="17">
        <v>10</v>
      </c>
      <c r="K17" s="57">
        <v>20</v>
      </c>
      <c r="L17" s="171">
        <f>G17+H17+I17+J17+K17</f>
        <v>90</v>
      </c>
      <c r="M17" s="121" t="s">
        <v>1221</v>
      </c>
    </row>
    <row r="18" spans="1:13" ht="16.5" customHeight="1" x14ac:dyDescent="0.2">
      <c r="A18" s="111">
        <v>8</v>
      </c>
      <c r="B18" s="20" t="s">
        <v>1000</v>
      </c>
      <c r="C18" s="17" t="s">
        <v>60</v>
      </c>
      <c r="D18" s="17" t="s">
        <v>993</v>
      </c>
      <c r="E18" s="17" t="s">
        <v>971</v>
      </c>
      <c r="F18" s="17" t="s">
        <v>994</v>
      </c>
      <c r="G18" s="17">
        <v>20</v>
      </c>
      <c r="H18" s="17">
        <v>20</v>
      </c>
      <c r="I18" s="17">
        <v>19</v>
      </c>
      <c r="J18" s="17">
        <v>10</v>
      </c>
      <c r="K18" s="57">
        <v>20</v>
      </c>
      <c r="L18" s="171">
        <f>G18+H18+I18+J18+K18</f>
        <v>89</v>
      </c>
      <c r="M18" s="121" t="s">
        <v>1221</v>
      </c>
    </row>
    <row r="19" spans="1:13" ht="16.5" customHeight="1" x14ac:dyDescent="0.2">
      <c r="A19" s="25">
        <v>9</v>
      </c>
      <c r="B19" s="20" t="s">
        <v>80</v>
      </c>
      <c r="C19" s="17" t="s">
        <v>60</v>
      </c>
      <c r="D19" s="17" t="s">
        <v>81</v>
      </c>
      <c r="E19" s="17" t="s">
        <v>82</v>
      </c>
      <c r="F19" s="17" t="s">
        <v>83</v>
      </c>
      <c r="G19" s="17">
        <v>20</v>
      </c>
      <c r="H19" s="17">
        <v>20</v>
      </c>
      <c r="I19" s="17">
        <v>20</v>
      </c>
      <c r="J19" s="17">
        <v>8</v>
      </c>
      <c r="K19" s="57">
        <v>20</v>
      </c>
      <c r="L19" s="171">
        <v>88</v>
      </c>
      <c r="M19" s="121" t="s">
        <v>1221</v>
      </c>
    </row>
    <row r="20" spans="1:13" ht="16.5" customHeight="1" thickBot="1" x14ac:dyDescent="0.25">
      <c r="A20" s="25">
        <v>10</v>
      </c>
      <c r="B20" s="223" t="s">
        <v>658</v>
      </c>
      <c r="C20" s="24" t="s">
        <v>90</v>
      </c>
      <c r="D20" s="184" t="s">
        <v>659</v>
      </c>
      <c r="E20" s="184" t="s">
        <v>660</v>
      </c>
      <c r="F20" s="184" t="s">
        <v>661</v>
      </c>
      <c r="G20" s="24">
        <v>20</v>
      </c>
      <c r="H20" s="24">
        <v>20</v>
      </c>
      <c r="I20" s="24">
        <v>20</v>
      </c>
      <c r="J20" s="24">
        <v>8</v>
      </c>
      <c r="K20" s="80">
        <v>20</v>
      </c>
      <c r="L20" s="174">
        <f>SUM(G20:K20)</f>
        <v>88</v>
      </c>
      <c r="M20" s="129" t="s">
        <v>1221</v>
      </c>
    </row>
    <row r="21" spans="1:13" ht="16.5" customHeight="1" x14ac:dyDescent="0.2">
      <c r="A21" s="111">
        <v>11</v>
      </c>
      <c r="B21" s="153" t="s">
        <v>483</v>
      </c>
      <c r="C21" s="135" t="s">
        <v>60</v>
      </c>
      <c r="D21" s="154" t="s">
        <v>189</v>
      </c>
      <c r="E21" s="134" t="s">
        <v>95</v>
      </c>
      <c r="F21" s="154" t="s">
        <v>190</v>
      </c>
      <c r="G21" s="221">
        <v>20</v>
      </c>
      <c r="H21" s="221">
        <v>20</v>
      </c>
      <c r="I21" s="221">
        <v>20</v>
      </c>
      <c r="J21" s="221">
        <v>17</v>
      </c>
      <c r="K21" s="222">
        <v>10</v>
      </c>
      <c r="L21" s="239">
        <f>SUM(G21:K21)</f>
        <v>87</v>
      </c>
      <c r="M21" s="179" t="s">
        <v>1222</v>
      </c>
    </row>
    <row r="22" spans="1:13" ht="16.5" customHeight="1" x14ac:dyDescent="0.2">
      <c r="A22" s="25">
        <v>12</v>
      </c>
      <c r="B22" s="46" t="s">
        <v>662</v>
      </c>
      <c r="C22" s="17" t="s">
        <v>90</v>
      </c>
      <c r="D22" s="47" t="s">
        <v>74</v>
      </c>
      <c r="E22" s="47" t="s">
        <v>660</v>
      </c>
      <c r="F22" s="47" t="s">
        <v>663</v>
      </c>
      <c r="G22" s="17">
        <v>20</v>
      </c>
      <c r="H22" s="17">
        <v>7</v>
      </c>
      <c r="I22" s="17">
        <v>20</v>
      </c>
      <c r="J22" s="17">
        <v>20</v>
      </c>
      <c r="K22" s="57">
        <v>20</v>
      </c>
      <c r="L22" s="171">
        <f>SUM(G22:K22)</f>
        <v>87</v>
      </c>
      <c r="M22" s="121" t="s">
        <v>1222</v>
      </c>
    </row>
    <row r="23" spans="1:13" ht="16.5" customHeight="1" x14ac:dyDescent="0.2">
      <c r="A23" s="25">
        <v>13</v>
      </c>
      <c r="B23" s="46" t="s">
        <v>664</v>
      </c>
      <c r="C23" s="17" t="s">
        <v>90</v>
      </c>
      <c r="D23" s="47" t="s">
        <v>665</v>
      </c>
      <c r="E23" s="47" t="s">
        <v>656</v>
      </c>
      <c r="F23" s="47" t="s">
        <v>666</v>
      </c>
      <c r="G23" s="17">
        <v>20</v>
      </c>
      <c r="H23" s="17">
        <v>20</v>
      </c>
      <c r="I23" s="17">
        <v>20</v>
      </c>
      <c r="J23" s="17">
        <v>6</v>
      </c>
      <c r="K23" s="57">
        <v>20</v>
      </c>
      <c r="L23" s="171">
        <f>SUM(G23:K23)</f>
        <v>86</v>
      </c>
      <c r="M23" s="121" t="s">
        <v>1222</v>
      </c>
    </row>
    <row r="24" spans="1:13" ht="16.5" customHeight="1" x14ac:dyDescent="0.2">
      <c r="A24" s="111">
        <v>14</v>
      </c>
      <c r="B24" s="36" t="s">
        <v>644</v>
      </c>
      <c r="C24" s="18" t="s">
        <v>60</v>
      </c>
      <c r="D24" s="18" t="s">
        <v>645</v>
      </c>
      <c r="E24" s="18" t="s">
        <v>637</v>
      </c>
      <c r="F24" s="18" t="s">
        <v>646</v>
      </c>
      <c r="G24" s="17">
        <v>20</v>
      </c>
      <c r="H24" s="17">
        <v>20</v>
      </c>
      <c r="I24" s="17">
        <v>19</v>
      </c>
      <c r="J24" s="17">
        <v>6</v>
      </c>
      <c r="K24" s="57">
        <v>20</v>
      </c>
      <c r="L24" s="171">
        <f>SUM(G24:K24)</f>
        <v>85</v>
      </c>
      <c r="M24" s="121" t="s">
        <v>1222</v>
      </c>
    </row>
    <row r="25" spans="1:13" ht="16.5" customHeight="1" x14ac:dyDescent="0.2">
      <c r="A25" s="25">
        <v>15</v>
      </c>
      <c r="B25" s="20" t="s">
        <v>817</v>
      </c>
      <c r="C25" s="17" t="s">
        <v>60</v>
      </c>
      <c r="D25" s="17" t="s">
        <v>764</v>
      </c>
      <c r="E25" s="17" t="s">
        <v>765</v>
      </c>
      <c r="F25" s="17" t="s">
        <v>766</v>
      </c>
      <c r="G25" s="17">
        <v>20</v>
      </c>
      <c r="H25" s="17">
        <v>18</v>
      </c>
      <c r="I25" s="17">
        <v>20</v>
      </c>
      <c r="J25" s="17">
        <v>7</v>
      </c>
      <c r="K25" s="57">
        <v>20</v>
      </c>
      <c r="L25" s="171">
        <f>G25+H25+I25+J25+K25</f>
        <v>85</v>
      </c>
      <c r="M25" s="121" t="s">
        <v>1222</v>
      </c>
    </row>
    <row r="26" spans="1:13" ht="16.5" customHeight="1" x14ac:dyDescent="0.2">
      <c r="A26" s="25">
        <v>16</v>
      </c>
      <c r="B26" s="20" t="s">
        <v>818</v>
      </c>
      <c r="C26" s="17" t="s">
        <v>60</v>
      </c>
      <c r="D26" s="17" t="s">
        <v>789</v>
      </c>
      <c r="E26" s="17" t="s">
        <v>761</v>
      </c>
      <c r="F26" s="17" t="s">
        <v>67</v>
      </c>
      <c r="G26" s="17">
        <v>20</v>
      </c>
      <c r="H26" s="17">
        <v>20</v>
      </c>
      <c r="I26" s="17">
        <v>20</v>
      </c>
      <c r="J26" s="17">
        <v>5</v>
      </c>
      <c r="K26" s="57">
        <v>20</v>
      </c>
      <c r="L26" s="171">
        <f>G26+H26+I26+J26+K26</f>
        <v>85</v>
      </c>
      <c r="M26" s="121" t="s">
        <v>1222</v>
      </c>
    </row>
    <row r="27" spans="1:13" ht="16.5" customHeight="1" x14ac:dyDescent="0.2">
      <c r="A27" s="111">
        <v>17</v>
      </c>
      <c r="B27" s="20" t="s">
        <v>877</v>
      </c>
      <c r="C27" s="17" t="s">
        <v>536</v>
      </c>
      <c r="D27" s="17" t="s">
        <v>1065</v>
      </c>
      <c r="E27" s="17" t="s">
        <v>1066</v>
      </c>
      <c r="F27" s="17" t="s">
        <v>1067</v>
      </c>
      <c r="G27" s="17">
        <v>20</v>
      </c>
      <c r="H27" s="17">
        <v>20</v>
      </c>
      <c r="I27" s="17">
        <v>11</v>
      </c>
      <c r="J27" s="17">
        <v>20</v>
      </c>
      <c r="K27" s="57">
        <v>14</v>
      </c>
      <c r="L27" s="171">
        <f>SUM(G27:K27)</f>
        <v>85</v>
      </c>
      <c r="M27" s="121" t="s">
        <v>1222</v>
      </c>
    </row>
    <row r="28" spans="1:13" ht="16.5" customHeight="1" x14ac:dyDescent="0.2">
      <c r="A28" s="25">
        <v>18</v>
      </c>
      <c r="B28" s="20" t="s">
        <v>43</v>
      </c>
      <c r="C28" s="17" t="s">
        <v>60</v>
      </c>
      <c r="D28" s="17" t="s">
        <v>25</v>
      </c>
      <c r="E28" s="17" t="s">
        <v>16</v>
      </c>
      <c r="F28" s="17" t="s">
        <v>26</v>
      </c>
      <c r="G28" s="17">
        <v>20</v>
      </c>
      <c r="H28" s="17">
        <v>20</v>
      </c>
      <c r="I28" s="17">
        <v>20</v>
      </c>
      <c r="J28" s="17">
        <v>4</v>
      </c>
      <c r="K28" s="57">
        <v>20</v>
      </c>
      <c r="L28" s="171">
        <f>SUM(F28:K28)</f>
        <v>84</v>
      </c>
      <c r="M28" s="121" t="s">
        <v>1222</v>
      </c>
    </row>
    <row r="29" spans="1:13" ht="16.5" customHeight="1" x14ac:dyDescent="0.2">
      <c r="A29" s="25">
        <v>19</v>
      </c>
      <c r="B29" s="45" t="s">
        <v>484</v>
      </c>
      <c r="C29" s="16" t="s">
        <v>60</v>
      </c>
      <c r="D29" s="16" t="s">
        <v>330</v>
      </c>
      <c r="E29" s="16" t="s">
        <v>126</v>
      </c>
      <c r="F29" s="16" t="s">
        <v>331</v>
      </c>
      <c r="G29" s="101">
        <v>20</v>
      </c>
      <c r="H29" s="101">
        <v>20</v>
      </c>
      <c r="I29" s="101">
        <v>20</v>
      </c>
      <c r="J29" s="101">
        <v>4</v>
      </c>
      <c r="K29" s="114">
        <v>20</v>
      </c>
      <c r="L29" s="236">
        <f>SUM(G29:K29)</f>
        <v>84</v>
      </c>
      <c r="M29" s="121" t="s">
        <v>1222</v>
      </c>
    </row>
    <row r="30" spans="1:13" ht="16.5" customHeight="1" x14ac:dyDescent="0.2">
      <c r="A30" s="111">
        <v>20</v>
      </c>
      <c r="B30" s="46" t="s">
        <v>667</v>
      </c>
      <c r="C30" s="17" t="s">
        <v>90</v>
      </c>
      <c r="D30" s="47" t="s">
        <v>659</v>
      </c>
      <c r="E30" s="47" t="s">
        <v>660</v>
      </c>
      <c r="F30" s="47" t="s">
        <v>661</v>
      </c>
      <c r="G30" s="17">
        <v>20</v>
      </c>
      <c r="H30" s="17">
        <v>20</v>
      </c>
      <c r="I30" s="17">
        <v>20</v>
      </c>
      <c r="J30" s="17">
        <v>4</v>
      </c>
      <c r="K30" s="57">
        <v>20</v>
      </c>
      <c r="L30" s="171">
        <f>SUM(G30:K30)</f>
        <v>84</v>
      </c>
      <c r="M30" s="121" t="s">
        <v>1222</v>
      </c>
    </row>
    <row r="31" spans="1:13" ht="16.5" customHeight="1" x14ac:dyDescent="0.2">
      <c r="A31" s="25">
        <v>21</v>
      </c>
      <c r="B31" s="108" t="s">
        <v>963</v>
      </c>
      <c r="C31" s="95" t="s">
        <v>536</v>
      </c>
      <c r="D31" s="95" t="s">
        <v>942</v>
      </c>
      <c r="E31" s="95"/>
      <c r="F31" s="95" t="s">
        <v>943</v>
      </c>
      <c r="G31" s="95">
        <v>20</v>
      </c>
      <c r="H31" s="95">
        <v>20</v>
      </c>
      <c r="I31" s="95">
        <v>20</v>
      </c>
      <c r="J31" s="95">
        <v>4</v>
      </c>
      <c r="K31" s="96">
        <v>20</v>
      </c>
      <c r="L31" s="241">
        <f>SUM(G31:K31)</f>
        <v>84</v>
      </c>
      <c r="M31" s="121" t="s">
        <v>1222</v>
      </c>
    </row>
    <row r="32" spans="1:13" ht="16.5" customHeight="1" x14ac:dyDescent="0.2">
      <c r="A32" s="25">
        <v>22</v>
      </c>
      <c r="B32" s="108" t="s">
        <v>964</v>
      </c>
      <c r="C32" s="95" t="s">
        <v>536</v>
      </c>
      <c r="D32" s="95" t="s">
        <v>926</v>
      </c>
      <c r="E32" s="95"/>
      <c r="F32" s="95" t="s">
        <v>927</v>
      </c>
      <c r="G32" s="95">
        <v>20</v>
      </c>
      <c r="H32" s="95">
        <v>20</v>
      </c>
      <c r="I32" s="95">
        <v>20</v>
      </c>
      <c r="J32" s="95">
        <v>4</v>
      </c>
      <c r="K32" s="96">
        <v>20</v>
      </c>
      <c r="L32" s="241">
        <f>SUM(G32:K32)</f>
        <v>84</v>
      </c>
      <c r="M32" s="121" t="s">
        <v>1222</v>
      </c>
    </row>
    <row r="33" spans="1:13" ht="16.5" customHeight="1" x14ac:dyDescent="0.2">
      <c r="A33" s="111">
        <v>23</v>
      </c>
      <c r="B33" s="78" t="s">
        <v>1004</v>
      </c>
      <c r="C33" s="53" t="s">
        <v>536</v>
      </c>
      <c r="D33" s="53" t="s">
        <v>1005</v>
      </c>
      <c r="E33" s="53" t="s">
        <v>1006</v>
      </c>
      <c r="F33" s="53" t="s">
        <v>1007</v>
      </c>
      <c r="G33" s="35">
        <v>20</v>
      </c>
      <c r="H33" s="35">
        <v>20</v>
      </c>
      <c r="I33" s="35">
        <v>20</v>
      </c>
      <c r="J33" s="35">
        <v>4</v>
      </c>
      <c r="K33" s="56">
        <v>20</v>
      </c>
      <c r="L33" s="170">
        <f>SUM(G33:K33)</f>
        <v>84</v>
      </c>
      <c r="M33" s="121" t="s">
        <v>1222</v>
      </c>
    </row>
    <row r="34" spans="1:13" ht="16.5" customHeight="1" x14ac:dyDescent="0.2">
      <c r="A34" s="25">
        <v>24</v>
      </c>
      <c r="B34" s="20" t="s">
        <v>1063</v>
      </c>
      <c r="C34" s="17" t="s">
        <v>60</v>
      </c>
      <c r="D34" s="17" t="s">
        <v>115</v>
      </c>
      <c r="E34" s="17" t="s">
        <v>1051</v>
      </c>
      <c r="F34" s="17" t="s">
        <v>1052</v>
      </c>
      <c r="G34" s="17">
        <v>20</v>
      </c>
      <c r="H34" s="17">
        <v>20</v>
      </c>
      <c r="I34" s="17">
        <v>20</v>
      </c>
      <c r="J34" s="17">
        <v>4</v>
      </c>
      <c r="K34" s="57">
        <v>20</v>
      </c>
      <c r="L34" s="171">
        <f>G34+H34+I34+J34+K34</f>
        <v>84</v>
      </c>
      <c r="M34" s="121" t="s">
        <v>1222</v>
      </c>
    </row>
    <row r="35" spans="1:13" ht="16.5" customHeight="1" x14ac:dyDescent="0.2">
      <c r="A35" s="25">
        <v>25</v>
      </c>
      <c r="B35" s="20" t="s">
        <v>841</v>
      </c>
      <c r="C35" s="17" t="s">
        <v>536</v>
      </c>
      <c r="D35" s="17" t="s">
        <v>81</v>
      </c>
      <c r="E35" s="17" t="s">
        <v>823</v>
      </c>
      <c r="F35" s="17" t="s">
        <v>824</v>
      </c>
      <c r="G35" s="17">
        <v>20</v>
      </c>
      <c r="H35" s="17">
        <v>20</v>
      </c>
      <c r="I35" s="17">
        <v>15</v>
      </c>
      <c r="J35" s="17">
        <v>8</v>
      </c>
      <c r="K35" s="57">
        <v>20</v>
      </c>
      <c r="L35" s="171">
        <v>83</v>
      </c>
      <c r="M35" s="121" t="s">
        <v>1222</v>
      </c>
    </row>
    <row r="36" spans="1:13" ht="16.5" customHeight="1" x14ac:dyDescent="0.2">
      <c r="A36" s="111">
        <v>26</v>
      </c>
      <c r="B36" s="20" t="s">
        <v>842</v>
      </c>
      <c r="C36" s="17" t="s">
        <v>536</v>
      </c>
      <c r="D36" s="17" t="s">
        <v>92</v>
      </c>
      <c r="E36" s="17" t="s">
        <v>837</v>
      </c>
      <c r="F36" s="17" t="s">
        <v>838</v>
      </c>
      <c r="G36" s="17">
        <v>20</v>
      </c>
      <c r="H36" s="17">
        <v>20</v>
      </c>
      <c r="I36" s="17">
        <v>15</v>
      </c>
      <c r="J36" s="17">
        <v>13</v>
      </c>
      <c r="K36" s="57">
        <v>15</v>
      </c>
      <c r="L36" s="171">
        <v>83</v>
      </c>
      <c r="M36" s="121" t="s">
        <v>1222</v>
      </c>
    </row>
    <row r="37" spans="1:13" s="11" customFormat="1" ht="16.5" customHeight="1" x14ac:dyDescent="0.3">
      <c r="A37" s="25">
        <v>27</v>
      </c>
      <c r="B37" s="20" t="s">
        <v>485</v>
      </c>
      <c r="C37" s="16" t="s">
        <v>60</v>
      </c>
      <c r="D37" s="17" t="s">
        <v>328</v>
      </c>
      <c r="E37" s="16" t="s">
        <v>136</v>
      </c>
      <c r="F37" s="17" t="s">
        <v>329</v>
      </c>
      <c r="G37" s="97">
        <v>20</v>
      </c>
      <c r="H37" s="97">
        <v>20</v>
      </c>
      <c r="I37" s="97">
        <v>19</v>
      </c>
      <c r="J37" s="97">
        <v>3</v>
      </c>
      <c r="K37" s="112">
        <v>20</v>
      </c>
      <c r="L37" s="236">
        <f t="shared" ref="L37:L43" si="0">SUM(G37:K37)</f>
        <v>82</v>
      </c>
      <c r="M37" s="121" t="s">
        <v>1222</v>
      </c>
    </row>
    <row r="38" spans="1:13" s="13" customFormat="1" ht="16.5" customHeight="1" x14ac:dyDescent="0.3">
      <c r="A38" s="25">
        <v>28</v>
      </c>
      <c r="B38" s="46" t="s">
        <v>668</v>
      </c>
      <c r="C38" s="17" t="s">
        <v>90</v>
      </c>
      <c r="D38" s="47" t="s">
        <v>665</v>
      </c>
      <c r="E38" s="47" t="s">
        <v>656</v>
      </c>
      <c r="F38" s="47" t="s">
        <v>666</v>
      </c>
      <c r="G38" s="17">
        <v>20</v>
      </c>
      <c r="H38" s="17">
        <v>20</v>
      </c>
      <c r="I38" s="17">
        <v>20</v>
      </c>
      <c r="J38" s="17">
        <v>2</v>
      </c>
      <c r="K38" s="57">
        <v>20</v>
      </c>
      <c r="L38" s="171">
        <f t="shared" si="0"/>
        <v>82</v>
      </c>
      <c r="M38" s="121" t="s">
        <v>1222</v>
      </c>
    </row>
    <row r="39" spans="1:13" s="13" customFormat="1" ht="16.5" customHeight="1" x14ac:dyDescent="0.3">
      <c r="A39" s="111">
        <v>29</v>
      </c>
      <c r="B39" s="46" t="s">
        <v>669</v>
      </c>
      <c r="C39" s="17" t="s">
        <v>90</v>
      </c>
      <c r="D39" s="47" t="s">
        <v>665</v>
      </c>
      <c r="E39" s="47" t="s">
        <v>656</v>
      </c>
      <c r="F39" s="47" t="s">
        <v>666</v>
      </c>
      <c r="G39" s="17">
        <v>20</v>
      </c>
      <c r="H39" s="17">
        <v>20</v>
      </c>
      <c r="I39" s="17">
        <v>20</v>
      </c>
      <c r="J39" s="17">
        <v>2</v>
      </c>
      <c r="K39" s="57">
        <v>20</v>
      </c>
      <c r="L39" s="171">
        <f t="shared" si="0"/>
        <v>82</v>
      </c>
      <c r="M39" s="121" t="s">
        <v>1222</v>
      </c>
    </row>
    <row r="40" spans="1:13" s="13" customFormat="1" ht="16.5" customHeight="1" thickBot="1" x14ac:dyDescent="0.35">
      <c r="A40" s="25">
        <v>30</v>
      </c>
      <c r="B40" s="223" t="s">
        <v>670</v>
      </c>
      <c r="C40" s="24" t="s">
        <v>90</v>
      </c>
      <c r="D40" s="184" t="s">
        <v>671</v>
      </c>
      <c r="E40" s="184" t="s">
        <v>656</v>
      </c>
      <c r="F40" s="184" t="s">
        <v>672</v>
      </c>
      <c r="G40" s="24">
        <v>20</v>
      </c>
      <c r="H40" s="24">
        <v>20</v>
      </c>
      <c r="I40" s="24">
        <v>20</v>
      </c>
      <c r="J40" s="24">
        <v>2</v>
      </c>
      <c r="K40" s="80">
        <v>20</v>
      </c>
      <c r="L40" s="174">
        <f t="shared" si="0"/>
        <v>82</v>
      </c>
      <c r="M40" s="129" t="s">
        <v>1222</v>
      </c>
    </row>
    <row r="41" spans="1:13" s="13" customFormat="1" ht="16.5" customHeight="1" x14ac:dyDescent="0.3">
      <c r="A41" s="25">
        <v>31</v>
      </c>
      <c r="B41" s="224" t="s">
        <v>647</v>
      </c>
      <c r="C41" s="206" t="s">
        <v>60</v>
      </c>
      <c r="D41" s="206" t="s">
        <v>643</v>
      </c>
      <c r="E41" s="206" t="s">
        <v>630</v>
      </c>
      <c r="F41" s="206" t="s">
        <v>648</v>
      </c>
      <c r="G41" s="134">
        <v>20</v>
      </c>
      <c r="H41" s="134">
        <v>20</v>
      </c>
      <c r="I41" s="134">
        <v>19</v>
      </c>
      <c r="J41" s="134">
        <v>2</v>
      </c>
      <c r="K41" s="225">
        <v>20</v>
      </c>
      <c r="L41" s="237">
        <f t="shared" si="0"/>
        <v>81</v>
      </c>
      <c r="M41" s="179" t="s">
        <v>1223</v>
      </c>
    </row>
    <row r="42" spans="1:13" s="13" customFormat="1" ht="16.5" customHeight="1" x14ac:dyDescent="0.3">
      <c r="A42" s="111">
        <v>32</v>
      </c>
      <c r="B42" s="107" t="s">
        <v>486</v>
      </c>
      <c r="C42" s="83" t="s">
        <v>60</v>
      </c>
      <c r="D42" s="83" t="s">
        <v>319</v>
      </c>
      <c r="E42" s="101" t="s">
        <v>95</v>
      </c>
      <c r="F42" s="101" t="s">
        <v>320</v>
      </c>
      <c r="G42" s="101">
        <v>20</v>
      </c>
      <c r="H42" s="101">
        <v>20</v>
      </c>
      <c r="I42" s="101">
        <v>18</v>
      </c>
      <c r="J42" s="101">
        <v>2</v>
      </c>
      <c r="K42" s="114">
        <v>20</v>
      </c>
      <c r="L42" s="236">
        <f t="shared" si="0"/>
        <v>80</v>
      </c>
      <c r="M42" s="121" t="s">
        <v>1223</v>
      </c>
    </row>
    <row r="43" spans="1:13" s="13" customFormat="1" ht="16.5" customHeight="1" x14ac:dyDescent="0.3">
      <c r="A43" s="25">
        <v>33</v>
      </c>
      <c r="B43" s="39" t="s">
        <v>487</v>
      </c>
      <c r="C43" s="16" t="s">
        <v>60</v>
      </c>
      <c r="D43" s="40" t="s">
        <v>445</v>
      </c>
      <c r="E43" s="16" t="s">
        <v>232</v>
      </c>
      <c r="F43" s="40" t="s">
        <v>488</v>
      </c>
      <c r="G43" s="102">
        <v>20</v>
      </c>
      <c r="H43" s="102">
        <v>19</v>
      </c>
      <c r="I43" s="102">
        <v>20</v>
      </c>
      <c r="J43" s="102">
        <v>1</v>
      </c>
      <c r="K43" s="115">
        <v>20</v>
      </c>
      <c r="L43" s="236">
        <f t="shared" si="0"/>
        <v>80</v>
      </c>
      <c r="M43" s="121" t="s">
        <v>1223</v>
      </c>
    </row>
    <row r="44" spans="1:13" s="13" customFormat="1" ht="16.5" customHeight="1" x14ac:dyDescent="0.3">
      <c r="A44" s="25">
        <v>34</v>
      </c>
      <c r="B44" s="106" t="s">
        <v>756</v>
      </c>
      <c r="C44" s="17" t="s">
        <v>60</v>
      </c>
      <c r="D44" s="103" t="s">
        <v>742</v>
      </c>
      <c r="E44" s="103" t="s">
        <v>721</v>
      </c>
      <c r="F44" s="97" t="s">
        <v>733</v>
      </c>
      <c r="G44" s="17">
        <v>20</v>
      </c>
      <c r="H44" s="17">
        <v>20</v>
      </c>
      <c r="I44" s="17">
        <v>20</v>
      </c>
      <c r="J44" s="17">
        <v>0</v>
      </c>
      <c r="K44" s="57">
        <v>20</v>
      </c>
      <c r="L44" s="171">
        <f>G44+H44+I44+J44+K44</f>
        <v>80</v>
      </c>
      <c r="M44" s="121" t="s">
        <v>1223</v>
      </c>
    </row>
    <row r="45" spans="1:13" s="13" customFormat="1" ht="16.5" customHeight="1" x14ac:dyDescent="0.3">
      <c r="A45" s="111">
        <v>35</v>
      </c>
      <c r="B45" s="46" t="s">
        <v>489</v>
      </c>
      <c r="C45" s="16" t="s">
        <v>60</v>
      </c>
      <c r="D45" s="17" t="s">
        <v>445</v>
      </c>
      <c r="E45" s="17" t="s">
        <v>232</v>
      </c>
      <c r="F45" s="47" t="s">
        <v>346</v>
      </c>
      <c r="G45" s="104">
        <v>20</v>
      </c>
      <c r="H45" s="104">
        <v>20</v>
      </c>
      <c r="I45" s="104">
        <v>15</v>
      </c>
      <c r="J45" s="104">
        <v>4</v>
      </c>
      <c r="K45" s="116">
        <v>20</v>
      </c>
      <c r="L45" s="236">
        <f>SUM(G45:K45)</f>
        <v>79</v>
      </c>
      <c r="M45" s="121" t="s">
        <v>1223</v>
      </c>
    </row>
    <row r="46" spans="1:13" s="13" customFormat="1" ht="16.5" customHeight="1" x14ac:dyDescent="0.3">
      <c r="A46" s="25">
        <v>36</v>
      </c>
      <c r="B46" s="46" t="s">
        <v>490</v>
      </c>
      <c r="C46" s="16" t="s">
        <v>60</v>
      </c>
      <c r="D46" s="17" t="s">
        <v>328</v>
      </c>
      <c r="E46" s="17" t="s">
        <v>136</v>
      </c>
      <c r="F46" s="47" t="s">
        <v>329</v>
      </c>
      <c r="G46" s="104">
        <v>20</v>
      </c>
      <c r="H46" s="104">
        <v>20</v>
      </c>
      <c r="I46" s="104">
        <v>18</v>
      </c>
      <c r="J46" s="104">
        <v>1</v>
      </c>
      <c r="K46" s="116">
        <v>20</v>
      </c>
      <c r="L46" s="236">
        <f>SUM(G46:K46)</f>
        <v>79</v>
      </c>
      <c r="M46" s="121" t="s">
        <v>1223</v>
      </c>
    </row>
    <row r="47" spans="1:13" s="13" customFormat="1" ht="16.5" customHeight="1" x14ac:dyDescent="0.3">
      <c r="A47" s="25">
        <v>37</v>
      </c>
      <c r="B47" s="36" t="s">
        <v>649</v>
      </c>
      <c r="C47" s="18" t="s">
        <v>60</v>
      </c>
      <c r="D47" s="18" t="s">
        <v>638</v>
      </c>
      <c r="E47" s="18" t="s">
        <v>639</v>
      </c>
      <c r="F47" s="18" t="s">
        <v>640</v>
      </c>
      <c r="G47" s="17">
        <v>20</v>
      </c>
      <c r="H47" s="17">
        <v>20</v>
      </c>
      <c r="I47" s="17">
        <v>19</v>
      </c>
      <c r="J47" s="17">
        <v>7</v>
      </c>
      <c r="K47" s="57">
        <v>13</v>
      </c>
      <c r="L47" s="171">
        <f>SUM(G47:K47)</f>
        <v>79</v>
      </c>
      <c r="M47" s="121" t="s">
        <v>1223</v>
      </c>
    </row>
    <row r="48" spans="1:13" s="13" customFormat="1" ht="16.5" customHeight="1" x14ac:dyDescent="0.3">
      <c r="A48" s="111">
        <v>38</v>
      </c>
      <c r="B48" s="117" t="s">
        <v>491</v>
      </c>
      <c r="C48" s="83" t="s">
        <v>60</v>
      </c>
      <c r="D48" s="105" t="s">
        <v>159</v>
      </c>
      <c r="E48" s="101" t="s">
        <v>126</v>
      </c>
      <c r="F48" s="101" t="s">
        <v>270</v>
      </c>
      <c r="G48" s="101">
        <v>20</v>
      </c>
      <c r="H48" s="101">
        <v>17</v>
      </c>
      <c r="I48" s="101">
        <v>20</v>
      </c>
      <c r="J48" s="101">
        <v>1</v>
      </c>
      <c r="K48" s="114">
        <v>20</v>
      </c>
      <c r="L48" s="236">
        <f>SUM(G48:K48)</f>
        <v>78</v>
      </c>
      <c r="M48" s="121" t="s">
        <v>1223</v>
      </c>
    </row>
    <row r="49" spans="1:13" s="13" customFormat="1" ht="16.5" customHeight="1" x14ac:dyDescent="0.3">
      <c r="A49" s="25">
        <v>39</v>
      </c>
      <c r="B49" s="20" t="s">
        <v>492</v>
      </c>
      <c r="C49" s="16" t="s">
        <v>60</v>
      </c>
      <c r="D49" s="16" t="s">
        <v>493</v>
      </c>
      <c r="E49" s="16" t="s">
        <v>103</v>
      </c>
      <c r="F49" s="17" t="s">
        <v>438</v>
      </c>
      <c r="G49" s="97">
        <v>20</v>
      </c>
      <c r="H49" s="97">
        <v>20</v>
      </c>
      <c r="I49" s="97">
        <v>15</v>
      </c>
      <c r="J49" s="97">
        <v>2</v>
      </c>
      <c r="K49" s="112">
        <v>20</v>
      </c>
      <c r="L49" s="236">
        <f>SUM(G49:K49)</f>
        <v>77</v>
      </c>
      <c r="M49" s="121" t="s">
        <v>1223</v>
      </c>
    </row>
    <row r="50" spans="1:13" s="13" customFormat="1" ht="16.5" customHeight="1" x14ac:dyDescent="0.3">
      <c r="A50" s="25">
        <v>40</v>
      </c>
      <c r="B50" s="20" t="s">
        <v>787</v>
      </c>
      <c r="C50" s="17" t="s">
        <v>60</v>
      </c>
      <c r="D50" s="17" t="s">
        <v>973</v>
      </c>
      <c r="E50" s="17" t="s">
        <v>973</v>
      </c>
      <c r="F50" s="17" t="s">
        <v>1001</v>
      </c>
      <c r="G50" s="17">
        <v>20</v>
      </c>
      <c r="H50" s="17">
        <v>20</v>
      </c>
      <c r="I50" s="17">
        <v>20</v>
      </c>
      <c r="J50" s="17">
        <v>7</v>
      </c>
      <c r="K50" s="57">
        <v>10</v>
      </c>
      <c r="L50" s="171">
        <f>G50+H50+I50+J50+K50</f>
        <v>77</v>
      </c>
      <c r="M50" s="121" t="s">
        <v>1223</v>
      </c>
    </row>
    <row r="51" spans="1:13" s="13" customFormat="1" ht="16.5" customHeight="1" x14ac:dyDescent="0.3">
      <c r="A51" s="111">
        <v>41</v>
      </c>
      <c r="B51" s="45" t="s">
        <v>494</v>
      </c>
      <c r="C51" s="16" t="s">
        <v>60</v>
      </c>
      <c r="D51" s="16" t="s">
        <v>143</v>
      </c>
      <c r="E51" s="16" t="s">
        <v>95</v>
      </c>
      <c r="F51" s="16" t="s">
        <v>495</v>
      </c>
      <c r="G51" s="101">
        <v>20</v>
      </c>
      <c r="H51" s="101">
        <v>20</v>
      </c>
      <c r="I51" s="101">
        <v>15</v>
      </c>
      <c r="J51" s="101">
        <v>1</v>
      </c>
      <c r="K51" s="114">
        <v>20</v>
      </c>
      <c r="L51" s="236">
        <f>SUM(G51:K51)</f>
        <v>76</v>
      </c>
      <c r="M51" s="121" t="s">
        <v>1223</v>
      </c>
    </row>
    <row r="52" spans="1:13" s="13" customFormat="1" ht="16.5" customHeight="1" x14ac:dyDescent="0.3">
      <c r="A52" s="25">
        <v>42</v>
      </c>
      <c r="B52" s="45" t="s">
        <v>496</v>
      </c>
      <c r="C52" s="16" t="s">
        <v>60</v>
      </c>
      <c r="D52" s="16" t="s">
        <v>321</v>
      </c>
      <c r="E52" s="16" t="s">
        <v>126</v>
      </c>
      <c r="F52" s="16" t="s">
        <v>322</v>
      </c>
      <c r="G52" s="101">
        <v>20</v>
      </c>
      <c r="H52" s="101">
        <v>20</v>
      </c>
      <c r="I52" s="101">
        <v>14</v>
      </c>
      <c r="J52" s="101">
        <v>1</v>
      </c>
      <c r="K52" s="114">
        <v>20</v>
      </c>
      <c r="L52" s="236">
        <f>SUM(G52:K52)</f>
        <v>75</v>
      </c>
      <c r="M52" s="121" t="s">
        <v>1223</v>
      </c>
    </row>
    <row r="53" spans="1:13" s="13" customFormat="1" ht="16.5" customHeight="1" x14ac:dyDescent="0.3">
      <c r="A53" s="25">
        <v>43</v>
      </c>
      <c r="B53" s="45" t="s">
        <v>497</v>
      </c>
      <c r="C53" s="16" t="s">
        <v>60</v>
      </c>
      <c r="D53" s="17" t="s">
        <v>323</v>
      </c>
      <c r="E53" s="17" t="s">
        <v>99</v>
      </c>
      <c r="F53" s="17" t="s">
        <v>439</v>
      </c>
      <c r="G53" s="97">
        <v>20</v>
      </c>
      <c r="H53" s="97">
        <v>20</v>
      </c>
      <c r="I53" s="97">
        <v>20</v>
      </c>
      <c r="J53" s="97">
        <v>4</v>
      </c>
      <c r="K53" s="112">
        <v>10</v>
      </c>
      <c r="L53" s="236">
        <f>SUM(G53:K53)</f>
        <v>74</v>
      </c>
      <c r="M53" s="121" t="s">
        <v>1223</v>
      </c>
    </row>
    <row r="54" spans="1:13" s="13" customFormat="1" ht="16.5" customHeight="1" x14ac:dyDescent="0.3">
      <c r="A54" s="111">
        <v>44</v>
      </c>
      <c r="B54" s="20" t="s">
        <v>1062</v>
      </c>
      <c r="C54" s="17" t="s">
        <v>60</v>
      </c>
      <c r="D54" s="17" t="s">
        <v>153</v>
      </c>
      <c r="E54" s="17" t="s">
        <v>1038</v>
      </c>
      <c r="F54" s="17" t="s">
        <v>1049</v>
      </c>
      <c r="G54" s="17">
        <v>20</v>
      </c>
      <c r="H54" s="17">
        <v>20</v>
      </c>
      <c r="I54" s="17">
        <v>14</v>
      </c>
      <c r="J54" s="17">
        <v>0</v>
      </c>
      <c r="K54" s="57">
        <v>20</v>
      </c>
      <c r="L54" s="171">
        <f>G54+H54+I54+J54+K54</f>
        <v>74</v>
      </c>
      <c r="M54" s="121" t="s">
        <v>1223</v>
      </c>
    </row>
    <row r="55" spans="1:13" s="13" customFormat="1" ht="16.5" customHeight="1" x14ac:dyDescent="0.3">
      <c r="A55" s="25">
        <v>45</v>
      </c>
      <c r="B55" s="36" t="s">
        <v>650</v>
      </c>
      <c r="C55" s="18" t="s">
        <v>60</v>
      </c>
      <c r="D55" s="18" t="s">
        <v>643</v>
      </c>
      <c r="E55" s="18" t="s">
        <v>630</v>
      </c>
      <c r="F55" s="18" t="s">
        <v>648</v>
      </c>
      <c r="G55" s="17">
        <v>10</v>
      </c>
      <c r="H55" s="17">
        <v>10</v>
      </c>
      <c r="I55" s="17">
        <v>13</v>
      </c>
      <c r="J55" s="17">
        <v>20</v>
      </c>
      <c r="K55" s="57">
        <v>20</v>
      </c>
      <c r="L55" s="171">
        <f>SUM(G55:K55)</f>
        <v>73</v>
      </c>
      <c r="M55" s="121" t="s">
        <v>1223</v>
      </c>
    </row>
    <row r="56" spans="1:13" s="13" customFormat="1" ht="16.5" customHeight="1" x14ac:dyDescent="0.3">
      <c r="A56" s="25">
        <v>46</v>
      </c>
      <c r="B56" s="20" t="s">
        <v>1106</v>
      </c>
      <c r="C56" s="17" t="s">
        <v>536</v>
      </c>
      <c r="D56" s="17" t="s">
        <v>1107</v>
      </c>
      <c r="E56" s="17" t="s">
        <v>1108</v>
      </c>
      <c r="F56" s="17" t="s">
        <v>1109</v>
      </c>
      <c r="G56" s="17">
        <v>20</v>
      </c>
      <c r="H56" s="17">
        <v>6</v>
      </c>
      <c r="I56" s="17">
        <v>19</v>
      </c>
      <c r="J56" s="17">
        <v>8</v>
      </c>
      <c r="K56" s="57">
        <v>20</v>
      </c>
      <c r="L56" s="171">
        <v>73</v>
      </c>
      <c r="M56" s="121" t="s">
        <v>1223</v>
      </c>
    </row>
    <row r="57" spans="1:13" s="13" customFormat="1" ht="16.5" customHeight="1" x14ac:dyDescent="0.3">
      <c r="A57" s="111">
        <v>47</v>
      </c>
      <c r="B57" s="20" t="s">
        <v>498</v>
      </c>
      <c r="C57" s="16" t="s">
        <v>60</v>
      </c>
      <c r="D57" s="16" t="s">
        <v>189</v>
      </c>
      <c r="E57" s="16" t="s">
        <v>95</v>
      </c>
      <c r="F57" s="16" t="s">
        <v>190</v>
      </c>
      <c r="G57" s="101">
        <v>20</v>
      </c>
      <c r="H57" s="101">
        <v>20</v>
      </c>
      <c r="I57" s="101">
        <v>10</v>
      </c>
      <c r="J57" s="101">
        <v>2</v>
      </c>
      <c r="K57" s="114">
        <v>20</v>
      </c>
      <c r="L57" s="236">
        <f>SUM(G57:K57)</f>
        <v>72</v>
      </c>
      <c r="M57" s="121" t="s">
        <v>1223</v>
      </c>
    </row>
    <row r="58" spans="1:13" s="13" customFormat="1" ht="16.5" customHeight="1" x14ac:dyDescent="0.3">
      <c r="A58" s="25">
        <v>48</v>
      </c>
      <c r="B58" s="46" t="s">
        <v>673</v>
      </c>
      <c r="C58" s="17" t="s">
        <v>90</v>
      </c>
      <c r="D58" s="47" t="s">
        <v>674</v>
      </c>
      <c r="E58" s="47" t="s">
        <v>656</v>
      </c>
      <c r="F58" s="47" t="s">
        <v>675</v>
      </c>
      <c r="G58" s="17">
        <v>20</v>
      </c>
      <c r="H58" s="17">
        <v>20</v>
      </c>
      <c r="I58" s="17">
        <v>11</v>
      </c>
      <c r="J58" s="17">
        <v>11</v>
      </c>
      <c r="K58" s="57">
        <v>10</v>
      </c>
      <c r="L58" s="171">
        <f>SUM(G58:K58)</f>
        <v>72</v>
      </c>
      <c r="M58" s="121" t="s">
        <v>1223</v>
      </c>
    </row>
    <row r="59" spans="1:13" s="13" customFormat="1" ht="16.5" customHeight="1" x14ac:dyDescent="0.3">
      <c r="A59" s="25">
        <v>49</v>
      </c>
      <c r="B59" s="20" t="s">
        <v>860</v>
      </c>
      <c r="C59" s="17" t="s">
        <v>60</v>
      </c>
      <c r="D59" s="17" t="s">
        <v>861</v>
      </c>
      <c r="E59" s="17" t="s">
        <v>862</v>
      </c>
      <c r="F59" s="17" t="s">
        <v>863</v>
      </c>
      <c r="G59" s="17">
        <v>20</v>
      </c>
      <c r="H59" s="17">
        <v>10</v>
      </c>
      <c r="I59" s="17">
        <v>20</v>
      </c>
      <c r="J59" s="17">
        <v>2</v>
      </c>
      <c r="K59" s="57">
        <v>20</v>
      </c>
      <c r="L59" s="171">
        <v>72</v>
      </c>
      <c r="M59" s="121" t="s">
        <v>1223</v>
      </c>
    </row>
    <row r="60" spans="1:13" s="13" customFormat="1" ht="16.5" customHeight="1" x14ac:dyDescent="0.3">
      <c r="A60" s="111">
        <v>50</v>
      </c>
      <c r="B60" s="39" t="s">
        <v>499</v>
      </c>
      <c r="C60" s="16" t="s">
        <v>60</v>
      </c>
      <c r="D60" s="40" t="s">
        <v>357</v>
      </c>
      <c r="E60" s="16" t="s">
        <v>197</v>
      </c>
      <c r="F60" s="40" t="s">
        <v>500</v>
      </c>
      <c r="G60" s="102">
        <v>20</v>
      </c>
      <c r="H60" s="102">
        <v>20</v>
      </c>
      <c r="I60" s="102">
        <v>20</v>
      </c>
      <c r="J60" s="102">
        <v>1</v>
      </c>
      <c r="K60" s="115">
        <v>10</v>
      </c>
      <c r="L60" s="236">
        <f>SUM(G60:K60)</f>
        <v>71</v>
      </c>
      <c r="M60" s="121" t="s">
        <v>1223</v>
      </c>
    </row>
    <row r="61" spans="1:13" s="13" customFormat="1" ht="16.5" customHeight="1" x14ac:dyDescent="0.3">
      <c r="A61" s="25">
        <v>51</v>
      </c>
      <c r="B61" s="36" t="s">
        <v>651</v>
      </c>
      <c r="C61" s="18" t="s">
        <v>60</v>
      </c>
      <c r="D61" s="18" t="s">
        <v>645</v>
      </c>
      <c r="E61" s="18" t="s">
        <v>637</v>
      </c>
      <c r="F61" s="18" t="s">
        <v>646</v>
      </c>
      <c r="G61" s="17">
        <v>20</v>
      </c>
      <c r="H61" s="17">
        <v>10</v>
      </c>
      <c r="I61" s="17">
        <v>19</v>
      </c>
      <c r="J61" s="17">
        <v>2</v>
      </c>
      <c r="K61" s="57">
        <v>20</v>
      </c>
      <c r="L61" s="171">
        <f>SUM(G61:K61)</f>
        <v>71</v>
      </c>
      <c r="M61" s="121" t="s">
        <v>1223</v>
      </c>
    </row>
    <row r="62" spans="1:13" s="13" customFormat="1" ht="16.5" customHeight="1" x14ac:dyDescent="0.3">
      <c r="A62" s="25">
        <v>52</v>
      </c>
      <c r="B62" s="20" t="s">
        <v>32</v>
      </c>
      <c r="C62" s="17" t="s">
        <v>60</v>
      </c>
      <c r="D62" s="17" t="s">
        <v>23</v>
      </c>
      <c r="E62" s="17" t="s">
        <v>16</v>
      </c>
      <c r="F62" s="17" t="s">
        <v>24</v>
      </c>
      <c r="G62" s="17">
        <v>20</v>
      </c>
      <c r="H62" s="17">
        <v>7</v>
      </c>
      <c r="I62" s="17">
        <v>20</v>
      </c>
      <c r="J62" s="17">
        <v>3</v>
      </c>
      <c r="K62" s="57">
        <v>20</v>
      </c>
      <c r="L62" s="171">
        <f>SUM(F62:K62)</f>
        <v>70</v>
      </c>
      <c r="M62" s="121" t="s">
        <v>1223</v>
      </c>
    </row>
    <row r="63" spans="1:13" s="11" customFormat="1" ht="16.5" customHeight="1" x14ac:dyDescent="0.3">
      <c r="A63" s="111">
        <v>53</v>
      </c>
      <c r="B63" s="20" t="s">
        <v>77</v>
      </c>
      <c r="C63" s="17" t="s">
        <v>60</v>
      </c>
      <c r="D63" s="17" t="s">
        <v>72</v>
      </c>
      <c r="E63" s="17" t="s">
        <v>71</v>
      </c>
      <c r="F63" s="17" t="s">
        <v>73</v>
      </c>
      <c r="G63" s="17">
        <v>20</v>
      </c>
      <c r="H63" s="17">
        <v>20</v>
      </c>
      <c r="I63" s="17">
        <v>20</v>
      </c>
      <c r="J63" s="17">
        <v>0</v>
      </c>
      <c r="K63" s="57">
        <v>10</v>
      </c>
      <c r="L63" s="171">
        <f>G63+H63+I63+J63+K63</f>
        <v>70</v>
      </c>
      <c r="M63" s="121" t="s">
        <v>1223</v>
      </c>
    </row>
    <row r="64" spans="1:13" s="11" customFormat="1" ht="16.5" customHeight="1" x14ac:dyDescent="0.3">
      <c r="A64" s="25">
        <v>54</v>
      </c>
      <c r="B64" s="20" t="s">
        <v>501</v>
      </c>
      <c r="C64" s="16" t="s">
        <v>60</v>
      </c>
      <c r="D64" s="17" t="s">
        <v>132</v>
      </c>
      <c r="E64" s="16" t="s">
        <v>119</v>
      </c>
      <c r="F64" s="17" t="s">
        <v>133</v>
      </c>
      <c r="G64" s="97">
        <v>20</v>
      </c>
      <c r="H64" s="97">
        <v>6</v>
      </c>
      <c r="I64" s="97">
        <v>20</v>
      </c>
      <c r="J64" s="97">
        <v>4</v>
      </c>
      <c r="K64" s="112">
        <v>20</v>
      </c>
      <c r="L64" s="236">
        <f t="shared" ref="L64:L69" si="1">SUM(G64:K64)</f>
        <v>70</v>
      </c>
      <c r="M64" s="121" t="s">
        <v>1223</v>
      </c>
    </row>
    <row r="65" spans="1:13" s="11" customFormat="1" ht="16.5" customHeight="1" x14ac:dyDescent="0.3">
      <c r="A65" s="25">
        <v>55</v>
      </c>
      <c r="B65" s="20" t="s">
        <v>502</v>
      </c>
      <c r="C65" s="16" t="s">
        <v>60</v>
      </c>
      <c r="D65" s="17" t="s">
        <v>443</v>
      </c>
      <c r="E65" s="16" t="s">
        <v>95</v>
      </c>
      <c r="F65" s="17" t="s">
        <v>252</v>
      </c>
      <c r="G65" s="97">
        <v>20</v>
      </c>
      <c r="H65" s="97">
        <v>6</v>
      </c>
      <c r="I65" s="97">
        <v>19</v>
      </c>
      <c r="J65" s="97">
        <v>5</v>
      </c>
      <c r="K65" s="112">
        <v>20</v>
      </c>
      <c r="L65" s="236">
        <f t="shared" si="1"/>
        <v>70</v>
      </c>
      <c r="M65" s="121" t="s">
        <v>1223</v>
      </c>
    </row>
    <row r="66" spans="1:13" s="11" customFormat="1" ht="16.5" customHeight="1" x14ac:dyDescent="0.3">
      <c r="A66" s="111">
        <v>56</v>
      </c>
      <c r="B66" s="20" t="s">
        <v>572</v>
      </c>
      <c r="C66" s="53" t="s">
        <v>60</v>
      </c>
      <c r="D66" s="17" t="s">
        <v>573</v>
      </c>
      <c r="E66" s="17" t="s">
        <v>574</v>
      </c>
      <c r="F66" s="17" t="s">
        <v>575</v>
      </c>
      <c r="G66" s="17">
        <v>20</v>
      </c>
      <c r="H66" s="17">
        <v>6</v>
      </c>
      <c r="I66" s="17">
        <v>20</v>
      </c>
      <c r="J66" s="17">
        <v>4</v>
      </c>
      <c r="K66" s="57">
        <v>20</v>
      </c>
      <c r="L66" s="171">
        <f t="shared" si="1"/>
        <v>70</v>
      </c>
      <c r="M66" s="121" t="s">
        <v>1223</v>
      </c>
    </row>
    <row r="67" spans="1:13" s="11" customFormat="1" ht="16.5" customHeight="1" x14ac:dyDescent="0.3">
      <c r="A67" s="25">
        <v>57</v>
      </c>
      <c r="B67" s="46" t="s">
        <v>676</v>
      </c>
      <c r="C67" s="17" t="s">
        <v>90</v>
      </c>
      <c r="D67" s="47" t="s">
        <v>677</v>
      </c>
      <c r="E67" s="47" t="s">
        <v>660</v>
      </c>
      <c r="F67" s="47" t="s">
        <v>678</v>
      </c>
      <c r="G67" s="17">
        <v>12</v>
      </c>
      <c r="H67" s="17">
        <v>20</v>
      </c>
      <c r="I67" s="17">
        <v>20</v>
      </c>
      <c r="J67" s="17">
        <v>8</v>
      </c>
      <c r="K67" s="57">
        <v>10</v>
      </c>
      <c r="L67" s="171">
        <f t="shared" si="1"/>
        <v>70</v>
      </c>
      <c r="M67" s="121" t="s">
        <v>1223</v>
      </c>
    </row>
    <row r="68" spans="1:13" s="11" customFormat="1" ht="16.5" customHeight="1" x14ac:dyDescent="0.3">
      <c r="A68" s="25">
        <v>58</v>
      </c>
      <c r="B68" s="20" t="s">
        <v>858</v>
      </c>
      <c r="C68" s="17" t="s">
        <v>60</v>
      </c>
      <c r="D68" s="17" t="s">
        <v>853</v>
      </c>
      <c r="E68" s="17" t="s">
        <v>845</v>
      </c>
      <c r="F68" s="17" t="s">
        <v>854</v>
      </c>
      <c r="G68" s="17">
        <v>20</v>
      </c>
      <c r="H68" s="17">
        <v>20</v>
      </c>
      <c r="I68" s="17">
        <v>20</v>
      </c>
      <c r="J68" s="17">
        <v>0</v>
      </c>
      <c r="K68" s="57">
        <v>10</v>
      </c>
      <c r="L68" s="171">
        <f t="shared" si="1"/>
        <v>70</v>
      </c>
      <c r="M68" s="121" t="s">
        <v>1223</v>
      </c>
    </row>
    <row r="69" spans="1:13" s="11" customFormat="1" ht="16.5" customHeight="1" x14ac:dyDescent="0.3">
      <c r="A69" s="111">
        <v>59</v>
      </c>
      <c r="B69" s="108" t="s">
        <v>965</v>
      </c>
      <c r="C69" s="95" t="s">
        <v>536</v>
      </c>
      <c r="D69" s="95" t="s">
        <v>942</v>
      </c>
      <c r="E69" s="95"/>
      <c r="F69" s="95" t="s">
        <v>949</v>
      </c>
      <c r="G69" s="95">
        <v>20</v>
      </c>
      <c r="H69" s="95">
        <v>6</v>
      </c>
      <c r="I69" s="95">
        <v>20</v>
      </c>
      <c r="J69" s="95">
        <v>4</v>
      </c>
      <c r="K69" s="96">
        <v>20</v>
      </c>
      <c r="L69" s="241">
        <f t="shared" si="1"/>
        <v>70</v>
      </c>
      <c r="M69" s="121" t="s">
        <v>1223</v>
      </c>
    </row>
    <row r="70" spans="1:13" s="11" customFormat="1" ht="16.5" customHeight="1" thickBot="1" x14ac:dyDescent="0.35">
      <c r="A70" s="26">
        <v>60</v>
      </c>
      <c r="B70" s="128" t="s">
        <v>1174</v>
      </c>
      <c r="C70" s="24" t="s">
        <v>60</v>
      </c>
      <c r="D70" s="24" t="s">
        <v>1175</v>
      </c>
      <c r="E70" s="24" t="s">
        <v>1176</v>
      </c>
      <c r="F70" s="24" t="s">
        <v>1177</v>
      </c>
      <c r="G70" s="24">
        <v>20</v>
      </c>
      <c r="H70" s="24">
        <v>15</v>
      </c>
      <c r="I70" s="24">
        <v>11</v>
      </c>
      <c r="J70" s="24">
        <v>4</v>
      </c>
      <c r="K70" s="80">
        <v>20</v>
      </c>
      <c r="L70" s="174">
        <f>G70+H70+I70+J70+K70</f>
        <v>70</v>
      </c>
      <c r="M70" s="129" t="s">
        <v>1223</v>
      </c>
    </row>
    <row r="71" spans="1:13" s="11" customFormat="1" ht="16.5" customHeight="1" x14ac:dyDescent="0.3">
      <c r="A71" s="111">
        <v>61</v>
      </c>
      <c r="B71" s="212" t="s">
        <v>78</v>
      </c>
      <c r="C71" s="134" t="s">
        <v>60</v>
      </c>
      <c r="D71" s="134" t="s">
        <v>64</v>
      </c>
      <c r="E71" s="134" t="s">
        <v>71</v>
      </c>
      <c r="F71" s="134" t="s">
        <v>79</v>
      </c>
      <c r="G71" s="134">
        <v>20</v>
      </c>
      <c r="H71" s="134">
        <v>20</v>
      </c>
      <c r="I71" s="134">
        <v>19</v>
      </c>
      <c r="J71" s="134">
        <v>0</v>
      </c>
      <c r="K71" s="225">
        <v>10</v>
      </c>
      <c r="L71" s="237">
        <f>G71+H71+I71+J71+K71</f>
        <v>69</v>
      </c>
      <c r="M71" s="179" t="s">
        <v>1224</v>
      </c>
    </row>
    <row r="72" spans="1:13" s="11" customFormat="1" ht="16.5" customHeight="1" x14ac:dyDescent="0.3">
      <c r="A72" s="111">
        <v>62</v>
      </c>
      <c r="B72" s="46" t="s">
        <v>503</v>
      </c>
      <c r="C72" s="16" t="s">
        <v>60</v>
      </c>
      <c r="D72" s="17" t="s">
        <v>504</v>
      </c>
      <c r="E72" s="17" t="s">
        <v>112</v>
      </c>
      <c r="F72" s="47" t="s">
        <v>426</v>
      </c>
      <c r="G72" s="104">
        <v>20</v>
      </c>
      <c r="H72" s="104">
        <v>8</v>
      </c>
      <c r="I72" s="104">
        <v>20</v>
      </c>
      <c r="J72" s="104">
        <v>1</v>
      </c>
      <c r="K72" s="116">
        <v>20</v>
      </c>
      <c r="L72" s="236">
        <f>SUM(G72:K72)</f>
        <v>69</v>
      </c>
      <c r="M72" s="121" t="s">
        <v>1224</v>
      </c>
    </row>
    <row r="73" spans="1:13" s="11" customFormat="1" ht="16.5" customHeight="1" x14ac:dyDescent="0.3">
      <c r="A73" s="25">
        <v>63</v>
      </c>
      <c r="B73" s="117" t="s">
        <v>505</v>
      </c>
      <c r="C73" s="83" t="s">
        <v>60</v>
      </c>
      <c r="D73" s="105" t="s">
        <v>330</v>
      </c>
      <c r="E73" s="101" t="s">
        <v>126</v>
      </c>
      <c r="F73" s="101" t="s">
        <v>331</v>
      </c>
      <c r="G73" s="101">
        <v>20</v>
      </c>
      <c r="H73" s="101">
        <v>20</v>
      </c>
      <c r="I73" s="101">
        <v>2</v>
      </c>
      <c r="J73" s="101">
        <v>7</v>
      </c>
      <c r="K73" s="114">
        <v>20</v>
      </c>
      <c r="L73" s="236">
        <f>SUM(G73:K73)</f>
        <v>69</v>
      </c>
      <c r="M73" s="121" t="s">
        <v>1224</v>
      </c>
    </row>
    <row r="74" spans="1:13" s="11" customFormat="1" ht="16.5" customHeight="1" x14ac:dyDescent="0.3">
      <c r="A74" s="25">
        <v>64</v>
      </c>
      <c r="B74" s="20" t="s">
        <v>576</v>
      </c>
      <c r="C74" s="53" t="s">
        <v>60</v>
      </c>
      <c r="D74" s="17" t="s">
        <v>577</v>
      </c>
      <c r="E74" s="17" t="s">
        <v>578</v>
      </c>
      <c r="F74" s="17" t="s">
        <v>579</v>
      </c>
      <c r="G74" s="17">
        <v>20</v>
      </c>
      <c r="H74" s="17">
        <v>6</v>
      </c>
      <c r="I74" s="17">
        <v>19</v>
      </c>
      <c r="J74" s="17">
        <v>4</v>
      </c>
      <c r="K74" s="57">
        <v>20</v>
      </c>
      <c r="L74" s="171">
        <f>SUM(G74:K74)</f>
        <v>69</v>
      </c>
      <c r="M74" s="121" t="s">
        <v>1224</v>
      </c>
    </row>
    <row r="75" spans="1:13" s="11" customFormat="1" ht="16.5" customHeight="1" x14ac:dyDescent="0.3">
      <c r="A75" s="111">
        <v>65</v>
      </c>
      <c r="B75" s="20" t="s">
        <v>1178</v>
      </c>
      <c r="C75" s="17" t="s">
        <v>60</v>
      </c>
      <c r="D75" s="17" t="s">
        <v>1179</v>
      </c>
      <c r="E75" s="17" t="s">
        <v>1180</v>
      </c>
      <c r="F75" s="17" t="s">
        <v>1181</v>
      </c>
      <c r="G75" s="17">
        <v>20</v>
      </c>
      <c r="H75" s="17">
        <v>7</v>
      </c>
      <c r="I75" s="17">
        <v>20</v>
      </c>
      <c r="J75" s="17">
        <v>2</v>
      </c>
      <c r="K75" s="57">
        <v>20</v>
      </c>
      <c r="L75" s="171">
        <f>G75+H75+I75+J75+K75</f>
        <v>69</v>
      </c>
      <c r="M75" s="121" t="s">
        <v>1224</v>
      </c>
    </row>
    <row r="76" spans="1:13" s="11" customFormat="1" ht="16.5" customHeight="1" x14ac:dyDescent="0.3">
      <c r="A76" s="25">
        <v>66</v>
      </c>
      <c r="B76" s="20" t="s">
        <v>506</v>
      </c>
      <c r="C76" s="16" t="s">
        <v>60</v>
      </c>
      <c r="D76" s="17" t="s">
        <v>311</v>
      </c>
      <c r="E76" s="16" t="s">
        <v>99</v>
      </c>
      <c r="F76" s="17" t="s">
        <v>312</v>
      </c>
      <c r="G76" s="97">
        <v>20</v>
      </c>
      <c r="H76" s="97">
        <v>19</v>
      </c>
      <c r="I76" s="97">
        <v>19</v>
      </c>
      <c r="J76" s="97">
        <v>0</v>
      </c>
      <c r="K76" s="112">
        <v>10</v>
      </c>
      <c r="L76" s="236">
        <f>SUM(G76:K76)</f>
        <v>68</v>
      </c>
      <c r="M76" s="121" t="s">
        <v>1224</v>
      </c>
    </row>
    <row r="77" spans="1:13" s="11" customFormat="1" ht="16.5" customHeight="1" x14ac:dyDescent="0.3">
      <c r="A77" s="25">
        <v>67</v>
      </c>
      <c r="B77" s="20" t="s">
        <v>1002</v>
      </c>
      <c r="C77" s="17" t="s">
        <v>60</v>
      </c>
      <c r="D77" s="17" t="s">
        <v>970</v>
      </c>
      <c r="E77" s="17" t="s">
        <v>971</v>
      </c>
      <c r="F77" s="17" t="s">
        <v>1003</v>
      </c>
      <c r="G77" s="17">
        <v>20</v>
      </c>
      <c r="H77" s="17">
        <v>20</v>
      </c>
      <c r="I77" s="17">
        <v>8</v>
      </c>
      <c r="J77" s="17">
        <v>0</v>
      </c>
      <c r="K77" s="57">
        <v>20</v>
      </c>
      <c r="L77" s="171">
        <f>G77+H77+I77+J77+K77</f>
        <v>68</v>
      </c>
      <c r="M77" s="121" t="s">
        <v>1224</v>
      </c>
    </row>
    <row r="78" spans="1:13" s="11" customFormat="1" ht="16.5" customHeight="1" x14ac:dyDescent="0.3">
      <c r="A78" s="111">
        <v>68</v>
      </c>
      <c r="B78" s="20" t="s">
        <v>1068</v>
      </c>
      <c r="C78" s="17" t="s">
        <v>60</v>
      </c>
      <c r="D78" s="17" t="s">
        <v>1069</v>
      </c>
      <c r="E78" s="17" t="s">
        <v>1070</v>
      </c>
      <c r="F78" s="17" t="s">
        <v>1071</v>
      </c>
      <c r="G78" s="17">
        <v>20</v>
      </c>
      <c r="H78" s="17">
        <v>20</v>
      </c>
      <c r="I78" s="17">
        <v>3</v>
      </c>
      <c r="J78" s="17">
        <v>5</v>
      </c>
      <c r="K78" s="57">
        <v>20</v>
      </c>
      <c r="L78" s="171">
        <f>SUM(G78:K78)</f>
        <v>68</v>
      </c>
      <c r="M78" s="121" t="s">
        <v>1224</v>
      </c>
    </row>
    <row r="79" spans="1:13" s="11" customFormat="1" ht="16.5" customHeight="1" x14ac:dyDescent="0.3">
      <c r="A79" s="25">
        <v>69</v>
      </c>
      <c r="B79" s="42" t="s">
        <v>507</v>
      </c>
      <c r="C79" s="16" t="s">
        <v>60</v>
      </c>
      <c r="D79" s="16" t="s">
        <v>337</v>
      </c>
      <c r="E79" s="43" t="s">
        <v>99</v>
      </c>
      <c r="F79" s="43" t="s">
        <v>338</v>
      </c>
      <c r="G79" s="98">
        <v>20</v>
      </c>
      <c r="H79" s="98">
        <v>6</v>
      </c>
      <c r="I79" s="98">
        <v>20</v>
      </c>
      <c r="J79" s="98">
        <v>1</v>
      </c>
      <c r="K79" s="113">
        <v>20</v>
      </c>
      <c r="L79" s="236">
        <f>SUM(G79:K79)</f>
        <v>67</v>
      </c>
      <c r="M79" s="121" t="s">
        <v>1224</v>
      </c>
    </row>
    <row r="80" spans="1:13" s="11" customFormat="1" ht="16.5" customHeight="1" x14ac:dyDescent="0.3">
      <c r="A80" s="25">
        <v>70</v>
      </c>
      <c r="B80" s="39" t="s">
        <v>508</v>
      </c>
      <c r="C80" s="16" t="s">
        <v>60</v>
      </c>
      <c r="D80" s="40" t="s">
        <v>266</v>
      </c>
      <c r="E80" s="16" t="s">
        <v>95</v>
      </c>
      <c r="F80" s="40" t="s">
        <v>332</v>
      </c>
      <c r="G80" s="102">
        <v>20</v>
      </c>
      <c r="H80" s="102">
        <v>2</v>
      </c>
      <c r="I80" s="102">
        <v>20</v>
      </c>
      <c r="J80" s="102">
        <v>4</v>
      </c>
      <c r="K80" s="115">
        <v>20</v>
      </c>
      <c r="L80" s="236">
        <f>SUM(G80:K80)</f>
        <v>66</v>
      </c>
      <c r="M80" s="121" t="s">
        <v>1224</v>
      </c>
    </row>
    <row r="81" spans="1:13" s="11" customFormat="1" ht="16.5" customHeight="1" x14ac:dyDescent="0.3">
      <c r="A81" s="111">
        <v>71</v>
      </c>
      <c r="B81" s="20" t="s">
        <v>509</v>
      </c>
      <c r="C81" s="16" t="s">
        <v>60</v>
      </c>
      <c r="D81" s="17" t="s">
        <v>326</v>
      </c>
      <c r="E81" s="16" t="s">
        <v>95</v>
      </c>
      <c r="F81" s="17" t="s">
        <v>206</v>
      </c>
      <c r="G81" s="97">
        <v>20</v>
      </c>
      <c r="H81" s="97">
        <v>13</v>
      </c>
      <c r="I81" s="97">
        <v>20</v>
      </c>
      <c r="J81" s="97">
        <v>2</v>
      </c>
      <c r="K81" s="112">
        <v>10</v>
      </c>
      <c r="L81" s="236">
        <f>SUM(G81:K81)</f>
        <v>65</v>
      </c>
      <c r="M81" s="121" t="s">
        <v>1224</v>
      </c>
    </row>
    <row r="82" spans="1:13" s="11" customFormat="1" ht="16.5" customHeight="1" x14ac:dyDescent="0.3">
      <c r="A82" s="25">
        <v>72</v>
      </c>
      <c r="B82" s="36" t="s">
        <v>652</v>
      </c>
      <c r="C82" s="18" t="s">
        <v>60</v>
      </c>
      <c r="D82" s="18" t="s">
        <v>643</v>
      </c>
      <c r="E82" s="18" t="s">
        <v>630</v>
      </c>
      <c r="F82" s="18" t="s">
        <v>648</v>
      </c>
      <c r="G82" s="17">
        <v>20</v>
      </c>
      <c r="H82" s="17">
        <v>19</v>
      </c>
      <c r="I82" s="17">
        <v>4</v>
      </c>
      <c r="J82" s="17">
        <v>2</v>
      </c>
      <c r="K82" s="57">
        <v>20</v>
      </c>
      <c r="L82" s="171">
        <f>SUM(G82:K82)</f>
        <v>65</v>
      </c>
      <c r="M82" s="121" t="s">
        <v>1224</v>
      </c>
    </row>
    <row r="83" spans="1:13" s="11" customFormat="1" ht="16.5" customHeight="1" x14ac:dyDescent="0.3">
      <c r="A83" s="25">
        <v>73</v>
      </c>
      <c r="B83" s="20" t="s">
        <v>882</v>
      </c>
      <c r="C83" s="17" t="s">
        <v>60</v>
      </c>
      <c r="D83" s="17" t="s">
        <v>553</v>
      </c>
      <c r="E83" s="17" t="s">
        <v>883</v>
      </c>
      <c r="F83" s="17" t="s">
        <v>884</v>
      </c>
      <c r="G83" s="17">
        <v>20</v>
      </c>
      <c r="H83" s="17">
        <v>13</v>
      </c>
      <c r="I83" s="17">
        <v>10</v>
      </c>
      <c r="J83" s="17">
        <v>2</v>
      </c>
      <c r="K83" s="57">
        <v>20</v>
      </c>
      <c r="L83" s="171">
        <v>65</v>
      </c>
      <c r="M83" s="121" t="s">
        <v>1224</v>
      </c>
    </row>
    <row r="84" spans="1:13" s="11" customFormat="1" ht="16.5" customHeight="1" x14ac:dyDescent="0.3">
      <c r="A84" s="111">
        <v>74</v>
      </c>
      <c r="B84" s="99" t="s">
        <v>966</v>
      </c>
      <c r="C84" s="95" t="s">
        <v>536</v>
      </c>
      <c r="D84" s="95" t="s">
        <v>944</v>
      </c>
      <c r="E84" s="95"/>
      <c r="F84" s="100" t="s">
        <v>945</v>
      </c>
      <c r="G84" s="95">
        <v>18</v>
      </c>
      <c r="H84" s="95">
        <v>15</v>
      </c>
      <c r="I84" s="95">
        <v>20</v>
      </c>
      <c r="J84" s="95">
        <v>2</v>
      </c>
      <c r="K84" s="96">
        <v>10</v>
      </c>
      <c r="L84" s="241">
        <f>SUM(G84:K84)</f>
        <v>65</v>
      </c>
      <c r="M84" s="121" t="s">
        <v>1224</v>
      </c>
    </row>
    <row r="85" spans="1:13" s="11" customFormat="1" ht="16.5" customHeight="1" x14ac:dyDescent="0.3">
      <c r="A85" s="25">
        <v>75</v>
      </c>
      <c r="B85" s="20" t="s">
        <v>510</v>
      </c>
      <c r="C85" s="16" t="s">
        <v>60</v>
      </c>
      <c r="D85" s="17" t="s">
        <v>180</v>
      </c>
      <c r="E85" s="16" t="s">
        <v>95</v>
      </c>
      <c r="F85" s="17" t="s">
        <v>181</v>
      </c>
      <c r="G85" s="97">
        <v>20</v>
      </c>
      <c r="H85" s="97">
        <v>0</v>
      </c>
      <c r="I85" s="97">
        <v>20</v>
      </c>
      <c r="J85" s="97">
        <v>4</v>
      </c>
      <c r="K85" s="112">
        <v>20</v>
      </c>
      <c r="L85" s="236">
        <f>SUM(G85:K85)</f>
        <v>64</v>
      </c>
      <c r="M85" s="121" t="s">
        <v>1224</v>
      </c>
    </row>
    <row r="86" spans="1:13" s="11" customFormat="1" ht="16.5" customHeight="1" x14ac:dyDescent="0.3">
      <c r="A86" s="25">
        <v>76</v>
      </c>
      <c r="B86" s="20" t="s">
        <v>511</v>
      </c>
      <c r="C86" s="16" t="s">
        <v>60</v>
      </c>
      <c r="D86" s="17" t="s">
        <v>330</v>
      </c>
      <c r="E86" s="16" t="s">
        <v>126</v>
      </c>
      <c r="F86" s="17" t="s">
        <v>331</v>
      </c>
      <c r="G86" s="97">
        <v>20</v>
      </c>
      <c r="H86" s="97">
        <v>20</v>
      </c>
      <c r="I86" s="97">
        <v>2</v>
      </c>
      <c r="J86" s="97">
        <v>2</v>
      </c>
      <c r="K86" s="112">
        <v>20</v>
      </c>
      <c r="L86" s="236">
        <f>SUM(G86:K86)</f>
        <v>64</v>
      </c>
      <c r="M86" s="121" t="s">
        <v>1224</v>
      </c>
    </row>
    <row r="87" spans="1:13" s="11" customFormat="1" ht="16.5" customHeight="1" x14ac:dyDescent="0.3">
      <c r="A87" s="111">
        <v>77</v>
      </c>
      <c r="B87" s="20" t="s">
        <v>84</v>
      </c>
      <c r="C87" s="17" t="s">
        <v>60</v>
      </c>
      <c r="D87" s="17" t="s">
        <v>81</v>
      </c>
      <c r="E87" s="17" t="s">
        <v>82</v>
      </c>
      <c r="F87" s="17" t="s">
        <v>83</v>
      </c>
      <c r="G87" s="17">
        <v>20</v>
      </c>
      <c r="H87" s="17">
        <v>20</v>
      </c>
      <c r="I87" s="17">
        <v>4</v>
      </c>
      <c r="J87" s="17">
        <v>5</v>
      </c>
      <c r="K87" s="57">
        <v>14</v>
      </c>
      <c r="L87" s="171">
        <v>63</v>
      </c>
      <c r="M87" s="121" t="s">
        <v>1224</v>
      </c>
    </row>
    <row r="88" spans="1:13" s="11" customFormat="1" ht="16.5" customHeight="1" x14ac:dyDescent="0.3">
      <c r="A88" s="25">
        <v>78</v>
      </c>
      <c r="B88" s="107" t="s">
        <v>512</v>
      </c>
      <c r="C88" s="83" t="s">
        <v>60</v>
      </c>
      <c r="D88" s="101" t="s">
        <v>168</v>
      </c>
      <c r="E88" s="101" t="s">
        <v>126</v>
      </c>
      <c r="F88" s="101" t="s">
        <v>270</v>
      </c>
      <c r="G88" s="101">
        <v>20</v>
      </c>
      <c r="H88" s="101">
        <v>13</v>
      </c>
      <c r="I88" s="101">
        <v>19</v>
      </c>
      <c r="J88" s="101">
        <v>1</v>
      </c>
      <c r="K88" s="114">
        <v>10</v>
      </c>
      <c r="L88" s="236">
        <f>SUM(G88:K88)</f>
        <v>63</v>
      </c>
      <c r="M88" s="121" t="s">
        <v>1224</v>
      </c>
    </row>
    <row r="89" spans="1:13" s="11" customFormat="1" ht="16.5" customHeight="1" x14ac:dyDescent="0.3">
      <c r="A89" s="25">
        <v>79</v>
      </c>
      <c r="B89" s="32" t="s">
        <v>513</v>
      </c>
      <c r="C89" s="16" t="s">
        <v>60</v>
      </c>
      <c r="D89" s="33" t="s">
        <v>336</v>
      </c>
      <c r="E89" s="33" t="s">
        <v>140</v>
      </c>
      <c r="F89" s="33" t="s">
        <v>358</v>
      </c>
      <c r="G89" s="94">
        <v>20</v>
      </c>
      <c r="H89" s="94">
        <v>0</v>
      </c>
      <c r="I89" s="94">
        <v>20</v>
      </c>
      <c r="J89" s="94">
        <v>3</v>
      </c>
      <c r="K89" s="110">
        <v>20</v>
      </c>
      <c r="L89" s="236">
        <f>SUM(G89:K89)</f>
        <v>63</v>
      </c>
      <c r="M89" s="121" t="s">
        <v>1224</v>
      </c>
    </row>
    <row r="90" spans="1:13" s="11" customFormat="1" ht="16.5" customHeight="1" x14ac:dyDescent="0.3">
      <c r="A90" s="25">
        <v>80</v>
      </c>
      <c r="B90" s="106" t="s">
        <v>757</v>
      </c>
      <c r="C90" s="17" t="s">
        <v>60</v>
      </c>
      <c r="D90" s="103" t="s">
        <v>758</v>
      </c>
      <c r="E90" s="97" t="s">
        <v>739</v>
      </c>
      <c r="F90" s="97" t="s">
        <v>740</v>
      </c>
      <c r="G90" s="17">
        <v>20</v>
      </c>
      <c r="H90" s="17">
        <v>20</v>
      </c>
      <c r="I90" s="17">
        <v>19</v>
      </c>
      <c r="J90" s="17">
        <v>1</v>
      </c>
      <c r="K90" s="57">
        <v>3</v>
      </c>
      <c r="L90" s="171">
        <f>G90+H90+I90+J90+K90</f>
        <v>63</v>
      </c>
      <c r="M90" s="121" t="s">
        <v>1224</v>
      </c>
    </row>
    <row r="91" spans="1:13" s="11" customFormat="1" ht="16.5" customHeight="1" thickBot="1" x14ac:dyDescent="0.35">
      <c r="A91" s="26">
        <v>81</v>
      </c>
      <c r="B91" s="226" t="s">
        <v>967</v>
      </c>
      <c r="C91" s="227" t="s">
        <v>536</v>
      </c>
      <c r="D91" s="228" t="s">
        <v>940</v>
      </c>
      <c r="E91" s="228"/>
      <c r="F91" s="228" t="s">
        <v>968</v>
      </c>
      <c r="G91" s="227">
        <v>20</v>
      </c>
      <c r="H91" s="227">
        <v>13</v>
      </c>
      <c r="I91" s="227">
        <v>6</v>
      </c>
      <c r="J91" s="227">
        <v>4</v>
      </c>
      <c r="K91" s="229">
        <v>20</v>
      </c>
      <c r="L91" s="242">
        <f>SUM(G91:K91)</f>
        <v>63</v>
      </c>
      <c r="M91" s="129" t="s">
        <v>1224</v>
      </c>
    </row>
    <row r="92" spans="1:13" s="11" customFormat="1" ht="16.5" customHeight="1" x14ac:dyDescent="0.3">
      <c r="A92" s="111">
        <v>82</v>
      </c>
      <c r="B92" s="212" t="s">
        <v>514</v>
      </c>
      <c r="C92" s="135" t="s">
        <v>60</v>
      </c>
      <c r="D92" s="134" t="s">
        <v>122</v>
      </c>
      <c r="E92" s="135" t="s">
        <v>95</v>
      </c>
      <c r="F92" s="134" t="s">
        <v>123</v>
      </c>
      <c r="G92" s="213">
        <v>20</v>
      </c>
      <c r="H92" s="213">
        <v>0</v>
      </c>
      <c r="I92" s="213">
        <v>20</v>
      </c>
      <c r="J92" s="213">
        <v>2</v>
      </c>
      <c r="K92" s="214">
        <v>20</v>
      </c>
      <c r="L92" s="239">
        <f>SUM(G92:K92)</f>
        <v>62</v>
      </c>
      <c r="M92" s="201"/>
    </row>
    <row r="93" spans="1:13" s="11" customFormat="1" ht="16.5" customHeight="1" x14ac:dyDescent="0.3">
      <c r="A93" s="111">
        <v>83</v>
      </c>
      <c r="B93" s="107" t="s">
        <v>515</v>
      </c>
      <c r="C93" s="83" t="s">
        <v>60</v>
      </c>
      <c r="D93" s="83" t="s">
        <v>135</v>
      </c>
      <c r="E93" s="101" t="s">
        <v>136</v>
      </c>
      <c r="F93" s="101" t="s">
        <v>137</v>
      </c>
      <c r="G93" s="101">
        <v>20</v>
      </c>
      <c r="H93" s="101">
        <v>20</v>
      </c>
      <c r="I93" s="101">
        <v>10</v>
      </c>
      <c r="J93" s="101">
        <v>2</v>
      </c>
      <c r="K93" s="114">
        <v>10</v>
      </c>
      <c r="L93" s="236">
        <f>SUM(G93:K93)</f>
        <v>62</v>
      </c>
      <c r="M93" s="192"/>
    </row>
    <row r="94" spans="1:13" s="11" customFormat="1" ht="16.5" customHeight="1" x14ac:dyDescent="0.3">
      <c r="A94" s="25">
        <v>84</v>
      </c>
      <c r="B94" s="46" t="s">
        <v>679</v>
      </c>
      <c r="C94" s="17" t="s">
        <v>90</v>
      </c>
      <c r="D94" s="47" t="s">
        <v>665</v>
      </c>
      <c r="E94" s="47" t="s">
        <v>656</v>
      </c>
      <c r="F94" s="47" t="s">
        <v>666</v>
      </c>
      <c r="G94" s="17">
        <v>20</v>
      </c>
      <c r="H94" s="17">
        <v>6</v>
      </c>
      <c r="I94" s="17">
        <v>20</v>
      </c>
      <c r="J94" s="17">
        <v>6</v>
      </c>
      <c r="K94" s="57">
        <v>10</v>
      </c>
      <c r="L94" s="171">
        <f>SUM(G94:K94)</f>
        <v>62</v>
      </c>
      <c r="M94" s="192"/>
    </row>
    <row r="95" spans="1:13" s="11" customFormat="1" ht="16.5" customHeight="1" x14ac:dyDescent="0.3">
      <c r="A95" s="25">
        <v>85</v>
      </c>
      <c r="B95" s="20" t="s">
        <v>821</v>
      </c>
      <c r="C95" s="17" t="s">
        <v>60</v>
      </c>
      <c r="D95" s="17" t="s">
        <v>788</v>
      </c>
      <c r="E95" s="17" t="s">
        <v>761</v>
      </c>
      <c r="F95" s="17" t="s">
        <v>790</v>
      </c>
      <c r="G95" s="17">
        <v>15</v>
      </c>
      <c r="H95" s="17">
        <v>3</v>
      </c>
      <c r="I95" s="17">
        <v>14</v>
      </c>
      <c r="J95" s="17">
        <v>10</v>
      </c>
      <c r="K95" s="57">
        <v>20</v>
      </c>
      <c r="L95" s="171">
        <f>G95+H95+I95+J95+K95</f>
        <v>62</v>
      </c>
      <c r="M95" s="192"/>
    </row>
    <row r="96" spans="1:13" s="11" customFormat="1" ht="16.5" customHeight="1" x14ac:dyDescent="0.3">
      <c r="A96" s="111">
        <v>86</v>
      </c>
      <c r="B96" s="20" t="s">
        <v>516</v>
      </c>
      <c r="C96" s="16" t="s">
        <v>60</v>
      </c>
      <c r="D96" s="16" t="s">
        <v>283</v>
      </c>
      <c r="E96" s="16" t="s">
        <v>107</v>
      </c>
      <c r="F96" s="16" t="s">
        <v>284</v>
      </c>
      <c r="G96" s="101">
        <v>20</v>
      </c>
      <c r="H96" s="101">
        <v>20</v>
      </c>
      <c r="I96" s="101">
        <v>10</v>
      </c>
      <c r="J96" s="101">
        <v>1</v>
      </c>
      <c r="K96" s="114">
        <v>10</v>
      </c>
      <c r="L96" s="236">
        <f>SUM(G96:K96)</f>
        <v>61</v>
      </c>
      <c r="M96" s="192"/>
    </row>
    <row r="97" spans="1:13" s="11" customFormat="1" ht="16.5" customHeight="1" x14ac:dyDescent="0.3">
      <c r="A97" s="25">
        <v>87</v>
      </c>
      <c r="B97" s="42" t="s">
        <v>517</v>
      </c>
      <c r="C97" s="16" t="s">
        <v>60</v>
      </c>
      <c r="D97" s="16" t="s">
        <v>292</v>
      </c>
      <c r="E97" s="43" t="s">
        <v>95</v>
      </c>
      <c r="F97" s="43" t="s">
        <v>293</v>
      </c>
      <c r="G97" s="98">
        <v>20</v>
      </c>
      <c r="H97" s="98">
        <v>10</v>
      </c>
      <c r="I97" s="98">
        <v>20</v>
      </c>
      <c r="J97" s="98">
        <v>1</v>
      </c>
      <c r="K97" s="113">
        <v>10</v>
      </c>
      <c r="L97" s="236">
        <f>SUM(G97:K97)</f>
        <v>61</v>
      </c>
      <c r="M97" s="192"/>
    </row>
    <row r="98" spans="1:13" s="11" customFormat="1" ht="16.5" customHeight="1" x14ac:dyDescent="0.3">
      <c r="A98" s="25">
        <v>88</v>
      </c>
      <c r="B98" s="20" t="s">
        <v>1064</v>
      </c>
      <c r="C98" s="17" t="s">
        <v>60</v>
      </c>
      <c r="D98" s="17" t="s">
        <v>1053</v>
      </c>
      <c r="E98" s="17" t="s">
        <v>1054</v>
      </c>
      <c r="F98" s="17" t="s">
        <v>1055</v>
      </c>
      <c r="G98" s="17">
        <v>20</v>
      </c>
      <c r="H98" s="17">
        <v>7</v>
      </c>
      <c r="I98" s="17">
        <v>11</v>
      </c>
      <c r="J98" s="17">
        <v>3</v>
      </c>
      <c r="K98" s="57">
        <v>20</v>
      </c>
      <c r="L98" s="171">
        <f>G98+H98+I98+J98+K98</f>
        <v>61</v>
      </c>
      <c r="M98" s="192"/>
    </row>
    <row r="99" spans="1:13" s="11" customFormat="1" ht="16.5" customHeight="1" x14ac:dyDescent="0.3">
      <c r="A99" s="111">
        <v>89</v>
      </c>
      <c r="B99" s="20" t="s">
        <v>1072</v>
      </c>
      <c r="C99" s="17" t="s">
        <v>536</v>
      </c>
      <c r="D99" s="17" t="s">
        <v>1073</v>
      </c>
      <c r="E99" s="17" t="s">
        <v>1066</v>
      </c>
      <c r="F99" s="17" t="s">
        <v>1074</v>
      </c>
      <c r="G99" s="17">
        <v>20</v>
      </c>
      <c r="H99" s="17">
        <v>0</v>
      </c>
      <c r="I99" s="17">
        <v>11</v>
      </c>
      <c r="J99" s="17">
        <v>16</v>
      </c>
      <c r="K99" s="57">
        <v>14</v>
      </c>
      <c r="L99" s="171">
        <f>SUM(G99:K99)</f>
        <v>61</v>
      </c>
      <c r="M99" s="192"/>
    </row>
    <row r="100" spans="1:13" s="11" customFormat="1" ht="16.5" customHeight="1" x14ac:dyDescent="0.3">
      <c r="A100" s="25">
        <v>90</v>
      </c>
      <c r="B100" s="20" t="s">
        <v>1146</v>
      </c>
      <c r="C100" s="17" t="s">
        <v>60</v>
      </c>
      <c r="D100" s="17" t="s">
        <v>1147</v>
      </c>
      <c r="E100" s="17" t="s">
        <v>1144</v>
      </c>
      <c r="F100" s="97" t="s">
        <v>1148</v>
      </c>
      <c r="G100" s="17">
        <v>17</v>
      </c>
      <c r="H100" s="17">
        <v>20</v>
      </c>
      <c r="I100" s="17">
        <v>13</v>
      </c>
      <c r="J100" s="17">
        <v>4</v>
      </c>
      <c r="K100" s="57">
        <v>7</v>
      </c>
      <c r="L100" s="171">
        <v>61</v>
      </c>
      <c r="M100" s="192"/>
    </row>
    <row r="101" spans="1:13" s="11" customFormat="1" ht="16.5" customHeight="1" x14ac:dyDescent="0.3">
      <c r="A101" s="25">
        <v>91</v>
      </c>
      <c r="B101" s="109" t="s">
        <v>1172</v>
      </c>
      <c r="C101" s="94" t="s">
        <v>60</v>
      </c>
      <c r="D101" s="94" t="s">
        <v>1167</v>
      </c>
      <c r="E101" s="94" t="s">
        <v>1166</v>
      </c>
      <c r="F101" s="94" t="s">
        <v>1168</v>
      </c>
      <c r="G101" s="94">
        <v>20</v>
      </c>
      <c r="H101" s="94">
        <v>0</v>
      </c>
      <c r="I101" s="94">
        <v>11</v>
      </c>
      <c r="J101" s="94">
        <v>10</v>
      </c>
      <c r="K101" s="110">
        <v>20</v>
      </c>
      <c r="L101" s="243">
        <v>61</v>
      </c>
      <c r="M101" s="192"/>
    </row>
    <row r="102" spans="1:13" s="11" customFormat="1" ht="16.5" customHeight="1" x14ac:dyDescent="0.3">
      <c r="A102" s="111">
        <v>92</v>
      </c>
      <c r="B102" s="107" t="s">
        <v>518</v>
      </c>
      <c r="C102" s="83" t="s">
        <v>60</v>
      </c>
      <c r="D102" s="83" t="s">
        <v>323</v>
      </c>
      <c r="E102" s="101" t="s">
        <v>99</v>
      </c>
      <c r="F102" s="101" t="s">
        <v>439</v>
      </c>
      <c r="G102" s="101">
        <v>20</v>
      </c>
      <c r="H102" s="101">
        <v>0</v>
      </c>
      <c r="I102" s="101">
        <v>20</v>
      </c>
      <c r="J102" s="101">
        <v>0</v>
      </c>
      <c r="K102" s="114">
        <v>20</v>
      </c>
      <c r="L102" s="236">
        <f>SUM(G102:K102)</f>
        <v>60</v>
      </c>
      <c r="M102" s="192"/>
    </row>
    <row r="103" spans="1:13" s="11" customFormat="1" ht="16.5" customHeight="1" x14ac:dyDescent="0.3">
      <c r="A103" s="25">
        <v>93</v>
      </c>
      <c r="B103" s="20" t="s">
        <v>519</v>
      </c>
      <c r="C103" s="16" t="s">
        <v>60</v>
      </c>
      <c r="D103" s="17" t="s">
        <v>143</v>
      </c>
      <c r="E103" s="16" t="s">
        <v>95</v>
      </c>
      <c r="F103" s="17" t="s">
        <v>144</v>
      </c>
      <c r="G103" s="97">
        <v>20</v>
      </c>
      <c r="H103" s="97">
        <v>10</v>
      </c>
      <c r="I103" s="97">
        <v>10</v>
      </c>
      <c r="J103" s="97">
        <v>0</v>
      </c>
      <c r="K103" s="112">
        <v>20</v>
      </c>
      <c r="L103" s="236">
        <f>SUM(G103:K103)</f>
        <v>60</v>
      </c>
      <c r="M103" s="192"/>
    </row>
    <row r="104" spans="1:13" s="11" customFormat="1" ht="16.5" customHeight="1" x14ac:dyDescent="0.3">
      <c r="A104" s="25">
        <v>94</v>
      </c>
      <c r="B104" s="107" t="s">
        <v>520</v>
      </c>
      <c r="C104" s="83" t="s">
        <v>60</v>
      </c>
      <c r="D104" s="83" t="s">
        <v>323</v>
      </c>
      <c r="E104" s="101" t="s">
        <v>99</v>
      </c>
      <c r="F104" s="101" t="s">
        <v>439</v>
      </c>
      <c r="G104" s="101">
        <v>20</v>
      </c>
      <c r="H104" s="101">
        <v>20</v>
      </c>
      <c r="I104" s="101">
        <v>15</v>
      </c>
      <c r="J104" s="101">
        <v>2</v>
      </c>
      <c r="K104" s="114">
        <v>3</v>
      </c>
      <c r="L104" s="236">
        <f>SUM(G104:K104)</f>
        <v>60</v>
      </c>
      <c r="M104" s="192"/>
    </row>
    <row r="105" spans="1:13" s="11" customFormat="1" ht="16.5" customHeight="1" x14ac:dyDescent="0.3">
      <c r="A105" s="111">
        <v>95</v>
      </c>
      <c r="B105" s="107" t="s">
        <v>521</v>
      </c>
      <c r="C105" s="83" t="s">
        <v>60</v>
      </c>
      <c r="D105" s="83" t="s">
        <v>263</v>
      </c>
      <c r="E105" s="101" t="s">
        <v>126</v>
      </c>
      <c r="F105" s="101" t="s">
        <v>264</v>
      </c>
      <c r="G105" s="101">
        <v>20</v>
      </c>
      <c r="H105" s="101">
        <v>19</v>
      </c>
      <c r="I105" s="101">
        <v>10</v>
      </c>
      <c r="J105" s="101">
        <v>1</v>
      </c>
      <c r="K105" s="114">
        <v>10</v>
      </c>
      <c r="L105" s="236">
        <f>SUM(G105:K105)</f>
        <v>60</v>
      </c>
      <c r="M105" s="192"/>
    </row>
    <row r="106" spans="1:13" s="11" customFormat="1" ht="16.5" customHeight="1" x14ac:dyDescent="0.3">
      <c r="A106" s="25">
        <v>96</v>
      </c>
      <c r="B106" s="20" t="s">
        <v>859</v>
      </c>
      <c r="C106" s="17" t="s">
        <v>60</v>
      </c>
      <c r="D106" s="17" t="s">
        <v>74</v>
      </c>
      <c r="E106" s="17" t="s">
        <v>845</v>
      </c>
      <c r="F106" s="17" t="s">
        <v>852</v>
      </c>
      <c r="G106" s="17">
        <v>20</v>
      </c>
      <c r="H106" s="17">
        <v>20</v>
      </c>
      <c r="I106" s="17">
        <v>8</v>
      </c>
      <c r="J106" s="17">
        <v>2</v>
      </c>
      <c r="K106" s="57">
        <v>10</v>
      </c>
      <c r="L106" s="171">
        <f>SUM(G106:K106)</f>
        <v>60</v>
      </c>
      <c r="M106" s="192"/>
    </row>
    <row r="107" spans="1:13" ht="16.5" customHeight="1" x14ac:dyDescent="0.2">
      <c r="A107" s="25">
        <v>97</v>
      </c>
      <c r="B107" s="20" t="s">
        <v>885</v>
      </c>
      <c r="C107" s="17" t="s">
        <v>886</v>
      </c>
      <c r="D107" s="17" t="s">
        <v>887</v>
      </c>
      <c r="E107" s="17" t="s">
        <v>888</v>
      </c>
      <c r="F107" s="17" t="s">
        <v>889</v>
      </c>
      <c r="G107" s="17">
        <v>20</v>
      </c>
      <c r="H107" s="17">
        <v>0</v>
      </c>
      <c r="I107" s="17">
        <v>20</v>
      </c>
      <c r="J107" s="17">
        <v>0</v>
      </c>
      <c r="K107" s="57">
        <v>20</v>
      </c>
      <c r="L107" s="171">
        <v>60</v>
      </c>
      <c r="M107" s="244"/>
    </row>
    <row r="108" spans="1:13" s="11" customFormat="1" ht="16.5" customHeight="1" x14ac:dyDescent="0.3">
      <c r="A108" s="111">
        <v>98</v>
      </c>
      <c r="B108" s="39" t="s">
        <v>522</v>
      </c>
      <c r="C108" s="16" t="s">
        <v>60</v>
      </c>
      <c r="D108" s="40" t="s">
        <v>330</v>
      </c>
      <c r="E108" s="16" t="s">
        <v>126</v>
      </c>
      <c r="F108" s="40" t="s">
        <v>331</v>
      </c>
      <c r="G108" s="102">
        <v>20</v>
      </c>
      <c r="H108" s="102">
        <v>8</v>
      </c>
      <c r="I108" s="102">
        <v>20</v>
      </c>
      <c r="J108" s="102">
        <v>1</v>
      </c>
      <c r="K108" s="115">
        <v>10</v>
      </c>
      <c r="L108" s="236">
        <f t="shared" ref="L108:L113" si="2">SUM(G108:K108)</f>
        <v>59</v>
      </c>
      <c r="M108" s="192"/>
    </row>
    <row r="109" spans="1:13" s="11" customFormat="1" ht="16.5" customHeight="1" x14ac:dyDescent="0.3">
      <c r="A109" s="25">
        <v>99</v>
      </c>
      <c r="B109" s="20" t="s">
        <v>523</v>
      </c>
      <c r="C109" s="16" t="s">
        <v>60</v>
      </c>
      <c r="D109" s="16" t="s">
        <v>311</v>
      </c>
      <c r="E109" s="16" t="s">
        <v>99</v>
      </c>
      <c r="F109" s="16" t="s">
        <v>312</v>
      </c>
      <c r="G109" s="101">
        <v>20</v>
      </c>
      <c r="H109" s="101">
        <v>8</v>
      </c>
      <c r="I109" s="101">
        <v>8</v>
      </c>
      <c r="J109" s="101">
        <v>3</v>
      </c>
      <c r="K109" s="114">
        <v>20</v>
      </c>
      <c r="L109" s="236">
        <f t="shared" si="2"/>
        <v>59</v>
      </c>
      <c r="M109" s="192"/>
    </row>
    <row r="110" spans="1:13" s="11" customFormat="1" ht="16.5" customHeight="1" x14ac:dyDescent="0.3">
      <c r="A110" s="25">
        <v>100</v>
      </c>
      <c r="B110" s="45" t="s">
        <v>524</v>
      </c>
      <c r="C110" s="16" t="s">
        <v>60</v>
      </c>
      <c r="D110" s="16" t="s">
        <v>440</v>
      </c>
      <c r="E110" s="16" t="s">
        <v>276</v>
      </c>
      <c r="F110" s="16" t="s">
        <v>441</v>
      </c>
      <c r="G110" s="101">
        <v>19</v>
      </c>
      <c r="H110" s="101">
        <v>20</v>
      </c>
      <c r="I110" s="101">
        <v>8</v>
      </c>
      <c r="J110" s="101">
        <v>1</v>
      </c>
      <c r="K110" s="114">
        <v>10</v>
      </c>
      <c r="L110" s="236">
        <f t="shared" si="2"/>
        <v>58</v>
      </c>
      <c r="M110" s="192"/>
    </row>
    <row r="111" spans="1:13" s="11" customFormat="1" ht="16.5" customHeight="1" x14ac:dyDescent="0.3">
      <c r="A111" s="111">
        <v>101</v>
      </c>
      <c r="B111" s="20" t="s">
        <v>525</v>
      </c>
      <c r="C111" s="16" t="s">
        <v>60</v>
      </c>
      <c r="D111" s="17" t="s">
        <v>357</v>
      </c>
      <c r="E111" s="16" t="s">
        <v>197</v>
      </c>
      <c r="F111" s="17" t="s">
        <v>500</v>
      </c>
      <c r="G111" s="97">
        <v>20</v>
      </c>
      <c r="H111" s="97">
        <v>6</v>
      </c>
      <c r="I111" s="97">
        <v>20</v>
      </c>
      <c r="J111" s="97">
        <v>2</v>
      </c>
      <c r="K111" s="112">
        <v>10</v>
      </c>
      <c r="L111" s="236">
        <f t="shared" si="2"/>
        <v>58</v>
      </c>
      <c r="M111" s="192"/>
    </row>
    <row r="112" spans="1:13" s="11" customFormat="1" ht="16.5" customHeight="1" x14ac:dyDescent="0.3">
      <c r="A112" s="25">
        <v>102</v>
      </c>
      <c r="B112" s="107" t="s">
        <v>526</v>
      </c>
      <c r="C112" s="83" t="s">
        <v>60</v>
      </c>
      <c r="D112" s="83" t="s">
        <v>363</v>
      </c>
      <c r="E112" s="101" t="s">
        <v>99</v>
      </c>
      <c r="F112" s="101" t="s">
        <v>364</v>
      </c>
      <c r="G112" s="101">
        <v>20</v>
      </c>
      <c r="H112" s="101">
        <v>8</v>
      </c>
      <c r="I112" s="101">
        <v>10</v>
      </c>
      <c r="J112" s="101">
        <v>0</v>
      </c>
      <c r="K112" s="114">
        <v>20</v>
      </c>
      <c r="L112" s="236">
        <f t="shared" si="2"/>
        <v>58</v>
      </c>
      <c r="M112" s="192"/>
    </row>
    <row r="113" spans="1:13" s="11" customFormat="1" ht="16.5" customHeight="1" x14ac:dyDescent="0.3">
      <c r="A113" s="25">
        <v>103</v>
      </c>
      <c r="B113" s="107" t="s">
        <v>527</v>
      </c>
      <c r="C113" s="83" t="s">
        <v>60</v>
      </c>
      <c r="D113" s="83" t="s">
        <v>363</v>
      </c>
      <c r="E113" s="101" t="s">
        <v>99</v>
      </c>
      <c r="F113" s="101" t="s">
        <v>364</v>
      </c>
      <c r="G113" s="101">
        <v>20</v>
      </c>
      <c r="H113" s="101">
        <v>20</v>
      </c>
      <c r="I113" s="101">
        <v>11</v>
      </c>
      <c r="J113" s="101">
        <v>0</v>
      </c>
      <c r="K113" s="114">
        <v>7</v>
      </c>
      <c r="L113" s="236">
        <f t="shared" si="2"/>
        <v>58</v>
      </c>
      <c r="M113" s="192"/>
    </row>
    <row r="114" spans="1:13" s="11" customFormat="1" ht="16.5" customHeight="1" x14ac:dyDescent="0.3">
      <c r="A114" s="111">
        <v>104</v>
      </c>
      <c r="B114" s="106" t="s">
        <v>759</v>
      </c>
      <c r="C114" s="17" t="s">
        <v>60</v>
      </c>
      <c r="D114" s="103" t="s">
        <v>742</v>
      </c>
      <c r="E114" s="103" t="s">
        <v>721</v>
      </c>
      <c r="F114" s="97" t="s">
        <v>728</v>
      </c>
      <c r="G114" s="17">
        <v>20</v>
      </c>
      <c r="H114" s="17">
        <v>15</v>
      </c>
      <c r="I114" s="17">
        <v>2</v>
      </c>
      <c r="J114" s="17">
        <v>1</v>
      </c>
      <c r="K114" s="57">
        <v>20</v>
      </c>
      <c r="L114" s="171">
        <f>G114+H114+I114+J114+K114</f>
        <v>58</v>
      </c>
      <c r="M114" s="192"/>
    </row>
    <row r="115" spans="1:13" s="11" customFormat="1" ht="16.5" customHeight="1" x14ac:dyDescent="0.3">
      <c r="A115" s="25">
        <v>105</v>
      </c>
      <c r="B115" s="20" t="s">
        <v>28</v>
      </c>
      <c r="C115" s="17" t="s">
        <v>60</v>
      </c>
      <c r="D115" s="17" t="s">
        <v>18</v>
      </c>
      <c r="E115" s="17" t="s">
        <v>16</v>
      </c>
      <c r="F115" s="17" t="s">
        <v>15</v>
      </c>
      <c r="G115" s="17">
        <v>20</v>
      </c>
      <c r="H115" s="17">
        <v>6</v>
      </c>
      <c r="I115" s="17">
        <v>19</v>
      </c>
      <c r="J115" s="17">
        <v>2</v>
      </c>
      <c r="K115" s="57">
        <v>10</v>
      </c>
      <c r="L115" s="171">
        <f>SUM(F115:K115)</f>
        <v>57</v>
      </c>
      <c r="M115" s="192"/>
    </row>
    <row r="116" spans="1:13" s="11" customFormat="1" ht="16.5" customHeight="1" x14ac:dyDescent="0.3">
      <c r="A116" s="25">
        <v>106</v>
      </c>
      <c r="B116" s="32" t="s">
        <v>528</v>
      </c>
      <c r="C116" s="16" t="s">
        <v>60</v>
      </c>
      <c r="D116" s="33" t="s">
        <v>205</v>
      </c>
      <c r="E116" s="33" t="s">
        <v>112</v>
      </c>
      <c r="F116" s="33" t="s">
        <v>238</v>
      </c>
      <c r="G116" s="94">
        <v>20</v>
      </c>
      <c r="H116" s="94">
        <v>6</v>
      </c>
      <c r="I116" s="94">
        <v>11</v>
      </c>
      <c r="J116" s="94">
        <v>0</v>
      </c>
      <c r="K116" s="110">
        <v>20</v>
      </c>
      <c r="L116" s="236">
        <f>SUM(G116:K116)</f>
        <v>57</v>
      </c>
      <c r="M116" s="192"/>
    </row>
    <row r="117" spans="1:13" s="11" customFormat="1" ht="16.5" customHeight="1" x14ac:dyDescent="0.3">
      <c r="A117" s="111">
        <v>107</v>
      </c>
      <c r="B117" s="20" t="s">
        <v>822</v>
      </c>
      <c r="C117" s="17" t="s">
        <v>60</v>
      </c>
      <c r="D117" s="17" t="s">
        <v>784</v>
      </c>
      <c r="E117" s="17" t="s">
        <v>761</v>
      </c>
      <c r="F117" s="17" t="s">
        <v>785</v>
      </c>
      <c r="G117" s="17">
        <v>20</v>
      </c>
      <c r="H117" s="17">
        <v>0</v>
      </c>
      <c r="I117" s="17">
        <v>13</v>
      </c>
      <c r="J117" s="17">
        <v>4</v>
      </c>
      <c r="K117" s="57">
        <v>20</v>
      </c>
      <c r="L117" s="171">
        <f>G117+H117+I117+J117+K117</f>
        <v>57</v>
      </c>
      <c r="M117" s="192"/>
    </row>
    <row r="118" spans="1:13" s="11" customFormat="1" ht="16.5" customHeight="1" x14ac:dyDescent="0.3">
      <c r="A118" s="25">
        <v>108</v>
      </c>
      <c r="B118" s="42" t="s">
        <v>529</v>
      </c>
      <c r="C118" s="16" t="s">
        <v>60</v>
      </c>
      <c r="D118" s="16" t="s">
        <v>146</v>
      </c>
      <c r="E118" s="43" t="s">
        <v>95</v>
      </c>
      <c r="F118" s="43" t="s">
        <v>444</v>
      </c>
      <c r="G118" s="98">
        <v>20</v>
      </c>
      <c r="H118" s="98">
        <v>9</v>
      </c>
      <c r="I118" s="98">
        <v>10</v>
      </c>
      <c r="J118" s="98">
        <v>7</v>
      </c>
      <c r="K118" s="113">
        <v>10</v>
      </c>
      <c r="L118" s="236">
        <f>SUM(G118:K118)</f>
        <v>56</v>
      </c>
      <c r="M118" s="192"/>
    </row>
    <row r="119" spans="1:13" s="11" customFormat="1" ht="16.5" customHeight="1" x14ac:dyDescent="0.3">
      <c r="A119" s="25">
        <v>109</v>
      </c>
      <c r="B119" s="45" t="s">
        <v>530</v>
      </c>
      <c r="C119" s="16" t="s">
        <v>60</v>
      </c>
      <c r="D119" s="16" t="s">
        <v>118</v>
      </c>
      <c r="E119" s="16" t="s">
        <v>119</v>
      </c>
      <c r="F119" s="16" t="s">
        <v>202</v>
      </c>
      <c r="G119" s="101">
        <v>20</v>
      </c>
      <c r="H119" s="101">
        <v>6</v>
      </c>
      <c r="I119" s="101">
        <v>10</v>
      </c>
      <c r="J119" s="101">
        <v>0</v>
      </c>
      <c r="K119" s="114">
        <v>20</v>
      </c>
      <c r="L119" s="236">
        <f>SUM(G119:K119)</f>
        <v>56</v>
      </c>
      <c r="M119" s="192"/>
    </row>
    <row r="120" spans="1:13" s="11" customFormat="1" ht="16.5" customHeight="1" x14ac:dyDescent="0.3">
      <c r="A120" s="111">
        <v>110</v>
      </c>
      <c r="B120" s="109" t="s">
        <v>1173</v>
      </c>
      <c r="C120" s="94" t="s">
        <v>60</v>
      </c>
      <c r="D120" s="94" t="s">
        <v>89</v>
      </c>
      <c r="E120" s="94" t="s">
        <v>1157</v>
      </c>
      <c r="F120" s="94" t="s">
        <v>1165</v>
      </c>
      <c r="G120" s="94">
        <v>20</v>
      </c>
      <c r="H120" s="94">
        <v>6</v>
      </c>
      <c r="I120" s="94">
        <v>8</v>
      </c>
      <c r="J120" s="94">
        <v>2</v>
      </c>
      <c r="K120" s="110">
        <v>20</v>
      </c>
      <c r="L120" s="243">
        <v>56</v>
      </c>
      <c r="M120" s="192"/>
    </row>
    <row r="121" spans="1:13" s="11" customFormat="1" ht="16.5" customHeight="1" x14ac:dyDescent="0.3">
      <c r="A121" s="25">
        <v>111</v>
      </c>
      <c r="B121" s="20" t="s">
        <v>1227</v>
      </c>
      <c r="C121" s="16" t="s">
        <v>60</v>
      </c>
      <c r="D121" s="17" t="s">
        <v>504</v>
      </c>
      <c r="E121" s="16" t="s">
        <v>112</v>
      </c>
      <c r="F121" s="17" t="s">
        <v>348</v>
      </c>
      <c r="G121" s="97">
        <v>20</v>
      </c>
      <c r="H121" s="97">
        <v>13</v>
      </c>
      <c r="I121" s="97">
        <v>12</v>
      </c>
      <c r="J121" s="97">
        <v>0</v>
      </c>
      <c r="K121" s="112">
        <v>10</v>
      </c>
      <c r="L121" s="236">
        <f>SUM(G121:K121)</f>
        <v>55</v>
      </c>
      <c r="M121" s="192"/>
    </row>
    <row r="122" spans="1:13" s="11" customFormat="1" ht="16.5" customHeight="1" x14ac:dyDescent="0.3">
      <c r="A122" s="25">
        <v>112</v>
      </c>
      <c r="B122" s="46" t="s">
        <v>531</v>
      </c>
      <c r="C122" s="16" t="s">
        <v>60</v>
      </c>
      <c r="D122" s="17" t="s">
        <v>349</v>
      </c>
      <c r="E122" s="17" t="s">
        <v>107</v>
      </c>
      <c r="F122" s="47" t="s">
        <v>350</v>
      </c>
      <c r="G122" s="104">
        <v>20</v>
      </c>
      <c r="H122" s="104">
        <v>0</v>
      </c>
      <c r="I122" s="104">
        <v>20</v>
      </c>
      <c r="J122" s="104">
        <v>5</v>
      </c>
      <c r="K122" s="116">
        <v>10</v>
      </c>
      <c r="L122" s="236">
        <f>SUM(G122:K122)</f>
        <v>55</v>
      </c>
      <c r="M122" s="192"/>
    </row>
    <row r="123" spans="1:13" s="11" customFormat="1" ht="16.5" customHeight="1" x14ac:dyDescent="0.3">
      <c r="A123" s="111">
        <v>113</v>
      </c>
      <c r="B123" s="20" t="s">
        <v>1075</v>
      </c>
      <c r="C123" s="17" t="s">
        <v>60</v>
      </c>
      <c r="D123" s="17" t="s">
        <v>1076</v>
      </c>
      <c r="E123" s="17" t="s">
        <v>1070</v>
      </c>
      <c r="F123" s="17" t="s">
        <v>1077</v>
      </c>
      <c r="G123" s="17">
        <v>20</v>
      </c>
      <c r="H123" s="17">
        <v>20</v>
      </c>
      <c r="I123" s="17">
        <v>11</v>
      </c>
      <c r="J123" s="17">
        <v>4</v>
      </c>
      <c r="K123" s="57">
        <v>0</v>
      </c>
      <c r="L123" s="171">
        <f>SUM(G123:K123)</f>
        <v>55</v>
      </c>
      <c r="M123" s="192"/>
    </row>
    <row r="124" spans="1:13" s="11" customFormat="1" ht="16.5" customHeight="1" x14ac:dyDescent="0.3">
      <c r="A124" s="25">
        <v>114</v>
      </c>
      <c r="B124" s="20" t="s">
        <v>33</v>
      </c>
      <c r="C124" s="17" t="s">
        <v>60</v>
      </c>
      <c r="D124" s="17" t="s">
        <v>21</v>
      </c>
      <c r="E124" s="17" t="s">
        <v>16</v>
      </c>
      <c r="F124" s="17" t="s">
        <v>20</v>
      </c>
      <c r="G124" s="17">
        <v>20</v>
      </c>
      <c r="H124" s="17">
        <v>2</v>
      </c>
      <c r="I124" s="17">
        <v>10</v>
      </c>
      <c r="J124" s="17">
        <v>2</v>
      </c>
      <c r="K124" s="57">
        <v>20</v>
      </c>
      <c r="L124" s="171">
        <f>SUM(F124:K124)</f>
        <v>54</v>
      </c>
      <c r="M124" s="192"/>
    </row>
    <row r="125" spans="1:13" s="11" customFormat="1" ht="16.5" customHeight="1" x14ac:dyDescent="0.3">
      <c r="A125" s="25">
        <v>115</v>
      </c>
      <c r="B125" s="20" t="s">
        <v>532</v>
      </c>
      <c r="C125" s="16" t="s">
        <v>60</v>
      </c>
      <c r="D125" s="17" t="s">
        <v>143</v>
      </c>
      <c r="E125" s="16" t="s">
        <v>95</v>
      </c>
      <c r="F125" s="16" t="s">
        <v>144</v>
      </c>
      <c r="G125" s="101">
        <v>20</v>
      </c>
      <c r="H125" s="101">
        <v>20</v>
      </c>
      <c r="I125" s="101">
        <v>11</v>
      </c>
      <c r="J125" s="101">
        <v>0</v>
      </c>
      <c r="K125" s="114">
        <v>3</v>
      </c>
      <c r="L125" s="236">
        <f>SUM(G125:K125)</f>
        <v>54</v>
      </c>
      <c r="M125" s="192"/>
    </row>
    <row r="126" spans="1:13" s="11" customFormat="1" ht="16.5" customHeight="1" x14ac:dyDescent="0.3">
      <c r="A126" s="111">
        <v>116</v>
      </c>
      <c r="B126" s="45" t="s">
        <v>533</v>
      </c>
      <c r="C126" s="16" t="s">
        <v>60</v>
      </c>
      <c r="D126" s="16" t="s">
        <v>344</v>
      </c>
      <c r="E126" s="17" t="s">
        <v>107</v>
      </c>
      <c r="F126" s="16" t="s">
        <v>345</v>
      </c>
      <c r="G126" s="101">
        <v>20</v>
      </c>
      <c r="H126" s="101">
        <v>3</v>
      </c>
      <c r="I126" s="101">
        <v>10</v>
      </c>
      <c r="J126" s="101">
        <v>1</v>
      </c>
      <c r="K126" s="114">
        <v>20</v>
      </c>
      <c r="L126" s="236">
        <f>SUM(G126:K126)</f>
        <v>54</v>
      </c>
      <c r="M126" s="192"/>
    </row>
    <row r="127" spans="1:13" s="11" customFormat="1" ht="16.5" customHeight="1" x14ac:dyDescent="0.3">
      <c r="A127" s="25">
        <v>117</v>
      </c>
      <c r="B127" s="36" t="s">
        <v>653</v>
      </c>
      <c r="C127" s="18" t="s">
        <v>60</v>
      </c>
      <c r="D127" s="18" t="s">
        <v>635</v>
      </c>
      <c r="E127" s="18" t="s">
        <v>632</v>
      </c>
      <c r="F127" s="18" t="s">
        <v>636</v>
      </c>
      <c r="G127" s="17">
        <v>20</v>
      </c>
      <c r="H127" s="17">
        <v>20</v>
      </c>
      <c r="I127" s="17">
        <v>5</v>
      </c>
      <c r="J127" s="17">
        <v>0</v>
      </c>
      <c r="K127" s="57">
        <v>9</v>
      </c>
      <c r="L127" s="171">
        <f>SUM(G127:K127)</f>
        <v>54</v>
      </c>
      <c r="M127" s="192"/>
    </row>
    <row r="128" spans="1:13" s="11" customFormat="1" ht="16.5" customHeight="1" x14ac:dyDescent="0.3">
      <c r="A128" s="25">
        <v>118</v>
      </c>
      <c r="B128" s="20" t="s">
        <v>864</v>
      </c>
      <c r="C128" s="17" t="s">
        <v>60</v>
      </c>
      <c r="D128" s="17" t="s">
        <v>865</v>
      </c>
      <c r="E128" s="17" t="s">
        <v>866</v>
      </c>
      <c r="F128" s="17" t="s">
        <v>867</v>
      </c>
      <c r="G128" s="17">
        <v>20</v>
      </c>
      <c r="H128" s="17">
        <v>0</v>
      </c>
      <c r="I128" s="17">
        <v>20</v>
      </c>
      <c r="J128" s="17">
        <v>4</v>
      </c>
      <c r="K128" s="57">
        <v>10</v>
      </c>
      <c r="L128" s="171">
        <v>54</v>
      </c>
      <c r="M128" s="192"/>
    </row>
    <row r="129" spans="1:13" s="11" customFormat="1" ht="16.5" customHeight="1" x14ac:dyDescent="0.3">
      <c r="A129" s="111">
        <v>119</v>
      </c>
      <c r="B129" s="20" t="s">
        <v>1078</v>
      </c>
      <c r="C129" s="17" t="s">
        <v>60</v>
      </c>
      <c r="D129" s="17" t="s">
        <v>1079</v>
      </c>
      <c r="E129" s="17" t="s">
        <v>1080</v>
      </c>
      <c r="F129" s="17" t="s">
        <v>1081</v>
      </c>
      <c r="G129" s="17">
        <v>20</v>
      </c>
      <c r="H129" s="17">
        <v>0</v>
      </c>
      <c r="I129" s="17">
        <v>10</v>
      </c>
      <c r="J129" s="17">
        <v>10</v>
      </c>
      <c r="K129" s="57">
        <v>14</v>
      </c>
      <c r="L129" s="171">
        <f>SUM(G129:K129)</f>
        <v>54</v>
      </c>
      <c r="M129" s="192"/>
    </row>
    <row r="130" spans="1:13" s="6" customFormat="1" ht="16.5" customHeight="1" thickBot="1" x14ac:dyDescent="0.25">
      <c r="A130" s="25">
        <v>120</v>
      </c>
      <c r="B130" s="128" t="s">
        <v>1035</v>
      </c>
      <c r="C130" s="24"/>
      <c r="D130" s="24" t="s">
        <v>1036</v>
      </c>
      <c r="E130" s="24" t="s">
        <v>1037</v>
      </c>
      <c r="F130" s="24" t="s">
        <v>1026</v>
      </c>
      <c r="G130" s="24">
        <v>20</v>
      </c>
      <c r="H130" s="24">
        <v>0</v>
      </c>
      <c r="I130" s="24">
        <v>20</v>
      </c>
      <c r="J130" s="24">
        <v>4</v>
      </c>
      <c r="K130" s="80">
        <v>10</v>
      </c>
      <c r="L130" s="174">
        <f>SUM(G130:K130)</f>
        <v>54</v>
      </c>
      <c r="M130" s="245"/>
    </row>
    <row r="131" spans="1:13" s="6" customFormat="1" ht="16.5" customHeight="1" x14ac:dyDescent="0.2">
      <c r="A131" s="215"/>
      <c r="B131" s="216"/>
      <c r="C131" s="216"/>
      <c r="D131" s="216"/>
      <c r="E131" s="216"/>
      <c r="F131" s="216"/>
      <c r="G131" s="216"/>
      <c r="H131" s="216"/>
      <c r="I131" s="216"/>
      <c r="J131" s="216"/>
      <c r="K131" s="216"/>
      <c r="L131" s="216"/>
    </row>
    <row r="132" spans="1:13" s="6" customFormat="1" ht="16.5" customHeight="1" x14ac:dyDescent="0.2">
      <c r="A132" s="215"/>
      <c r="B132" s="216"/>
      <c r="C132" s="216"/>
      <c r="D132" s="216"/>
      <c r="E132" s="216"/>
      <c r="F132" s="216"/>
      <c r="G132" s="216"/>
      <c r="H132" s="216"/>
      <c r="I132" s="216"/>
      <c r="J132" s="216"/>
      <c r="K132" s="216"/>
      <c r="L132" s="216"/>
    </row>
    <row r="133" spans="1:13" s="6" customFormat="1" ht="16.5" customHeight="1" x14ac:dyDescent="0.2">
      <c r="A133" s="215"/>
      <c r="B133" s="131" t="s">
        <v>1226</v>
      </c>
      <c r="C133" s="216"/>
      <c r="D133" s="216"/>
      <c r="E133" s="216"/>
      <c r="F133" s="216"/>
      <c r="G133" s="216"/>
      <c r="H133" s="216"/>
      <c r="I133" s="216"/>
      <c r="J133" s="216"/>
      <c r="K133" s="216"/>
      <c r="L133" s="216"/>
    </row>
    <row r="134" spans="1:13" s="6" customFormat="1" ht="16.5" customHeight="1" thickBot="1" x14ac:dyDescent="0.25">
      <c r="A134" s="215"/>
      <c r="B134" s="216"/>
      <c r="C134" s="216"/>
      <c r="D134" s="216"/>
      <c r="E134" s="216"/>
      <c r="F134" s="216"/>
      <c r="G134" s="216"/>
      <c r="H134" s="216"/>
      <c r="I134" s="216"/>
      <c r="J134" s="216"/>
      <c r="K134" s="216"/>
      <c r="L134" s="216"/>
    </row>
    <row r="135" spans="1:13" s="11" customFormat="1" ht="16.5" customHeight="1" x14ac:dyDescent="0.3">
      <c r="A135" s="220">
        <v>1</v>
      </c>
      <c r="B135" s="210" t="s">
        <v>465</v>
      </c>
      <c r="C135" s="30" t="s">
        <v>61</v>
      </c>
      <c r="D135" s="23" t="s">
        <v>448</v>
      </c>
      <c r="E135" s="30" t="s">
        <v>442</v>
      </c>
      <c r="F135" s="23" t="s">
        <v>449</v>
      </c>
      <c r="G135" s="218">
        <v>20</v>
      </c>
      <c r="H135" s="218">
        <v>20</v>
      </c>
      <c r="I135" s="218">
        <v>20</v>
      </c>
      <c r="J135" s="218">
        <v>20</v>
      </c>
      <c r="K135" s="219">
        <v>20</v>
      </c>
      <c r="L135" s="235">
        <f t="shared" ref="L135:L148" si="3">SUM(G135:K135)</f>
        <v>100</v>
      </c>
      <c r="M135" s="120" t="s">
        <v>1221</v>
      </c>
    </row>
    <row r="136" spans="1:13" s="11" customFormat="1" ht="16.5" customHeight="1" x14ac:dyDescent="0.3">
      <c r="A136" s="25">
        <v>2</v>
      </c>
      <c r="B136" s="39" t="s">
        <v>464</v>
      </c>
      <c r="C136" s="16" t="s">
        <v>61</v>
      </c>
      <c r="D136" s="40" t="s">
        <v>448</v>
      </c>
      <c r="E136" s="16" t="s">
        <v>442</v>
      </c>
      <c r="F136" s="40" t="s">
        <v>449</v>
      </c>
      <c r="G136" s="102">
        <v>20</v>
      </c>
      <c r="H136" s="102">
        <v>20</v>
      </c>
      <c r="I136" s="102">
        <v>20</v>
      </c>
      <c r="J136" s="102">
        <v>20</v>
      </c>
      <c r="K136" s="115">
        <v>20</v>
      </c>
      <c r="L136" s="236">
        <f t="shared" si="3"/>
        <v>100</v>
      </c>
      <c r="M136" s="121" t="s">
        <v>1221</v>
      </c>
    </row>
    <row r="137" spans="1:13" s="11" customFormat="1" ht="16.5" customHeight="1" x14ac:dyDescent="0.3">
      <c r="A137" s="25">
        <v>3</v>
      </c>
      <c r="B137" s="42" t="s">
        <v>466</v>
      </c>
      <c r="C137" s="16" t="s">
        <v>61</v>
      </c>
      <c r="D137" s="16" t="s">
        <v>448</v>
      </c>
      <c r="E137" s="43" t="s">
        <v>442</v>
      </c>
      <c r="F137" s="43" t="s">
        <v>449</v>
      </c>
      <c r="G137" s="98">
        <v>19</v>
      </c>
      <c r="H137" s="98">
        <v>20</v>
      </c>
      <c r="I137" s="98">
        <v>20</v>
      </c>
      <c r="J137" s="98">
        <v>20</v>
      </c>
      <c r="K137" s="113">
        <v>20</v>
      </c>
      <c r="L137" s="236">
        <f t="shared" si="3"/>
        <v>99</v>
      </c>
      <c r="M137" s="121" t="s">
        <v>1221</v>
      </c>
    </row>
    <row r="138" spans="1:13" s="11" customFormat="1" ht="16.5" customHeight="1" thickBot="1" x14ac:dyDescent="0.35">
      <c r="A138" s="26">
        <v>4</v>
      </c>
      <c r="B138" s="128" t="s">
        <v>558</v>
      </c>
      <c r="C138" s="182" t="s">
        <v>61</v>
      </c>
      <c r="D138" s="24" t="s">
        <v>559</v>
      </c>
      <c r="E138" s="24" t="s">
        <v>560</v>
      </c>
      <c r="F138" s="24" t="s">
        <v>561</v>
      </c>
      <c r="G138" s="24">
        <v>20</v>
      </c>
      <c r="H138" s="24">
        <v>20</v>
      </c>
      <c r="I138" s="24">
        <v>19</v>
      </c>
      <c r="J138" s="24">
        <v>20</v>
      </c>
      <c r="K138" s="80">
        <v>20</v>
      </c>
      <c r="L138" s="174">
        <f t="shared" si="3"/>
        <v>99</v>
      </c>
      <c r="M138" s="129" t="s">
        <v>1221</v>
      </c>
    </row>
    <row r="139" spans="1:13" s="11" customFormat="1" ht="16.5" customHeight="1" x14ac:dyDescent="0.3">
      <c r="A139" s="111">
        <v>5</v>
      </c>
      <c r="B139" s="212" t="s">
        <v>562</v>
      </c>
      <c r="C139" s="199" t="s">
        <v>61</v>
      </c>
      <c r="D139" s="134" t="s">
        <v>559</v>
      </c>
      <c r="E139" s="134" t="s">
        <v>560</v>
      </c>
      <c r="F139" s="134" t="s">
        <v>561</v>
      </c>
      <c r="G139" s="134">
        <v>20</v>
      </c>
      <c r="H139" s="134">
        <v>20</v>
      </c>
      <c r="I139" s="134">
        <v>11</v>
      </c>
      <c r="J139" s="134">
        <v>20</v>
      </c>
      <c r="K139" s="225">
        <v>20</v>
      </c>
      <c r="L139" s="237">
        <f t="shared" si="3"/>
        <v>91</v>
      </c>
      <c r="M139" s="179" t="s">
        <v>1222</v>
      </c>
    </row>
    <row r="140" spans="1:13" s="11" customFormat="1" ht="16.5" customHeight="1" x14ac:dyDescent="0.3">
      <c r="A140" s="25">
        <v>6</v>
      </c>
      <c r="B140" s="20" t="s">
        <v>563</v>
      </c>
      <c r="C140" s="53" t="s">
        <v>61</v>
      </c>
      <c r="D140" s="17" t="s">
        <v>559</v>
      </c>
      <c r="E140" s="17" t="s">
        <v>560</v>
      </c>
      <c r="F140" s="17" t="s">
        <v>561</v>
      </c>
      <c r="G140" s="17">
        <v>20</v>
      </c>
      <c r="H140" s="17">
        <v>20</v>
      </c>
      <c r="I140" s="17">
        <v>11</v>
      </c>
      <c r="J140" s="17">
        <v>20</v>
      </c>
      <c r="K140" s="57">
        <v>20</v>
      </c>
      <c r="L140" s="171">
        <f t="shared" si="3"/>
        <v>91</v>
      </c>
      <c r="M140" s="121" t="s">
        <v>1222</v>
      </c>
    </row>
    <row r="141" spans="1:13" s="11" customFormat="1" ht="16.5" customHeight="1" x14ac:dyDescent="0.3">
      <c r="A141" s="25">
        <v>7</v>
      </c>
      <c r="B141" s="20" t="s">
        <v>564</v>
      </c>
      <c r="C141" s="53" t="s">
        <v>61</v>
      </c>
      <c r="D141" s="17" t="s">
        <v>559</v>
      </c>
      <c r="E141" s="17" t="s">
        <v>560</v>
      </c>
      <c r="F141" s="17" t="s">
        <v>561</v>
      </c>
      <c r="G141" s="17">
        <v>20</v>
      </c>
      <c r="H141" s="17">
        <v>20</v>
      </c>
      <c r="I141" s="17">
        <v>20</v>
      </c>
      <c r="J141" s="17">
        <v>6</v>
      </c>
      <c r="K141" s="57">
        <v>20</v>
      </c>
      <c r="L141" s="171">
        <f t="shared" si="3"/>
        <v>86</v>
      </c>
      <c r="M141" s="121" t="s">
        <v>1222</v>
      </c>
    </row>
    <row r="142" spans="1:13" s="11" customFormat="1" ht="16.5" customHeight="1" x14ac:dyDescent="0.3">
      <c r="A142" s="25">
        <v>8</v>
      </c>
      <c r="B142" s="20" t="s">
        <v>565</v>
      </c>
      <c r="C142" s="53" t="s">
        <v>61</v>
      </c>
      <c r="D142" s="17" t="s">
        <v>559</v>
      </c>
      <c r="E142" s="17" t="s">
        <v>560</v>
      </c>
      <c r="F142" s="17" t="s">
        <v>561</v>
      </c>
      <c r="G142" s="17">
        <v>20</v>
      </c>
      <c r="H142" s="17">
        <v>17</v>
      </c>
      <c r="I142" s="17">
        <v>19</v>
      </c>
      <c r="J142" s="17">
        <v>20</v>
      </c>
      <c r="K142" s="57">
        <v>10</v>
      </c>
      <c r="L142" s="171">
        <f t="shared" si="3"/>
        <v>86</v>
      </c>
      <c r="M142" s="121" t="s">
        <v>1222</v>
      </c>
    </row>
    <row r="143" spans="1:13" s="11" customFormat="1" ht="16.5" customHeight="1" thickBot="1" x14ac:dyDescent="0.35">
      <c r="A143" s="26">
        <v>9</v>
      </c>
      <c r="B143" s="230" t="s">
        <v>467</v>
      </c>
      <c r="C143" s="200" t="s">
        <v>61</v>
      </c>
      <c r="D143" s="200" t="s">
        <v>448</v>
      </c>
      <c r="E143" s="200" t="s">
        <v>442</v>
      </c>
      <c r="F143" s="24" t="s">
        <v>449</v>
      </c>
      <c r="G143" s="231">
        <v>20</v>
      </c>
      <c r="H143" s="231">
        <v>20</v>
      </c>
      <c r="I143" s="231">
        <v>20</v>
      </c>
      <c r="J143" s="231">
        <v>4</v>
      </c>
      <c r="K143" s="232">
        <v>20</v>
      </c>
      <c r="L143" s="238">
        <f t="shared" si="3"/>
        <v>84</v>
      </c>
      <c r="M143" s="129" t="s">
        <v>1222</v>
      </c>
    </row>
    <row r="144" spans="1:13" s="11" customFormat="1" ht="16.5" customHeight="1" x14ac:dyDescent="0.3">
      <c r="A144" s="111">
        <v>10</v>
      </c>
      <c r="B144" s="212" t="s">
        <v>468</v>
      </c>
      <c r="C144" s="135" t="s">
        <v>61</v>
      </c>
      <c r="D144" s="134" t="s">
        <v>448</v>
      </c>
      <c r="E144" s="135" t="s">
        <v>442</v>
      </c>
      <c r="F144" s="134" t="s">
        <v>449</v>
      </c>
      <c r="G144" s="213">
        <v>20</v>
      </c>
      <c r="H144" s="213">
        <v>20</v>
      </c>
      <c r="I144" s="213">
        <v>20</v>
      </c>
      <c r="J144" s="213">
        <v>8</v>
      </c>
      <c r="K144" s="214">
        <v>15</v>
      </c>
      <c r="L144" s="239">
        <f t="shared" si="3"/>
        <v>83</v>
      </c>
      <c r="M144" s="179" t="s">
        <v>1223</v>
      </c>
    </row>
    <row r="145" spans="1:13" s="11" customFormat="1" ht="16.5" customHeight="1" x14ac:dyDescent="0.3">
      <c r="A145" s="25">
        <v>11</v>
      </c>
      <c r="B145" s="32" t="s">
        <v>469</v>
      </c>
      <c r="C145" s="16" t="s">
        <v>61</v>
      </c>
      <c r="D145" s="33" t="s">
        <v>448</v>
      </c>
      <c r="E145" s="17" t="s">
        <v>442</v>
      </c>
      <c r="F145" s="33" t="s">
        <v>449</v>
      </c>
      <c r="G145" s="94">
        <v>20</v>
      </c>
      <c r="H145" s="94">
        <v>20</v>
      </c>
      <c r="I145" s="94">
        <v>20</v>
      </c>
      <c r="J145" s="94">
        <v>3</v>
      </c>
      <c r="K145" s="110">
        <v>20</v>
      </c>
      <c r="L145" s="236">
        <f t="shared" si="3"/>
        <v>83</v>
      </c>
      <c r="M145" s="121" t="s">
        <v>1223</v>
      </c>
    </row>
    <row r="146" spans="1:13" s="11" customFormat="1" ht="16.5" customHeight="1" x14ac:dyDescent="0.3">
      <c r="A146" s="25">
        <v>12</v>
      </c>
      <c r="B146" s="42" t="s">
        <v>470</v>
      </c>
      <c r="C146" s="16" t="s">
        <v>61</v>
      </c>
      <c r="D146" s="16" t="s">
        <v>448</v>
      </c>
      <c r="E146" s="43" t="s">
        <v>442</v>
      </c>
      <c r="F146" s="43" t="s">
        <v>449</v>
      </c>
      <c r="G146" s="98">
        <v>20</v>
      </c>
      <c r="H146" s="98">
        <v>20</v>
      </c>
      <c r="I146" s="98">
        <v>20</v>
      </c>
      <c r="J146" s="98">
        <v>2</v>
      </c>
      <c r="K146" s="113">
        <v>20</v>
      </c>
      <c r="L146" s="236">
        <f t="shared" si="3"/>
        <v>82</v>
      </c>
      <c r="M146" s="121" t="s">
        <v>1223</v>
      </c>
    </row>
    <row r="147" spans="1:13" s="11" customFormat="1" ht="16.5" customHeight="1" x14ac:dyDescent="0.3">
      <c r="A147" s="25">
        <v>13</v>
      </c>
      <c r="B147" s="32" t="s">
        <v>471</v>
      </c>
      <c r="C147" s="16" t="s">
        <v>61</v>
      </c>
      <c r="D147" s="33" t="s">
        <v>448</v>
      </c>
      <c r="E147" s="17" t="s">
        <v>442</v>
      </c>
      <c r="F147" s="33" t="s">
        <v>449</v>
      </c>
      <c r="G147" s="94">
        <v>18</v>
      </c>
      <c r="H147" s="94">
        <v>20</v>
      </c>
      <c r="I147" s="94">
        <v>20</v>
      </c>
      <c r="J147" s="94">
        <v>8</v>
      </c>
      <c r="K147" s="110">
        <v>16</v>
      </c>
      <c r="L147" s="236">
        <f t="shared" si="3"/>
        <v>82</v>
      </c>
      <c r="M147" s="121" t="s">
        <v>1223</v>
      </c>
    </row>
    <row r="148" spans="1:13" s="11" customFormat="1" ht="16.5" customHeight="1" x14ac:dyDescent="0.3">
      <c r="A148" s="25">
        <v>14</v>
      </c>
      <c r="B148" s="20" t="s">
        <v>472</v>
      </c>
      <c r="C148" s="16" t="s">
        <v>61</v>
      </c>
      <c r="D148" s="16" t="s">
        <v>448</v>
      </c>
      <c r="E148" s="16" t="s">
        <v>442</v>
      </c>
      <c r="F148" s="16" t="s">
        <v>449</v>
      </c>
      <c r="G148" s="101">
        <v>20</v>
      </c>
      <c r="H148" s="101">
        <v>20</v>
      </c>
      <c r="I148" s="101">
        <v>18</v>
      </c>
      <c r="J148" s="101">
        <v>4</v>
      </c>
      <c r="K148" s="114">
        <v>20</v>
      </c>
      <c r="L148" s="236">
        <f t="shared" si="3"/>
        <v>82</v>
      </c>
      <c r="M148" s="121" t="s">
        <v>1223</v>
      </c>
    </row>
    <row r="149" spans="1:13" s="11" customFormat="1" ht="16.5" customHeight="1" x14ac:dyDescent="0.3">
      <c r="A149" s="25">
        <v>15</v>
      </c>
      <c r="B149" s="20" t="s">
        <v>31</v>
      </c>
      <c r="C149" s="17" t="s">
        <v>61</v>
      </c>
      <c r="D149" s="17" t="s">
        <v>30</v>
      </c>
      <c r="E149" s="17" t="s">
        <v>16</v>
      </c>
      <c r="F149" s="17" t="s">
        <v>15</v>
      </c>
      <c r="G149" s="17">
        <v>20</v>
      </c>
      <c r="H149" s="17">
        <v>20</v>
      </c>
      <c r="I149" s="17">
        <v>19</v>
      </c>
      <c r="J149" s="17">
        <v>2</v>
      </c>
      <c r="K149" s="57">
        <v>20</v>
      </c>
      <c r="L149" s="171">
        <f>SUM(F149:K149)</f>
        <v>81</v>
      </c>
      <c r="M149" s="121" t="s">
        <v>1223</v>
      </c>
    </row>
    <row r="150" spans="1:13" s="11" customFormat="1" ht="16.5" customHeight="1" x14ac:dyDescent="0.3">
      <c r="A150" s="25">
        <v>16</v>
      </c>
      <c r="B150" s="20" t="s">
        <v>44</v>
      </c>
      <c r="C150" s="17" t="s">
        <v>61</v>
      </c>
      <c r="D150" s="17" t="s">
        <v>30</v>
      </c>
      <c r="E150" s="17" t="s">
        <v>16</v>
      </c>
      <c r="F150" s="17" t="s">
        <v>15</v>
      </c>
      <c r="G150" s="17">
        <v>20</v>
      </c>
      <c r="H150" s="17">
        <v>20</v>
      </c>
      <c r="I150" s="17">
        <v>20</v>
      </c>
      <c r="J150" s="17">
        <v>0</v>
      </c>
      <c r="K150" s="57">
        <v>20</v>
      </c>
      <c r="L150" s="171">
        <f>SUM(F150:K150)</f>
        <v>80</v>
      </c>
      <c r="M150" s="121" t="s">
        <v>1223</v>
      </c>
    </row>
    <row r="151" spans="1:13" s="11" customFormat="1" ht="16.5" customHeight="1" x14ac:dyDescent="0.3">
      <c r="A151" s="25">
        <v>17</v>
      </c>
      <c r="B151" s="20" t="s">
        <v>473</v>
      </c>
      <c r="C151" s="16" t="s">
        <v>61</v>
      </c>
      <c r="D151" s="17" t="s">
        <v>448</v>
      </c>
      <c r="E151" s="16" t="s">
        <v>442</v>
      </c>
      <c r="F151" s="17" t="s">
        <v>449</v>
      </c>
      <c r="G151" s="97">
        <v>20</v>
      </c>
      <c r="H151" s="97">
        <v>20</v>
      </c>
      <c r="I151" s="97">
        <v>15</v>
      </c>
      <c r="J151" s="97">
        <v>4</v>
      </c>
      <c r="K151" s="112">
        <v>20</v>
      </c>
      <c r="L151" s="236">
        <f t="shared" ref="L151:L158" si="4">SUM(G151:K151)</f>
        <v>79</v>
      </c>
      <c r="M151" s="121" t="s">
        <v>1223</v>
      </c>
    </row>
    <row r="152" spans="1:13" s="11" customFormat="1" ht="16.5" customHeight="1" thickBot="1" x14ac:dyDescent="0.35">
      <c r="A152" s="26">
        <v>18</v>
      </c>
      <c r="B152" s="128" t="s">
        <v>566</v>
      </c>
      <c r="C152" s="182" t="s">
        <v>61</v>
      </c>
      <c r="D152" s="24" t="s">
        <v>559</v>
      </c>
      <c r="E152" s="24" t="s">
        <v>560</v>
      </c>
      <c r="F152" s="24" t="s">
        <v>561</v>
      </c>
      <c r="G152" s="24">
        <v>20</v>
      </c>
      <c r="H152" s="24">
        <v>20</v>
      </c>
      <c r="I152" s="24">
        <v>19</v>
      </c>
      <c r="J152" s="24">
        <v>0</v>
      </c>
      <c r="K152" s="80">
        <v>20</v>
      </c>
      <c r="L152" s="191">
        <f t="shared" si="4"/>
        <v>79</v>
      </c>
      <c r="M152" s="129" t="s">
        <v>1223</v>
      </c>
    </row>
    <row r="153" spans="1:13" s="11" customFormat="1" ht="16.5" customHeight="1" x14ac:dyDescent="0.3">
      <c r="A153" s="111">
        <v>19</v>
      </c>
      <c r="B153" s="153" t="s">
        <v>474</v>
      </c>
      <c r="C153" s="135" t="s">
        <v>61</v>
      </c>
      <c r="D153" s="154" t="s">
        <v>448</v>
      </c>
      <c r="E153" s="134" t="s">
        <v>442</v>
      </c>
      <c r="F153" s="134" t="s">
        <v>449</v>
      </c>
      <c r="G153" s="213">
        <v>20</v>
      </c>
      <c r="H153" s="213">
        <v>20</v>
      </c>
      <c r="I153" s="213">
        <v>15</v>
      </c>
      <c r="J153" s="213">
        <v>3</v>
      </c>
      <c r="K153" s="214">
        <v>20</v>
      </c>
      <c r="L153" s="239">
        <f t="shared" si="4"/>
        <v>78</v>
      </c>
      <c r="M153" s="179" t="s">
        <v>1224</v>
      </c>
    </row>
    <row r="154" spans="1:13" s="12" customFormat="1" ht="16.5" customHeight="1" x14ac:dyDescent="0.3">
      <c r="A154" s="25">
        <v>20</v>
      </c>
      <c r="B154" s="20" t="s">
        <v>475</v>
      </c>
      <c r="C154" s="16" t="s">
        <v>61</v>
      </c>
      <c r="D154" s="17" t="s">
        <v>448</v>
      </c>
      <c r="E154" s="16" t="s">
        <v>442</v>
      </c>
      <c r="F154" s="17" t="s">
        <v>449</v>
      </c>
      <c r="G154" s="97">
        <v>20</v>
      </c>
      <c r="H154" s="97">
        <v>20</v>
      </c>
      <c r="I154" s="97">
        <v>15</v>
      </c>
      <c r="J154" s="97">
        <v>2</v>
      </c>
      <c r="K154" s="112">
        <v>20</v>
      </c>
      <c r="L154" s="236">
        <f t="shared" si="4"/>
        <v>77</v>
      </c>
      <c r="M154" s="121" t="s">
        <v>1224</v>
      </c>
    </row>
    <row r="155" spans="1:13" s="11" customFormat="1" ht="16.5" customHeight="1" x14ac:dyDescent="0.3">
      <c r="A155" s="25">
        <v>21</v>
      </c>
      <c r="B155" s="39" t="s">
        <v>476</v>
      </c>
      <c r="C155" s="16" t="s">
        <v>61</v>
      </c>
      <c r="D155" s="40" t="s">
        <v>448</v>
      </c>
      <c r="E155" s="16" t="s">
        <v>442</v>
      </c>
      <c r="F155" s="40" t="s">
        <v>449</v>
      </c>
      <c r="G155" s="102">
        <v>20</v>
      </c>
      <c r="H155" s="102">
        <v>8</v>
      </c>
      <c r="I155" s="102">
        <v>19</v>
      </c>
      <c r="J155" s="102">
        <v>10</v>
      </c>
      <c r="K155" s="115">
        <v>20</v>
      </c>
      <c r="L155" s="236">
        <f t="shared" si="4"/>
        <v>77</v>
      </c>
      <c r="M155" s="121" t="s">
        <v>1224</v>
      </c>
    </row>
    <row r="156" spans="1:13" s="11" customFormat="1" ht="16.5" customHeight="1" x14ac:dyDescent="0.3">
      <c r="A156" s="25">
        <v>22</v>
      </c>
      <c r="B156" s="20" t="s">
        <v>567</v>
      </c>
      <c r="C156" s="53" t="s">
        <v>61</v>
      </c>
      <c r="D156" s="17" t="s">
        <v>559</v>
      </c>
      <c r="E156" s="17" t="s">
        <v>560</v>
      </c>
      <c r="F156" s="17" t="s">
        <v>561</v>
      </c>
      <c r="G156" s="17">
        <v>20</v>
      </c>
      <c r="H156" s="17">
        <v>20</v>
      </c>
      <c r="I156" s="17">
        <v>11</v>
      </c>
      <c r="J156" s="17">
        <v>6</v>
      </c>
      <c r="K156" s="57">
        <v>20</v>
      </c>
      <c r="L156" s="171">
        <f t="shared" si="4"/>
        <v>77</v>
      </c>
      <c r="M156" s="121" t="s">
        <v>1224</v>
      </c>
    </row>
    <row r="157" spans="1:13" s="11" customFormat="1" ht="16.5" customHeight="1" x14ac:dyDescent="0.3">
      <c r="A157" s="25">
        <v>23</v>
      </c>
      <c r="B157" s="20" t="s">
        <v>568</v>
      </c>
      <c r="C157" s="53" t="s">
        <v>61</v>
      </c>
      <c r="D157" s="17" t="s">
        <v>559</v>
      </c>
      <c r="E157" s="17" t="s">
        <v>560</v>
      </c>
      <c r="F157" s="17" t="s">
        <v>561</v>
      </c>
      <c r="G157" s="17">
        <v>20</v>
      </c>
      <c r="H157" s="17">
        <v>20</v>
      </c>
      <c r="I157" s="17">
        <v>15</v>
      </c>
      <c r="J157" s="17">
        <v>20</v>
      </c>
      <c r="K157" s="57">
        <v>0</v>
      </c>
      <c r="L157" s="171">
        <f t="shared" si="4"/>
        <v>75</v>
      </c>
      <c r="M157" s="121" t="s">
        <v>1224</v>
      </c>
    </row>
    <row r="158" spans="1:13" s="11" customFormat="1" ht="16.5" customHeight="1" thickBot="1" x14ac:dyDescent="0.35">
      <c r="A158" s="26">
        <v>24</v>
      </c>
      <c r="B158" s="128" t="s">
        <v>569</v>
      </c>
      <c r="C158" s="182" t="s">
        <v>61</v>
      </c>
      <c r="D158" s="24" t="s">
        <v>559</v>
      </c>
      <c r="E158" s="24" t="s">
        <v>560</v>
      </c>
      <c r="F158" s="24" t="s">
        <v>561</v>
      </c>
      <c r="G158" s="24">
        <v>20</v>
      </c>
      <c r="H158" s="24">
        <v>4</v>
      </c>
      <c r="I158" s="24">
        <v>10.199999999999999</v>
      </c>
      <c r="J158" s="24">
        <v>20</v>
      </c>
      <c r="K158" s="80">
        <v>20</v>
      </c>
      <c r="L158" s="174">
        <f t="shared" si="4"/>
        <v>74.2</v>
      </c>
      <c r="M158" s="129" t="s">
        <v>1224</v>
      </c>
    </row>
    <row r="159" spans="1:13" s="11" customFormat="1" ht="16.5" customHeight="1" x14ac:dyDescent="0.3">
      <c r="A159" s="111">
        <v>25</v>
      </c>
      <c r="B159" s="212" t="s">
        <v>1116</v>
      </c>
      <c r="C159" s="134" t="s">
        <v>557</v>
      </c>
      <c r="D159" s="134" t="s">
        <v>1117</v>
      </c>
      <c r="E159" s="134" t="s">
        <v>1113</v>
      </c>
      <c r="F159" s="134" t="s">
        <v>1118</v>
      </c>
      <c r="G159" s="134">
        <v>20</v>
      </c>
      <c r="H159" s="134">
        <v>13</v>
      </c>
      <c r="I159" s="134">
        <v>18</v>
      </c>
      <c r="J159" s="134">
        <v>2</v>
      </c>
      <c r="K159" s="225">
        <v>20</v>
      </c>
      <c r="L159" s="217">
        <v>73</v>
      </c>
      <c r="M159" s="233"/>
    </row>
    <row r="160" spans="1:13" s="11" customFormat="1" ht="16.5" customHeight="1" x14ac:dyDescent="0.3">
      <c r="A160" s="25">
        <v>26</v>
      </c>
      <c r="B160" s="20" t="s">
        <v>477</v>
      </c>
      <c r="C160" s="16" t="s">
        <v>61</v>
      </c>
      <c r="D160" s="16" t="s">
        <v>448</v>
      </c>
      <c r="E160" s="16" t="s">
        <v>442</v>
      </c>
      <c r="F160" s="16" t="s">
        <v>449</v>
      </c>
      <c r="G160" s="101">
        <v>20</v>
      </c>
      <c r="H160" s="101">
        <v>4</v>
      </c>
      <c r="I160" s="101">
        <v>20</v>
      </c>
      <c r="J160" s="101">
        <v>8</v>
      </c>
      <c r="K160" s="114">
        <v>20</v>
      </c>
      <c r="L160" s="118">
        <f>SUM(G160:K160)</f>
        <v>72</v>
      </c>
      <c r="M160" s="233"/>
    </row>
    <row r="161" spans="1:13" s="11" customFormat="1" ht="16.5" customHeight="1" x14ac:dyDescent="0.3">
      <c r="A161" s="25">
        <v>27</v>
      </c>
      <c r="B161" s="32" t="s">
        <v>478</v>
      </c>
      <c r="C161" s="16" t="s">
        <v>61</v>
      </c>
      <c r="D161" s="17" t="s">
        <v>448</v>
      </c>
      <c r="E161" s="17" t="s">
        <v>442</v>
      </c>
      <c r="F161" s="17" t="s">
        <v>449</v>
      </c>
      <c r="G161" s="97">
        <v>20</v>
      </c>
      <c r="H161" s="97">
        <v>2</v>
      </c>
      <c r="I161" s="97">
        <v>20</v>
      </c>
      <c r="J161" s="97">
        <v>8</v>
      </c>
      <c r="K161" s="112">
        <v>20</v>
      </c>
      <c r="L161" s="118">
        <f>SUM(G161:K161)</f>
        <v>70</v>
      </c>
      <c r="M161" s="233"/>
    </row>
    <row r="162" spans="1:13" s="11" customFormat="1" ht="16.5" customHeight="1" x14ac:dyDescent="0.3">
      <c r="A162" s="25">
        <v>28</v>
      </c>
      <c r="B162" s="32" t="s">
        <v>479</v>
      </c>
      <c r="C162" s="16" t="s">
        <v>61</v>
      </c>
      <c r="D162" s="33" t="s">
        <v>448</v>
      </c>
      <c r="E162" s="17" t="s">
        <v>442</v>
      </c>
      <c r="F162" s="33" t="s">
        <v>449</v>
      </c>
      <c r="G162" s="94">
        <v>20</v>
      </c>
      <c r="H162" s="94">
        <v>20</v>
      </c>
      <c r="I162" s="94">
        <v>19</v>
      </c>
      <c r="J162" s="94">
        <v>1</v>
      </c>
      <c r="K162" s="110">
        <v>10</v>
      </c>
      <c r="L162" s="118">
        <f>SUM(G162:K162)</f>
        <v>70</v>
      </c>
      <c r="M162" s="233"/>
    </row>
    <row r="163" spans="1:13" s="11" customFormat="1" ht="16.5" customHeight="1" x14ac:dyDescent="0.3">
      <c r="A163" s="25">
        <v>29</v>
      </c>
      <c r="B163" s="20" t="s">
        <v>819</v>
      </c>
      <c r="C163" s="17" t="s">
        <v>61</v>
      </c>
      <c r="D163" s="17" t="s">
        <v>792</v>
      </c>
      <c r="E163" s="17" t="s">
        <v>761</v>
      </c>
      <c r="F163" s="17" t="s">
        <v>793</v>
      </c>
      <c r="G163" s="17">
        <v>20</v>
      </c>
      <c r="H163" s="17">
        <v>20</v>
      </c>
      <c r="I163" s="17">
        <v>14</v>
      </c>
      <c r="J163" s="17">
        <v>2</v>
      </c>
      <c r="K163" s="57">
        <v>14</v>
      </c>
      <c r="L163" s="58">
        <f>G163+H163+I163+J163+K163</f>
        <v>70</v>
      </c>
      <c r="M163" s="233"/>
    </row>
    <row r="164" spans="1:13" s="11" customFormat="1" ht="16.5" customHeight="1" x14ac:dyDescent="0.3">
      <c r="A164" s="25">
        <v>30</v>
      </c>
      <c r="B164" s="20" t="s">
        <v>29</v>
      </c>
      <c r="C164" s="17" t="s">
        <v>61</v>
      </c>
      <c r="D164" s="17" t="s">
        <v>30</v>
      </c>
      <c r="E164" s="17" t="s">
        <v>16</v>
      </c>
      <c r="F164" s="17" t="s">
        <v>15</v>
      </c>
      <c r="G164" s="17">
        <v>20</v>
      </c>
      <c r="H164" s="17">
        <v>13</v>
      </c>
      <c r="I164" s="17">
        <v>10</v>
      </c>
      <c r="J164" s="17">
        <v>4</v>
      </c>
      <c r="K164" s="57">
        <v>20</v>
      </c>
      <c r="L164" s="58">
        <f>SUM(F164:K164)</f>
        <v>67</v>
      </c>
      <c r="M164" s="233"/>
    </row>
    <row r="165" spans="1:13" s="11" customFormat="1" ht="16.5" customHeight="1" x14ac:dyDescent="0.3">
      <c r="A165" s="25">
        <v>31</v>
      </c>
      <c r="B165" s="20" t="s">
        <v>570</v>
      </c>
      <c r="C165" s="53" t="s">
        <v>61</v>
      </c>
      <c r="D165" s="17" t="s">
        <v>559</v>
      </c>
      <c r="E165" s="17" t="s">
        <v>560</v>
      </c>
      <c r="F165" s="17" t="s">
        <v>561</v>
      </c>
      <c r="G165" s="17">
        <v>20</v>
      </c>
      <c r="H165" s="17">
        <v>20</v>
      </c>
      <c r="I165" s="17">
        <v>19</v>
      </c>
      <c r="J165" s="17">
        <v>0</v>
      </c>
      <c r="K165" s="57">
        <v>7</v>
      </c>
      <c r="L165" s="58">
        <f>SUM(G165:K165)</f>
        <v>66</v>
      </c>
      <c r="M165" s="233"/>
    </row>
    <row r="166" spans="1:13" s="11" customFormat="1" ht="16.5" customHeight="1" x14ac:dyDescent="0.3">
      <c r="A166" s="25">
        <v>32</v>
      </c>
      <c r="B166" s="39" t="s">
        <v>480</v>
      </c>
      <c r="C166" s="16" t="s">
        <v>61</v>
      </c>
      <c r="D166" s="40" t="s">
        <v>448</v>
      </c>
      <c r="E166" s="16" t="s">
        <v>442</v>
      </c>
      <c r="F166" s="40" t="s">
        <v>449</v>
      </c>
      <c r="G166" s="102">
        <v>20</v>
      </c>
      <c r="H166" s="102">
        <v>20</v>
      </c>
      <c r="I166" s="102">
        <v>14</v>
      </c>
      <c r="J166" s="102">
        <v>4</v>
      </c>
      <c r="K166" s="115">
        <v>7</v>
      </c>
      <c r="L166" s="118">
        <f>SUM(G166:K166)</f>
        <v>65</v>
      </c>
      <c r="M166" s="233"/>
    </row>
    <row r="167" spans="1:13" s="11" customFormat="1" ht="16.5" customHeight="1" x14ac:dyDescent="0.3">
      <c r="A167" s="25">
        <v>33</v>
      </c>
      <c r="B167" s="20" t="s">
        <v>820</v>
      </c>
      <c r="C167" s="17" t="s">
        <v>61</v>
      </c>
      <c r="D167" s="17" t="s">
        <v>792</v>
      </c>
      <c r="E167" s="17" t="s">
        <v>761</v>
      </c>
      <c r="F167" s="17" t="s">
        <v>793</v>
      </c>
      <c r="G167" s="17">
        <v>20</v>
      </c>
      <c r="H167" s="17">
        <v>20</v>
      </c>
      <c r="I167" s="17">
        <v>20</v>
      </c>
      <c r="J167" s="17">
        <v>0</v>
      </c>
      <c r="K167" s="57">
        <v>3</v>
      </c>
      <c r="L167" s="58">
        <f>G167+H167+I167+J167+K167</f>
        <v>63</v>
      </c>
      <c r="M167" s="233"/>
    </row>
    <row r="168" spans="1:13" ht="16.5" customHeight="1" thickBot="1" x14ac:dyDescent="0.25">
      <c r="A168" s="26">
        <v>34</v>
      </c>
      <c r="B168" s="128" t="s">
        <v>571</v>
      </c>
      <c r="C168" s="182" t="s">
        <v>61</v>
      </c>
      <c r="D168" s="24" t="s">
        <v>559</v>
      </c>
      <c r="E168" s="24" t="s">
        <v>560</v>
      </c>
      <c r="F168" s="24" t="s">
        <v>561</v>
      </c>
      <c r="G168" s="24">
        <v>20</v>
      </c>
      <c r="H168" s="24">
        <v>20</v>
      </c>
      <c r="I168" s="24">
        <v>11</v>
      </c>
      <c r="J168" s="24">
        <v>0</v>
      </c>
      <c r="K168" s="80">
        <v>3</v>
      </c>
      <c r="L168" s="81">
        <f>SUM(G168:K168)</f>
        <v>54</v>
      </c>
      <c r="M168" s="234"/>
    </row>
  </sheetData>
  <sortState ref="B134:L166">
    <sortCondition descending="1" ref="L134:L166"/>
  </sortState>
  <mergeCells count="4">
    <mergeCell ref="B2:C2"/>
    <mergeCell ref="G9:L9"/>
    <mergeCell ref="G2:L4"/>
    <mergeCell ref="E2:F4"/>
  </mergeCells>
  <phoneticPr fontId="2" type="noConversion"/>
  <pageMargins left="0.21" right="0.2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razred</vt:lpstr>
      <vt:lpstr>7. razred</vt:lpstr>
      <vt:lpstr>8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2020-03-14T15:47:04Z</cp:lastPrinted>
  <dcterms:created xsi:type="dcterms:W3CDTF">2008-02-24T23:44:53Z</dcterms:created>
  <dcterms:modified xsi:type="dcterms:W3CDTF">2020-07-03T10:34:46Z</dcterms:modified>
</cp:coreProperties>
</file>