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2760" yWindow="32760" windowWidth="20730" windowHeight="8970" activeTab="4"/>
  </bookViews>
  <sheets>
    <sheet name="Domacin" sheetId="12" r:id="rId1"/>
    <sheet name="Komisija" sheetId="13" r:id="rId2"/>
    <sheet name="6.razred" sheetId="5" r:id="rId3"/>
    <sheet name="7. razred" sheetId="4" r:id="rId4"/>
    <sheet name="8.разред" sheetId="6" r:id="rId5"/>
  </sheets>
  <definedNames>
    <definedName name="_xlnm._FilterDatabase" localSheetId="2" hidden="1">'6.razred'!$A$9:$L$9</definedName>
    <definedName name="_xlnm._FilterDatabase" localSheetId="3" hidden="1">'7. razred'!$A$9:$L$9</definedName>
    <definedName name="_xlnm._FilterDatabase" localSheetId="4" hidden="1">'8.разред'!$A$9:$L$9</definedName>
  </definedNames>
  <calcPr calcId="144525"/>
</workbook>
</file>

<file path=xl/calcChain.xml><?xml version="1.0" encoding="utf-8"?>
<calcChain xmlns="http://schemas.openxmlformats.org/spreadsheetml/2006/main">
  <c r="K69" i="5" l="1"/>
  <c r="K42" i="5"/>
  <c r="K58" i="5"/>
  <c r="K35" i="5"/>
  <c r="K60" i="5"/>
  <c r="K50" i="5"/>
  <c r="K34" i="5"/>
  <c r="K46" i="5"/>
  <c r="K70" i="5"/>
  <c r="K61" i="5"/>
  <c r="K44" i="5"/>
  <c r="K11" i="5"/>
  <c r="K10" i="5"/>
  <c r="K23" i="5"/>
  <c r="K14" i="5"/>
  <c r="K15" i="5"/>
  <c r="K18" i="5"/>
  <c r="K65" i="5"/>
  <c r="K20" i="5"/>
  <c r="K17" i="5"/>
  <c r="K62" i="5"/>
  <c r="K13" i="5"/>
  <c r="K12" i="5"/>
  <c r="K32" i="5"/>
  <c r="K43" i="5"/>
  <c r="K16" i="5"/>
  <c r="K31" i="5"/>
  <c r="K24" i="5"/>
  <c r="K53" i="5"/>
  <c r="K29" i="5"/>
  <c r="K47" i="5"/>
  <c r="K26" i="5"/>
  <c r="K22" i="5"/>
  <c r="K36" i="5"/>
  <c r="K49" i="5"/>
  <c r="K54" i="5"/>
  <c r="K25" i="5"/>
  <c r="K40" i="5"/>
  <c r="K37" i="5"/>
  <c r="K28" i="5"/>
  <c r="K73" i="5"/>
  <c r="K52" i="5"/>
  <c r="K56" i="5"/>
  <c r="K33" i="5"/>
  <c r="K67" i="5"/>
  <c r="K48" i="5"/>
  <c r="K66" i="5"/>
  <c r="K57" i="5"/>
  <c r="K59" i="5"/>
  <c r="K63" i="5"/>
  <c r="K51" i="5"/>
  <c r="K39" i="5"/>
  <c r="K45" i="5"/>
  <c r="K21" i="5"/>
  <c r="K30" i="5"/>
  <c r="K64" i="5"/>
  <c r="K55" i="5"/>
  <c r="K41" i="5"/>
  <c r="K68" i="5"/>
  <c r="K38" i="5"/>
  <c r="K19" i="5"/>
  <c r="K72" i="5"/>
  <c r="K27" i="5"/>
  <c r="K74" i="5"/>
  <c r="K71" i="5"/>
  <c r="K42" i="4"/>
  <c r="K41" i="4"/>
  <c r="K44" i="4"/>
  <c r="K45" i="4"/>
  <c r="K12" i="4"/>
  <c r="K27" i="4"/>
  <c r="K13" i="4"/>
  <c r="K10" i="4"/>
  <c r="K15" i="4"/>
  <c r="K17" i="4"/>
  <c r="K31" i="4"/>
  <c r="K18" i="4"/>
  <c r="K47" i="4"/>
  <c r="K16" i="4"/>
  <c r="K43" i="4"/>
  <c r="K46" i="4"/>
  <c r="K14" i="4"/>
  <c r="K24" i="4"/>
  <c r="K26" i="4"/>
  <c r="K19" i="4"/>
  <c r="K28" i="4"/>
  <c r="K33" i="4"/>
  <c r="K35" i="4"/>
  <c r="K21" i="4"/>
  <c r="K22" i="4"/>
  <c r="K40" i="4"/>
  <c r="K25" i="4"/>
  <c r="K11" i="4"/>
  <c r="K39" i="4"/>
  <c r="K30" i="4"/>
  <c r="K20" i="4"/>
  <c r="K38" i="4"/>
  <c r="K34" i="4"/>
  <c r="K23" i="4"/>
  <c r="K48" i="4"/>
  <c r="K37" i="4"/>
  <c r="K29" i="4"/>
  <c r="K36" i="4"/>
  <c r="K32" i="4"/>
  <c r="K25" i="6"/>
  <c r="K19" i="6"/>
  <c r="K15" i="6"/>
  <c r="K12" i="6"/>
  <c r="K10" i="6"/>
  <c r="K18" i="6"/>
  <c r="K14" i="6"/>
  <c r="K17" i="6"/>
  <c r="K21" i="6"/>
  <c r="K24" i="6"/>
  <c r="K20" i="6"/>
  <c r="K23" i="6"/>
  <c r="K22" i="6"/>
  <c r="K16" i="6"/>
  <c r="K13" i="6"/>
  <c r="K11" i="6"/>
</calcChain>
</file>

<file path=xl/sharedStrings.xml><?xml version="1.0" encoding="utf-8"?>
<sst xmlns="http://schemas.openxmlformats.org/spreadsheetml/2006/main" count="812" uniqueCount="255">
  <si>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</si>
  <si>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</si>
  <si>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</si>
  <si>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</si>
  <si>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</si>
  <si>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</si>
  <si>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</si>
  <si>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</si>
  <si>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</si>
  <si>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</si>
  <si>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</si>
  <si>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</si>
  <si>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</si>
  <si>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Ук.</t>
  </si>
  <si>
    <t>посебно
одељење
(ДА / НЕ)</t>
  </si>
  <si>
    <t>Не правите pdf фајла !!!
Не бојите колоне и редове !!!</t>
  </si>
  <si>
    <t>Вељко  Ердоглија</t>
  </si>
  <si>
    <t>Лука Недељковић</t>
  </si>
  <si>
    <t>Немања Обрадовић</t>
  </si>
  <si>
    <t>Максим Мариловић</t>
  </si>
  <si>
    <t>Душан Нешовић</t>
  </si>
  <si>
    <t>Тијана Савић</t>
  </si>
  <si>
    <t>Милан Максимовић</t>
  </si>
  <si>
    <t>Тамара Дрндаревић</t>
  </si>
  <si>
    <t>Душан Луковић</t>
  </si>
  <si>
    <t>Андрија Милошевић</t>
  </si>
  <si>
    <t>Урош Цветковић</t>
  </si>
  <si>
    <t>Урош Митровић</t>
  </si>
  <si>
    <t>Максим Милојчевић</t>
  </si>
  <si>
    <t>Павле Ратковић</t>
  </si>
  <si>
    <t>Алекса Крсмановић</t>
  </si>
  <si>
    <t>Алекса Обрадовић</t>
  </si>
  <si>
    <t>Душан Лазић</t>
  </si>
  <si>
    <t>Филип Керечки</t>
  </si>
  <si>
    <t>Александра Мурганић</t>
  </si>
  <si>
    <t>Матија Кнез</t>
  </si>
  <si>
    <t>Алекса Шаловић</t>
  </si>
  <si>
    <t>Огњен Жупањац</t>
  </si>
  <si>
    <t>Врба</t>
  </si>
  <si>
    <t>Краљево</t>
  </si>
  <si>
    <t>Жича</t>
  </si>
  <si>
    <t>Лађевци</t>
  </si>
  <si>
    <t>Бранка Лазаревић</t>
  </si>
  <si>
    <t>Дејан Ракоњац</t>
  </si>
  <si>
    <t>Александар Обрадовић</t>
  </si>
  <si>
    <t>Љубиша Вељковић</t>
  </si>
  <si>
    <t>Марија Томић Гољић</t>
  </si>
  <si>
    <t>Јасмина Милојевић</t>
  </si>
  <si>
    <t>Марко Весковић</t>
  </si>
  <si>
    <t>Ивана Коматовић</t>
  </si>
  <si>
    <t>Наташа Китановић</t>
  </si>
  <si>
    <t>Снежана Радичевић</t>
  </si>
  <si>
    <t>НЕ</t>
  </si>
  <si>
    <t>Ива Томић</t>
  </si>
  <si>
    <t>Василије Цатић</t>
  </si>
  <si>
    <t>Дариа Васиљевић</t>
  </si>
  <si>
    <t>Марта Ћуричић</t>
  </si>
  <si>
    <t>Софија Васиљевић</t>
  </si>
  <si>
    <t>Вељко Ристић</t>
  </si>
  <si>
    <t>Максим Лазовић</t>
  </si>
  <si>
    <t>Нађа Косанић</t>
  </si>
  <si>
    <t>Урош Младенић</t>
  </si>
  <si>
    <t>Филип Милановић</t>
  </si>
  <si>
    <t>Алекса Главчић</t>
  </si>
  <si>
    <t>Крсаман Терзић</t>
  </si>
  <si>
    <t>Растко Марковић</t>
  </si>
  <si>
    <t>Милош Дедеић</t>
  </si>
  <si>
    <t>Мирјана Јанковић</t>
  </si>
  <si>
    <t>Ана Рајнхофер</t>
  </si>
  <si>
    <t>ДА</t>
  </si>
  <si>
    <t>Сњежана Велимировић</t>
  </si>
  <si>
    <t>Јаков Павловић</t>
  </si>
  <si>
    <t>Дарко Николић</t>
  </si>
  <si>
    <t>Душан Вилимоновић</t>
  </si>
  <si>
    <t>Софија Радуловић</t>
  </si>
  <si>
    <t>Лола Павловић</t>
  </si>
  <si>
    <t>Дејана Андрић</t>
  </si>
  <si>
    <t>Огњен Симеуновић</t>
  </si>
  <si>
    <t>Марина Митровић</t>
  </si>
  <si>
    <t>Павле Јовановић</t>
  </si>
  <si>
    <t>Вук Чађеновић</t>
  </si>
  <si>
    <t>Наталија Нићифоровић</t>
  </si>
  <si>
    <t xml:space="preserve">Александар Ангелески </t>
  </si>
  <si>
    <t>Јован Миловановић</t>
  </si>
  <si>
    <t>Матеја Величковић</t>
  </si>
  <si>
    <t>Стефана Главчић</t>
  </si>
  <si>
    <t>Софија Бажалац</t>
  </si>
  <si>
    <t>Емилија Коматина</t>
  </si>
  <si>
    <t>Рашка</t>
  </si>
  <si>
    <t>Зоран Симовић</t>
  </si>
  <si>
    <t>Андреа Поповић</t>
  </si>
  <si>
    <t>Нина Николић</t>
  </si>
  <si>
    <t>Снежана Милутиновић</t>
  </si>
  <si>
    <t>Елена Ђоковић</t>
  </si>
  <si>
    <t>Мија Радивојевић</t>
  </si>
  <si>
    <t>Милица Дрманац</t>
  </si>
  <si>
    <t>Илија Маринковић</t>
  </si>
  <si>
    <t>Матеја Вујовић</t>
  </si>
  <si>
    <t>Кристина Тошовић</t>
  </si>
  <si>
    <t>Баљевац</t>
  </si>
  <si>
    <t>Зоран Јовановић</t>
  </si>
  <si>
    <t>Василије Грбовић</t>
  </si>
  <si>
    <t>Ања Вујанац</t>
  </si>
  <si>
    <t>Огњен Поповић</t>
  </si>
  <si>
    <t>Ана Радоњић</t>
  </si>
  <si>
    <t>Милутин Здравковић</t>
  </si>
  <si>
    <t>Андреј Премовић</t>
  </si>
  <si>
    <t>Филип Зечевић</t>
  </si>
  <si>
    <t>Јаков Вељовић</t>
  </si>
  <si>
    <t>Петар Миловановић</t>
  </si>
  <si>
    <t>Ирена Мутавџић</t>
  </si>
  <si>
    <t>Дарис Хамидовић</t>
  </si>
  <si>
    <t>Тутин</t>
  </si>
  <si>
    <t>Нихад Сејдовић</t>
  </si>
  <si>
    <t>Алдас Синановић</t>
  </si>
  <si>
    <t>Рибариће</t>
  </si>
  <si>
    <t>Ениса Демировић</t>
  </si>
  <si>
    <t>Владимир Лалић</t>
  </si>
  <si>
    <t>Ново Село</t>
  </si>
  <si>
    <t>Миломир Грујичић</t>
  </si>
  <si>
    <t>Марко Николаоу</t>
  </si>
  <si>
    <t>Емилија Вујовић</t>
  </si>
  <si>
    <t>Ленка Манојловић</t>
  </si>
  <si>
    <t>Врњачка Бања</t>
  </si>
  <si>
    <t>Драгана Божанић</t>
  </si>
  <si>
    <t>Даница Башић</t>
  </si>
  <si>
    <t>Ива Златановић</t>
  </si>
  <si>
    <t>Миљана Жерађанин</t>
  </si>
  <si>
    <t>Лука Видаковић</t>
  </si>
  <si>
    <t>Дамир Стојнов</t>
  </si>
  <si>
    <t>Алекса Јелић</t>
  </si>
  <si>
    <t>Вања Бабић</t>
  </si>
  <si>
    <t>Никола Милићевић</t>
  </si>
  <si>
    <t>Нина Радовановић</t>
  </si>
  <si>
    <t>Ана Миодраговић</t>
  </si>
  <si>
    <t>Лена Пољаковић</t>
  </si>
  <si>
    <t>Николина Сеизовић</t>
  </si>
  <si>
    <t>Вранеши</t>
  </si>
  <si>
    <t>Ивана Васиљевић</t>
  </si>
  <si>
    <t>Филип Ђошовић</t>
  </si>
  <si>
    <t>Андрија Мартиновић</t>
  </si>
  <si>
    <t>Наталија Максимовић</t>
  </si>
  <si>
    <t>Анђела Илић</t>
  </si>
  <si>
    <t>Бојан Мијајловић</t>
  </si>
  <si>
    <t>Аријан Лакота</t>
  </si>
  <si>
    <t>Вук Караџић</t>
  </si>
  <si>
    <t>Нови Пазар</t>
  </si>
  <si>
    <t>Ћазим Муратовић</t>
  </si>
  <si>
    <t>Амир Шеховић</t>
  </si>
  <si>
    <t>Јован Јовановић Змај</t>
  </si>
  <si>
    <t>Белма Шмрковић</t>
  </si>
  <si>
    <t>Доситеј Обрадовић</t>
  </si>
  <si>
    <t>Кенан Тмушић</t>
  </si>
  <si>
    <t>Ђура Јакшић</t>
  </si>
  <si>
    <t>Мирела Шаботић</t>
  </si>
  <si>
    <t>Халифа Бин Заид</t>
  </si>
  <si>
    <t>Стефан Немања</t>
  </si>
  <si>
    <t>Ајсела Куртагић</t>
  </si>
  <si>
    <t>Лејла Ибровић</t>
  </si>
  <si>
    <t>Илма Заховић</t>
  </si>
  <si>
    <t>Меџид Ибрахимовић</t>
  </si>
  <si>
    <t>Јошаница</t>
  </si>
  <si>
    <t>Ријад Мурић</t>
  </si>
  <si>
    <t>Тијана Мајдак</t>
  </si>
  <si>
    <t>Сеида Дуљевић</t>
  </si>
  <si>
    <t>Мирсад Кршић</t>
  </si>
  <si>
    <t>Сабахета Шабановић</t>
  </si>
  <si>
    <t>Мејра Хамзић</t>
  </si>
  <si>
    <t>Амер Заховић</t>
  </si>
  <si>
    <t>Емин Муховић</t>
  </si>
  <si>
    <t>Мур</t>
  </si>
  <si>
    <t>Денис Колић</t>
  </si>
  <si>
    <t>Јакуб Ахметовић</t>
  </si>
  <si>
    <t>Хасна Јусић</t>
  </si>
  <si>
    <t>Меша Селимовић</t>
  </si>
  <si>
    <t>Муна Гицић</t>
  </si>
  <si>
    <t>Десанка Максимовић</t>
  </si>
  <si>
    <t>Рифат Бурџовић Тршо</t>
  </si>
  <si>
    <t>Мехмед Фазлић</t>
  </si>
  <si>
    <t>Исмаил Качар</t>
  </si>
  <si>
    <t>Есма Мелајац</t>
  </si>
  <si>
    <t>Дина Тутић</t>
  </si>
  <si>
    <t>Јасмина Маровац</t>
  </si>
  <si>
    <t>Белма Маврић</t>
  </si>
  <si>
    <t>Ибрахим Папић</t>
  </si>
  <si>
    <t>Музафера Смајовић</t>
  </si>
  <si>
    <t>Канита Колашинац</t>
  </si>
  <si>
    <t>Есмана Чашић</t>
  </si>
  <si>
    <t>Амина Салиховић</t>
  </si>
  <si>
    <t>Хена Мурић</t>
  </si>
  <si>
    <t>Хаттаб Чалаковић</t>
  </si>
  <si>
    <t>Асија Богућанин</t>
  </si>
  <si>
    <t>Џејла Љајић</t>
  </si>
  <si>
    <t>Халил Црновршанин</t>
  </si>
  <si>
    <t>Јунуз Османлић</t>
  </si>
  <si>
    <t>Светозар Марковић</t>
  </si>
  <si>
    <t xml:space="preserve">Живан Маричић </t>
  </si>
  <si>
    <t>IV краљевачки батаљон</t>
  </si>
  <si>
    <t>Димитрије Туцовић</t>
  </si>
  <si>
    <t xml:space="preserve">Доситеј Обрадовић </t>
  </si>
  <si>
    <t>Браћа Вилотијевић</t>
  </si>
  <si>
    <t>Чибуковачки партизани</t>
  </si>
  <si>
    <t>Јово Курсула</t>
  </si>
  <si>
    <t xml:space="preserve">Драган Ђоковић Уча </t>
  </si>
  <si>
    <t>Свети Сава</t>
  </si>
  <si>
    <t>Сутјеска</t>
  </si>
  <si>
    <t>Бане Миленковић</t>
  </si>
  <si>
    <t>Попински борци</t>
  </si>
  <si>
    <t>Бранко Радичевић</t>
  </si>
  <si>
    <t>Гимназија</t>
  </si>
  <si>
    <t>Јосиф Панчић</t>
  </si>
  <si>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</si>
  <si>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</si>
  <si>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Потпис</t>
  </si>
  <si>
    <t>(ако је присуствовао)</t>
  </si>
  <si>
    <t>(најчешће наставник физике  из школе домаћина)</t>
  </si>
  <si>
    <t>Задатке за 6. разред оценили</t>
  </si>
  <si>
    <t>Школа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</si>
  <si>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</si>
  <si>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</si>
  <si>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</si>
  <si>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Округ: Рашки</t>
  </si>
  <si>
    <t>Школа - домаћин такмичења: ОШ "Рашка"</t>
  </si>
  <si>
    <t>Директор школе</t>
  </si>
  <si>
    <t>Игор Станишић</t>
  </si>
  <si>
    <t>Председник комисије</t>
  </si>
  <si>
    <t>Вук Ст.Караџић</t>
  </si>
  <si>
    <t>Такмичењу присуствовао представник Министарства просвете (представник стручног друштва ДФС)</t>
  </si>
  <si>
    <t>Предраг Савић</t>
  </si>
  <si>
    <t>Алма Кријешторац</t>
  </si>
  <si>
    <t>Снежана Велимировић</t>
  </si>
  <si>
    <t>I</t>
  </si>
  <si>
    <t>II</t>
  </si>
  <si>
    <t>III</t>
  </si>
  <si>
    <t>пох</t>
  </si>
  <si>
    <t>похвала</t>
  </si>
  <si>
    <t>Марија Миливојевић</t>
  </si>
  <si>
    <t>4. краљевачки батаљон</t>
  </si>
  <si>
    <t>4. краљевачки батаљон - Краљево</t>
  </si>
  <si>
    <t>Попински борци - Врњачка бања</t>
  </si>
  <si>
    <t>Свети Сава - Краљево</t>
  </si>
  <si>
    <t>Ђура Јакшић - Нови Пазар</t>
  </si>
  <si>
    <t>Доситеј Обрадовић - Нови Пазар</t>
  </si>
  <si>
    <t>Џемила Шачић</t>
  </si>
  <si>
    <t>Вук Караџић - Нови Пазар</t>
  </si>
  <si>
    <t>Доситеј Обрадовић - Врба</t>
  </si>
  <si>
    <t>Вук Караџић - Краљево</t>
  </si>
  <si>
    <t>Драган Ђоковић Уча</t>
  </si>
  <si>
    <t>Бранко Радичевић - Вранеши</t>
  </si>
  <si>
    <t>Вук Караџић - Тутин</t>
  </si>
  <si>
    <t>Меша Селимовић- Рибариће</t>
  </si>
  <si>
    <t>ОСМИ  РАЗРЕД - Коначна ранг листа</t>
  </si>
  <si>
    <t xml:space="preserve">    ШЕСТИ  РАЗРЕД - Коначна ранг листа</t>
  </si>
  <si>
    <t>СЕДМИ  РАЗРЕД - коначна ранг листа</t>
  </si>
  <si>
    <t>Централна комисија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</si>
</sst>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6" fillId="0" borderId="0" xfId="0" applyFont="1"/>
    <xf numFmtId="0" fontId="0" fillId="0" borderId="0" xfId="0" applyAlignment="1"/>
    <xf numFmtId="0" fontId="1" fillId="0" borderId="0" xfId="0" applyFont="1" applyAlignment="1"/>
    <xf numFmtId="0" fontId="5" fillId="0" borderId="0" xfId="0" applyFont="1" applyAlignment="1"/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/>
    <xf numFmtId="0" fontId="8" fillId="0" borderId="0" xfId="0" applyFont="1"/>
    <xf numFmtId="0" fontId="0" fillId="0" borderId="0" xfId="0" applyAlignment="1"/>
    <xf numFmtId="0" fontId="6" fillId="0" borderId="0" xfId="0" applyFont="1" applyAlignment="1"/>
    <xf numFmtId="0" fontId="1" fillId="0" borderId="0" xfId="0" applyFont="1" applyAlignment="1"/>
    <xf numFmtId="0" fontId="0" fillId="0" borderId="0" xfId="0" applyFill="1" applyBorder="1" applyAlignme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workbookViewId="0">
      <selection activeCell="A21" sqref="A21:G21"/>
    </sheetView>
  </sheetViews>
  <sheetFormatPr defaultRowHeight="12.75" x14ac:dyDescent="0.2"/>
  <sheetData>
    <row r="2" spans="1:11" x14ac:dyDescent="0.2">
      <c r="A2" s="1"/>
      <c r="B2" s="1"/>
      <c r="C2" s="1"/>
      <c r="D2" s="1"/>
      <c r="E2" s="1" t="s">
        <v>211</v>
      </c>
      <c r="F2" s="1"/>
      <c r="G2" s="1"/>
      <c r="H2" s="1"/>
      <c r="I2" s="1"/>
      <c r="J2" s="1"/>
      <c r="K2" s="1"/>
    </row>
    <row r="3" spans="1:1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">
      <c r="A4" s="35"/>
      <c r="B4" s="47" t="s">
        <v>212</v>
      </c>
      <c r="C4" s="47"/>
      <c r="D4" s="47"/>
      <c r="E4" s="47"/>
      <c r="F4" s="47"/>
      <c r="G4" s="47"/>
      <c r="H4" s="47"/>
      <c r="I4" s="47"/>
      <c r="J4" s="46"/>
      <c r="K4" s="35"/>
    </row>
    <row r="5" spans="1:1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">
      <c r="A8" s="48" t="s">
        <v>221</v>
      </c>
      <c r="B8" s="48"/>
      <c r="C8" s="48"/>
      <c r="D8" s="46"/>
      <c r="E8" s="1"/>
      <c r="F8" s="1"/>
      <c r="G8" s="1"/>
      <c r="H8" s="1"/>
      <c r="I8" s="1"/>
      <c r="J8" s="1"/>
      <c r="K8" s="1"/>
    </row>
    <row r="9" spans="1:11" x14ac:dyDescent="0.2">
      <c r="A9" s="37"/>
      <c r="B9" s="37"/>
      <c r="C9" s="37"/>
      <c r="D9" s="1"/>
      <c r="E9" s="1"/>
      <c r="F9" s="1"/>
      <c r="G9" s="1"/>
      <c r="H9" s="1"/>
      <c r="I9" s="1"/>
      <c r="J9" s="1"/>
      <c r="K9" s="1"/>
    </row>
    <row r="10" spans="1:11" x14ac:dyDescent="0.2">
      <c r="A10" s="37" t="s">
        <v>222</v>
      </c>
      <c r="B10" s="37"/>
      <c r="C10" s="37"/>
      <c r="D10" s="36"/>
      <c r="E10" s="1"/>
      <c r="F10" s="1"/>
      <c r="G10" s="1"/>
      <c r="H10" s="1"/>
      <c r="I10" s="1"/>
      <c r="J10" s="1"/>
      <c r="K10" s="1"/>
    </row>
    <row r="11" spans="1:11" x14ac:dyDescent="0.2">
      <c r="A11" s="36"/>
      <c r="B11" s="36"/>
      <c r="C11" s="36"/>
    </row>
    <row r="12" spans="1:11" x14ac:dyDescent="0.2">
      <c r="A12" s="38"/>
      <c r="B12" s="38"/>
      <c r="C12" s="38"/>
      <c r="D12" s="39"/>
      <c r="E12" s="39"/>
      <c r="F12" s="39"/>
      <c r="G12" s="39"/>
      <c r="H12" s="39"/>
      <c r="I12" s="39"/>
      <c r="J12" s="39"/>
      <c r="K12" s="39"/>
    </row>
    <row r="13" spans="1:11" x14ac:dyDescent="0.2">
      <c r="A13" s="36"/>
      <c r="B13" s="36"/>
      <c r="C13" s="36"/>
    </row>
    <row r="14" spans="1:11" x14ac:dyDescent="0.2">
      <c r="A14" s="37" t="s">
        <v>223</v>
      </c>
      <c r="B14" s="37"/>
      <c r="C14" s="37"/>
      <c r="D14" s="1"/>
      <c r="E14" s="1"/>
      <c r="F14" s="1"/>
      <c r="G14" s="1"/>
      <c r="H14" s="1"/>
      <c r="I14" s="1"/>
      <c r="J14" s="1"/>
      <c r="K14" s="1"/>
    </row>
    <row r="15" spans="1:11" x14ac:dyDescent="0.2">
      <c r="A15" s="37"/>
      <c r="B15" s="37"/>
      <c r="C15" s="37"/>
      <c r="D15" s="1"/>
      <c r="E15" s="1"/>
      <c r="F15" s="1"/>
      <c r="G15" s="1"/>
      <c r="H15" s="1"/>
      <c r="I15" s="1"/>
      <c r="J15" s="1"/>
      <c r="K15" s="1"/>
    </row>
    <row r="16" spans="1:11" x14ac:dyDescent="0.2">
      <c r="A16" s="36"/>
      <c r="B16" s="36"/>
      <c r="C16" s="36"/>
    </row>
    <row r="17" spans="1:11" x14ac:dyDescent="0.2">
      <c r="B17" s="46" t="s">
        <v>224</v>
      </c>
      <c r="C17" s="46"/>
      <c r="F17" t="s">
        <v>213</v>
      </c>
    </row>
    <row r="18" spans="1:11" x14ac:dyDescent="0.2">
      <c r="B18" s="36"/>
      <c r="C18" s="36"/>
    </row>
    <row r="19" spans="1:11" x14ac:dyDescent="0.2">
      <c r="B19" s="36"/>
      <c r="C19" s="36"/>
    </row>
    <row r="20" spans="1:11" x14ac:dyDescent="0.2">
      <c r="B20" s="36"/>
      <c r="C20" s="36"/>
    </row>
    <row r="21" spans="1:11" x14ac:dyDescent="0.2">
      <c r="A21" s="48" t="s">
        <v>227</v>
      </c>
      <c r="B21" s="48"/>
      <c r="C21" s="48"/>
      <c r="D21" s="48"/>
      <c r="E21" s="48"/>
      <c r="F21" s="48"/>
      <c r="G21" s="46"/>
      <c r="H21" s="1"/>
      <c r="I21" s="1"/>
      <c r="J21" s="1"/>
      <c r="K21" s="1"/>
    </row>
    <row r="22" spans="1:11" x14ac:dyDescent="0.2">
      <c r="A22" s="46" t="s">
        <v>214</v>
      </c>
      <c r="B22" s="46"/>
      <c r="C22" s="46"/>
    </row>
    <row r="23" spans="1:11" x14ac:dyDescent="0.2">
      <c r="A23" s="36"/>
      <c r="B23" s="36"/>
      <c r="C23" s="36"/>
    </row>
    <row r="24" spans="1:11" x14ac:dyDescent="0.2">
      <c r="A24" s="36"/>
      <c r="B24" s="36"/>
      <c r="C24" s="36"/>
    </row>
    <row r="25" spans="1:11" x14ac:dyDescent="0.2">
      <c r="B25" s="46" t="s">
        <v>228</v>
      </c>
      <c r="C25" s="46"/>
      <c r="F25" t="s">
        <v>213</v>
      </c>
    </row>
    <row r="26" spans="1:11" x14ac:dyDescent="0.2">
      <c r="B26" s="36"/>
      <c r="C26" s="36"/>
    </row>
    <row r="27" spans="1:11" x14ac:dyDescent="0.2">
      <c r="B27" s="36"/>
      <c r="C27" s="36"/>
    </row>
    <row r="28" spans="1:11" x14ac:dyDescent="0.2">
      <c r="B28" s="36"/>
      <c r="C28" s="36"/>
    </row>
    <row r="29" spans="1:11" x14ac:dyDescent="0.2">
      <c r="A29" s="1" t="s">
        <v>225</v>
      </c>
      <c r="B29" s="37"/>
      <c r="C29" s="37"/>
      <c r="D29" s="1"/>
      <c r="E29" s="1"/>
      <c r="F29" s="1"/>
      <c r="G29" s="1"/>
      <c r="H29" s="1"/>
      <c r="I29" s="1"/>
      <c r="J29" s="1"/>
      <c r="K29" s="1"/>
    </row>
    <row r="30" spans="1:11" x14ac:dyDescent="0.2">
      <c r="A30" s="46" t="s">
        <v>215</v>
      </c>
      <c r="B30" s="46"/>
      <c r="C30" s="46"/>
      <c r="D30" s="46"/>
      <c r="E30" s="46"/>
    </row>
    <row r="31" spans="1:11" x14ac:dyDescent="0.2">
      <c r="A31" s="36"/>
      <c r="B31" s="36"/>
      <c r="C31" s="36"/>
      <c r="D31" s="36"/>
      <c r="E31" s="36"/>
    </row>
    <row r="32" spans="1:11" x14ac:dyDescent="0.2">
      <c r="B32" s="36"/>
      <c r="C32" s="36"/>
    </row>
    <row r="33" spans="2:6" x14ac:dyDescent="0.2">
      <c r="B33" s="46" t="s">
        <v>89</v>
      </c>
      <c r="C33" s="46"/>
      <c r="F33" t="s">
        <v>213</v>
      </c>
    </row>
  </sheetData>
  <mergeCells count="8">
    <mergeCell ref="A22:C22"/>
    <mergeCell ref="B25:C25"/>
    <mergeCell ref="A30:E30"/>
    <mergeCell ref="B33:C33"/>
    <mergeCell ref="B4:J4"/>
    <mergeCell ref="A8:D8"/>
    <mergeCell ref="B17:C17"/>
    <mergeCell ref="A21:G2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9"/>
  <sheetViews>
    <sheetView topLeftCell="A22" workbookViewId="0">
      <selection activeCell="D53" sqref="D53"/>
    </sheetView>
  </sheetViews>
  <sheetFormatPr defaultRowHeight="12.75" x14ac:dyDescent="0.2"/>
  <sheetData>
    <row r="2" spans="1:10" x14ac:dyDescent="0.2">
      <c r="A2" s="48" t="s">
        <v>216</v>
      </c>
      <c r="B2" s="48"/>
      <c r="C2" s="48"/>
      <c r="D2" s="48"/>
      <c r="E2" s="48"/>
      <c r="F2" s="48"/>
      <c r="G2" s="48"/>
      <c r="H2" s="48"/>
      <c r="I2" s="46"/>
      <c r="J2" s="46"/>
    </row>
    <row r="4" spans="1:10" x14ac:dyDescent="0.2">
      <c r="B4" s="46" t="s">
        <v>0</v>
      </c>
      <c r="C4" s="46"/>
      <c r="D4" s="46"/>
      <c r="E4" s="46" t="s">
        <v>217</v>
      </c>
      <c r="F4" s="46"/>
      <c r="G4" s="46"/>
      <c r="H4" s="46"/>
    </row>
    <row r="5" spans="1:10" x14ac:dyDescent="0.2">
      <c r="A5">
        <v>1</v>
      </c>
      <c r="B5" s="51" t="s">
        <v>100</v>
      </c>
      <c r="C5" s="51"/>
      <c r="D5" s="51"/>
      <c r="E5" s="51" t="s">
        <v>210</v>
      </c>
      <c r="F5" s="51"/>
      <c r="G5" s="51"/>
      <c r="H5" s="42"/>
      <c r="I5" s="42"/>
    </row>
    <row r="6" spans="1:10" x14ac:dyDescent="0.2">
      <c r="A6">
        <v>2</v>
      </c>
      <c r="B6" s="51" t="s">
        <v>92</v>
      </c>
      <c r="C6" s="51"/>
      <c r="D6" s="51"/>
      <c r="E6" s="51" t="s">
        <v>205</v>
      </c>
      <c r="F6" s="51"/>
      <c r="G6" s="51"/>
      <c r="H6" s="42"/>
      <c r="I6" s="42"/>
    </row>
    <row r="7" spans="1:10" x14ac:dyDescent="0.2">
      <c r="A7">
        <v>3</v>
      </c>
      <c r="B7" s="51" t="s">
        <v>46</v>
      </c>
      <c r="C7" s="51"/>
      <c r="D7" s="51"/>
      <c r="E7" s="51" t="s">
        <v>237</v>
      </c>
      <c r="F7" s="51"/>
      <c r="G7" s="51"/>
      <c r="H7" s="42"/>
      <c r="I7" s="42"/>
    </row>
    <row r="8" spans="1:10" x14ac:dyDescent="0.2">
      <c r="A8">
        <v>4</v>
      </c>
      <c r="B8" s="51" t="s">
        <v>159</v>
      </c>
      <c r="C8" s="51"/>
      <c r="D8" s="51"/>
      <c r="E8" s="51" t="s">
        <v>244</v>
      </c>
      <c r="F8" s="51"/>
      <c r="G8" s="51"/>
      <c r="H8" s="42"/>
      <c r="I8" s="42"/>
    </row>
    <row r="9" spans="1:10" x14ac:dyDescent="0.2">
      <c r="A9">
        <v>5</v>
      </c>
      <c r="B9" s="51" t="s">
        <v>162</v>
      </c>
      <c r="C9" s="51"/>
      <c r="D9" s="51"/>
      <c r="E9" s="51" t="s">
        <v>161</v>
      </c>
      <c r="F9" s="51"/>
      <c r="G9" s="51"/>
      <c r="H9" s="42"/>
      <c r="I9" s="42"/>
    </row>
    <row r="10" spans="1:10" x14ac:dyDescent="0.2">
      <c r="A10" s="40">
        <v>6</v>
      </c>
      <c r="B10" s="51" t="s">
        <v>68</v>
      </c>
      <c r="C10" s="51"/>
      <c r="D10" s="51"/>
      <c r="E10" s="51" t="s">
        <v>198</v>
      </c>
      <c r="F10" s="51"/>
      <c r="G10" s="51"/>
      <c r="H10" s="51"/>
      <c r="I10" s="51"/>
    </row>
    <row r="11" spans="1:10" x14ac:dyDescent="0.2">
      <c r="A11" s="40">
        <v>7</v>
      </c>
      <c r="B11" s="51" t="s">
        <v>42</v>
      </c>
      <c r="C11" s="51"/>
      <c r="D11" s="51"/>
      <c r="E11" s="51" t="s">
        <v>245</v>
      </c>
      <c r="F11" s="51"/>
      <c r="G11" s="51"/>
      <c r="H11" s="51"/>
      <c r="I11" s="51"/>
    </row>
    <row r="12" spans="1:10" x14ac:dyDescent="0.2">
      <c r="A12" s="40">
        <v>8</v>
      </c>
      <c r="B12" s="52" t="s">
        <v>165</v>
      </c>
      <c r="C12" s="52"/>
      <c r="D12" s="52"/>
      <c r="E12" s="51" t="s">
        <v>244</v>
      </c>
      <c r="F12" s="51"/>
      <c r="G12" s="51"/>
      <c r="H12" s="51"/>
      <c r="I12" s="51"/>
    </row>
    <row r="13" spans="1:10" x14ac:dyDescent="0.2">
      <c r="A13" s="40">
        <v>9</v>
      </c>
      <c r="B13" s="52" t="s">
        <v>229</v>
      </c>
      <c r="C13" s="52"/>
      <c r="D13" s="52"/>
      <c r="E13" s="52" t="s">
        <v>149</v>
      </c>
      <c r="F13" s="52"/>
      <c r="G13" s="52"/>
      <c r="H13" s="52"/>
      <c r="I13" s="52"/>
    </row>
    <row r="14" spans="1:10" x14ac:dyDescent="0.2">
      <c r="A14" s="40">
        <v>10</v>
      </c>
      <c r="B14" s="52" t="s">
        <v>230</v>
      </c>
      <c r="C14" s="52"/>
      <c r="D14" s="52"/>
      <c r="E14" s="52" t="s">
        <v>246</v>
      </c>
      <c r="F14" s="52"/>
      <c r="G14" s="52"/>
      <c r="H14" s="52"/>
      <c r="I14" s="52"/>
    </row>
    <row r="17" spans="1:10" x14ac:dyDescent="0.2">
      <c r="A17" s="48" t="s">
        <v>218</v>
      </c>
      <c r="B17" s="48"/>
      <c r="C17" s="48"/>
      <c r="D17" s="48"/>
      <c r="E17" s="48"/>
      <c r="F17" s="48"/>
      <c r="G17" s="48"/>
      <c r="H17" s="48"/>
      <c r="I17" s="46"/>
      <c r="J17" s="46"/>
    </row>
    <row r="19" spans="1:10" x14ac:dyDescent="0.2">
      <c r="B19" s="46" t="s">
        <v>0</v>
      </c>
      <c r="C19" s="46"/>
      <c r="D19" s="46"/>
      <c r="E19" s="46" t="s">
        <v>217</v>
      </c>
      <c r="F19" s="46"/>
      <c r="G19" s="46"/>
      <c r="H19" s="46"/>
    </row>
    <row r="20" spans="1:10" x14ac:dyDescent="0.2">
      <c r="A20">
        <v>1</v>
      </c>
      <c r="B20" s="51" t="s">
        <v>157</v>
      </c>
      <c r="C20" s="51"/>
      <c r="D20" s="51"/>
      <c r="E20" s="51" t="s">
        <v>156</v>
      </c>
      <c r="F20" s="51"/>
      <c r="G20" s="51"/>
      <c r="H20" s="42"/>
      <c r="I20" s="42"/>
    </row>
    <row r="21" spans="1:10" x14ac:dyDescent="0.2">
      <c r="A21">
        <v>2</v>
      </c>
      <c r="B21" s="51" t="s">
        <v>50</v>
      </c>
      <c r="C21" s="51"/>
      <c r="D21" s="51"/>
      <c r="E21" s="51" t="s">
        <v>195</v>
      </c>
      <c r="F21" s="51"/>
      <c r="G21" s="51"/>
      <c r="H21" s="42"/>
      <c r="I21" s="42"/>
    </row>
    <row r="22" spans="1:10" x14ac:dyDescent="0.2">
      <c r="A22">
        <v>3</v>
      </c>
      <c r="B22" s="51" t="s">
        <v>51</v>
      </c>
      <c r="C22" s="51"/>
      <c r="D22" s="51"/>
      <c r="E22" s="51" t="s">
        <v>200</v>
      </c>
      <c r="F22" s="51"/>
      <c r="G22" s="51"/>
      <c r="H22" s="42"/>
      <c r="I22" s="42"/>
    </row>
    <row r="23" spans="1:10" x14ac:dyDescent="0.2">
      <c r="A23">
        <v>4</v>
      </c>
      <c r="B23" s="51" t="s">
        <v>49</v>
      </c>
      <c r="C23" s="51"/>
      <c r="D23" s="51"/>
      <c r="E23" s="51" t="s">
        <v>202</v>
      </c>
      <c r="F23" s="51"/>
      <c r="G23" s="51"/>
      <c r="H23" s="42"/>
      <c r="I23" s="42"/>
    </row>
    <row r="24" spans="1:10" x14ac:dyDescent="0.2">
      <c r="A24">
        <v>5</v>
      </c>
      <c r="B24" s="51" t="s">
        <v>48</v>
      </c>
      <c r="C24" s="51"/>
      <c r="D24" s="51"/>
      <c r="E24" s="51" t="s">
        <v>247</v>
      </c>
      <c r="F24" s="51"/>
      <c r="G24" s="51"/>
      <c r="H24" s="42"/>
      <c r="I24" s="42"/>
    </row>
    <row r="25" spans="1:10" x14ac:dyDescent="0.2">
      <c r="A25" s="40">
        <v>6</v>
      </c>
      <c r="B25" s="52" t="s">
        <v>116</v>
      </c>
      <c r="C25" s="52"/>
      <c r="D25" s="52"/>
      <c r="E25" s="51" t="s">
        <v>250</v>
      </c>
      <c r="F25" s="51"/>
      <c r="G25" s="51"/>
      <c r="H25" s="51"/>
      <c r="I25" s="51"/>
    </row>
    <row r="26" spans="1:10" x14ac:dyDescent="0.2">
      <c r="A26" s="40">
        <v>7</v>
      </c>
      <c r="B26" s="52" t="s">
        <v>166</v>
      </c>
      <c r="C26" s="52"/>
      <c r="D26" s="52"/>
      <c r="E26" s="51" t="s">
        <v>155</v>
      </c>
      <c r="F26" s="51"/>
      <c r="G26" s="51"/>
      <c r="H26" s="51"/>
      <c r="I26" s="51"/>
    </row>
    <row r="27" spans="1:10" x14ac:dyDescent="0.2">
      <c r="A27" s="40">
        <v>8</v>
      </c>
      <c r="B27" s="52" t="s">
        <v>138</v>
      </c>
      <c r="C27" s="52"/>
      <c r="D27" s="52"/>
      <c r="E27" s="51" t="s">
        <v>248</v>
      </c>
      <c r="F27" s="51"/>
      <c r="G27" s="51"/>
      <c r="H27" s="51"/>
      <c r="I27" s="51"/>
    </row>
    <row r="28" spans="1:10" x14ac:dyDescent="0.2">
      <c r="A28" s="40">
        <v>9</v>
      </c>
      <c r="B28" s="52" t="s">
        <v>113</v>
      </c>
      <c r="C28" s="52"/>
      <c r="D28" s="52"/>
      <c r="E28" s="51" t="s">
        <v>249</v>
      </c>
      <c r="F28" s="51"/>
      <c r="G28" s="51"/>
      <c r="H28" s="51"/>
      <c r="I28" s="51"/>
    </row>
    <row r="31" spans="1:10" x14ac:dyDescent="0.2">
      <c r="A31" s="48" t="s">
        <v>219</v>
      </c>
      <c r="B31" s="48"/>
      <c r="C31" s="48"/>
      <c r="D31" s="48"/>
      <c r="E31" s="48"/>
      <c r="F31" s="48"/>
      <c r="G31" s="48"/>
      <c r="H31" s="48"/>
      <c r="I31" s="46"/>
      <c r="J31" s="46"/>
    </row>
    <row r="33" spans="1:9" x14ac:dyDescent="0.2">
      <c r="B33" s="46" t="s">
        <v>0</v>
      </c>
      <c r="C33" s="46"/>
      <c r="D33" s="46"/>
      <c r="E33" s="46" t="s">
        <v>217</v>
      </c>
      <c r="F33" s="46"/>
      <c r="G33" s="46"/>
      <c r="H33" s="46"/>
    </row>
    <row r="34" spans="1:9" x14ac:dyDescent="0.2">
      <c r="A34" s="40">
        <v>1</v>
      </c>
      <c r="B34" s="46" t="s">
        <v>124</v>
      </c>
      <c r="C34" s="46"/>
      <c r="D34" s="46"/>
      <c r="E34" s="46" t="s">
        <v>239</v>
      </c>
      <c r="F34" s="46"/>
      <c r="G34" s="46"/>
      <c r="H34" s="46"/>
      <c r="I34" s="46"/>
    </row>
    <row r="35" spans="1:9" x14ac:dyDescent="0.2">
      <c r="A35" s="40">
        <v>2</v>
      </c>
      <c r="B35" s="46" t="s">
        <v>43</v>
      </c>
      <c r="C35" s="46"/>
      <c r="D35" s="46"/>
      <c r="E35" s="46" t="s">
        <v>240</v>
      </c>
      <c r="F35" s="46"/>
      <c r="G35" s="46"/>
      <c r="H35" s="46"/>
      <c r="I35" s="46"/>
    </row>
    <row r="36" spans="1:9" x14ac:dyDescent="0.2">
      <c r="A36" s="40">
        <v>3</v>
      </c>
      <c r="B36" s="49" t="s">
        <v>66</v>
      </c>
      <c r="C36" s="49"/>
      <c r="D36" s="49"/>
      <c r="E36" s="46" t="s">
        <v>238</v>
      </c>
      <c r="F36" s="46"/>
      <c r="G36" s="46"/>
      <c r="H36" s="46"/>
      <c r="I36" s="46"/>
    </row>
    <row r="37" spans="1:9" x14ac:dyDescent="0.2">
      <c r="A37" s="40">
        <v>4</v>
      </c>
      <c r="B37" s="49" t="s">
        <v>154</v>
      </c>
      <c r="C37" s="49"/>
      <c r="D37" s="49"/>
      <c r="E37" s="49" t="s">
        <v>241</v>
      </c>
      <c r="F37" s="49"/>
      <c r="G37" s="49"/>
      <c r="H37" s="49"/>
      <c r="I37" s="49"/>
    </row>
    <row r="38" spans="1:9" x14ac:dyDescent="0.2">
      <c r="A38" s="40">
        <v>5</v>
      </c>
      <c r="B38" s="49" t="s">
        <v>152</v>
      </c>
      <c r="C38" s="49"/>
      <c r="D38" s="49"/>
      <c r="E38" s="49" t="s">
        <v>242</v>
      </c>
      <c r="F38" s="49"/>
      <c r="G38" s="49"/>
      <c r="H38" s="49"/>
      <c r="I38" s="49"/>
    </row>
    <row r="41" spans="1:9" x14ac:dyDescent="0.2">
      <c r="A41" s="50" t="s">
        <v>254</v>
      </c>
      <c r="B41" s="50"/>
      <c r="C41" s="50"/>
      <c r="D41" s="50"/>
      <c r="E41" s="50"/>
      <c r="F41" s="50"/>
      <c r="G41" s="50"/>
      <c r="H41" s="50"/>
    </row>
    <row r="43" spans="1:9" x14ac:dyDescent="0.2">
      <c r="A43">
        <v>1</v>
      </c>
      <c r="B43" s="51" t="s">
        <v>89</v>
      </c>
      <c r="C43" s="51"/>
      <c r="D43" s="51"/>
    </row>
    <row r="44" spans="1:9" x14ac:dyDescent="0.2">
      <c r="A44">
        <v>2</v>
      </c>
      <c r="B44" s="51" t="s">
        <v>110</v>
      </c>
      <c r="C44" s="51"/>
      <c r="D44" s="51"/>
    </row>
    <row r="45" spans="1:9" x14ac:dyDescent="0.2">
      <c r="A45">
        <v>3</v>
      </c>
      <c r="B45" s="51" t="s">
        <v>67</v>
      </c>
      <c r="C45" s="51"/>
      <c r="D45" s="51"/>
    </row>
    <row r="46" spans="1:9" x14ac:dyDescent="0.2">
      <c r="A46">
        <v>4</v>
      </c>
      <c r="B46" s="51" t="s">
        <v>47</v>
      </c>
      <c r="C46" s="51"/>
      <c r="D46" s="51"/>
    </row>
    <row r="47" spans="1:9" x14ac:dyDescent="0.2">
      <c r="A47">
        <v>5</v>
      </c>
      <c r="B47" s="51" t="s">
        <v>228</v>
      </c>
      <c r="C47" s="51"/>
      <c r="D47" s="51"/>
    </row>
    <row r="49" spans="1:10" x14ac:dyDescent="0.2">
      <c r="A49" s="48" t="s">
        <v>220</v>
      </c>
      <c r="B49" s="48"/>
      <c r="C49" s="48"/>
      <c r="D49" s="48"/>
      <c r="E49" s="46"/>
      <c r="F49" s="1"/>
      <c r="G49" s="1"/>
      <c r="H49" s="1"/>
      <c r="I49" s="1"/>
      <c r="J49" s="1"/>
    </row>
  </sheetData>
  <mergeCells count="64">
    <mergeCell ref="A2:J2"/>
    <mergeCell ref="B4:D4"/>
    <mergeCell ref="E4:H4"/>
    <mergeCell ref="B10:D10"/>
    <mergeCell ref="E10:I10"/>
    <mergeCell ref="B11:D11"/>
    <mergeCell ref="E11:I11"/>
    <mergeCell ref="B5:D5"/>
    <mergeCell ref="E5:G5"/>
    <mergeCell ref="B6:D6"/>
    <mergeCell ref="B7:D7"/>
    <mergeCell ref="B8:D8"/>
    <mergeCell ref="B9:D9"/>
    <mergeCell ref="E6:G6"/>
    <mergeCell ref="E7:G7"/>
    <mergeCell ref="E8:G8"/>
    <mergeCell ref="E9:G9"/>
    <mergeCell ref="B12:D12"/>
    <mergeCell ref="E12:I12"/>
    <mergeCell ref="B13:D13"/>
    <mergeCell ref="E13:I13"/>
    <mergeCell ref="B14:D14"/>
    <mergeCell ref="E14:I14"/>
    <mergeCell ref="A17:J17"/>
    <mergeCell ref="B19:D19"/>
    <mergeCell ref="E19:H19"/>
    <mergeCell ref="B25:D25"/>
    <mergeCell ref="E25:I25"/>
    <mergeCell ref="E20:G20"/>
    <mergeCell ref="E21:G21"/>
    <mergeCell ref="E22:G22"/>
    <mergeCell ref="E23:G23"/>
    <mergeCell ref="E24:G24"/>
    <mergeCell ref="B20:D20"/>
    <mergeCell ref="B21:D21"/>
    <mergeCell ref="B22:D22"/>
    <mergeCell ref="B23:D23"/>
    <mergeCell ref="B24:D24"/>
    <mergeCell ref="B27:D27"/>
    <mergeCell ref="E27:I27"/>
    <mergeCell ref="B28:D28"/>
    <mergeCell ref="E28:I28"/>
    <mergeCell ref="B26:D26"/>
    <mergeCell ref="E26:I26"/>
    <mergeCell ref="A31:J31"/>
    <mergeCell ref="B33:D33"/>
    <mergeCell ref="E33:H33"/>
    <mergeCell ref="B34:D34"/>
    <mergeCell ref="E34:I34"/>
    <mergeCell ref="B35:D35"/>
    <mergeCell ref="E35:I35"/>
    <mergeCell ref="A49:E49"/>
    <mergeCell ref="B36:D36"/>
    <mergeCell ref="E36:I36"/>
    <mergeCell ref="B37:D37"/>
    <mergeCell ref="E37:I37"/>
    <mergeCell ref="B38:D38"/>
    <mergeCell ref="E38:I38"/>
    <mergeCell ref="A41:H41"/>
    <mergeCell ref="B43:D43"/>
    <mergeCell ref="B44:D44"/>
    <mergeCell ref="B45:D45"/>
    <mergeCell ref="B46:D46"/>
    <mergeCell ref="B47:D47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9"/>
  <sheetViews>
    <sheetView topLeftCell="A33" workbookViewId="0">
      <selection activeCell="A10" sqref="A10:XFD74"/>
    </sheetView>
  </sheetViews>
  <sheetFormatPr defaultRowHeight="12.75" x14ac:dyDescent="0.2"/>
  <cols>
    <col min="1" max="1" width="22.42578125" style="2" customWidth="1"/>
    <col min="2" max="2" width="12.85546875" style="2" customWidth="1"/>
    <col min="3" max="3" width="23.140625" style="2" customWidth="1"/>
    <col min="4" max="4" width="16.42578125" style="2" customWidth="1"/>
    <col min="5" max="5" width="21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4" t="s">
        <v>252</v>
      </c>
      <c r="B2" s="44"/>
      <c r="C2" s="43"/>
      <c r="D2" s="54" t="s">
        <v>15</v>
      </c>
      <c r="E2" s="54"/>
      <c r="F2" s="55" t="s">
        <v>12</v>
      </c>
      <c r="G2" s="55"/>
      <c r="H2" s="55"/>
      <c r="I2" s="55"/>
      <c r="J2" s="55"/>
      <c r="K2" s="55"/>
      <c r="L2" s="55"/>
    </row>
    <row r="3" spans="1:13" x14ac:dyDescent="0.2">
      <c r="A3" s="43"/>
      <c r="B3" s="43"/>
      <c r="C3" s="43"/>
      <c r="D3" s="54"/>
      <c r="E3" s="54"/>
      <c r="F3" s="55"/>
      <c r="G3" s="55"/>
      <c r="H3" s="55"/>
      <c r="I3" s="55"/>
      <c r="J3" s="55"/>
      <c r="K3" s="55"/>
      <c r="L3" s="55"/>
    </row>
    <row r="4" spans="1:13" x14ac:dyDescent="0.2">
      <c r="A4" s="43"/>
      <c r="B4" s="43"/>
      <c r="C4" s="43"/>
      <c r="D4" s="54"/>
      <c r="E4" s="54"/>
      <c r="F4" s="55"/>
      <c r="G4" s="55"/>
      <c r="H4" s="55"/>
      <c r="I4" s="55"/>
      <c r="J4" s="55"/>
      <c r="K4" s="55"/>
      <c r="L4" s="55"/>
    </row>
    <row r="5" spans="1:13" x14ac:dyDescent="0.2">
      <c r="A5" s="43"/>
      <c r="B5" s="43"/>
      <c r="C5" s="43"/>
      <c r="D5" s="54"/>
      <c r="E5" s="54"/>
      <c r="F5" s="55"/>
      <c r="G5" s="55"/>
      <c r="H5" s="55"/>
      <c r="I5" s="55"/>
      <c r="J5" s="55"/>
      <c r="K5" s="55"/>
      <c r="L5" s="55"/>
    </row>
    <row r="6" spans="1:13" s="1" customFormat="1" x14ac:dyDescent="0.2">
      <c r="A6" s="10" t="s">
        <v>4</v>
      </c>
      <c r="B6" s="3"/>
      <c r="C6" s="3"/>
      <c r="D6" s="4"/>
      <c r="E6" s="4"/>
      <c r="F6" s="4"/>
      <c r="G6" s="3"/>
      <c r="H6" s="3"/>
      <c r="I6" s="3"/>
      <c r="J6" s="3"/>
      <c r="K6" s="3"/>
      <c r="L6" s="3"/>
    </row>
    <row r="7" spans="1:13" s="1" customFormat="1" x14ac:dyDescent="0.2">
      <c r="A7" s="10"/>
      <c r="B7" s="3"/>
      <c r="C7" s="3"/>
      <c r="D7" s="4"/>
      <c r="E7" s="4"/>
      <c r="F7" s="4"/>
      <c r="G7" s="3"/>
      <c r="H7" s="3"/>
      <c r="I7" s="3"/>
      <c r="J7" s="3"/>
      <c r="K7" s="3"/>
      <c r="L7" s="3"/>
    </row>
    <row r="8" spans="1:13" ht="13.5" thickBot="1" x14ac:dyDescent="0.25">
      <c r="F8" s="53" t="s">
        <v>2</v>
      </c>
      <c r="G8" s="53"/>
      <c r="H8" s="53"/>
      <c r="I8" s="53"/>
      <c r="J8" s="53"/>
      <c r="K8" s="53"/>
    </row>
    <row r="9" spans="1:13" s="9" customFormat="1" ht="34.5" thickBot="1" x14ac:dyDescent="0.25">
      <c r="A9" s="11" t="s">
        <v>0</v>
      </c>
      <c r="B9" s="12" t="s">
        <v>14</v>
      </c>
      <c r="C9" s="13" t="s">
        <v>5</v>
      </c>
      <c r="D9" s="13" t="s">
        <v>1</v>
      </c>
      <c r="E9" s="14" t="s">
        <v>6</v>
      </c>
      <c r="F9" s="13" t="s">
        <v>9</v>
      </c>
      <c r="G9" s="13" t="s">
        <v>8</v>
      </c>
      <c r="H9" s="13" t="s">
        <v>7</v>
      </c>
      <c r="I9" s="13" t="s">
        <v>10</v>
      </c>
      <c r="J9" s="13" t="s">
        <v>11</v>
      </c>
      <c r="K9" s="15" t="s">
        <v>13</v>
      </c>
      <c r="L9" s="16" t="s">
        <v>3</v>
      </c>
    </row>
    <row r="10" spans="1:13" x14ac:dyDescent="0.2">
      <c r="A10" s="22" t="s">
        <v>33</v>
      </c>
      <c r="B10" s="18" t="s">
        <v>52</v>
      </c>
      <c r="C10" s="27" t="s">
        <v>195</v>
      </c>
      <c r="D10" s="28" t="s">
        <v>39</v>
      </c>
      <c r="E10" s="28" t="s">
        <v>50</v>
      </c>
      <c r="F10" s="18">
        <v>20</v>
      </c>
      <c r="G10" s="18">
        <v>20</v>
      </c>
      <c r="H10" s="18">
        <v>20</v>
      </c>
      <c r="I10" s="18">
        <v>20</v>
      </c>
      <c r="J10" s="18">
        <v>19</v>
      </c>
      <c r="K10" s="18">
        <f t="shared" ref="K10:K41" si="0">F10+G10+H10+I10+J10</f>
        <v>99</v>
      </c>
      <c r="L10" s="19" t="s">
        <v>231</v>
      </c>
      <c r="M10" s="34"/>
    </row>
    <row r="11" spans="1:13" x14ac:dyDescent="0.2">
      <c r="A11" s="20" t="s">
        <v>178</v>
      </c>
      <c r="B11" s="5" t="s">
        <v>52</v>
      </c>
      <c r="C11" s="25" t="s">
        <v>156</v>
      </c>
      <c r="D11" s="23" t="s">
        <v>146</v>
      </c>
      <c r="E11" s="23" t="s">
        <v>157</v>
      </c>
      <c r="F11" s="5">
        <v>20</v>
      </c>
      <c r="G11" s="5">
        <v>17</v>
      </c>
      <c r="H11" s="5">
        <v>20</v>
      </c>
      <c r="I11" s="5">
        <v>17</v>
      </c>
      <c r="J11" s="5">
        <v>20</v>
      </c>
      <c r="K11" s="5">
        <f t="shared" si="0"/>
        <v>94</v>
      </c>
      <c r="L11" s="6" t="s">
        <v>231</v>
      </c>
      <c r="M11" s="34"/>
    </row>
    <row r="12" spans="1:13" x14ac:dyDescent="0.2">
      <c r="A12" s="20" t="s">
        <v>32</v>
      </c>
      <c r="B12" s="5" t="s">
        <v>52</v>
      </c>
      <c r="C12" s="25" t="s">
        <v>195</v>
      </c>
      <c r="D12" s="23" t="s">
        <v>39</v>
      </c>
      <c r="E12" s="23" t="s">
        <v>50</v>
      </c>
      <c r="F12" s="5">
        <v>20</v>
      </c>
      <c r="G12" s="5">
        <v>20</v>
      </c>
      <c r="H12" s="5">
        <v>20</v>
      </c>
      <c r="I12" s="5">
        <v>20</v>
      </c>
      <c r="J12" s="5">
        <v>8</v>
      </c>
      <c r="K12" s="5">
        <f t="shared" si="0"/>
        <v>88</v>
      </c>
      <c r="L12" s="6" t="s">
        <v>231</v>
      </c>
      <c r="M12" s="34"/>
    </row>
    <row r="13" spans="1:13" x14ac:dyDescent="0.2">
      <c r="A13" s="20" t="s">
        <v>18</v>
      </c>
      <c r="B13" s="5" t="s">
        <v>52</v>
      </c>
      <c r="C13" s="25" t="s">
        <v>198</v>
      </c>
      <c r="D13" s="23" t="s">
        <v>39</v>
      </c>
      <c r="E13" s="23" t="s">
        <v>44</v>
      </c>
      <c r="F13" s="5">
        <v>20</v>
      </c>
      <c r="G13" s="5">
        <v>20</v>
      </c>
      <c r="H13" s="5">
        <v>18</v>
      </c>
      <c r="I13" s="5">
        <v>20</v>
      </c>
      <c r="J13" s="5">
        <v>6.5</v>
      </c>
      <c r="K13" s="5">
        <f t="shared" si="0"/>
        <v>84.5</v>
      </c>
      <c r="L13" s="6" t="s">
        <v>231</v>
      </c>
      <c r="M13" s="34"/>
    </row>
    <row r="14" spans="1:13" x14ac:dyDescent="0.2">
      <c r="A14" s="20" t="s">
        <v>22</v>
      </c>
      <c r="B14" s="5" t="s">
        <v>52</v>
      </c>
      <c r="C14" s="25" t="s">
        <v>197</v>
      </c>
      <c r="D14" s="23" t="s">
        <v>39</v>
      </c>
      <c r="E14" s="23" t="s">
        <v>66</v>
      </c>
      <c r="F14" s="5">
        <v>20</v>
      </c>
      <c r="G14" s="5">
        <v>20</v>
      </c>
      <c r="H14" s="5">
        <v>20</v>
      </c>
      <c r="I14" s="5">
        <v>4</v>
      </c>
      <c r="J14" s="5">
        <v>20</v>
      </c>
      <c r="K14" s="5">
        <f t="shared" si="0"/>
        <v>84</v>
      </c>
      <c r="L14" s="6" t="s">
        <v>231</v>
      </c>
      <c r="M14" s="34"/>
    </row>
    <row r="15" spans="1:13" x14ac:dyDescent="0.2">
      <c r="A15" s="20" t="s">
        <v>21</v>
      </c>
      <c r="B15" s="5" t="s">
        <v>52</v>
      </c>
      <c r="C15" s="25" t="s">
        <v>197</v>
      </c>
      <c r="D15" s="23" t="s">
        <v>39</v>
      </c>
      <c r="E15" s="23" t="s">
        <v>66</v>
      </c>
      <c r="F15" s="5">
        <v>20</v>
      </c>
      <c r="G15" s="5">
        <v>20</v>
      </c>
      <c r="H15" s="5">
        <v>13</v>
      </c>
      <c r="I15" s="5">
        <v>20</v>
      </c>
      <c r="J15" s="5">
        <v>3</v>
      </c>
      <c r="K15" s="5">
        <f t="shared" si="0"/>
        <v>76</v>
      </c>
      <c r="L15" s="6" t="s">
        <v>232</v>
      </c>
      <c r="M15" s="34"/>
    </row>
    <row r="16" spans="1:13" x14ac:dyDescent="0.2">
      <c r="A16" s="20" t="s">
        <v>23</v>
      </c>
      <c r="B16" s="5" t="s">
        <v>52</v>
      </c>
      <c r="C16" s="25" t="s">
        <v>197</v>
      </c>
      <c r="D16" s="23" t="s">
        <v>39</v>
      </c>
      <c r="E16" s="23" t="s">
        <v>66</v>
      </c>
      <c r="F16" s="5">
        <v>20</v>
      </c>
      <c r="G16" s="5">
        <v>17</v>
      </c>
      <c r="H16" s="5">
        <v>2</v>
      </c>
      <c r="I16" s="5">
        <v>14</v>
      </c>
      <c r="J16" s="5">
        <v>20</v>
      </c>
      <c r="K16" s="5">
        <f t="shared" si="0"/>
        <v>73</v>
      </c>
      <c r="L16" s="6" t="s">
        <v>232</v>
      </c>
      <c r="M16" s="34"/>
    </row>
    <row r="17" spans="1:13" x14ac:dyDescent="0.2">
      <c r="A17" s="20" t="s">
        <v>117</v>
      </c>
      <c r="B17" s="5" t="s">
        <v>52</v>
      </c>
      <c r="C17" s="25" t="s">
        <v>206</v>
      </c>
      <c r="D17" s="23" t="s">
        <v>118</v>
      </c>
      <c r="E17" s="23" t="s">
        <v>119</v>
      </c>
      <c r="F17" s="5">
        <v>20</v>
      </c>
      <c r="G17" s="5">
        <v>17</v>
      </c>
      <c r="H17" s="5">
        <v>2</v>
      </c>
      <c r="I17" s="5">
        <v>17</v>
      </c>
      <c r="J17" s="5">
        <v>9</v>
      </c>
      <c r="K17" s="5">
        <f t="shared" si="0"/>
        <v>65</v>
      </c>
      <c r="L17" s="6" t="s">
        <v>232</v>
      </c>
      <c r="M17" s="34"/>
    </row>
    <row r="18" spans="1:13" x14ac:dyDescent="0.2">
      <c r="A18" s="20" t="s">
        <v>34</v>
      </c>
      <c r="B18" s="5" t="s">
        <v>52</v>
      </c>
      <c r="C18" s="25" t="s">
        <v>195</v>
      </c>
      <c r="D18" s="23" t="s">
        <v>39</v>
      </c>
      <c r="E18" s="23" t="s">
        <v>50</v>
      </c>
      <c r="F18" s="5">
        <v>20</v>
      </c>
      <c r="G18" s="5">
        <v>20</v>
      </c>
      <c r="H18" s="5">
        <v>2</v>
      </c>
      <c r="I18" s="5">
        <v>20</v>
      </c>
      <c r="J18" s="5">
        <v>1</v>
      </c>
      <c r="K18" s="5">
        <f t="shared" si="0"/>
        <v>63</v>
      </c>
      <c r="L18" s="6" t="s">
        <v>232</v>
      </c>
      <c r="M18" s="34"/>
    </row>
    <row r="19" spans="1:13" x14ac:dyDescent="0.2">
      <c r="A19" s="20" t="s">
        <v>194</v>
      </c>
      <c r="B19" s="5" t="s">
        <v>52</v>
      </c>
      <c r="C19" s="25" t="s">
        <v>176</v>
      </c>
      <c r="D19" s="23" t="s">
        <v>146</v>
      </c>
      <c r="E19" s="23" t="s">
        <v>187</v>
      </c>
      <c r="F19" s="5">
        <v>10</v>
      </c>
      <c r="G19" s="5">
        <v>17</v>
      </c>
      <c r="H19" s="5">
        <v>1</v>
      </c>
      <c r="I19" s="5">
        <v>20</v>
      </c>
      <c r="J19" s="5">
        <v>14</v>
      </c>
      <c r="K19" s="5">
        <f t="shared" si="0"/>
        <v>62</v>
      </c>
      <c r="L19" s="6" t="s">
        <v>232</v>
      </c>
      <c r="M19" s="34"/>
    </row>
    <row r="20" spans="1:13" x14ac:dyDescent="0.2">
      <c r="A20" s="20" t="s">
        <v>16</v>
      </c>
      <c r="B20" s="5" t="s">
        <v>52</v>
      </c>
      <c r="C20" s="25" t="s">
        <v>199</v>
      </c>
      <c r="D20" s="23" t="s">
        <v>38</v>
      </c>
      <c r="E20" s="23" t="s">
        <v>42</v>
      </c>
      <c r="F20" s="5">
        <v>0</v>
      </c>
      <c r="G20" s="5">
        <v>20</v>
      </c>
      <c r="H20" s="5">
        <v>2</v>
      </c>
      <c r="I20" s="5">
        <v>12.5</v>
      </c>
      <c r="J20" s="5">
        <v>20</v>
      </c>
      <c r="K20" s="5">
        <f t="shared" si="0"/>
        <v>54.5</v>
      </c>
      <c r="L20" s="6" t="s">
        <v>232</v>
      </c>
      <c r="M20" s="34"/>
    </row>
    <row r="21" spans="1:13" x14ac:dyDescent="0.2">
      <c r="A21" s="20" t="s">
        <v>236</v>
      </c>
      <c r="B21" s="5" t="s">
        <v>52</v>
      </c>
      <c r="C21" s="25" t="s">
        <v>202</v>
      </c>
      <c r="D21" s="23" t="s">
        <v>39</v>
      </c>
      <c r="E21" s="23" t="s">
        <v>49</v>
      </c>
      <c r="F21" s="5">
        <v>0</v>
      </c>
      <c r="G21" s="5">
        <v>4</v>
      </c>
      <c r="H21" s="5">
        <v>20</v>
      </c>
      <c r="I21" s="5">
        <v>15</v>
      </c>
      <c r="J21" s="5">
        <v>10.5</v>
      </c>
      <c r="K21" s="5">
        <f t="shared" si="0"/>
        <v>49.5</v>
      </c>
      <c r="L21" s="6" t="s">
        <v>232</v>
      </c>
      <c r="M21" s="34"/>
    </row>
    <row r="22" spans="1:13" x14ac:dyDescent="0.2">
      <c r="A22" s="20" t="s">
        <v>183</v>
      </c>
      <c r="B22" s="5" t="s">
        <v>52</v>
      </c>
      <c r="C22" s="25" t="s">
        <v>151</v>
      </c>
      <c r="D22" s="23" t="s">
        <v>146</v>
      </c>
      <c r="E22" s="23" t="s">
        <v>152</v>
      </c>
      <c r="F22" s="5">
        <v>13</v>
      </c>
      <c r="G22" s="5">
        <v>8</v>
      </c>
      <c r="H22" s="5">
        <v>2</v>
      </c>
      <c r="I22" s="5">
        <v>11</v>
      </c>
      <c r="J22" s="5">
        <v>14</v>
      </c>
      <c r="K22" s="5">
        <f t="shared" si="0"/>
        <v>48</v>
      </c>
      <c r="L22" s="6" t="s">
        <v>232</v>
      </c>
      <c r="M22" s="34"/>
    </row>
    <row r="23" spans="1:13" x14ac:dyDescent="0.2">
      <c r="A23" s="20" t="s">
        <v>25</v>
      </c>
      <c r="B23" s="5" t="s">
        <v>52</v>
      </c>
      <c r="C23" s="25" t="s">
        <v>196</v>
      </c>
      <c r="D23" s="23" t="s">
        <v>40</v>
      </c>
      <c r="E23" s="23" t="s">
        <v>47</v>
      </c>
      <c r="F23" s="5">
        <v>5</v>
      </c>
      <c r="G23" s="5">
        <v>17</v>
      </c>
      <c r="H23" s="5">
        <v>0</v>
      </c>
      <c r="I23" s="5">
        <v>15</v>
      </c>
      <c r="J23" s="5">
        <v>10</v>
      </c>
      <c r="K23" s="5">
        <f t="shared" si="0"/>
        <v>47</v>
      </c>
      <c r="L23" s="6" t="s">
        <v>232</v>
      </c>
      <c r="M23" s="34"/>
    </row>
    <row r="24" spans="1:13" x14ac:dyDescent="0.2">
      <c r="A24" s="20" t="s">
        <v>90</v>
      </c>
      <c r="B24" s="5" t="s">
        <v>52</v>
      </c>
      <c r="C24" s="25" t="s">
        <v>88</v>
      </c>
      <c r="D24" s="23" t="s">
        <v>88</v>
      </c>
      <c r="E24" s="23" t="s">
        <v>89</v>
      </c>
      <c r="F24" s="5">
        <v>0</v>
      </c>
      <c r="G24" s="5">
        <v>17</v>
      </c>
      <c r="H24" s="5">
        <v>0</v>
      </c>
      <c r="I24" s="5">
        <v>20</v>
      </c>
      <c r="J24" s="5">
        <v>10</v>
      </c>
      <c r="K24" s="5">
        <f t="shared" si="0"/>
        <v>47</v>
      </c>
      <c r="L24" s="6" t="s">
        <v>232</v>
      </c>
      <c r="M24" s="34"/>
    </row>
    <row r="25" spans="1:13" x14ac:dyDescent="0.2">
      <c r="A25" s="20" t="s">
        <v>184</v>
      </c>
      <c r="B25" s="5" t="s">
        <v>52</v>
      </c>
      <c r="C25" s="25" t="s">
        <v>170</v>
      </c>
      <c r="D25" s="23" t="s">
        <v>146</v>
      </c>
      <c r="E25" s="23" t="s">
        <v>185</v>
      </c>
      <c r="F25" s="5">
        <v>5</v>
      </c>
      <c r="G25" s="5">
        <v>8</v>
      </c>
      <c r="H25" s="5">
        <v>2</v>
      </c>
      <c r="I25" s="5">
        <v>17</v>
      </c>
      <c r="J25" s="5">
        <v>14</v>
      </c>
      <c r="K25" s="5">
        <f t="shared" si="0"/>
        <v>46</v>
      </c>
      <c r="L25" s="6" t="s">
        <v>232</v>
      </c>
      <c r="M25" s="34"/>
    </row>
    <row r="26" spans="1:13" x14ac:dyDescent="0.2">
      <c r="A26" s="20" t="s">
        <v>120</v>
      </c>
      <c r="B26" s="5" t="s">
        <v>52</v>
      </c>
      <c r="C26" s="25" t="s">
        <v>206</v>
      </c>
      <c r="D26" s="23" t="s">
        <v>118</v>
      </c>
      <c r="E26" s="23" t="s">
        <v>119</v>
      </c>
      <c r="F26" s="5">
        <v>9</v>
      </c>
      <c r="G26" s="5">
        <v>8</v>
      </c>
      <c r="H26" s="5">
        <v>2</v>
      </c>
      <c r="I26" s="5">
        <v>7.5</v>
      </c>
      <c r="J26" s="5">
        <v>18</v>
      </c>
      <c r="K26" s="5">
        <f t="shared" si="0"/>
        <v>44.5</v>
      </c>
      <c r="L26" s="6" t="s">
        <v>233</v>
      </c>
      <c r="M26" s="34"/>
    </row>
    <row r="27" spans="1:13" x14ac:dyDescent="0.2">
      <c r="A27" s="20" t="s">
        <v>17</v>
      </c>
      <c r="B27" s="5" t="s">
        <v>52</v>
      </c>
      <c r="C27" s="25" t="s">
        <v>204</v>
      </c>
      <c r="D27" s="23" t="s">
        <v>39</v>
      </c>
      <c r="E27" s="23" t="s">
        <v>43</v>
      </c>
      <c r="F27" s="5">
        <v>5</v>
      </c>
      <c r="G27" s="5">
        <v>0</v>
      </c>
      <c r="H27" s="5">
        <v>7</v>
      </c>
      <c r="I27" s="5">
        <v>20</v>
      </c>
      <c r="J27" s="5">
        <v>11</v>
      </c>
      <c r="K27" s="5">
        <f t="shared" si="0"/>
        <v>43</v>
      </c>
      <c r="L27" s="6" t="s">
        <v>233</v>
      </c>
      <c r="M27" s="34"/>
    </row>
    <row r="28" spans="1:13" x14ac:dyDescent="0.2">
      <c r="A28" s="20" t="s">
        <v>20</v>
      </c>
      <c r="B28" s="5" t="s">
        <v>52</v>
      </c>
      <c r="C28" s="25" t="s">
        <v>201</v>
      </c>
      <c r="D28" s="23" t="s">
        <v>39</v>
      </c>
      <c r="E28" s="23" t="s">
        <v>45</v>
      </c>
      <c r="F28" s="5">
        <v>20</v>
      </c>
      <c r="G28" s="5">
        <v>17</v>
      </c>
      <c r="H28" s="5">
        <v>0</v>
      </c>
      <c r="I28" s="5">
        <v>5.5</v>
      </c>
      <c r="J28" s="5">
        <v>0</v>
      </c>
      <c r="K28" s="5">
        <f t="shared" si="0"/>
        <v>42.5</v>
      </c>
      <c r="L28" s="6" t="s">
        <v>233</v>
      </c>
      <c r="M28" s="34"/>
    </row>
    <row r="29" spans="1:13" x14ac:dyDescent="0.2">
      <c r="A29" s="20" t="s">
        <v>121</v>
      </c>
      <c r="B29" s="5" t="s">
        <v>52</v>
      </c>
      <c r="C29" s="25" t="s">
        <v>206</v>
      </c>
      <c r="D29" s="23" t="s">
        <v>118</v>
      </c>
      <c r="E29" s="23" t="s">
        <v>119</v>
      </c>
      <c r="F29" s="5">
        <v>9</v>
      </c>
      <c r="G29" s="5">
        <v>0</v>
      </c>
      <c r="H29" s="5">
        <v>2</v>
      </c>
      <c r="I29" s="5">
        <v>14</v>
      </c>
      <c r="J29" s="5">
        <v>16</v>
      </c>
      <c r="K29" s="5">
        <f t="shared" si="0"/>
        <v>41</v>
      </c>
      <c r="L29" s="6" t="s">
        <v>233</v>
      </c>
      <c r="M29" s="34"/>
    </row>
    <row r="30" spans="1:13" x14ac:dyDescent="0.2">
      <c r="A30" s="20" t="s">
        <v>27</v>
      </c>
      <c r="B30" s="5" t="s">
        <v>52</v>
      </c>
      <c r="C30" s="25" t="s">
        <v>196</v>
      </c>
      <c r="D30" s="23" t="s">
        <v>40</v>
      </c>
      <c r="E30" s="23" t="s">
        <v>47</v>
      </c>
      <c r="F30" s="5">
        <v>5</v>
      </c>
      <c r="G30" s="5">
        <v>17</v>
      </c>
      <c r="H30" s="5">
        <v>2</v>
      </c>
      <c r="I30" s="5">
        <v>13</v>
      </c>
      <c r="J30" s="5">
        <v>4</v>
      </c>
      <c r="K30" s="5">
        <f t="shared" si="0"/>
        <v>41</v>
      </c>
      <c r="L30" s="6" t="s">
        <v>233</v>
      </c>
      <c r="M30" s="34"/>
    </row>
    <row r="31" spans="1:13" x14ac:dyDescent="0.2">
      <c r="A31" s="20" t="s">
        <v>180</v>
      </c>
      <c r="B31" s="5" t="s">
        <v>52</v>
      </c>
      <c r="C31" s="25" t="s">
        <v>177</v>
      </c>
      <c r="D31" s="23" t="s">
        <v>146</v>
      </c>
      <c r="E31" s="23" t="s">
        <v>150</v>
      </c>
      <c r="F31" s="5">
        <v>0</v>
      </c>
      <c r="G31" s="5">
        <v>0</v>
      </c>
      <c r="H31" s="5">
        <v>2</v>
      </c>
      <c r="I31" s="5">
        <v>17.5</v>
      </c>
      <c r="J31" s="5">
        <v>20</v>
      </c>
      <c r="K31" s="5">
        <f t="shared" si="0"/>
        <v>39.5</v>
      </c>
      <c r="L31" s="6" t="s">
        <v>233</v>
      </c>
      <c r="M31" s="34"/>
    </row>
    <row r="32" spans="1:13" x14ac:dyDescent="0.2">
      <c r="A32" s="20" t="s">
        <v>36</v>
      </c>
      <c r="B32" s="5" t="s">
        <v>52</v>
      </c>
      <c r="C32" s="25" t="s">
        <v>200</v>
      </c>
      <c r="D32" s="23" t="s">
        <v>39</v>
      </c>
      <c r="E32" s="23" t="s">
        <v>51</v>
      </c>
      <c r="F32" s="5">
        <v>0</v>
      </c>
      <c r="G32" s="5">
        <v>17</v>
      </c>
      <c r="H32" s="5">
        <v>2</v>
      </c>
      <c r="I32" s="5">
        <v>13.5</v>
      </c>
      <c r="J32" s="5">
        <v>6.5</v>
      </c>
      <c r="K32" s="5">
        <f t="shared" si="0"/>
        <v>39</v>
      </c>
      <c r="L32" s="6" t="s">
        <v>233</v>
      </c>
      <c r="M32" s="34"/>
    </row>
    <row r="33" spans="1:13" x14ac:dyDescent="0.2">
      <c r="A33" s="20" t="s">
        <v>188</v>
      </c>
      <c r="B33" s="5" t="s">
        <v>52</v>
      </c>
      <c r="C33" s="25" t="s">
        <v>149</v>
      </c>
      <c r="D33" s="23" t="s">
        <v>146</v>
      </c>
      <c r="E33" s="23" t="s">
        <v>150</v>
      </c>
      <c r="F33" s="5">
        <v>20</v>
      </c>
      <c r="G33" s="5">
        <v>0</v>
      </c>
      <c r="H33" s="5">
        <v>2</v>
      </c>
      <c r="I33" s="5">
        <v>14</v>
      </c>
      <c r="J33" s="5">
        <v>1</v>
      </c>
      <c r="K33" s="5">
        <f t="shared" si="0"/>
        <v>37</v>
      </c>
      <c r="L33" s="6" t="s">
        <v>233</v>
      </c>
      <c r="M33" s="34"/>
    </row>
    <row r="34" spans="1:13" x14ac:dyDescent="0.2">
      <c r="A34" s="20" t="s">
        <v>133</v>
      </c>
      <c r="B34" s="5" t="s">
        <v>52</v>
      </c>
      <c r="C34" s="25" t="s">
        <v>207</v>
      </c>
      <c r="D34" s="23" t="s">
        <v>123</v>
      </c>
      <c r="E34" s="23" t="s">
        <v>124</v>
      </c>
      <c r="F34" s="5">
        <v>9</v>
      </c>
      <c r="G34" s="5">
        <v>0</v>
      </c>
      <c r="H34" s="5">
        <v>2</v>
      </c>
      <c r="I34" s="5">
        <v>11.5</v>
      </c>
      <c r="J34" s="5">
        <v>13.5</v>
      </c>
      <c r="K34" s="5">
        <f t="shared" si="0"/>
        <v>36</v>
      </c>
      <c r="L34" s="6" t="s">
        <v>233</v>
      </c>
      <c r="M34" s="34"/>
    </row>
    <row r="35" spans="1:13" x14ac:dyDescent="0.2">
      <c r="A35" s="20" t="s">
        <v>140</v>
      </c>
      <c r="B35" s="5" t="s">
        <v>52</v>
      </c>
      <c r="C35" s="25" t="s">
        <v>207</v>
      </c>
      <c r="D35" s="23" t="s">
        <v>123</v>
      </c>
      <c r="E35" s="23" t="s">
        <v>124</v>
      </c>
      <c r="F35" s="5">
        <v>0</v>
      </c>
      <c r="G35" s="5">
        <v>0</v>
      </c>
      <c r="H35" s="5">
        <v>2</v>
      </c>
      <c r="I35" s="5">
        <v>20</v>
      </c>
      <c r="J35" s="5">
        <v>13.5</v>
      </c>
      <c r="K35" s="5">
        <f t="shared" si="0"/>
        <v>35.5</v>
      </c>
      <c r="L35" s="6" t="s">
        <v>233</v>
      </c>
      <c r="M35" s="34"/>
    </row>
    <row r="36" spans="1:13" x14ac:dyDescent="0.2">
      <c r="A36" s="20" t="s">
        <v>122</v>
      </c>
      <c r="B36" s="5" t="s">
        <v>52</v>
      </c>
      <c r="C36" s="25" t="s">
        <v>207</v>
      </c>
      <c r="D36" s="23" t="s">
        <v>123</v>
      </c>
      <c r="E36" s="23" t="s">
        <v>124</v>
      </c>
      <c r="F36" s="5">
        <v>8</v>
      </c>
      <c r="G36" s="5">
        <v>4</v>
      </c>
      <c r="H36" s="5">
        <v>2</v>
      </c>
      <c r="I36" s="5">
        <v>5.5</v>
      </c>
      <c r="J36" s="5">
        <v>14</v>
      </c>
      <c r="K36" s="5">
        <f t="shared" si="0"/>
        <v>33.5</v>
      </c>
      <c r="L36" s="6" t="s">
        <v>233</v>
      </c>
      <c r="M36" s="34"/>
    </row>
    <row r="37" spans="1:13" x14ac:dyDescent="0.2">
      <c r="A37" s="20" t="s">
        <v>37</v>
      </c>
      <c r="B37" s="5" t="s">
        <v>52</v>
      </c>
      <c r="C37" s="25" t="s">
        <v>200</v>
      </c>
      <c r="D37" s="23" t="s">
        <v>39</v>
      </c>
      <c r="E37" s="23" t="s">
        <v>51</v>
      </c>
      <c r="F37" s="5">
        <v>9</v>
      </c>
      <c r="G37" s="5">
        <v>8</v>
      </c>
      <c r="H37" s="5">
        <v>2</v>
      </c>
      <c r="I37" s="5">
        <v>4</v>
      </c>
      <c r="J37" s="5">
        <v>10</v>
      </c>
      <c r="K37" s="5">
        <f t="shared" si="0"/>
        <v>33</v>
      </c>
      <c r="L37" s="6" t="s">
        <v>233</v>
      </c>
      <c r="M37" s="34"/>
    </row>
    <row r="38" spans="1:13" x14ac:dyDescent="0.2">
      <c r="A38" s="20" t="s">
        <v>192</v>
      </c>
      <c r="B38" s="5" t="s">
        <v>52</v>
      </c>
      <c r="C38" s="25" t="s">
        <v>151</v>
      </c>
      <c r="D38" s="23" t="s">
        <v>146</v>
      </c>
      <c r="E38" s="23" t="s">
        <v>152</v>
      </c>
      <c r="F38" s="5">
        <v>13</v>
      </c>
      <c r="G38" s="5">
        <v>0</v>
      </c>
      <c r="H38" s="5">
        <v>0</v>
      </c>
      <c r="I38" s="5">
        <v>6</v>
      </c>
      <c r="J38" s="5">
        <v>13.5</v>
      </c>
      <c r="K38" s="5">
        <f t="shared" si="0"/>
        <v>32.5</v>
      </c>
      <c r="L38" s="6" t="s">
        <v>233</v>
      </c>
      <c r="M38" s="34"/>
    </row>
    <row r="39" spans="1:13" x14ac:dyDescent="0.2">
      <c r="A39" s="20" t="s">
        <v>94</v>
      </c>
      <c r="B39" s="5" t="s">
        <v>52</v>
      </c>
      <c r="C39" s="25" t="s">
        <v>88</v>
      </c>
      <c r="D39" s="23" t="s">
        <v>88</v>
      </c>
      <c r="E39" s="23" t="s">
        <v>89</v>
      </c>
      <c r="F39" s="5">
        <v>0</v>
      </c>
      <c r="G39" s="5">
        <v>17</v>
      </c>
      <c r="H39" s="5">
        <v>2</v>
      </c>
      <c r="I39" s="5">
        <v>13</v>
      </c>
      <c r="J39" s="5">
        <v>0</v>
      </c>
      <c r="K39" s="5">
        <f t="shared" si="0"/>
        <v>32</v>
      </c>
      <c r="L39" s="6" t="s">
        <v>233</v>
      </c>
      <c r="M39" s="34"/>
    </row>
    <row r="40" spans="1:13" x14ac:dyDescent="0.2">
      <c r="A40" s="20" t="s">
        <v>24</v>
      </c>
      <c r="B40" s="5" t="s">
        <v>52</v>
      </c>
      <c r="C40" s="25" t="s">
        <v>197</v>
      </c>
      <c r="D40" s="23" t="s">
        <v>39</v>
      </c>
      <c r="E40" s="23" t="s">
        <v>66</v>
      </c>
      <c r="F40" s="5">
        <v>5</v>
      </c>
      <c r="G40" s="5">
        <v>8</v>
      </c>
      <c r="H40" s="5">
        <v>0</v>
      </c>
      <c r="I40" s="5">
        <v>11</v>
      </c>
      <c r="J40" s="5">
        <v>6.5</v>
      </c>
      <c r="K40" s="5">
        <f t="shared" si="0"/>
        <v>30.5</v>
      </c>
      <c r="L40" s="6" t="s">
        <v>233</v>
      </c>
      <c r="M40" s="34"/>
    </row>
    <row r="41" spans="1:13" x14ac:dyDescent="0.2">
      <c r="A41" s="20" t="s">
        <v>31</v>
      </c>
      <c r="B41" s="5" t="s">
        <v>52</v>
      </c>
      <c r="C41" s="25" t="s">
        <v>202</v>
      </c>
      <c r="D41" s="23" t="s">
        <v>39</v>
      </c>
      <c r="E41" s="23" t="s">
        <v>49</v>
      </c>
      <c r="F41" s="5">
        <v>5</v>
      </c>
      <c r="G41" s="5">
        <v>4</v>
      </c>
      <c r="H41" s="5">
        <v>2</v>
      </c>
      <c r="I41" s="5">
        <v>1.5</v>
      </c>
      <c r="J41" s="5">
        <v>17</v>
      </c>
      <c r="K41" s="5">
        <f t="shared" si="0"/>
        <v>29.5</v>
      </c>
      <c r="L41" s="6" t="s">
        <v>233</v>
      </c>
      <c r="M41" s="34"/>
    </row>
    <row r="42" spans="1:13" x14ac:dyDescent="0.2">
      <c r="A42" s="20" t="s">
        <v>139</v>
      </c>
      <c r="B42" s="5" t="s">
        <v>52</v>
      </c>
      <c r="C42" s="25" t="s">
        <v>206</v>
      </c>
      <c r="D42" s="23" t="s">
        <v>118</v>
      </c>
      <c r="E42" s="23" t="s">
        <v>119</v>
      </c>
      <c r="F42" s="5">
        <v>5</v>
      </c>
      <c r="G42" s="5">
        <v>2</v>
      </c>
      <c r="H42" s="5">
        <v>0</v>
      </c>
      <c r="I42" s="5">
        <v>9</v>
      </c>
      <c r="J42" s="5">
        <v>13</v>
      </c>
      <c r="K42" s="5">
        <f t="shared" ref="K42:K73" si="1">F42+G42+H42+I42+J42</f>
        <v>29</v>
      </c>
      <c r="L42" s="6" t="s">
        <v>234</v>
      </c>
      <c r="M42" s="34"/>
    </row>
    <row r="43" spans="1:13" x14ac:dyDescent="0.2">
      <c r="A43" s="20" t="s">
        <v>87</v>
      </c>
      <c r="B43" s="5" t="s">
        <v>52</v>
      </c>
      <c r="C43" s="25" t="s">
        <v>88</v>
      </c>
      <c r="D43" s="23" t="s">
        <v>88</v>
      </c>
      <c r="E43" s="23" t="s">
        <v>89</v>
      </c>
      <c r="F43" s="5">
        <v>0</v>
      </c>
      <c r="G43" s="5">
        <v>0</v>
      </c>
      <c r="H43" s="5">
        <v>0</v>
      </c>
      <c r="I43" s="5">
        <v>18</v>
      </c>
      <c r="J43" s="5">
        <v>10</v>
      </c>
      <c r="K43" s="5">
        <f t="shared" si="1"/>
        <v>28</v>
      </c>
      <c r="L43" s="6" t="s">
        <v>234</v>
      </c>
      <c r="M43" s="34"/>
    </row>
    <row r="44" spans="1:13" x14ac:dyDescent="0.2">
      <c r="A44" s="20" t="s">
        <v>35</v>
      </c>
      <c r="B44" s="5" t="s">
        <v>52</v>
      </c>
      <c r="C44" s="25" t="s">
        <v>195</v>
      </c>
      <c r="D44" s="23" t="s">
        <v>39</v>
      </c>
      <c r="E44" s="23" t="s">
        <v>50</v>
      </c>
      <c r="F44" s="5">
        <v>13</v>
      </c>
      <c r="G44" s="5">
        <v>0</v>
      </c>
      <c r="H44" s="5">
        <v>2</v>
      </c>
      <c r="I44" s="5">
        <v>4.5</v>
      </c>
      <c r="J44" s="5">
        <v>8.5</v>
      </c>
      <c r="K44" s="5">
        <f t="shared" si="1"/>
        <v>28</v>
      </c>
      <c r="L44" s="6" t="s">
        <v>234</v>
      </c>
      <c r="M44" s="34"/>
    </row>
    <row r="45" spans="1:13" x14ac:dyDescent="0.2">
      <c r="A45" s="20" t="s">
        <v>85</v>
      </c>
      <c r="B45" s="5" t="s">
        <v>52</v>
      </c>
      <c r="C45" s="25" t="s">
        <v>202</v>
      </c>
      <c r="D45" s="23" t="s">
        <v>39</v>
      </c>
      <c r="E45" s="23" t="s">
        <v>49</v>
      </c>
      <c r="F45" s="5">
        <v>5</v>
      </c>
      <c r="G45" s="5">
        <v>4</v>
      </c>
      <c r="H45" s="5">
        <v>0</v>
      </c>
      <c r="I45" s="5">
        <v>4.5</v>
      </c>
      <c r="J45" s="5">
        <v>14</v>
      </c>
      <c r="K45" s="5">
        <f t="shared" si="1"/>
        <v>27.5</v>
      </c>
      <c r="L45" s="6" t="s">
        <v>234</v>
      </c>
      <c r="M45" s="34"/>
    </row>
    <row r="46" spans="1:13" x14ac:dyDescent="0.2">
      <c r="A46" s="20" t="s">
        <v>132</v>
      </c>
      <c r="B46" s="5" t="s">
        <v>52</v>
      </c>
      <c r="C46" s="25" t="s">
        <v>207</v>
      </c>
      <c r="D46" s="23" t="s">
        <v>123</v>
      </c>
      <c r="E46" s="23" t="s">
        <v>124</v>
      </c>
      <c r="F46" s="5">
        <v>0</v>
      </c>
      <c r="G46" s="5">
        <v>10</v>
      </c>
      <c r="H46" s="5">
        <v>0</v>
      </c>
      <c r="I46" s="5">
        <v>10</v>
      </c>
      <c r="J46" s="5">
        <v>7</v>
      </c>
      <c r="K46" s="5">
        <f t="shared" si="1"/>
        <v>27</v>
      </c>
      <c r="L46" s="6" t="s">
        <v>234</v>
      </c>
      <c r="M46" s="34"/>
    </row>
    <row r="47" spans="1:13" x14ac:dyDescent="0.2">
      <c r="A47" s="20" t="s">
        <v>182</v>
      </c>
      <c r="B47" s="5" t="s">
        <v>52</v>
      </c>
      <c r="C47" s="25" t="s">
        <v>177</v>
      </c>
      <c r="D47" s="23" t="s">
        <v>146</v>
      </c>
      <c r="E47" s="23" t="s">
        <v>150</v>
      </c>
      <c r="F47" s="5">
        <v>0</v>
      </c>
      <c r="G47" s="5">
        <v>0</v>
      </c>
      <c r="H47" s="5">
        <v>2</v>
      </c>
      <c r="I47" s="5">
        <v>20</v>
      </c>
      <c r="J47" s="5">
        <v>5</v>
      </c>
      <c r="K47" s="5">
        <f t="shared" si="1"/>
        <v>27</v>
      </c>
      <c r="L47" s="6" t="s">
        <v>234</v>
      </c>
      <c r="M47" s="34"/>
    </row>
    <row r="48" spans="1:13" x14ac:dyDescent="0.2">
      <c r="A48" s="20" t="s">
        <v>128</v>
      </c>
      <c r="B48" s="5" t="s">
        <v>52</v>
      </c>
      <c r="C48" s="25" t="s">
        <v>207</v>
      </c>
      <c r="D48" s="23" t="s">
        <v>123</v>
      </c>
      <c r="E48" s="23" t="s">
        <v>124</v>
      </c>
      <c r="F48" s="5">
        <v>0</v>
      </c>
      <c r="G48" s="5">
        <v>8</v>
      </c>
      <c r="H48" s="5">
        <v>2</v>
      </c>
      <c r="I48" s="5">
        <v>6</v>
      </c>
      <c r="J48" s="5">
        <v>10</v>
      </c>
      <c r="K48" s="5">
        <f t="shared" si="1"/>
        <v>26</v>
      </c>
      <c r="L48" s="6" t="s">
        <v>234</v>
      </c>
      <c r="M48" s="34"/>
    </row>
    <row r="49" spans="1:13" x14ac:dyDescent="0.2">
      <c r="A49" s="20" t="s">
        <v>91</v>
      </c>
      <c r="B49" s="5" t="s">
        <v>52</v>
      </c>
      <c r="C49" s="25" t="s">
        <v>205</v>
      </c>
      <c r="D49" s="23" t="s">
        <v>88</v>
      </c>
      <c r="E49" s="23" t="s">
        <v>92</v>
      </c>
      <c r="F49" s="5">
        <v>0</v>
      </c>
      <c r="G49" s="5">
        <v>6</v>
      </c>
      <c r="H49" s="5">
        <v>2</v>
      </c>
      <c r="I49" s="5">
        <v>4.5</v>
      </c>
      <c r="J49" s="5">
        <v>12.5</v>
      </c>
      <c r="K49" s="5">
        <f t="shared" si="1"/>
        <v>25</v>
      </c>
      <c r="L49" s="6" t="s">
        <v>234</v>
      </c>
      <c r="M49" s="34"/>
    </row>
    <row r="50" spans="1:13" x14ac:dyDescent="0.2">
      <c r="A50" s="20" t="s">
        <v>134</v>
      </c>
      <c r="B50" s="5" t="s">
        <v>52</v>
      </c>
      <c r="C50" s="25" t="s">
        <v>207</v>
      </c>
      <c r="D50" s="23" t="s">
        <v>123</v>
      </c>
      <c r="E50" s="23" t="s">
        <v>124</v>
      </c>
      <c r="F50" s="5">
        <v>13</v>
      </c>
      <c r="G50" s="5">
        <v>0</v>
      </c>
      <c r="H50" s="5">
        <v>0</v>
      </c>
      <c r="I50" s="5">
        <v>7</v>
      </c>
      <c r="J50" s="5">
        <v>4</v>
      </c>
      <c r="K50" s="5">
        <f t="shared" si="1"/>
        <v>24</v>
      </c>
      <c r="L50" s="6" t="s">
        <v>234</v>
      </c>
      <c r="M50" s="34"/>
    </row>
    <row r="51" spans="1:13" x14ac:dyDescent="0.2">
      <c r="A51" s="20" t="s">
        <v>93</v>
      </c>
      <c r="B51" s="5" t="s">
        <v>52</v>
      </c>
      <c r="C51" s="25" t="s">
        <v>88</v>
      </c>
      <c r="D51" s="23" t="s">
        <v>88</v>
      </c>
      <c r="E51" s="23" t="s">
        <v>89</v>
      </c>
      <c r="F51" s="5">
        <v>0</v>
      </c>
      <c r="G51" s="5">
        <v>0</v>
      </c>
      <c r="H51" s="5">
        <v>0</v>
      </c>
      <c r="I51" s="5">
        <v>12.5</v>
      </c>
      <c r="J51" s="5">
        <v>10</v>
      </c>
      <c r="K51" s="5">
        <f t="shared" si="1"/>
        <v>22.5</v>
      </c>
      <c r="L51" s="6" t="s">
        <v>234</v>
      </c>
      <c r="M51" s="34"/>
    </row>
    <row r="52" spans="1:13" x14ac:dyDescent="0.2">
      <c r="A52" s="20" t="s">
        <v>126</v>
      </c>
      <c r="B52" s="5" t="s">
        <v>52</v>
      </c>
      <c r="C52" s="25" t="s">
        <v>207</v>
      </c>
      <c r="D52" s="23" t="s">
        <v>123</v>
      </c>
      <c r="E52" s="23" t="s">
        <v>124</v>
      </c>
      <c r="F52" s="5">
        <v>0</v>
      </c>
      <c r="G52" s="5">
        <v>4</v>
      </c>
      <c r="H52" s="5">
        <v>2</v>
      </c>
      <c r="I52" s="5">
        <v>7</v>
      </c>
      <c r="J52" s="5">
        <v>8.5</v>
      </c>
      <c r="K52" s="5">
        <f t="shared" si="1"/>
        <v>21.5</v>
      </c>
      <c r="L52" s="6" t="s">
        <v>234</v>
      </c>
      <c r="M52" s="34"/>
    </row>
    <row r="53" spans="1:13" x14ac:dyDescent="0.2">
      <c r="A53" s="20" t="s">
        <v>181</v>
      </c>
      <c r="B53" s="5" t="s">
        <v>52</v>
      </c>
      <c r="C53" s="25" t="s">
        <v>153</v>
      </c>
      <c r="D53" s="23" t="s">
        <v>146</v>
      </c>
      <c r="E53" s="23" t="s">
        <v>154</v>
      </c>
      <c r="F53" s="5">
        <v>0</v>
      </c>
      <c r="G53" s="5">
        <v>0</v>
      </c>
      <c r="H53" s="5">
        <v>2</v>
      </c>
      <c r="I53" s="5">
        <v>4.5</v>
      </c>
      <c r="J53" s="5">
        <v>13.5</v>
      </c>
      <c r="K53" s="5">
        <f t="shared" si="1"/>
        <v>20</v>
      </c>
      <c r="L53" s="6"/>
      <c r="M53" s="34"/>
    </row>
    <row r="54" spans="1:13" x14ac:dyDescent="0.2">
      <c r="A54" s="20" t="s">
        <v>125</v>
      </c>
      <c r="B54" s="5" t="s">
        <v>52</v>
      </c>
      <c r="C54" s="25" t="s">
        <v>207</v>
      </c>
      <c r="D54" s="23" t="s">
        <v>123</v>
      </c>
      <c r="E54" s="23" t="s">
        <v>124</v>
      </c>
      <c r="F54" s="5">
        <v>0</v>
      </c>
      <c r="G54" s="5">
        <v>10</v>
      </c>
      <c r="H54" s="5">
        <v>0</v>
      </c>
      <c r="I54" s="5">
        <v>0</v>
      </c>
      <c r="J54" s="5">
        <v>10</v>
      </c>
      <c r="K54" s="5">
        <f t="shared" si="1"/>
        <v>20</v>
      </c>
      <c r="L54" s="6"/>
      <c r="M54" s="34"/>
    </row>
    <row r="55" spans="1:13" x14ac:dyDescent="0.2">
      <c r="A55" s="20" t="s">
        <v>29</v>
      </c>
      <c r="B55" s="5" t="s">
        <v>52</v>
      </c>
      <c r="C55" s="25" t="s">
        <v>203</v>
      </c>
      <c r="D55" s="23" t="s">
        <v>41</v>
      </c>
      <c r="E55" s="23" t="s">
        <v>48</v>
      </c>
      <c r="F55" s="5">
        <v>0</v>
      </c>
      <c r="G55" s="5">
        <v>0</v>
      </c>
      <c r="H55" s="5">
        <v>2</v>
      </c>
      <c r="I55" s="5">
        <v>17.5</v>
      </c>
      <c r="J55" s="5">
        <v>0</v>
      </c>
      <c r="K55" s="5">
        <f t="shared" si="1"/>
        <v>19.5</v>
      </c>
      <c r="L55" s="6"/>
      <c r="M55" s="34"/>
    </row>
    <row r="56" spans="1:13" x14ac:dyDescent="0.2">
      <c r="A56" s="20" t="s">
        <v>30</v>
      </c>
      <c r="B56" s="5" t="s">
        <v>52</v>
      </c>
      <c r="C56" s="25" t="s">
        <v>202</v>
      </c>
      <c r="D56" s="23" t="s">
        <v>39</v>
      </c>
      <c r="E56" s="23" t="s">
        <v>49</v>
      </c>
      <c r="F56" s="5">
        <v>0</v>
      </c>
      <c r="G56" s="5">
        <v>0</v>
      </c>
      <c r="H56" s="5">
        <v>0</v>
      </c>
      <c r="I56" s="5">
        <v>1.5</v>
      </c>
      <c r="J56" s="5">
        <v>18</v>
      </c>
      <c r="K56" s="5">
        <f t="shared" si="1"/>
        <v>19.5</v>
      </c>
      <c r="L56" s="6"/>
      <c r="M56" s="34"/>
    </row>
    <row r="57" spans="1:13" x14ac:dyDescent="0.2">
      <c r="A57" s="20" t="s">
        <v>189</v>
      </c>
      <c r="B57" s="5" t="s">
        <v>52</v>
      </c>
      <c r="C57" s="25" t="s">
        <v>155</v>
      </c>
      <c r="D57" s="23" t="s">
        <v>146</v>
      </c>
      <c r="E57" s="23" t="s">
        <v>166</v>
      </c>
      <c r="F57" s="5">
        <v>0</v>
      </c>
      <c r="G57" s="5">
        <v>4</v>
      </c>
      <c r="H57" s="5">
        <v>0</v>
      </c>
      <c r="I57" s="5">
        <v>0.5</v>
      </c>
      <c r="J57" s="5">
        <v>15</v>
      </c>
      <c r="K57" s="5">
        <f t="shared" si="1"/>
        <v>19.5</v>
      </c>
      <c r="L57" s="6"/>
      <c r="M57" s="34"/>
    </row>
    <row r="58" spans="1:13" x14ac:dyDescent="0.2">
      <c r="A58" s="20" t="s">
        <v>136</v>
      </c>
      <c r="B58" s="5" t="s">
        <v>52</v>
      </c>
      <c r="C58" s="25" t="s">
        <v>208</v>
      </c>
      <c r="D58" s="23" t="s">
        <v>137</v>
      </c>
      <c r="E58" s="23" t="s">
        <v>138</v>
      </c>
      <c r="F58" s="5">
        <v>9</v>
      </c>
      <c r="G58" s="5">
        <v>0</v>
      </c>
      <c r="H58" s="5">
        <v>0</v>
      </c>
      <c r="I58" s="5">
        <v>2.5</v>
      </c>
      <c r="J58" s="5">
        <v>7</v>
      </c>
      <c r="K58" s="5">
        <f t="shared" si="1"/>
        <v>18.5</v>
      </c>
      <c r="L58" s="6"/>
      <c r="M58" s="34"/>
    </row>
    <row r="59" spans="1:13" x14ac:dyDescent="0.2">
      <c r="A59" s="20" t="s">
        <v>129</v>
      </c>
      <c r="B59" s="5" t="s">
        <v>52</v>
      </c>
      <c r="C59" s="25" t="s">
        <v>207</v>
      </c>
      <c r="D59" s="23" t="s">
        <v>123</v>
      </c>
      <c r="E59" s="23" t="s">
        <v>124</v>
      </c>
      <c r="F59" s="5">
        <v>0</v>
      </c>
      <c r="G59" s="5">
        <v>4</v>
      </c>
      <c r="H59" s="5">
        <v>2</v>
      </c>
      <c r="I59" s="5">
        <v>12.5</v>
      </c>
      <c r="J59" s="5">
        <v>0</v>
      </c>
      <c r="K59" s="5">
        <f t="shared" si="1"/>
        <v>18.5</v>
      </c>
      <c r="L59" s="6"/>
      <c r="M59" s="34"/>
    </row>
    <row r="60" spans="1:13" x14ac:dyDescent="0.2">
      <c r="A60" s="20" t="s">
        <v>135</v>
      </c>
      <c r="B60" s="5" t="s">
        <v>52</v>
      </c>
      <c r="C60" s="25" t="s">
        <v>207</v>
      </c>
      <c r="D60" s="23" t="s">
        <v>123</v>
      </c>
      <c r="E60" s="23" t="s">
        <v>124</v>
      </c>
      <c r="F60" s="5">
        <v>0</v>
      </c>
      <c r="G60" s="5">
        <v>2</v>
      </c>
      <c r="H60" s="5">
        <v>2</v>
      </c>
      <c r="I60" s="5">
        <v>1</v>
      </c>
      <c r="J60" s="5">
        <v>13.5</v>
      </c>
      <c r="K60" s="5">
        <f t="shared" si="1"/>
        <v>18.5</v>
      </c>
      <c r="L60" s="6"/>
      <c r="M60" s="34"/>
    </row>
    <row r="61" spans="1:13" x14ac:dyDescent="0.2">
      <c r="A61" s="20" t="s">
        <v>131</v>
      </c>
      <c r="B61" s="5" t="s">
        <v>52</v>
      </c>
      <c r="C61" s="25" t="s">
        <v>206</v>
      </c>
      <c r="D61" s="23" t="s">
        <v>118</v>
      </c>
      <c r="E61" s="23" t="s">
        <v>119</v>
      </c>
      <c r="F61" s="5">
        <v>5</v>
      </c>
      <c r="G61" s="5">
        <v>0</v>
      </c>
      <c r="H61" s="5">
        <v>0</v>
      </c>
      <c r="I61" s="5">
        <v>2</v>
      </c>
      <c r="J61" s="5">
        <v>11</v>
      </c>
      <c r="K61" s="5">
        <f t="shared" si="1"/>
        <v>18</v>
      </c>
      <c r="L61" s="6"/>
      <c r="M61" s="34"/>
    </row>
    <row r="62" spans="1:13" x14ac:dyDescent="0.2">
      <c r="A62" s="20" t="s">
        <v>179</v>
      </c>
      <c r="B62" s="5" t="s">
        <v>52</v>
      </c>
      <c r="C62" s="25" t="s">
        <v>155</v>
      </c>
      <c r="D62" s="23" t="s">
        <v>146</v>
      </c>
      <c r="E62" s="23" t="s">
        <v>166</v>
      </c>
      <c r="F62" s="5">
        <v>0</v>
      </c>
      <c r="G62" s="5">
        <v>4</v>
      </c>
      <c r="H62" s="5">
        <v>0</v>
      </c>
      <c r="I62" s="5">
        <v>0</v>
      </c>
      <c r="J62" s="5">
        <v>14</v>
      </c>
      <c r="K62" s="5">
        <f t="shared" si="1"/>
        <v>18</v>
      </c>
      <c r="L62" s="6"/>
      <c r="M62" s="34"/>
    </row>
    <row r="63" spans="1:13" x14ac:dyDescent="0.2">
      <c r="A63" s="20" t="s">
        <v>130</v>
      </c>
      <c r="B63" s="5" t="s">
        <v>52</v>
      </c>
      <c r="C63" s="25" t="s">
        <v>207</v>
      </c>
      <c r="D63" s="23" t="s">
        <v>123</v>
      </c>
      <c r="E63" s="23" t="s">
        <v>124</v>
      </c>
      <c r="F63" s="5">
        <v>0</v>
      </c>
      <c r="G63" s="5">
        <v>4</v>
      </c>
      <c r="H63" s="5">
        <v>2</v>
      </c>
      <c r="I63" s="5">
        <v>7.5</v>
      </c>
      <c r="J63" s="5">
        <v>4</v>
      </c>
      <c r="K63" s="5">
        <f t="shared" si="1"/>
        <v>17.5</v>
      </c>
      <c r="L63" s="6"/>
      <c r="M63" s="34"/>
    </row>
    <row r="64" spans="1:13" x14ac:dyDescent="0.2">
      <c r="A64" s="20" t="s">
        <v>191</v>
      </c>
      <c r="B64" s="5" t="s">
        <v>52</v>
      </c>
      <c r="C64" s="25" t="s">
        <v>176</v>
      </c>
      <c r="D64" s="23" t="s">
        <v>146</v>
      </c>
      <c r="E64" s="23" t="s">
        <v>187</v>
      </c>
      <c r="F64" s="5">
        <v>5</v>
      </c>
      <c r="G64" s="5">
        <v>0</v>
      </c>
      <c r="H64" s="5">
        <v>0</v>
      </c>
      <c r="I64" s="5">
        <v>9</v>
      </c>
      <c r="J64" s="5">
        <v>1</v>
      </c>
      <c r="K64" s="5">
        <f t="shared" si="1"/>
        <v>15</v>
      </c>
      <c r="L64" s="6"/>
      <c r="M64" s="34"/>
    </row>
    <row r="65" spans="1:13" x14ac:dyDescent="0.2">
      <c r="A65" s="20" t="s">
        <v>19</v>
      </c>
      <c r="B65" s="5" t="s">
        <v>52</v>
      </c>
      <c r="C65" s="25" t="s">
        <v>198</v>
      </c>
      <c r="D65" s="23" t="s">
        <v>39</v>
      </c>
      <c r="E65" s="23" t="s">
        <v>44</v>
      </c>
      <c r="F65" s="5">
        <v>0</v>
      </c>
      <c r="G65" s="5">
        <v>6</v>
      </c>
      <c r="H65" s="5">
        <v>0</v>
      </c>
      <c r="I65" s="5">
        <v>8.5</v>
      </c>
      <c r="J65" s="5">
        <v>0</v>
      </c>
      <c r="K65" s="5">
        <f t="shared" si="1"/>
        <v>14.5</v>
      </c>
      <c r="L65" s="6"/>
      <c r="M65" s="34"/>
    </row>
    <row r="66" spans="1:13" x14ac:dyDescent="0.2">
      <c r="A66" s="20" t="s">
        <v>190</v>
      </c>
      <c r="B66" s="5" t="s">
        <v>52</v>
      </c>
      <c r="C66" s="25" t="s">
        <v>149</v>
      </c>
      <c r="D66" s="23" t="s">
        <v>146</v>
      </c>
      <c r="E66" s="23" t="s">
        <v>150</v>
      </c>
      <c r="F66" s="5">
        <v>4</v>
      </c>
      <c r="G66" s="5">
        <v>0</v>
      </c>
      <c r="H66" s="5">
        <v>0</v>
      </c>
      <c r="I66" s="5">
        <v>0</v>
      </c>
      <c r="J66" s="5">
        <v>10</v>
      </c>
      <c r="K66" s="5">
        <f t="shared" si="1"/>
        <v>14</v>
      </c>
      <c r="L66" s="6"/>
      <c r="M66" s="34"/>
    </row>
    <row r="67" spans="1:13" x14ac:dyDescent="0.2">
      <c r="A67" s="20" t="s">
        <v>127</v>
      </c>
      <c r="B67" s="5" t="s">
        <v>52</v>
      </c>
      <c r="C67" s="25" t="s">
        <v>207</v>
      </c>
      <c r="D67" s="23" t="s">
        <v>123</v>
      </c>
      <c r="E67" s="23" t="s">
        <v>124</v>
      </c>
      <c r="F67" s="5">
        <v>0</v>
      </c>
      <c r="G67" s="5">
        <v>0</v>
      </c>
      <c r="H67" s="5">
        <v>2</v>
      </c>
      <c r="I67" s="5">
        <v>1</v>
      </c>
      <c r="J67" s="5">
        <v>11</v>
      </c>
      <c r="K67" s="5">
        <f t="shared" si="1"/>
        <v>14</v>
      </c>
      <c r="L67" s="6"/>
      <c r="M67" s="34"/>
    </row>
    <row r="68" spans="1:13" x14ac:dyDescent="0.2">
      <c r="A68" s="20" t="s">
        <v>193</v>
      </c>
      <c r="B68" s="5" t="s">
        <v>52</v>
      </c>
      <c r="C68" s="25" t="s">
        <v>176</v>
      </c>
      <c r="D68" s="23" t="s">
        <v>146</v>
      </c>
      <c r="E68" s="23" t="s">
        <v>187</v>
      </c>
      <c r="F68" s="5">
        <v>0</v>
      </c>
      <c r="G68" s="5">
        <v>8</v>
      </c>
      <c r="H68" s="5">
        <v>0</v>
      </c>
      <c r="I68" s="5">
        <v>2</v>
      </c>
      <c r="J68" s="5">
        <v>3</v>
      </c>
      <c r="K68" s="5">
        <f t="shared" si="1"/>
        <v>13</v>
      </c>
      <c r="L68" s="6"/>
      <c r="M68" s="34"/>
    </row>
    <row r="69" spans="1:13" x14ac:dyDescent="0.2">
      <c r="A69" s="20" t="s">
        <v>111</v>
      </c>
      <c r="B69" s="5" t="s">
        <v>52</v>
      </c>
      <c r="C69" s="25" t="s">
        <v>226</v>
      </c>
      <c r="D69" s="23" t="s">
        <v>112</v>
      </c>
      <c r="E69" s="23" t="s">
        <v>113</v>
      </c>
      <c r="F69" s="5">
        <v>5</v>
      </c>
      <c r="G69" s="5">
        <v>0</v>
      </c>
      <c r="H69" s="5">
        <v>0</v>
      </c>
      <c r="I69" s="5">
        <v>3</v>
      </c>
      <c r="J69" s="5">
        <v>4</v>
      </c>
      <c r="K69" s="5">
        <f t="shared" si="1"/>
        <v>12</v>
      </c>
      <c r="L69" s="6"/>
      <c r="M69" s="34"/>
    </row>
    <row r="70" spans="1:13" x14ac:dyDescent="0.2">
      <c r="A70" s="20" t="s">
        <v>114</v>
      </c>
      <c r="B70" s="5" t="s">
        <v>52</v>
      </c>
      <c r="C70" s="25" t="s">
        <v>174</v>
      </c>
      <c r="D70" s="23" t="s">
        <v>115</v>
      </c>
      <c r="E70" s="23" t="s">
        <v>116</v>
      </c>
      <c r="F70" s="5">
        <v>0</v>
      </c>
      <c r="G70" s="5">
        <v>0</v>
      </c>
      <c r="H70" s="5">
        <v>0</v>
      </c>
      <c r="I70" s="5">
        <v>5.5</v>
      </c>
      <c r="J70" s="5">
        <v>6</v>
      </c>
      <c r="K70" s="5">
        <f t="shared" si="1"/>
        <v>11.5</v>
      </c>
      <c r="L70" s="6"/>
      <c r="M70" s="34"/>
    </row>
    <row r="71" spans="1:13" x14ac:dyDescent="0.2">
      <c r="A71" s="20" t="s">
        <v>95</v>
      </c>
      <c r="B71" s="5" t="s">
        <v>52</v>
      </c>
      <c r="C71" s="25" t="s">
        <v>88</v>
      </c>
      <c r="D71" s="23" t="s">
        <v>88</v>
      </c>
      <c r="E71" s="23" t="s">
        <v>89</v>
      </c>
      <c r="F71" s="5">
        <v>0</v>
      </c>
      <c r="G71" s="5">
        <v>0</v>
      </c>
      <c r="H71" s="5">
        <v>2</v>
      </c>
      <c r="I71" s="5">
        <v>0</v>
      </c>
      <c r="J71" s="5">
        <v>8.5</v>
      </c>
      <c r="K71" s="5">
        <f t="shared" si="1"/>
        <v>10.5</v>
      </c>
      <c r="L71" s="6"/>
      <c r="M71" s="34"/>
    </row>
    <row r="72" spans="1:13" x14ac:dyDescent="0.2">
      <c r="A72" s="20" t="s">
        <v>26</v>
      </c>
      <c r="B72" s="5" t="s">
        <v>52</v>
      </c>
      <c r="C72" s="25" t="s">
        <v>196</v>
      </c>
      <c r="D72" s="23" t="s">
        <v>40</v>
      </c>
      <c r="E72" s="23" t="s">
        <v>47</v>
      </c>
      <c r="F72" s="5">
        <v>0</v>
      </c>
      <c r="G72" s="5">
        <v>0</v>
      </c>
      <c r="H72" s="5">
        <v>2</v>
      </c>
      <c r="I72" s="5">
        <v>3</v>
      </c>
      <c r="J72" s="5">
        <v>4</v>
      </c>
      <c r="K72" s="5">
        <f t="shared" si="1"/>
        <v>9</v>
      </c>
      <c r="L72" s="6"/>
      <c r="M72" s="34"/>
    </row>
    <row r="73" spans="1:13" x14ac:dyDescent="0.2">
      <c r="A73" s="20" t="s">
        <v>186</v>
      </c>
      <c r="B73" s="5" t="s">
        <v>52</v>
      </c>
      <c r="C73" s="25" t="s">
        <v>176</v>
      </c>
      <c r="D73" s="23" t="s">
        <v>146</v>
      </c>
      <c r="E73" s="23" t="s">
        <v>187</v>
      </c>
      <c r="F73" s="5">
        <v>0</v>
      </c>
      <c r="G73" s="5">
        <v>2</v>
      </c>
      <c r="H73" s="5">
        <v>2</v>
      </c>
      <c r="I73" s="5">
        <v>0.5</v>
      </c>
      <c r="J73" s="5">
        <v>0</v>
      </c>
      <c r="K73" s="5">
        <f t="shared" si="1"/>
        <v>4.5</v>
      </c>
      <c r="L73" s="6"/>
      <c r="M73" s="34"/>
    </row>
    <row r="74" spans="1:13" x14ac:dyDescent="0.2">
      <c r="A74" s="20" t="s">
        <v>28</v>
      </c>
      <c r="B74" s="5" t="s">
        <v>52</v>
      </c>
      <c r="C74" s="25" t="s">
        <v>196</v>
      </c>
      <c r="D74" s="23" t="s">
        <v>40</v>
      </c>
      <c r="E74" s="23" t="s">
        <v>47</v>
      </c>
      <c r="F74" s="5">
        <v>0</v>
      </c>
      <c r="G74" s="5">
        <v>0</v>
      </c>
      <c r="H74" s="5">
        <v>0</v>
      </c>
      <c r="I74" s="5">
        <v>0.5</v>
      </c>
      <c r="J74" s="5">
        <v>0</v>
      </c>
      <c r="K74" s="5">
        <f t="shared" ref="K74" si="2">F74+G74+H74+I74+J74</f>
        <v>0.5</v>
      </c>
      <c r="L74" s="6"/>
      <c r="M74" s="34"/>
    </row>
    <row r="75" spans="1:13" x14ac:dyDescent="0.2">
      <c r="A75" s="20"/>
      <c r="B75" s="5"/>
      <c r="C75" s="25"/>
      <c r="D75" s="23"/>
      <c r="E75" s="23"/>
      <c r="F75" s="5"/>
      <c r="G75" s="5"/>
      <c r="H75" s="5"/>
      <c r="I75" s="5"/>
      <c r="J75" s="5"/>
      <c r="K75" s="5"/>
      <c r="L75" s="6"/>
      <c r="M75" s="34"/>
    </row>
    <row r="76" spans="1:13" x14ac:dyDescent="0.2">
      <c r="A76" s="20"/>
      <c r="B76" s="5"/>
      <c r="C76" s="25"/>
      <c r="D76" s="23"/>
      <c r="E76" s="23"/>
      <c r="F76" s="5"/>
      <c r="G76" s="5"/>
      <c r="H76" s="5"/>
      <c r="I76" s="5"/>
      <c r="J76" s="5"/>
      <c r="K76" s="5"/>
      <c r="L76" s="6"/>
      <c r="M76" s="34"/>
    </row>
    <row r="77" spans="1:13" x14ac:dyDescent="0.2">
      <c r="A77" s="20"/>
      <c r="B77" s="5"/>
      <c r="C77" s="25"/>
      <c r="D77" s="23"/>
      <c r="E77" s="23"/>
      <c r="F77" s="5"/>
      <c r="G77" s="5"/>
      <c r="H77" s="5"/>
      <c r="I77" s="5"/>
      <c r="J77" s="5"/>
      <c r="K77" s="5"/>
      <c r="L77" s="6"/>
      <c r="M77" s="34"/>
    </row>
    <row r="78" spans="1:13" x14ac:dyDescent="0.2">
      <c r="A78" s="20"/>
      <c r="B78" s="5"/>
      <c r="C78" s="25"/>
      <c r="D78" s="23"/>
      <c r="E78" s="23"/>
      <c r="F78" s="5"/>
      <c r="G78" s="5"/>
      <c r="H78" s="5"/>
      <c r="I78" s="5"/>
      <c r="J78" s="5"/>
      <c r="K78" s="5"/>
      <c r="L78" s="6"/>
      <c r="M78" s="34"/>
    </row>
    <row r="79" spans="1:13" ht="13.5" thickBot="1" x14ac:dyDescent="0.25">
      <c r="A79" s="21"/>
      <c r="B79" s="7"/>
      <c r="C79" s="26"/>
      <c r="D79" s="24"/>
      <c r="E79" s="24"/>
      <c r="F79" s="7"/>
      <c r="G79" s="7"/>
      <c r="H79" s="7"/>
      <c r="I79" s="7"/>
      <c r="J79" s="7"/>
      <c r="K79" s="5"/>
      <c r="L79" s="8"/>
      <c r="M79" s="34"/>
    </row>
  </sheetData>
  <autoFilter ref="A9:L9">
    <sortState ref="A10:L79">
      <sortCondition descending="1" ref="K9"/>
    </sortState>
  </autoFilter>
  <sortState ref="A10:L79">
    <sortCondition descending="1" ref="K10:K79"/>
  </sortState>
  <mergeCells count="3">
    <mergeCell ref="F8:K8"/>
    <mergeCell ref="D2:E5"/>
    <mergeCell ref="F2:L5"/>
  </mergeCells>
  <phoneticPr fontId="2" type="noConversion"/>
  <pageMargins left="0" right="0" top="0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8"/>
  <sheetViews>
    <sheetView topLeftCell="A7" workbookViewId="0">
      <selection activeCell="A10" sqref="A10:XFD48"/>
    </sheetView>
  </sheetViews>
  <sheetFormatPr defaultRowHeight="12.75" x14ac:dyDescent="0.2"/>
  <cols>
    <col min="1" max="1" width="21.140625" style="2" customWidth="1"/>
    <col min="2" max="2" width="8.28515625" style="2" customWidth="1"/>
    <col min="3" max="3" width="22.85546875" style="2" customWidth="1"/>
    <col min="4" max="4" width="21.7109375" style="2" customWidth="1"/>
    <col min="5" max="5" width="21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44" t="s">
        <v>253</v>
      </c>
      <c r="B2" s="41"/>
      <c r="D2" s="54" t="s">
        <v>15</v>
      </c>
      <c r="E2" s="56"/>
      <c r="F2" s="55" t="s">
        <v>12</v>
      </c>
      <c r="G2" s="53"/>
      <c r="H2" s="53"/>
      <c r="I2" s="53"/>
      <c r="J2" s="53"/>
      <c r="K2" s="53"/>
      <c r="L2" s="53"/>
    </row>
    <row r="3" spans="1:13" x14ac:dyDescent="0.2">
      <c r="D3" s="56"/>
      <c r="E3" s="56"/>
      <c r="F3" s="53"/>
      <c r="G3" s="53"/>
      <c r="H3" s="53"/>
      <c r="I3" s="53"/>
      <c r="J3" s="53"/>
      <c r="K3" s="53"/>
      <c r="L3" s="53"/>
    </row>
    <row r="4" spans="1:13" x14ac:dyDescent="0.2">
      <c r="D4" s="56"/>
      <c r="E4" s="56"/>
      <c r="F4" s="53"/>
      <c r="G4" s="53"/>
      <c r="H4" s="53"/>
      <c r="I4" s="53"/>
      <c r="J4" s="53"/>
      <c r="K4" s="53"/>
      <c r="L4" s="53"/>
    </row>
    <row r="5" spans="1:13" x14ac:dyDescent="0.2">
      <c r="D5" s="56"/>
      <c r="E5" s="56"/>
      <c r="F5" s="53"/>
      <c r="G5" s="53"/>
      <c r="H5" s="53"/>
      <c r="I5" s="53"/>
      <c r="J5" s="53"/>
      <c r="K5" s="53"/>
      <c r="L5" s="53"/>
    </row>
    <row r="6" spans="1:13" s="1" customFormat="1" x14ac:dyDescent="0.2">
      <c r="A6" s="10" t="s">
        <v>4</v>
      </c>
      <c r="B6" s="3"/>
      <c r="C6" s="3"/>
      <c r="D6" s="4"/>
      <c r="E6" s="4"/>
      <c r="F6" s="4"/>
      <c r="G6" s="3"/>
      <c r="H6" s="3"/>
      <c r="I6" s="3"/>
      <c r="J6" s="3"/>
      <c r="K6" s="3"/>
      <c r="L6" s="3"/>
    </row>
    <row r="8" spans="1:13" ht="13.5" thickBot="1" x14ac:dyDescent="0.25">
      <c r="F8" s="53" t="s">
        <v>2</v>
      </c>
      <c r="G8" s="53"/>
      <c r="H8" s="53"/>
      <c r="I8" s="53"/>
      <c r="J8" s="53"/>
      <c r="K8" s="53"/>
    </row>
    <row r="9" spans="1:13" s="9" customFormat="1" ht="34.5" thickBot="1" x14ac:dyDescent="0.25">
      <c r="A9" s="11" t="s">
        <v>0</v>
      </c>
      <c r="B9" s="12" t="s">
        <v>14</v>
      </c>
      <c r="C9" s="13" t="s">
        <v>5</v>
      </c>
      <c r="D9" s="13" t="s">
        <v>1</v>
      </c>
      <c r="E9" s="14" t="s">
        <v>6</v>
      </c>
      <c r="F9" s="13" t="s">
        <v>9</v>
      </c>
      <c r="G9" s="13" t="s">
        <v>8</v>
      </c>
      <c r="H9" s="13" t="s">
        <v>7</v>
      </c>
      <c r="I9" s="13" t="s">
        <v>10</v>
      </c>
      <c r="J9" s="13" t="s">
        <v>11</v>
      </c>
      <c r="K9" s="15" t="s">
        <v>13</v>
      </c>
      <c r="L9" s="16" t="s">
        <v>3</v>
      </c>
    </row>
    <row r="10" spans="1:13" x14ac:dyDescent="0.2">
      <c r="A10" s="22" t="s">
        <v>84</v>
      </c>
      <c r="B10" s="32" t="s">
        <v>52</v>
      </c>
      <c r="C10" s="28" t="s">
        <v>197</v>
      </c>
      <c r="D10" s="28" t="s">
        <v>39</v>
      </c>
      <c r="E10" s="28" t="s">
        <v>66</v>
      </c>
      <c r="F10" s="30">
        <v>20</v>
      </c>
      <c r="G10" s="30">
        <v>20</v>
      </c>
      <c r="H10" s="30">
        <v>20</v>
      </c>
      <c r="I10" s="30">
        <v>20</v>
      </c>
      <c r="J10" s="30">
        <v>20</v>
      </c>
      <c r="K10" s="30">
        <f t="shared" ref="K10:K40" si="0">F10+G10+H10+I10+J10</f>
        <v>100</v>
      </c>
      <c r="L10" s="31" t="s">
        <v>231</v>
      </c>
      <c r="M10" s="34"/>
    </row>
    <row r="11" spans="1:13" x14ac:dyDescent="0.2">
      <c r="A11" s="20" t="s">
        <v>103</v>
      </c>
      <c r="B11" s="33" t="s">
        <v>52</v>
      </c>
      <c r="C11" s="23" t="s">
        <v>88</v>
      </c>
      <c r="D11" s="23" t="s">
        <v>88</v>
      </c>
      <c r="E11" s="23" t="s">
        <v>89</v>
      </c>
      <c r="F11" s="17">
        <v>0</v>
      </c>
      <c r="G11" s="17">
        <v>8</v>
      </c>
      <c r="H11" s="17">
        <v>3</v>
      </c>
      <c r="I11" s="17">
        <v>20</v>
      </c>
      <c r="J11" s="17">
        <v>15</v>
      </c>
      <c r="K11" s="17">
        <f t="shared" si="0"/>
        <v>46</v>
      </c>
      <c r="L11" s="29" t="s">
        <v>231</v>
      </c>
      <c r="M11" s="34"/>
    </row>
    <row r="12" spans="1:13" x14ac:dyDescent="0.2">
      <c r="A12" s="20" t="s">
        <v>54</v>
      </c>
      <c r="B12" s="33" t="s">
        <v>52</v>
      </c>
      <c r="C12" s="23" t="s">
        <v>204</v>
      </c>
      <c r="D12" s="23" t="s">
        <v>39</v>
      </c>
      <c r="E12" s="23" t="s">
        <v>43</v>
      </c>
      <c r="F12" s="17">
        <v>0</v>
      </c>
      <c r="G12" s="17">
        <v>0</v>
      </c>
      <c r="H12" s="17">
        <v>14</v>
      </c>
      <c r="I12" s="17">
        <v>20</v>
      </c>
      <c r="J12" s="17">
        <v>10</v>
      </c>
      <c r="K12" s="17">
        <f t="shared" si="0"/>
        <v>44</v>
      </c>
      <c r="L12" s="29" t="s">
        <v>231</v>
      </c>
      <c r="M12" s="34"/>
    </row>
    <row r="13" spans="1:13" x14ac:dyDescent="0.2">
      <c r="A13" s="20" t="s">
        <v>160</v>
      </c>
      <c r="B13" s="33" t="s">
        <v>52</v>
      </c>
      <c r="C13" s="23" t="s">
        <v>161</v>
      </c>
      <c r="D13" s="23" t="s">
        <v>146</v>
      </c>
      <c r="E13" s="23" t="s">
        <v>162</v>
      </c>
      <c r="F13" s="17">
        <v>0</v>
      </c>
      <c r="G13" s="17">
        <v>0.5</v>
      </c>
      <c r="H13" s="17">
        <v>0</v>
      </c>
      <c r="I13" s="17">
        <v>20</v>
      </c>
      <c r="J13" s="17">
        <v>20</v>
      </c>
      <c r="K13" s="17">
        <f t="shared" si="0"/>
        <v>40.5</v>
      </c>
      <c r="L13" s="29" t="s">
        <v>232</v>
      </c>
      <c r="M13" s="34"/>
    </row>
    <row r="14" spans="1:13" x14ac:dyDescent="0.2">
      <c r="A14" s="20" t="s">
        <v>64</v>
      </c>
      <c r="B14" s="33" t="s">
        <v>52</v>
      </c>
      <c r="C14" s="23" t="s">
        <v>198</v>
      </c>
      <c r="D14" s="23" t="s">
        <v>39</v>
      </c>
      <c r="E14" s="23" t="s">
        <v>68</v>
      </c>
      <c r="F14" s="17">
        <v>0</v>
      </c>
      <c r="G14" s="17">
        <v>0</v>
      </c>
      <c r="H14" s="17">
        <v>0</v>
      </c>
      <c r="I14" s="17">
        <v>20</v>
      </c>
      <c r="J14" s="17">
        <v>20</v>
      </c>
      <c r="K14" s="17">
        <f t="shared" si="0"/>
        <v>40</v>
      </c>
      <c r="L14" s="29" t="s">
        <v>232</v>
      </c>
      <c r="M14" s="34"/>
    </row>
    <row r="15" spans="1:13" x14ac:dyDescent="0.2">
      <c r="A15" s="20" t="s">
        <v>55</v>
      </c>
      <c r="B15" s="33" t="s">
        <v>52</v>
      </c>
      <c r="C15" s="23" t="s">
        <v>197</v>
      </c>
      <c r="D15" s="23" t="s">
        <v>39</v>
      </c>
      <c r="E15" s="23" t="s">
        <v>66</v>
      </c>
      <c r="F15" s="17">
        <v>0</v>
      </c>
      <c r="G15" s="17">
        <v>0</v>
      </c>
      <c r="H15" s="17">
        <v>3</v>
      </c>
      <c r="I15" s="17">
        <v>20</v>
      </c>
      <c r="J15" s="17">
        <v>12</v>
      </c>
      <c r="K15" s="17">
        <f t="shared" si="0"/>
        <v>35</v>
      </c>
      <c r="L15" s="29" t="s">
        <v>232</v>
      </c>
      <c r="M15" s="34"/>
    </row>
    <row r="16" spans="1:13" x14ac:dyDescent="0.2">
      <c r="A16" s="20" t="s">
        <v>65</v>
      </c>
      <c r="B16" s="33" t="s">
        <v>52</v>
      </c>
      <c r="C16" s="23" t="s">
        <v>195</v>
      </c>
      <c r="D16" s="23" t="s">
        <v>39</v>
      </c>
      <c r="E16" s="23" t="s">
        <v>50</v>
      </c>
      <c r="F16" s="17">
        <v>0</v>
      </c>
      <c r="G16" s="17">
        <v>1</v>
      </c>
      <c r="H16" s="17">
        <v>0</v>
      </c>
      <c r="I16" s="17">
        <v>13</v>
      </c>
      <c r="J16" s="17">
        <v>20</v>
      </c>
      <c r="K16" s="17">
        <f t="shared" si="0"/>
        <v>34</v>
      </c>
      <c r="L16" s="29" t="s">
        <v>232</v>
      </c>
      <c r="M16" s="34"/>
    </row>
    <row r="17" spans="1:13" x14ac:dyDescent="0.2">
      <c r="A17" s="20" t="s">
        <v>96</v>
      </c>
      <c r="B17" s="33" t="s">
        <v>52</v>
      </c>
      <c r="C17" s="23" t="s">
        <v>88</v>
      </c>
      <c r="D17" s="23" t="s">
        <v>88</v>
      </c>
      <c r="E17" s="23" t="s">
        <v>89</v>
      </c>
      <c r="F17" s="17">
        <v>0</v>
      </c>
      <c r="G17" s="17">
        <v>0</v>
      </c>
      <c r="H17" s="17">
        <v>0</v>
      </c>
      <c r="I17" s="17">
        <v>20</v>
      </c>
      <c r="J17" s="17">
        <v>12</v>
      </c>
      <c r="K17" s="17">
        <f t="shared" si="0"/>
        <v>32</v>
      </c>
      <c r="L17" s="29" t="s">
        <v>232</v>
      </c>
      <c r="M17" s="34"/>
    </row>
    <row r="18" spans="1:13" x14ac:dyDescent="0.2">
      <c r="A18" s="20" t="s">
        <v>97</v>
      </c>
      <c r="B18" s="33" t="s">
        <v>52</v>
      </c>
      <c r="C18" s="23" t="s">
        <v>88</v>
      </c>
      <c r="D18" s="23" t="s">
        <v>88</v>
      </c>
      <c r="E18" s="23" t="s">
        <v>89</v>
      </c>
      <c r="F18" s="17">
        <v>0</v>
      </c>
      <c r="G18" s="17">
        <v>0</v>
      </c>
      <c r="H18" s="17">
        <v>6</v>
      </c>
      <c r="I18" s="17">
        <v>16</v>
      </c>
      <c r="J18" s="17">
        <v>8</v>
      </c>
      <c r="K18" s="17">
        <f t="shared" si="0"/>
        <v>30</v>
      </c>
      <c r="L18" s="29" t="s">
        <v>233</v>
      </c>
      <c r="M18" s="34"/>
    </row>
    <row r="19" spans="1:13" x14ac:dyDescent="0.2">
      <c r="A19" s="20" t="s">
        <v>101</v>
      </c>
      <c r="B19" s="33" t="s">
        <v>52</v>
      </c>
      <c r="C19" s="23" t="s">
        <v>88</v>
      </c>
      <c r="D19" s="23" t="s">
        <v>88</v>
      </c>
      <c r="E19" s="23" t="s">
        <v>89</v>
      </c>
      <c r="F19" s="17">
        <v>0</v>
      </c>
      <c r="G19" s="17">
        <v>0</v>
      </c>
      <c r="H19" s="17">
        <v>3</v>
      </c>
      <c r="I19" s="17">
        <v>10</v>
      </c>
      <c r="J19" s="17">
        <v>15</v>
      </c>
      <c r="K19" s="17">
        <f t="shared" si="0"/>
        <v>28</v>
      </c>
      <c r="L19" s="29" t="s">
        <v>233</v>
      </c>
      <c r="M19" s="34"/>
    </row>
    <row r="20" spans="1:13" x14ac:dyDescent="0.2">
      <c r="A20" s="20" t="s">
        <v>141</v>
      </c>
      <c r="B20" s="33" t="s">
        <v>52</v>
      </c>
      <c r="C20" s="23" t="s">
        <v>207</v>
      </c>
      <c r="D20" s="23" t="s">
        <v>123</v>
      </c>
      <c r="E20" s="23" t="s">
        <v>124</v>
      </c>
      <c r="F20" s="17">
        <v>0</v>
      </c>
      <c r="G20" s="17">
        <v>0</v>
      </c>
      <c r="H20" s="17">
        <v>5</v>
      </c>
      <c r="I20" s="17">
        <v>7</v>
      </c>
      <c r="J20" s="17">
        <v>13</v>
      </c>
      <c r="K20" s="17">
        <f t="shared" si="0"/>
        <v>25</v>
      </c>
      <c r="L20" s="29" t="s">
        <v>233</v>
      </c>
      <c r="M20" s="34"/>
    </row>
    <row r="21" spans="1:13" x14ac:dyDescent="0.2">
      <c r="A21" s="20" t="s">
        <v>86</v>
      </c>
      <c r="B21" s="33" t="s">
        <v>52</v>
      </c>
      <c r="C21" s="23" t="s">
        <v>145</v>
      </c>
      <c r="D21" s="23" t="s">
        <v>39</v>
      </c>
      <c r="E21" s="23" t="s">
        <v>70</v>
      </c>
      <c r="F21" s="17">
        <v>0</v>
      </c>
      <c r="G21" s="17">
        <v>0</v>
      </c>
      <c r="H21" s="17">
        <v>1</v>
      </c>
      <c r="I21" s="17">
        <v>6</v>
      </c>
      <c r="J21" s="17">
        <v>17</v>
      </c>
      <c r="K21" s="17">
        <f t="shared" si="0"/>
        <v>24</v>
      </c>
      <c r="L21" s="29" t="s">
        <v>233</v>
      </c>
      <c r="M21" s="34"/>
    </row>
    <row r="22" spans="1:13" x14ac:dyDescent="0.2">
      <c r="A22" s="20" t="s">
        <v>102</v>
      </c>
      <c r="B22" s="33" t="s">
        <v>52</v>
      </c>
      <c r="C22" s="23" t="s">
        <v>88</v>
      </c>
      <c r="D22" s="23" t="s">
        <v>88</v>
      </c>
      <c r="E22" s="23" t="s">
        <v>89</v>
      </c>
      <c r="F22" s="17">
        <v>0</v>
      </c>
      <c r="G22" s="17">
        <v>0</v>
      </c>
      <c r="H22" s="17">
        <v>0</v>
      </c>
      <c r="I22" s="17">
        <v>13</v>
      </c>
      <c r="J22" s="17">
        <v>11</v>
      </c>
      <c r="K22" s="17">
        <f t="shared" si="0"/>
        <v>24</v>
      </c>
      <c r="L22" s="29" t="s">
        <v>233</v>
      </c>
      <c r="M22" s="34"/>
    </row>
    <row r="23" spans="1:13" x14ac:dyDescent="0.2">
      <c r="A23" s="20" t="s">
        <v>104</v>
      </c>
      <c r="B23" s="33" t="s">
        <v>52</v>
      </c>
      <c r="C23" s="23" t="s">
        <v>88</v>
      </c>
      <c r="D23" s="23" t="s">
        <v>88</v>
      </c>
      <c r="E23" s="23" t="s">
        <v>89</v>
      </c>
      <c r="F23" s="17">
        <v>0</v>
      </c>
      <c r="G23" s="17">
        <v>0</v>
      </c>
      <c r="H23" s="17">
        <v>0</v>
      </c>
      <c r="I23" s="17">
        <v>10</v>
      </c>
      <c r="J23" s="17">
        <v>13</v>
      </c>
      <c r="K23" s="17">
        <f t="shared" si="0"/>
        <v>23</v>
      </c>
      <c r="L23" s="29" t="s">
        <v>233</v>
      </c>
      <c r="M23" s="34"/>
    </row>
    <row r="24" spans="1:13" x14ac:dyDescent="0.2">
      <c r="A24" s="20" t="s">
        <v>164</v>
      </c>
      <c r="B24" s="33" t="s">
        <v>52</v>
      </c>
      <c r="C24" s="23" t="s">
        <v>145</v>
      </c>
      <c r="D24" s="23" t="s">
        <v>146</v>
      </c>
      <c r="E24" s="23" t="s">
        <v>165</v>
      </c>
      <c r="F24" s="17">
        <v>0</v>
      </c>
      <c r="G24" s="17">
        <v>0</v>
      </c>
      <c r="H24" s="17">
        <v>3</v>
      </c>
      <c r="I24" s="17">
        <v>6</v>
      </c>
      <c r="J24" s="17">
        <v>13</v>
      </c>
      <c r="K24" s="17">
        <f t="shared" si="0"/>
        <v>22</v>
      </c>
      <c r="L24" s="29" t="s">
        <v>233</v>
      </c>
      <c r="M24" s="34"/>
    </row>
    <row r="25" spans="1:13" x14ac:dyDescent="0.2">
      <c r="A25" s="20" t="s">
        <v>53</v>
      </c>
      <c r="B25" s="33" t="s">
        <v>52</v>
      </c>
      <c r="C25" s="23" t="s">
        <v>151</v>
      </c>
      <c r="D25" s="23" t="s">
        <v>38</v>
      </c>
      <c r="E25" s="23" t="s">
        <v>42</v>
      </c>
      <c r="F25" s="17">
        <v>0</v>
      </c>
      <c r="G25" s="17">
        <v>0</v>
      </c>
      <c r="H25" s="17">
        <v>0</v>
      </c>
      <c r="I25" s="17">
        <v>20</v>
      </c>
      <c r="J25" s="17">
        <v>0</v>
      </c>
      <c r="K25" s="17">
        <f t="shared" si="0"/>
        <v>20</v>
      </c>
      <c r="L25" s="29" t="s">
        <v>233</v>
      </c>
      <c r="M25" s="34"/>
    </row>
    <row r="26" spans="1:13" x14ac:dyDescent="0.2">
      <c r="A26" s="20" t="s">
        <v>98</v>
      </c>
      <c r="B26" s="33" t="s">
        <v>52</v>
      </c>
      <c r="C26" s="23" t="s">
        <v>210</v>
      </c>
      <c r="D26" s="23" t="s">
        <v>99</v>
      </c>
      <c r="E26" s="23" t="s">
        <v>100</v>
      </c>
      <c r="F26" s="17">
        <v>0</v>
      </c>
      <c r="G26" s="17">
        <v>0</v>
      </c>
      <c r="H26" s="17">
        <v>0</v>
      </c>
      <c r="I26" s="17">
        <v>0</v>
      </c>
      <c r="J26" s="17">
        <v>20</v>
      </c>
      <c r="K26" s="17">
        <f t="shared" si="0"/>
        <v>20</v>
      </c>
      <c r="L26" s="29" t="s">
        <v>233</v>
      </c>
      <c r="M26" s="34"/>
    </row>
    <row r="27" spans="1:13" x14ac:dyDescent="0.2">
      <c r="A27" s="20" t="s">
        <v>158</v>
      </c>
      <c r="B27" s="33" t="s">
        <v>52</v>
      </c>
      <c r="C27" s="23" t="s">
        <v>145</v>
      </c>
      <c r="D27" s="23" t="s">
        <v>146</v>
      </c>
      <c r="E27" s="23" t="s">
        <v>159</v>
      </c>
      <c r="F27" s="17">
        <v>0</v>
      </c>
      <c r="G27" s="17">
        <v>2</v>
      </c>
      <c r="H27" s="17">
        <v>0</v>
      </c>
      <c r="I27" s="17">
        <v>11</v>
      </c>
      <c r="J27" s="17">
        <v>5</v>
      </c>
      <c r="K27" s="17">
        <f t="shared" si="0"/>
        <v>18</v>
      </c>
      <c r="L27" s="29" t="s">
        <v>234</v>
      </c>
      <c r="M27" s="34"/>
    </row>
    <row r="28" spans="1:13" x14ac:dyDescent="0.2">
      <c r="A28" s="20" t="s">
        <v>83</v>
      </c>
      <c r="B28" s="33" t="s">
        <v>52</v>
      </c>
      <c r="C28" s="23" t="s">
        <v>196</v>
      </c>
      <c r="D28" s="23" t="s">
        <v>40</v>
      </c>
      <c r="E28" s="23" t="s">
        <v>47</v>
      </c>
      <c r="F28" s="17">
        <v>0</v>
      </c>
      <c r="G28" s="17">
        <v>0</v>
      </c>
      <c r="H28" s="17">
        <v>3</v>
      </c>
      <c r="I28" s="17">
        <v>0</v>
      </c>
      <c r="J28" s="17">
        <v>13</v>
      </c>
      <c r="K28" s="17">
        <f t="shared" si="0"/>
        <v>16</v>
      </c>
      <c r="L28" s="29" t="s">
        <v>234</v>
      </c>
      <c r="M28" s="34"/>
    </row>
    <row r="29" spans="1:13" x14ac:dyDescent="0.2">
      <c r="A29" s="20" t="s">
        <v>106</v>
      </c>
      <c r="B29" s="33" t="s">
        <v>52</v>
      </c>
      <c r="C29" s="23" t="s">
        <v>88</v>
      </c>
      <c r="D29" s="23" t="s">
        <v>88</v>
      </c>
      <c r="E29" s="23" t="s">
        <v>89</v>
      </c>
      <c r="F29" s="17">
        <v>0</v>
      </c>
      <c r="G29" s="17">
        <v>0</v>
      </c>
      <c r="H29" s="17">
        <v>3</v>
      </c>
      <c r="I29" s="17">
        <v>7</v>
      </c>
      <c r="J29" s="17">
        <v>5</v>
      </c>
      <c r="K29" s="17">
        <f t="shared" si="0"/>
        <v>15</v>
      </c>
      <c r="L29" s="29" t="s">
        <v>234</v>
      </c>
      <c r="M29" s="34"/>
    </row>
    <row r="30" spans="1:13" x14ac:dyDescent="0.2">
      <c r="A30" s="20" t="s">
        <v>172</v>
      </c>
      <c r="B30" s="33" t="s">
        <v>52</v>
      </c>
      <c r="C30" s="23" t="s">
        <v>145</v>
      </c>
      <c r="D30" s="23" t="s">
        <v>146</v>
      </c>
      <c r="E30" s="23" t="s">
        <v>165</v>
      </c>
      <c r="F30" s="17">
        <v>0</v>
      </c>
      <c r="G30" s="17">
        <v>0</v>
      </c>
      <c r="H30" s="17">
        <v>1</v>
      </c>
      <c r="I30" s="17">
        <v>10</v>
      </c>
      <c r="J30" s="17">
        <v>2</v>
      </c>
      <c r="K30" s="17">
        <f t="shared" si="0"/>
        <v>13</v>
      </c>
      <c r="L30" s="29" t="s">
        <v>234</v>
      </c>
      <c r="M30" s="34"/>
    </row>
    <row r="31" spans="1:13" x14ac:dyDescent="0.2">
      <c r="A31" s="20" t="s">
        <v>163</v>
      </c>
      <c r="B31" s="33" t="s">
        <v>52</v>
      </c>
      <c r="C31" s="23" t="s">
        <v>151</v>
      </c>
      <c r="D31" s="23" t="s">
        <v>146</v>
      </c>
      <c r="E31" s="23" t="s">
        <v>152</v>
      </c>
      <c r="F31" s="17">
        <v>0</v>
      </c>
      <c r="G31" s="17">
        <v>0</v>
      </c>
      <c r="H31" s="17">
        <v>3</v>
      </c>
      <c r="I31" s="17">
        <v>1</v>
      </c>
      <c r="J31" s="17">
        <v>8</v>
      </c>
      <c r="K31" s="17">
        <f t="shared" si="0"/>
        <v>12</v>
      </c>
      <c r="L31" s="29"/>
      <c r="M31" s="34"/>
    </row>
    <row r="32" spans="1:13" x14ac:dyDescent="0.2">
      <c r="A32" s="20" t="s">
        <v>107</v>
      </c>
      <c r="B32" s="33" t="s">
        <v>52</v>
      </c>
      <c r="C32" s="23" t="s">
        <v>88</v>
      </c>
      <c r="D32" s="23" t="s">
        <v>88</v>
      </c>
      <c r="E32" s="23" t="s">
        <v>89</v>
      </c>
      <c r="F32" s="17">
        <v>0</v>
      </c>
      <c r="G32" s="17">
        <v>0</v>
      </c>
      <c r="H32" s="17">
        <v>0</v>
      </c>
      <c r="I32" s="17">
        <v>9</v>
      </c>
      <c r="J32" s="17">
        <v>3</v>
      </c>
      <c r="K32" s="17">
        <f t="shared" si="0"/>
        <v>12</v>
      </c>
      <c r="L32" s="29"/>
      <c r="M32" s="34"/>
    </row>
    <row r="33" spans="1:13" x14ac:dyDescent="0.2">
      <c r="A33" s="20" t="s">
        <v>243</v>
      </c>
      <c r="B33" s="33" t="s">
        <v>52</v>
      </c>
      <c r="C33" s="23" t="s">
        <v>155</v>
      </c>
      <c r="D33" s="23" t="s">
        <v>146</v>
      </c>
      <c r="E33" s="23" t="s">
        <v>166</v>
      </c>
      <c r="F33" s="17">
        <v>0</v>
      </c>
      <c r="G33" s="17">
        <v>0</v>
      </c>
      <c r="H33" s="17">
        <v>0</v>
      </c>
      <c r="I33" s="17">
        <v>8</v>
      </c>
      <c r="J33" s="17">
        <v>4</v>
      </c>
      <c r="K33" s="17">
        <f t="shared" si="0"/>
        <v>12</v>
      </c>
      <c r="L33" s="29"/>
      <c r="M33" s="34"/>
    </row>
    <row r="34" spans="1:13" x14ac:dyDescent="0.2">
      <c r="A34" s="20" t="s">
        <v>173</v>
      </c>
      <c r="B34" s="33" t="s">
        <v>52</v>
      </c>
      <c r="C34" s="23" t="s">
        <v>145</v>
      </c>
      <c r="D34" s="23" t="s">
        <v>146</v>
      </c>
      <c r="E34" s="23" t="s">
        <v>165</v>
      </c>
      <c r="F34" s="17">
        <v>0</v>
      </c>
      <c r="G34" s="17">
        <v>0</v>
      </c>
      <c r="H34" s="17">
        <v>3</v>
      </c>
      <c r="I34" s="17">
        <v>4</v>
      </c>
      <c r="J34" s="17">
        <v>4</v>
      </c>
      <c r="K34" s="17">
        <f t="shared" si="0"/>
        <v>11</v>
      </c>
      <c r="L34" s="29"/>
      <c r="M34" s="34"/>
    </row>
    <row r="35" spans="1:13" x14ac:dyDescent="0.2">
      <c r="A35" s="20" t="s">
        <v>167</v>
      </c>
      <c r="B35" s="33" t="s">
        <v>52</v>
      </c>
      <c r="C35" s="23" t="s">
        <v>155</v>
      </c>
      <c r="D35" s="23" t="s">
        <v>146</v>
      </c>
      <c r="E35" s="23" t="s">
        <v>166</v>
      </c>
      <c r="F35" s="17">
        <v>0</v>
      </c>
      <c r="G35" s="17">
        <v>0</v>
      </c>
      <c r="H35" s="17">
        <v>0</v>
      </c>
      <c r="I35" s="17">
        <v>8</v>
      </c>
      <c r="J35" s="17">
        <v>2</v>
      </c>
      <c r="K35" s="17">
        <f t="shared" si="0"/>
        <v>10</v>
      </c>
      <c r="L35" s="29"/>
      <c r="M35" s="34"/>
    </row>
    <row r="36" spans="1:13" x14ac:dyDescent="0.2">
      <c r="A36" s="20" t="s">
        <v>175</v>
      </c>
      <c r="B36" s="33" t="s">
        <v>52</v>
      </c>
      <c r="C36" s="23" t="s">
        <v>145</v>
      </c>
      <c r="D36" s="23" t="s">
        <v>146</v>
      </c>
      <c r="E36" s="23" t="s">
        <v>159</v>
      </c>
      <c r="F36" s="17">
        <v>0</v>
      </c>
      <c r="G36" s="17">
        <v>0</v>
      </c>
      <c r="H36" s="17">
        <v>3</v>
      </c>
      <c r="I36" s="17">
        <v>5</v>
      </c>
      <c r="J36" s="17">
        <v>1</v>
      </c>
      <c r="K36" s="17">
        <f t="shared" si="0"/>
        <v>9</v>
      </c>
      <c r="L36" s="29"/>
      <c r="M36" s="34"/>
    </row>
    <row r="37" spans="1:13" x14ac:dyDescent="0.2">
      <c r="A37" s="20" t="s">
        <v>105</v>
      </c>
      <c r="B37" s="33" t="s">
        <v>52</v>
      </c>
      <c r="C37" s="23" t="s">
        <v>210</v>
      </c>
      <c r="D37" s="23" t="s">
        <v>99</v>
      </c>
      <c r="E37" s="23" t="s">
        <v>100</v>
      </c>
      <c r="F37" s="17">
        <v>0</v>
      </c>
      <c r="G37" s="17">
        <v>0</v>
      </c>
      <c r="H37" s="17">
        <v>0</v>
      </c>
      <c r="I37" s="17">
        <v>0</v>
      </c>
      <c r="J37" s="17">
        <v>7</v>
      </c>
      <c r="K37" s="17">
        <f t="shared" si="0"/>
        <v>7</v>
      </c>
      <c r="L37" s="29"/>
      <c r="M37" s="34"/>
    </row>
    <row r="38" spans="1:13" x14ac:dyDescent="0.2">
      <c r="A38" s="20" t="s">
        <v>142</v>
      </c>
      <c r="B38" s="33" t="s">
        <v>52</v>
      </c>
      <c r="C38" s="23" t="s">
        <v>207</v>
      </c>
      <c r="D38" s="23" t="s">
        <v>123</v>
      </c>
      <c r="E38" s="23" t="s">
        <v>143</v>
      </c>
      <c r="F38" s="17">
        <v>0</v>
      </c>
      <c r="G38" s="17">
        <v>0</v>
      </c>
      <c r="H38" s="17">
        <v>3</v>
      </c>
      <c r="I38" s="17">
        <v>4</v>
      </c>
      <c r="J38" s="17">
        <v>0</v>
      </c>
      <c r="K38" s="17">
        <f t="shared" si="0"/>
        <v>7</v>
      </c>
      <c r="L38" s="29"/>
      <c r="M38" s="34"/>
    </row>
    <row r="39" spans="1:13" x14ac:dyDescent="0.2">
      <c r="A39" s="20" t="s">
        <v>169</v>
      </c>
      <c r="B39" s="33" t="s">
        <v>52</v>
      </c>
      <c r="C39" s="23" t="s">
        <v>170</v>
      </c>
      <c r="D39" s="23" t="s">
        <v>146</v>
      </c>
      <c r="E39" s="23" t="s">
        <v>171</v>
      </c>
      <c r="F39" s="17">
        <v>0</v>
      </c>
      <c r="G39" s="17">
        <v>0</v>
      </c>
      <c r="H39" s="17">
        <v>3</v>
      </c>
      <c r="I39" s="17">
        <v>3</v>
      </c>
      <c r="J39" s="17">
        <v>0</v>
      </c>
      <c r="K39" s="17">
        <f t="shared" si="0"/>
        <v>6</v>
      </c>
      <c r="L39" s="29"/>
      <c r="M39" s="34"/>
    </row>
    <row r="40" spans="1:13" x14ac:dyDescent="0.2">
      <c r="A40" s="20" t="s">
        <v>168</v>
      </c>
      <c r="B40" s="33" t="s">
        <v>52</v>
      </c>
      <c r="C40" s="23" t="s">
        <v>151</v>
      </c>
      <c r="D40" s="23" t="s">
        <v>146</v>
      </c>
      <c r="E40" s="23" t="s">
        <v>152</v>
      </c>
      <c r="F40" s="17">
        <v>0</v>
      </c>
      <c r="G40" s="17">
        <v>0</v>
      </c>
      <c r="H40" s="17">
        <v>3</v>
      </c>
      <c r="I40" s="17">
        <v>1</v>
      </c>
      <c r="J40" s="17">
        <v>0</v>
      </c>
      <c r="K40" s="17">
        <f t="shared" si="0"/>
        <v>4</v>
      </c>
      <c r="L40" s="29"/>
      <c r="M40" s="34"/>
    </row>
    <row r="41" spans="1:13" x14ac:dyDescent="0.2">
      <c r="A41" s="20" t="s">
        <v>61</v>
      </c>
      <c r="B41" s="33" t="s">
        <v>69</v>
      </c>
      <c r="C41" s="23" t="s">
        <v>209</v>
      </c>
      <c r="D41" s="23" t="s">
        <v>39</v>
      </c>
      <c r="E41" s="23" t="s">
        <v>67</v>
      </c>
      <c r="F41" s="17">
        <v>20</v>
      </c>
      <c r="G41" s="17">
        <v>2</v>
      </c>
      <c r="H41" s="17">
        <v>17</v>
      </c>
      <c r="I41" s="17">
        <v>20</v>
      </c>
      <c r="J41" s="17">
        <v>20</v>
      </c>
      <c r="K41" s="17">
        <f t="shared" ref="K41:K48" si="1">F41+G41+H41+I41+J41</f>
        <v>79</v>
      </c>
      <c r="L41" s="29" t="s">
        <v>231</v>
      </c>
      <c r="M41" s="34"/>
    </row>
    <row r="42" spans="1:13" x14ac:dyDescent="0.2">
      <c r="A42" s="20" t="s">
        <v>56</v>
      </c>
      <c r="B42" s="33" t="s">
        <v>69</v>
      </c>
      <c r="C42" s="23" t="s">
        <v>209</v>
      </c>
      <c r="D42" s="23" t="s">
        <v>39</v>
      </c>
      <c r="E42" s="23" t="s">
        <v>67</v>
      </c>
      <c r="F42" s="17">
        <v>0</v>
      </c>
      <c r="G42" s="17">
        <v>8.5</v>
      </c>
      <c r="H42" s="17">
        <v>19</v>
      </c>
      <c r="I42" s="17">
        <v>20</v>
      </c>
      <c r="J42" s="17">
        <v>20</v>
      </c>
      <c r="K42" s="17">
        <f t="shared" si="1"/>
        <v>67.5</v>
      </c>
      <c r="L42" s="29" t="s">
        <v>233</v>
      </c>
      <c r="M42" s="34"/>
    </row>
    <row r="43" spans="1:13" x14ac:dyDescent="0.2">
      <c r="A43" s="20" t="s">
        <v>59</v>
      </c>
      <c r="B43" s="33" t="s">
        <v>69</v>
      </c>
      <c r="C43" s="23" t="s">
        <v>209</v>
      </c>
      <c r="D43" s="23" t="s">
        <v>39</v>
      </c>
      <c r="E43" s="23" t="s">
        <v>67</v>
      </c>
      <c r="F43" s="17">
        <v>13</v>
      </c>
      <c r="G43" s="17">
        <v>10</v>
      </c>
      <c r="H43" s="17">
        <v>3</v>
      </c>
      <c r="I43" s="17">
        <v>20</v>
      </c>
      <c r="J43" s="17">
        <v>15</v>
      </c>
      <c r="K43" s="17">
        <f t="shared" si="1"/>
        <v>61</v>
      </c>
      <c r="L43" s="29" t="s">
        <v>233</v>
      </c>
      <c r="M43" s="34"/>
    </row>
    <row r="44" spans="1:13" x14ac:dyDescent="0.2">
      <c r="A44" s="20" t="s">
        <v>57</v>
      </c>
      <c r="B44" s="33" t="s">
        <v>69</v>
      </c>
      <c r="C44" s="23" t="s">
        <v>209</v>
      </c>
      <c r="D44" s="23" t="s">
        <v>39</v>
      </c>
      <c r="E44" s="23" t="s">
        <v>67</v>
      </c>
      <c r="F44" s="17">
        <v>0</v>
      </c>
      <c r="G44" s="17">
        <v>18.5</v>
      </c>
      <c r="H44" s="17">
        <v>4</v>
      </c>
      <c r="I44" s="17">
        <v>18</v>
      </c>
      <c r="J44" s="17">
        <v>18</v>
      </c>
      <c r="K44" s="17">
        <f t="shared" si="1"/>
        <v>58.5</v>
      </c>
      <c r="L44" s="29" t="s">
        <v>233</v>
      </c>
      <c r="M44" s="34"/>
    </row>
    <row r="45" spans="1:13" x14ac:dyDescent="0.2">
      <c r="A45" s="20" t="s">
        <v>58</v>
      </c>
      <c r="B45" s="33" t="s">
        <v>69</v>
      </c>
      <c r="C45" s="23" t="s">
        <v>209</v>
      </c>
      <c r="D45" s="23" t="s">
        <v>39</v>
      </c>
      <c r="E45" s="23" t="s">
        <v>67</v>
      </c>
      <c r="F45" s="17">
        <v>1</v>
      </c>
      <c r="G45" s="17">
        <v>7.5</v>
      </c>
      <c r="H45" s="17">
        <v>11</v>
      </c>
      <c r="I45" s="17">
        <v>20</v>
      </c>
      <c r="J45" s="17">
        <v>17</v>
      </c>
      <c r="K45" s="17">
        <f t="shared" si="1"/>
        <v>56.5</v>
      </c>
      <c r="L45" s="29" t="s">
        <v>233</v>
      </c>
      <c r="M45" s="34"/>
    </row>
    <row r="46" spans="1:13" x14ac:dyDescent="0.2">
      <c r="A46" s="20" t="s">
        <v>62</v>
      </c>
      <c r="B46" s="33" t="s">
        <v>69</v>
      </c>
      <c r="C46" s="23" t="s">
        <v>209</v>
      </c>
      <c r="D46" s="23" t="s">
        <v>39</v>
      </c>
      <c r="E46" s="23" t="s">
        <v>67</v>
      </c>
      <c r="F46" s="17">
        <v>0</v>
      </c>
      <c r="G46" s="17">
        <v>5</v>
      </c>
      <c r="H46" s="17">
        <v>3</v>
      </c>
      <c r="I46" s="17">
        <v>20</v>
      </c>
      <c r="J46" s="17">
        <v>20</v>
      </c>
      <c r="K46" s="17">
        <f t="shared" si="1"/>
        <v>48</v>
      </c>
      <c r="L46" s="29" t="s">
        <v>234</v>
      </c>
      <c r="M46" s="34"/>
    </row>
    <row r="47" spans="1:13" x14ac:dyDescent="0.2">
      <c r="A47" s="20" t="s">
        <v>63</v>
      </c>
      <c r="B47" s="33" t="s">
        <v>69</v>
      </c>
      <c r="C47" s="23" t="s">
        <v>209</v>
      </c>
      <c r="D47" s="23" t="s">
        <v>39</v>
      </c>
      <c r="E47" s="23" t="s">
        <v>67</v>
      </c>
      <c r="F47" s="17">
        <v>0</v>
      </c>
      <c r="G47" s="17">
        <v>10</v>
      </c>
      <c r="H47" s="17">
        <v>0</v>
      </c>
      <c r="I47" s="17">
        <v>20</v>
      </c>
      <c r="J47" s="17">
        <v>13</v>
      </c>
      <c r="K47" s="17">
        <f t="shared" si="1"/>
        <v>43</v>
      </c>
      <c r="L47" s="29"/>
      <c r="M47" s="34"/>
    </row>
    <row r="48" spans="1:13" x14ac:dyDescent="0.2">
      <c r="A48" s="20" t="s">
        <v>60</v>
      </c>
      <c r="B48" s="33" t="s">
        <v>69</v>
      </c>
      <c r="C48" s="23" t="s">
        <v>209</v>
      </c>
      <c r="D48" s="23" t="s">
        <v>39</v>
      </c>
      <c r="E48" s="23" t="s">
        <v>67</v>
      </c>
      <c r="F48" s="17">
        <v>0</v>
      </c>
      <c r="G48" s="17">
        <v>1.5</v>
      </c>
      <c r="H48" s="17">
        <v>3</v>
      </c>
      <c r="I48" s="17">
        <v>5</v>
      </c>
      <c r="J48" s="17">
        <v>15</v>
      </c>
      <c r="K48" s="17">
        <f t="shared" si="1"/>
        <v>24.5</v>
      </c>
      <c r="L48" s="29"/>
      <c r="M48" s="34"/>
    </row>
  </sheetData>
  <autoFilter ref="A9:L9">
    <sortState ref="A10:L51">
      <sortCondition descending="1" ref="K9"/>
    </sortState>
  </autoFilter>
  <sortState ref="A44:L51">
    <sortCondition descending="1" ref="K44:K51"/>
  </sortState>
  <mergeCells count="3">
    <mergeCell ref="F8:K8"/>
    <mergeCell ref="D2:E5"/>
    <mergeCell ref="F2:L5"/>
  </mergeCells>
  <phoneticPr fontId="2" type="noConversion"/>
  <printOptions horizontalCentered="1"/>
  <pageMargins left="0" right="0" top="0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"/>
  <sheetViews>
    <sheetView tabSelected="1" workbookViewId="0">
      <selection activeCell="Y9" sqref="Y9"/>
    </sheetView>
  </sheetViews>
  <sheetFormatPr defaultRowHeight="12.75" x14ac:dyDescent="0.2"/>
  <cols>
    <col min="1" max="1" width="20.7109375" style="2" customWidth="1"/>
    <col min="2" max="2" width="9.28515625" style="2" customWidth="1"/>
    <col min="3" max="3" width="22" style="2" bestFit="1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57" t="s">
        <v>251</v>
      </c>
      <c r="B2" s="57"/>
      <c r="C2" s="57"/>
      <c r="D2" s="54" t="s">
        <v>15</v>
      </c>
      <c r="E2" s="56"/>
      <c r="F2" s="55" t="s">
        <v>12</v>
      </c>
      <c r="G2" s="53"/>
      <c r="H2" s="53"/>
      <c r="I2" s="53"/>
      <c r="J2" s="53"/>
      <c r="K2" s="53"/>
      <c r="L2" s="53"/>
    </row>
    <row r="3" spans="1:13" x14ac:dyDescent="0.2">
      <c r="D3" s="56"/>
      <c r="E3" s="56"/>
      <c r="F3" s="53"/>
      <c r="G3" s="53"/>
      <c r="H3" s="53"/>
      <c r="I3" s="53"/>
      <c r="J3" s="53"/>
      <c r="K3" s="53"/>
      <c r="L3" s="53"/>
    </row>
    <row r="4" spans="1:13" x14ac:dyDescent="0.2">
      <c r="D4" s="56"/>
      <c r="E4" s="56"/>
      <c r="F4" s="53"/>
      <c r="G4" s="53"/>
      <c r="H4" s="53"/>
      <c r="I4" s="53"/>
      <c r="J4" s="53"/>
      <c r="K4" s="53"/>
      <c r="L4" s="53"/>
    </row>
    <row r="5" spans="1:13" x14ac:dyDescent="0.2">
      <c r="D5" s="56"/>
      <c r="E5" s="56"/>
      <c r="F5" s="53"/>
      <c r="G5" s="53"/>
      <c r="H5" s="53"/>
      <c r="I5" s="53"/>
      <c r="J5" s="53"/>
      <c r="K5" s="53"/>
      <c r="L5" s="53"/>
    </row>
    <row r="6" spans="1:13" s="1" customFormat="1" x14ac:dyDescent="0.2">
      <c r="A6" s="10" t="s">
        <v>4</v>
      </c>
      <c r="B6" s="3"/>
      <c r="C6" s="3"/>
      <c r="D6" s="4"/>
      <c r="E6" s="4"/>
      <c r="F6" s="4"/>
      <c r="G6" s="3"/>
      <c r="H6" s="3"/>
      <c r="I6" s="3"/>
      <c r="J6" s="3"/>
      <c r="K6" s="3"/>
      <c r="L6" s="3"/>
    </row>
    <row r="8" spans="1:13" ht="13.5" thickBot="1" x14ac:dyDescent="0.25">
      <c r="F8" s="53" t="s">
        <v>2</v>
      </c>
      <c r="G8" s="53"/>
      <c r="H8" s="53"/>
      <c r="I8" s="53"/>
      <c r="J8" s="53"/>
      <c r="K8" s="53"/>
    </row>
    <row r="9" spans="1:13" s="9" customFormat="1" ht="34.5" thickBot="1" x14ac:dyDescent="0.25">
      <c r="A9" s="11" t="s">
        <v>0</v>
      </c>
      <c r="B9" s="12" t="s">
        <v>14</v>
      </c>
      <c r="C9" s="13" t="s">
        <v>5</v>
      </c>
      <c r="D9" s="13" t="s">
        <v>1</v>
      </c>
      <c r="E9" s="14" t="s">
        <v>6</v>
      </c>
      <c r="F9" s="13" t="s">
        <v>9</v>
      </c>
      <c r="G9" s="13" t="s">
        <v>8</v>
      </c>
      <c r="H9" s="13" t="s">
        <v>7</v>
      </c>
      <c r="I9" s="13" t="s">
        <v>10</v>
      </c>
      <c r="J9" s="13" t="s">
        <v>11</v>
      </c>
      <c r="K9" s="15" t="s">
        <v>13</v>
      </c>
      <c r="L9" s="16" t="s">
        <v>3</v>
      </c>
    </row>
    <row r="10" spans="1:13" x14ac:dyDescent="0.2">
      <c r="A10" s="22" t="s">
        <v>79</v>
      </c>
      <c r="B10" s="32" t="s">
        <v>52</v>
      </c>
      <c r="C10" s="28" t="s">
        <v>195</v>
      </c>
      <c r="D10" s="28" t="s">
        <v>39</v>
      </c>
      <c r="E10" s="28" t="s">
        <v>50</v>
      </c>
      <c r="F10" s="30">
        <v>20</v>
      </c>
      <c r="G10" s="30">
        <v>18</v>
      </c>
      <c r="H10" s="30">
        <v>20</v>
      </c>
      <c r="I10" s="30">
        <v>20</v>
      </c>
      <c r="J10" s="30">
        <v>18</v>
      </c>
      <c r="K10" s="30">
        <f t="shared" ref="K10:K25" si="0">F10+G10+H10+I10+J10</f>
        <v>96</v>
      </c>
      <c r="L10" s="31" t="s">
        <v>231</v>
      </c>
      <c r="M10" s="34"/>
    </row>
    <row r="11" spans="1:13" x14ac:dyDescent="0.2">
      <c r="A11" s="20" t="s">
        <v>71</v>
      </c>
      <c r="B11" s="33" t="s">
        <v>52</v>
      </c>
      <c r="C11" s="23" t="s">
        <v>196</v>
      </c>
      <c r="D11" s="23" t="s">
        <v>40</v>
      </c>
      <c r="E11" s="23" t="s">
        <v>47</v>
      </c>
      <c r="F11" s="17">
        <v>20</v>
      </c>
      <c r="G11" s="17">
        <v>20</v>
      </c>
      <c r="H11" s="17">
        <v>15</v>
      </c>
      <c r="I11" s="17">
        <v>20</v>
      </c>
      <c r="J11" s="17">
        <v>18</v>
      </c>
      <c r="K11" s="17">
        <f t="shared" si="0"/>
        <v>93</v>
      </c>
      <c r="L11" s="29" t="s">
        <v>232</v>
      </c>
      <c r="M11" s="34"/>
    </row>
    <row r="12" spans="1:13" x14ac:dyDescent="0.2">
      <c r="A12" s="20" t="s">
        <v>108</v>
      </c>
      <c r="B12" s="33" t="s">
        <v>52</v>
      </c>
      <c r="C12" s="23" t="s">
        <v>205</v>
      </c>
      <c r="D12" s="23" t="s">
        <v>88</v>
      </c>
      <c r="E12" s="23" t="s">
        <v>92</v>
      </c>
      <c r="F12" s="17">
        <v>20</v>
      </c>
      <c r="G12" s="17">
        <v>20</v>
      </c>
      <c r="H12" s="17">
        <v>20</v>
      </c>
      <c r="I12" s="17">
        <v>10</v>
      </c>
      <c r="J12" s="17">
        <v>20</v>
      </c>
      <c r="K12" s="17">
        <f t="shared" si="0"/>
        <v>90</v>
      </c>
      <c r="L12" s="29" t="s">
        <v>232</v>
      </c>
      <c r="M12" s="34"/>
    </row>
    <row r="13" spans="1:13" x14ac:dyDescent="0.2">
      <c r="A13" s="20" t="s">
        <v>72</v>
      </c>
      <c r="B13" s="33" t="s">
        <v>52</v>
      </c>
      <c r="C13" s="23" t="s">
        <v>201</v>
      </c>
      <c r="D13" s="23" t="s">
        <v>39</v>
      </c>
      <c r="E13" s="23" t="s">
        <v>45</v>
      </c>
      <c r="F13" s="17">
        <v>20</v>
      </c>
      <c r="G13" s="17">
        <v>20</v>
      </c>
      <c r="H13" s="17">
        <v>20</v>
      </c>
      <c r="I13" s="17">
        <v>10</v>
      </c>
      <c r="J13" s="17">
        <v>20</v>
      </c>
      <c r="K13" s="17">
        <f t="shared" si="0"/>
        <v>90</v>
      </c>
      <c r="L13" s="29" t="s">
        <v>232</v>
      </c>
      <c r="M13" s="34"/>
    </row>
    <row r="14" spans="1:13" x14ac:dyDescent="0.2">
      <c r="A14" s="20" t="s">
        <v>80</v>
      </c>
      <c r="B14" s="33" t="s">
        <v>52</v>
      </c>
      <c r="C14" s="23" t="s">
        <v>200</v>
      </c>
      <c r="D14" s="23" t="s">
        <v>39</v>
      </c>
      <c r="E14" s="23" t="s">
        <v>51</v>
      </c>
      <c r="F14" s="17">
        <v>20</v>
      </c>
      <c r="G14" s="17">
        <v>20</v>
      </c>
      <c r="H14" s="17">
        <v>19</v>
      </c>
      <c r="I14" s="17">
        <v>10</v>
      </c>
      <c r="J14" s="17">
        <v>20</v>
      </c>
      <c r="K14" s="17">
        <f t="shared" si="0"/>
        <v>89</v>
      </c>
      <c r="L14" s="29" t="s">
        <v>232</v>
      </c>
      <c r="M14" s="34"/>
    </row>
    <row r="15" spans="1:13" x14ac:dyDescent="0.2">
      <c r="A15" s="20" t="s">
        <v>109</v>
      </c>
      <c r="B15" s="33" t="s">
        <v>52</v>
      </c>
      <c r="C15" s="23" t="s">
        <v>88</v>
      </c>
      <c r="D15" s="23" t="s">
        <v>88</v>
      </c>
      <c r="E15" s="23" t="s">
        <v>110</v>
      </c>
      <c r="F15" s="17">
        <v>20</v>
      </c>
      <c r="G15" s="17">
        <v>20</v>
      </c>
      <c r="H15" s="17">
        <v>20</v>
      </c>
      <c r="I15" s="17">
        <v>7</v>
      </c>
      <c r="J15" s="17">
        <v>10</v>
      </c>
      <c r="K15" s="17">
        <f t="shared" si="0"/>
        <v>77</v>
      </c>
      <c r="L15" s="29" t="s">
        <v>233</v>
      </c>
      <c r="M15" s="34"/>
    </row>
    <row r="16" spans="1:13" x14ac:dyDescent="0.2">
      <c r="A16" s="20" t="s">
        <v>82</v>
      </c>
      <c r="B16" s="33" t="s">
        <v>52</v>
      </c>
      <c r="C16" s="23" t="s">
        <v>197</v>
      </c>
      <c r="D16" s="23" t="s">
        <v>39</v>
      </c>
      <c r="E16" s="23" t="s">
        <v>46</v>
      </c>
      <c r="F16" s="17">
        <v>20</v>
      </c>
      <c r="G16" s="17">
        <v>20</v>
      </c>
      <c r="H16" s="17">
        <v>8</v>
      </c>
      <c r="I16" s="17">
        <v>0</v>
      </c>
      <c r="J16" s="17">
        <v>20</v>
      </c>
      <c r="K16" s="17">
        <f t="shared" si="0"/>
        <v>68</v>
      </c>
      <c r="L16" s="29" t="s">
        <v>233</v>
      </c>
      <c r="M16" s="34"/>
    </row>
    <row r="17" spans="1:13" x14ac:dyDescent="0.2">
      <c r="A17" s="20" t="s">
        <v>78</v>
      </c>
      <c r="B17" s="33" t="s">
        <v>52</v>
      </c>
      <c r="C17" s="23" t="s">
        <v>203</v>
      </c>
      <c r="D17" s="23" t="s">
        <v>41</v>
      </c>
      <c r="E17" s="23" t="s">
        <v>48</v>
      </c>
      <c r="F17" s="17">
        <v>20</v>
      </c>
      <c r="G17" s="17">
        <v>0</v>
      </c>
      <c r="H17" s="17">
        <v>0</v>
      </c>
      <c r="I17" s="17">
        <v>0</v>
      </c>
      <c r="J17" s="17">
        <v>20</v>
      </c>
      <c r="K17" s="17">
        <f t="shared" si="0"/>
        <v>40</v>
      </c>
      <c r="L17" s="29" t="s">
        <v>233</v>
      </c>
      <c r="M17" s="34"/>
    </row>
    <row r="18" spans="1:13" x14ac:dyDescent="0.2">
      <c r="A18" s="20" t="s">
        <v>81</v>
      </c>
      <c r="B18" s="33" t="s">
        <v>52</v>
      </c>
      <c r="C18" s="23" t="s">
        <v>198</v>
      </c>
      <c r="D18" s="23" t="s">
        <v>39</v>
      </c>
      <c r="E18" s="23" t="s">
        <v>44</v>
      </c>
      <c r="F18" s="17">
        <v>20</v>
      </c>
      <c r="G18" s="17">
        <v>0</v>
      </c>
      <c r="H18" s="17">
        <v>6</v>
      </c>
      <c r="I18" s="17">
        <v>4</v>
      </c>
      <c r="J18" s="17">
        <v>10</v>
      </c>
      <c r="K18" s="17">
        <f t="shared" si="0"/>
        <v>40</v>
      </c>
      <c r="L18" s="29" t="s">
        <v>233</v>
      </c>
      <c r="M18" s="34"/>
    </row>
    <row r="19" spans="1:13" x14ac:dyDescent="0.2">
      <c r="A19" s="20" t="s">
        <v>144</v>
      </c>
      <c r="B19" s="33" t="s">
        <v>52</v>
      </c>
      <c r="C19" s="23" t="s">
        <v>145</v>
      </c>
      <c r="D19" s="23" t="s">
        <v>146</v>
      </c>
      <c r="E19" s="23" t="s">
        <v>147</v>
      </c>
      <c r="F19" s="17">
        <v>20</v>
      </c>
      <c r="G19" s="17">
        <v>0</v>
      </c>
      <c r="H19" s="17">
        <v>6</v>
      </c>
      <c r="I19" s="17">
        <v>0</v>
      </c>
      <c r="J19" s="17">
        <v>10</v>
      </c>
      <c r="K19" s="17">
        <f t="shared" si="0"/>
        <v>36</v>
      </c>
      <c r="L19" s="29" t="s">
        <v>235</v>
      </c>
      <c r="M19" s="34"/>
    </row>
    <row r="20" spans="1:13" x14ac:dyDescent="0.2">
      <c r="A20" s="20" t="s">
        <v>75</v>
      </c>
      <c r="B20" s="33" t="s">
        <v>52</v>
      </c>
      <c r="C20" s="23" t="s">
        <v>197</v>
      </c>
      <c r="D20" s="23" t="s">
        <v>39</v>
      </c>
      <c r="E20" s="23" t="s">
        <v>46</v>
      </c>
      <c r="F20" s="17">
        <v>20</v>
      </c>
      <c r="G20" s="17">
        <v>0</v>
      </c>
      <c r="H20" s="17">
        <v>2</v>
      </c>
      <c r="I20" s="17">
        <v>0</v>
      </c>
      <c r="J20" s="17">
        <v>10</v>
      </c>
      <c r="K20" s="17">
        <f t="shared" si="0"/>
        <v>32</v>
      </c>
      <c r="L20" s="29" t="s">
        <v>235</v>
      </c>
      <c r="M20" s="34"/>
    </row>
    <row r="21" spans="1:13" x14ac:dyDescent="0.2">
      <c r="A21" s="20" t="s">
        <v>77</v>
      </c>
      <c r="B21" s="33" t="s">
        <v>52</v>
      </c>
      <c r="C21" s="23" t="s">
        <v>197</v>
      </c>
      <c r="D21" s="23" t="s">
        <v>39</v>
      </c>
      <c r="E21" s="23" t="s">
        <v>46</v>
      </c>
      <c r="F21" s="17">
        <v>20</v>
      </c>
      <c r="G21" s="17">
        <v>0</v>
      </c>
      <c r="H21" s="17">
        <v>2</v>
      </c>
      <c r="I21" s="17">
        <v>0</v>
      </c>
      <c r="J21" s="17">
        <v>10</v>
      </c>
      <c r="K21" s="17">
        <f t="shared" si="0"/>
        <v>32</v>
      </c>
      <c r="L21" s="29" t="s">
        <v>235</v>
      </c>
      <c r="M21" s="34"/>
    </row>
    <row r="22" spans="1:13" x14ac:dyDescent="0.2">
      <c r="A22" s="20" t="s">
        <v>73</v>
      </c>
      <c r="B22" s="33" t="s">
        <v>52</v>
      </c>
      <c r="C22" s="23" t="s">
        <v>197</v>
      </c>
      <c r="D22" s="23" t="s">
        <v>39</v>
      </c>
      <c r="E22" s="23" t="s">
        <v>46</v>
      </c>
      <c r="F22" s="17">
        <v>0</v>
      </c>
      <c r="G22" s="17">
        <v>0</v>
      </c>
      <c r="H22" s="17">
        <v>9</v>
      </c>
      <c r="I22" s="17">
        <v>0</v>
      </c>
      <c r="J22" s="17">
        <v>10</v>
      </c>
      <c r="K22" s="17">
        <f t="shared" si="0"/>
        <v>19</v>
      </c>
      <c r="L22" s="29"/>
      <c r="M22" s="34"/>
    </row>
    <row r="23" spans="1:13" x14ac:dyDescent="0.2">
      <c r="A23" s="20" t="s">
        <v>74</v>
      </c>
      <c r="B23" s="33" t="s">
        <v>52</v>
      </c>
      <c r="C23" s="23" t="s">
        <v>197</v>
      </c>
      <c r="D23" s="23" t="s">
        <v>39</v>
      </c>
      <c r="E23" s="23" t="s">
        <v>46</v>
      </c>
      <c r="F23" s="17">
        <v>0</v>
      </c>
      <c r="G23" s="17">
        <v>0</v>
      </c>
      <c r="H23" s="17">
        <v>9</v>
      </c>
      <c r="I23" s="17">
        <v>0</v>
      </c>
      <c r="J23" s="17">
        <v>10</v>
      </c>
      <c r="K23" s="17">
        <f t="shared" si="0"/>
        <v>19</v>
      </c>
      <c r="L23" s="29"/>
      <c r="M23" s="34"/>
    </row>
    <row r="24" spans="1:13" x14ac:dyDescent="0.2">
      <c r="A24" s="20" t="s">
        <v>76</v>
      </c>
      <c r="B24" s="33" t="s">
        <v>52</v>
      </c>
      <c r="C24" s="23" t="s">
        <v>197</v>
      </c>
      <c r="D24" s="23" t="s">
        <v>39</v>
      </c>
      <c r="E24" s="23" t="s">
        <v>46</v>
      </c>
      <c r="F24" s="17">
        <v>0</v>
      </c>
      <c r="G24" s="17">
        <v>0</v>
      </c>
      <c r="H24" s="17">
        <v>8</v>
      </c>
      <c r="I24" s="17">
        <v>0</v>
      </c>
      <c r="J24" s="17">
        <v>10</v>
      </c>
      <c r="K24" s="17">
        <f t="shared" si="0"/>
        <v>18</v>
      </c>
      <c r="L24" s="29"/>
      <c r="M24" s="34"/>
    </row>
    <row r="25" spans="1:13" x14ac:dyDescent="0.2">
      <c r="A25" s="20" t="s">
        <v>148</v>
      </c>
      <c r="B25" s="33" t="s">
        <v>52</v>
      </c>
      <c r="C25" s="23" t="s">
        <v>149</v>
      </c>
      <c r="D25" s="23" t="s">
        <v>146</v>
      </c>
      <c r="E25" s="23" t="s">
        <v>150</v>
      </c>
      <c r="F25" s="17">
        <v>0</v>
      </c>
      <c r="G25" s="17">
        <v>1</v>
      </c>
      <c r="H25" s="17">
        <v>0</v>
      </c>
      <c r="I25" s="17">
        <v>0</v>
      </c>
      <c r="J25" s="17">
        <v>17</v>
      </c>
      <c r="K25" s="17">
        <f t="shared" si="0"/>
        <v>18</v>
      </c>
      <c r="L25" s="29"/>
      <c r="M25" s="34"/>
    </row>
    <row r="27" spans="1:13" x14ac:dyDescent="0.2">
      <c r="A27" s="43"/>
    </row>
    <row r="29" spans="1:13" ht="15" x14ac:dyDescent="0.25">
      <c r="A29" s="45"/>
    </row>
    <row r="30" spans="1:13" ht="15" x14ac:dyDescent="0.25">
      <c r="A30" s="45"/>
    </row>
    <row r="31" spans="1:13" ht="15" x14ac:dyDescent="0.25">
      <c r="A31" s="45"/>
    </row>
    <row r="32" spans="1:13" ht="15" x14ac:dyDescent="0.25">
      <c r="A32" s="45"/>
    </row>
    <row r="33" spans="1:1" ht="15" x14ac:dyDescent="0.25">
      <c r="A33" s="45"/>
    </row>
  </sheetData>
  <autoFilter ref="A9:L9">
    <sortState ref="A10:L26">
      <sortCondition descending="1" ref="K9"/>
    </sortState>
  </autoFilter>
  <sortState ref="A10:L25">
    <sortCondition descending="1" ref="K10:K25"/>
  </sortState>
  <mergeCells count="4">
    <mergeCell ref="F8:K8"/>
    <mergeCell ref="F2:L5"/>
    <mergeCell ref="D2:E5"/>
    <mergeCell ref="A2:C2"/>
  </mergeCells>
  <phoneticPr fontId="2" type="noConversion"/>
  <printOptions horizontalCentered="1"/>
  <pageMargins left="0.25" right="0.25" top="0.75" bottom="0.75" header="0.3" footer="0.3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2020-03-14T18:03:05Z</cp:lastPrinted>
  <dcterms:created xsi:type="dcterms:W3CDTF">2008-02-24T23:44:53Z</dcterms:created>
  <dcterms:modified xsi:type="dcterms:W3CDTF">2020-06-26T21:44:28Z</dcterms:modified>
</cp:coreProperties>
</file>