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435" activeTab="2"/>
  </bookViews>
  <sheets>
    <sheet name="Domacin" sheetId="8" r:id="rId1"/>
    <sheet name="Komisija" sheetId="7" r:id="rId2"/>
    <sheet name="6. razred" sheetId="5" r:id="rId3"/>
    <sheet name="7. razred" sheetId="4" r:id="rId4"/>
    <sheet name="8. разред" sheetId="6" r:id="rId5"/>
  </sheets>
  <calcPr calcId="144525"/>
</workbook>
</file>

<file path=xl/calcChain.xml><?xml version="1.0" encoding="utf-8"?>
<calcChain xmlns="http://schemas.openxmlformats.org/spreadsheetml/2006/main">
  <c r="K22" i="5" l="1"/>
  <c r="K25" i="5"/>
  <c r="K34" i="5"/>
  <c r="K11" i="6"/>
  <c r="K15" i="6"/>
  <c r="K16" i="6"/>
  <c r="K12" i="5"/>
  <c r="K44" i="5"/>
  <c r="K47" i="5"/>
  <c r="K24" i="5"/>
  <c r="K14" i="5"/>
  <c r="K27" i="5"/>
  <c r="K14" i="6"/>
  <c r="K12" i="6"/>
  <c r="K13" i="6"/>
  <c r="K10" i="6"/>
  <c r="K12" i="4"/>
  <c r="K13" i="4"/>
  <c r="K17" i="4"/>
  <c r="K11" i="4"/>
  <c r="K15" i="4"/>
  <c r="K19" i="4"/>
  <c r="K21" i="4"/>
  <c r="K14" i="4"/>
  <c r="K16" i="4"/>
  <c r="K20" i="4"/>
  <c r="K22" i="4"/>
  <c r="K24" i="4"/>
  <c r="K23" i="4"/>
  <c r="K25" i="4"/>
  <c r="K26" i="4"/>
  <c r="K10" i="4"/>
  <c r="K18" i="4"/>
  <c r="K16" i="5"/>
  <c r="K11" i="5"/>
  <c r="K15" i="5"/>
  <c r="K17" i="5"/>
  <c r="K13" i="5"/>
  <c r="K21" i="5"/>
  <c r="K19" i="5"/>
  <c r="K39" i="5"/>
  <c r="K28" i="5"/>
  <c r="K32" i="5"/>
  <c r="K45" i="5"/>
  <c r="K35" i="5"/>
  <c r="K31" i="5"/>
  <c r="K29" i="5"/>
  <c r="K36" i="5"/>
  <c r="K20" i="5"/>
  <c r="K42" i="5"/>
  <c r="K43" i="5"/>
  <c r="K46" i="5"/>
  <c r="K40" i="5"/>
  <c r="K23" i="5"/>
  <c r="K37" i="5"/>
  <c r="K38" i="5"/>
  <c r="K41" i="5"/>
  <c r="K33" i="5"/>
  <c r="K30" i="5"/>
  <c r="K18" i="5"/>
  <c r="K26" i="5"/>
  <c r="K10" i="5"/>
</calcChain>
</file>

<file path=xl/sharedStrings.xml><?xml version="1.0" encoding="utf-8"?>
<sst xmlns="http://schemas.openxmlformats.org/spreadsheetml/2006/main" count="399" uniqueCount="133">
  <si>
    <t>Име и презиме</t>
  </si>
  <si>
    <t>Место</t>
  </si>
  <si>
    <t>Освојено бодова (ненормираних)</t>
  </si>
  <si>
    <t>Награда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</si>
  <si>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</si>
  <si>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</si>
  <si>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</si>
  <si>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</si>
  <si>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</si>
  <si>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</si>
  <si>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</si>
  <si>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</si>
  <si>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</si>
  <si>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</si>
  <si>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</si>
  <si>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</si>
  <si>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</si>
  <si>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</si>
  <si>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</si>
  <si>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</si>
  <si>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</si>
  <si>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</si>
  <si>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</si>
  <si>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</si>
  <si>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</si>
  <si>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</si>
  <si>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Tакмичење из физике ученика основних школа</t>
  </si>
  <si>
    <r>
      <t>Освојено бодова (</t>
    </r>
    <r>
      <rPr>
        <sz val="10"/>
        <color indexed="10"/>
        <rFont val="Arial"/>
        <family val="2"/>
      </rPr>
      <t>ненормираних</t>
    </r>
    <r>
      <rPr>
        <sz val="10"/>
        <rFont val="Arial"/>
        <family val="2"/>
        <charset val="238"/>
      </rPr>
      <t>)</t>
    </r>
  </si>
  <si>
    <t>Округ: Колубарски</t>
  </si>
  <si>
    <t>Зоран Симић</t>
  </si>
  <si>
    <t>Милка Нинковић</t>
  </si>
  <si>
    <t>Школа - домаћин такмичења: ОШ „Андра Савчић”, Ваљево</t>
  </si>
  <si>
    <t>Директор школе: Зоран Марковић</t>
  </si>
  <si>
    <t>Софија Мићевић</t>
  </si>
  <si>
    <t>Тијана Алексић</t>
  </si>
  <si>
    <t>Алекса Нешковић</t>
  </si>
  <si>
    <t>Марко Андрић</t>
  </si>
  <si>
    <t>Димитрије Вујановић</t>
  </si>
  <si>
    <t>Огњена Арсић</t>
  </si>
  <si>
    <t>Нађа Пејић</t>
  </si>
  <si>
    <t>Ђорђе Мојсиловић</t>
  </si>
  <si>
    <t>Лука Олави Тадић</t>
  </si>
  <si>
    <t>Ива Марковић</t>
  </si>
  <si>
    <t>Лазар Јеремић</t>
  </si>
  <si>
    <t>Никола Петровић</t>
  </si>
  <si>
    <t>Вук Алексић</t>
  </si>
  <si>
    <t>Елена Станковић</t>
  </si>
  <si>
    <t>Марко Стајић</t>
  </si>
  <si>
    <t>Александар Кушаковић</t>
  </si>
  <si>
    <t xml:space="preserve">Сергеј Ђоковић  </t>
  </si>
  <si>
    <t>Ђорђе Мијаиловић</t>
  </si>
  <si>
    <t>Сунчица Алић</t>
  </si>
  <si>
    <t>Стефан Перишић</t>
  </si>
  <si>
    <t>Страхиња Радовановић</t>
  </si>
  <si>
    <t>Софија Гвозденић</t>
  </si>
  <si>
    <t>Реља Марковски</t>
  </si>
  <si>
    <t>Маша Мирковић</t>
  </si>
  <si>
    <t>Лола Тадић</t>
  </si>
  <si>
    <t>Лука Ножица</t>
  </si>
  <si>
    <t>Огњен Новаковић</t>
  </si>
  <si>
    <t>Николина Јевтић</t>
  </si>
  <si>
    <t>Вук Михољчић</t>
  </si>
  <si>
    <t>Теа Покрајац</t>
  </si>
  <si>
    <t>Теодора Бајић</t>
  </si>
  <si>
    <t>Анђела Брдарић</t>
  </si>
  <si>
    <t>Лазар Радованчевић</t>
  </si>
  <si>
    <t>Николина Ђокић</t>
  </si>
  <si>
    <t>Сара Шаргић</t>
  </si>
  <si>
    <t>НЕ</t>
  </si>
  <si>
    <t>Прва основна школа</t>
  </si>
  <si>
    <t>Сестре Илић</t>
  </si>
  <si>
    <t>Андра Савчић</t>
  </si>
  <si>
    <t>Милован Глишић</t>
  </si>
  <si>
    <t>Владика Н. Велимировић</t>
  </si>
  <si>
    <t>Димитрије Туцовић</t>
  </si>
  <si>
    <t>Миле Дубљевић</t>
  </si>
  <si>
    <t>Ваљево</t>
  </si>
  <si>
    <t>Јабучје</t>
  </si>
  <si>
    <t>Лајковац</t>
  </si>
  <si>
    <t>Слађана Видић</t>
  </si>
  <si>
    <t>Зоран Каљевић</t>
  </si>
  <si>
    <t>Драган Јанковић</t>
  </si>
  <si>
    <t>Невена Смолчић</t>
  </si>
  <si>
    <t>Јелена Туфегџић</t>
  </si>
  <si>
    <t>Славица Вукосављевић</t>
  </si>
  <si>
    <t>Јасмина Ковачевић</t>
  </si>
  <si>
    <t>Драган Милошевић</t>
  </si>
  <si>
    <t>Милица Милетић</t>
  </si>
  <si>
    <t>Никола Тимотић</t>
  </si>
  <si>
    <t>Михаило Бранковић</t>
  </si>
  <si>
    <t>Огњен Петровић</t>
  </si>
  <si>
    <t>Саша Селаковић</t>
  </si>
  <si>
    <t>Анђелка Костадиновић</t>
  </si>
  <si>
    <t>Марко Голубовић</t>
  </si>
  <si>
    <t>Страхиња Протић</t>
  </si>
  <si>
    <t>Љубица Туфегџић</t>
  </si>
  <si>
    <t>Никола Голубовић</t>
  </si>
  <si>
    <t>Страхиња Танасковић</t>
  </si>
  <si>
    <t>Веда Лазић</t>
  </si>
  <si>
    <t>Катарина Јанковић</t>
  </si>
  <si>
    <t>Анђела Максимовић</t>
  </si>
  <si>
    <t>Наталија Радовић</t>
  </si>
  <si>
    <t>Тамара Гођевац</t>
  </si>
  <si>
    <t>Број ученика који је учествовао на такмичењу: 17</t>
  </si>
  <si>
    <t>ДА</t>
  </si>
  <si>
    <t>Ваљевска гимназија</t>
  </si>
  <si>
    <t>Илија Бирчанин</t>
  </si>
  <si>
    <t>Сава Керковић</t>
  </si>
  <si>
    <t>Милан Муњас</t>
  </si>
  <si>
    <t>Ставе</t>
  </si>
  <si>
    <t>Љиг</t>
  </si>
  <si>
    <t>Уб</t>
  </si>
  <si>
    <t>Данијела Табаковић</t>
  </si>
  <si>
    <t>Весна Вукосављевић</t>
  </si>
  <si>
    <t>Немања Стевић</t>
  </si>
  <si>
    <t>Јана Јовановић</t>
  </si>
  <si>
    <t>Неда Муњић</t>
  </si>
  <si>
    <t>Матеја Нешић</t>
  </si>
  <si>
    <t>Дуња Јусуфовић</t>
  </si>
  <si>
    <t>Лука Грујић</t>
  </si>
  <si>
    <t>Тара Јовановић</t>
  </si>
  <si>
    <t>Маја Ковачевић</t>
  </si>
  <si>
    <t>Милан Ракић</t>
  </si>
  <si>
    <t>Мионица</t>
  </si>
  <si>
    <t>Милан Павловић</t>
  </si>
  <si>
    <t>Број ученика који је учествовао на такмичењу: 7</t>
  </si>
  <si>
    <t>Јеврем Тешић</t>
  </si>
  <si>
    <t>Василије Ђурђевић</t>
  </si>
  <si>
    <t>Вукашин Ђокић</t>
  </si>
  <si>
    <t>Милан Ракић, Мионица</t>
  </si>
  <si>
    <t>Сава Керковић, Љиг</t>
  </si>
  <si>
    <t>Број ученика који је учествовао на такмичењу: 38</t>
  </si>
  <si>
    <t>Богдан Mарић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</si>
</sst>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0" fillId="0" borderId="16" xfId="0" applyBorder="1" applyAlignment="1">
      <alignment horizontal="center"/>
    </xf>
    <xf numFmtId="164" fontId="5" fillId="0" borderId="4" xfId="0" applyNumberFormat="1" applyFont="1" applyBorder="1" applyAlignment="1">
      <alignment horizontal="center"/>
    </xf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workbookViewId="0">
      <selection activeCell="H32" sqref="H32"/>
    </sheetView>
  </sheetViews>
  <sheetFormatPr defaultRowHeight="12.75" x14ac:dyDescent="0.2"/>
  <sheetData>
    <row r="2" spans="1:10" s="1" customFormat="1" x14ac:dyDescent="0.2">
      <c r="E2" s="1" t="s">
        <v>26</v>
      </c>
    </row>
    <row r="3" spans="1:10" s="1" customFormat="1" x14ac:dyDescent="0.2"/>
    <row r="4" spans="1:10" s="9" customFormat="1" x14ac:dyDescent="0.2">
      <c r="B4" s="37"/>
      <c r="C4" s="37"/>
      <c r="D4" s="37"/>
      <c r="E4" s="37"/>
      <c r="F4" s="37"/>
      <c r="G4" s="37"/>
      <c r="H4" s="37"/>
      <c r="I4" s="37"/>
      <c r="J4" s="38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9" t="s">
        <v>28</v>
      </c>
      <c r="B8" s="39"/>
      <c r="C8" s="39"/>
      <c r="D8" s="38"/>
    </row>
    <row r="9" spans="1:10" s="1" customFormat="1" x14ac:dyDescent="0.2">
      <c r="A9" s="7"/>
      <c r="B9" s="7"/>
      <c r="C9" s="7"/>
    </row>
    <row r="10" spans="1:10" s="1" customFormat="1" x14ac:dyDescent="0.2">
      <c r="A10" s="7" t="s">
        <v>31</v>
      </c>
      <c r="B10" s="7"/>
      <c r="C10" s="7"/>
      <c r="D10" s="5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7" t="s">
        <v>32</v>
      </c>
      <c r="B14" s="7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8" t="s">
        <v>0</v>
      </c>
      <c r="C17" s="38"/>
      <c r="F17" t="s">
        <v>13</v>
      </c>
    </row>
    <row r="18" spans="1:7" ht="13.5" customHeight="1" x14ac:dyDescent="0.2">
      <c r="B18" s="5" t="s">
        <v>29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9" t="s">
        <v>14</v>
      </c>
      <c r="B21" s="39"/>
      <c r="C21" s="39"/>
      <c r="D21" s="39"/>
      <c r="E21" s="39"/>
      <c r="F21" s="39"/>
      <c r="G21" s="38"/>
    </row>
    <row r="22" spans="1:7" ht="13.5" customHeight="1" x14ac:dyDescent="0.2">
      <c r="A22" s="38" t="s">
        <v>15</v>
      </c>
      <c r="B22" s="38"/>
      <c r="C22" s="38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8" t="s">
        <v>0</v>
      </c>
      <c r="C25" s="38"/>
      <c r="F25" t="s">
        <v>13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17</v>
      </c>
      <c r="B29" s="7"/>
      <c r="C29" s="7"/>
    </row>
    <row r="30" spans="1:7" ht="13.5" customHeight="1" x14ac:dyDescent="0.2">
      <c r="A30" s="38" t="s">
        <v>16</v>
      </c>
      <c r="B30" s="38"/>
      <c r="C30" s="38"/>
      <c r="D30" s="38"/>
      <c r="E30" s="38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8" t="s">
        <v>0</v>
      </c>
      <c r="C33" s="38"/>
      <c r="F33" t="s">
        <v>13</v>
      </c>
    </row>
    <row r="34" spans="2:6" x14ac:dyDescent="0.2">
      <c r="B34" t="s">
        <v>30</v>
      </c>
    </row>
  </sheetData>
  <mergeCells count="8">
    <mergeCell ref="B4:J4"/>
    <mergeCell ref="A8:D8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K17" sqref="K17"/>
    </sheetView>
  </sheetViews>
  <sheetFormatPr defaultRowHeight="12.75" x14ac:dyDescent="0.2"/>
  <sheetData>
    <row r="2" spans="1:10" s="1" customFormat="1" x14ac:dyDescent="0.2">
      <c r="A2" s="39" t="s">
        <v>18</v>
      </c>
      <c r="B2" s="39"/>
      <c r="C2" s="39"/>
      <c r="D2" s="39"/>
      <c r="E2" s="39"/>
      <c r="F2" s="39"/>
      <c r="G2" s="39"/>
      <c r="H2" s="39"/>
      <c r="I2" s="38"/>
      <c r="J2" s="38"/>
    </row>
    <row r="4" spans="1:10" x14ac:dyDescent="0.2">
      <c r="B4" s="38" t="s">
        <v>0</v>
      </c>
      <c r="C4" s="38"/>
      <c r="D4" s="38"/>
      <c r="E4" s="38" t="s">
        <v>11</v>
      </c>
      <c r="F4" s="38"/>
      <c r="G4" s="38"/>
      <c r="H4" s="38"/>
    </row>
    <row r="5" spans="1:10" ht="30" customHeight="1" x14ac:dyDescent="0.2">
      <c r="A5" s="8">
        <v>1</v>
      </c>
      <c r="B5" s="38" t="s">
        <v>82</v>
      </c>
      <c r="C5" s="38"/>
      <c r="D5" s="38"/>
      <c r="E5" s="38" t="s">
        <v>72</v>
      </c>
      <c r="F5" s="38"/>
      <c r="G5" s="38"/>
      <c r="H5" s="38"/>
      <c r="I5" s="38"/>
    </row>
    <row r="6" spans="1:10" ht="30" customHeight="1" x14ac:dyDescent="0.2">
      <c r="A6" s="8">
        <v>2</v>
      </c>
      <c r="B6" s="38" t="s">
        <v>80</v>
      </c>
      <c r="C6" s="38"/>
      <c r="D6" s="38"/>
      <c r="E6" s="38" t="s">
        <v>70</v>
      </c>
      <c r="F6" s="38"/>
      <c r="G6" s="38"/>
      <c r="H6" s="38"/>
      <c r="I6" s="38"/>
    </row>
    <row r="7" spans="1:10" ht="30" customHeight="1" x14ac:dyDescent="0.2">
      <c r="A7" s="8">
        <v>3</v>
      </c>
      <c r="B7" s="38" t="s">
        <v>79</v>
      </c>
      <c r="C7" s="38"/>
      <c r="D7" s="38"/>
      <c r="E7" s="38" t="s">
        <v>69</v>
      </c>
      <c r="F7" s="38"/>
      <c r="G7" s="38"/>
      <c r="H7" s="38"/>
      <c r="I7" s="38"/>
    </row>
    <row r="8" spans="1:10" ht="30" customHeight="1" x14ac:dyDescent="0.2">
      <c r="A8" s="8">
        <v>4</v>
      </c>
      <c r="B8" s="38" t="s">
        <v>124</v>
      </c>
      <c r="C8" s="38"/>
      <c r="D8" s="38"/>
      <c r="E8" s="40" t="s">
        <v>129</v>
      </c>
      <c r="F8" s="40"/>
      <c r="G8" s="40"/>
      <c r="H8" s="40"/>
      <c r="I8" s="40"/>
    </row>
    <row r="9" spans="1:10" ht="30" customHeight="1" x14ac:dyDescent="0.2">
      <c r="A9" s="8">
        <v>5</v>
      </c>
      <c r="B9" s="38" t="s">
        <v>113</v>
      </c>
      <c r="C9" s="38"/>
      <c r="D9" s="38"/>
      <c r="E9" s="38" t="s">
        <v>130</v>
      </c>
      <c r="F9" s="38"/>
      <c r="G9" s="38"/>
      <c r="H9" s="38"/>
      <c r="I9" s="38"/>
    </row>
    <row r="12" spans="1:10" s="1" customFormat="1" x14ac:dyDescent="0.2">
      <c r="A12" s="39" t="s">
        <v>19</v>
      </c>
      <c r="B12" s="39"/>
      <c r="C12" s="39"/>
      <c r="D12" s="39"/>
      <c r="E12" s="39"/>
      <c r="F12" s="39"/>
      <c r="G12" s="39"/>
      <c r="H12" s="39"/>
      <c r="I12" s="38"/>
      <c r="J12" s="38"/>
    </row>
    <row r="14" spans="1:10" x14ac:dyDescent="0.2">
      <c r="B14" s="38" t="s">
        <v>0</v>
      </c>
      <c r="C14" s="38"/>
      <c r="D14" s="38"/>
      <c r="E14" s="38" t="s">
        <v>11</v>
      </c>
      <c r="F14" s="38"/>
      <c r="G14" s="38"/>
      <c r="H14" s="38"/>
    </row>
    <row r="15" spans="1:10" ht="30" customHeight="1" x14ac:dyDescent="0.2">
      <c r="A15" s="8">
        <v>1</v>
      </c>
      <c r="B15" s="38" t="s">
        <v>30</v>
      </c>
      <c r="C15" s="38"/>
      <c r="D15" s="38"/>
      <c r="E15" s="38" t="s">
        <v>71</v>
      </c>
      <c r="F15" s="38"/>
      <c r="G15" s="38"/>
      <c r="H15" s="38"/>
      <c r="I15" s="38"/>
    </row>
    <row r="16" spans="1:10" ht="30" customHeight="1" x14ac:dyDescent="0.2">
      <c r="A16" s="8">
        <v>2</v>
      </c>
      <c r="B16" s="38" t="s">
        <v>84</v>
      </c>
      <c r="C16" s="38"/>
      <c r="D16" s="38"/>
      <c r="E16" s="38" t="s">
        <v>69</v>
      </c>
      <c r="F16" s="38"/>
      <c r="G16" s="38"/>
      <c r="H16" s="38"/>
      <c r="I16" s="38"/>
    </row>
    <row r="17" spans="1:10" ht="30" customHeight="1" x14ac:dyDescent="0.2">
      <c r="A17" s="8">
        <v>3</v>
      </c>
      <c r="B17" s="38"/>
      <c r="C17" s="38"/>
      <c r="D17" s="38"/>
      <c r="E17" s="38"/>
      <c r="F17" s="38"/>
      <c r="G17" s="38"/>
      <c r="H17" s="38"/>
      <c r="I17" s="38"/>
    </row>
    <row r="18" spans="1:10" ht="30" customHeight="1" x14ac:dyDescent="0.2">
      <c r="A18" s="8">
        <v>4</v>
      </c>
      <c r="B18" s="38"/>
      <c r="C18" s="38"/>
      <c r="D18" s="38"/>
      <c r="E18" s="38"/>
      <c r="F18" s="38"/>
      <c r="G18" s="38"/>
      <c r="H18" s="38"/>
      <c r="I18" s="38"/>
    </row>
    <row r="19" spans="1:10" ht="30" customHeight="1" x14ac:dyDescent="0.2">
      <c r="A19" s="8">
        <v>5</v>
      </c>
      <c r="B19" s="38"/>
      <c r="C19" s="38"/>
      <c r="D19" s="38"/>
      <c r="E19" s="38"/>
      <c r="F19" s="38"/>
      <c r="G19" s="38"/>
      <c r="H19" s="38"/>
      <c r="I19" s="38"/>
    </row>
    <row r="22" spans="1:10" s="1" customFormat="1" x14ac:dyDescent="0.2">
      <c r="A22" s="39" t="s">
        <v>20</v>
      </c>
      <c r="B22" s="39"/>
      <c r="C22" s="39"/>
      <c r="D22" s="39"/>
      <c r="E22" s="39"/>
      <c r="F22" s="39"/>
      <c r="G22" s="39"/>
      <c r="H22" s="39"/>
      <c r="I22" s="38"/>
      <c r="J22" s="38"/>
    </row>
    <row r="24" spans="1:10" x14ac:dyDescent="0.2">
      <c r="B24" s="38" t="s">
        <v>0</v>
      </c>
      <c r="C24" s="38"/>
      <c r="D24" s="38"/>
      <c r="E24" s="38" t="s">
        <v>11</v>
      </c>
      <c r="F24" s="38"/>
      <c r="G24" s="38"/>
      <c r="H24" s="38"/>
    </row>
    <row r="25" spans="1:10" ht="30" customHeight="1" x14ac:dyDescent="0.2">
      <c r="A25" s="8">
        <v>1</v>
      </c>
      <c r="B25" s="38" t="s">
        <v>81</v>
      </c>
      <c r="C25" s="38"/>
      <c r="D25" s="38"/>
      <c r="E25" s="38" t="s">
        <v>71</v>
      </c>
      <c r="F25" s="38"/>
      <c r="G25" s="38"/>
      <c r="H25" s="38"/>
      <c r="I25" s="38"/>
    </row>
    <row r="26" spans="1:10" ht="30" customHeight="1" x14ac:dyDescent="0.2">
      <c r="A26" s="8">
        <v>2</v>
      </c>
      <c r="B26" s="38" t="s">
        <v>83</v>
      </c>
      <c r="C26" s="38"/>
      <c r="D26" s="38"/>
      <c r="E26" s="38" t="s">
        <v>73</v>
      </c>
      <c r="F26" s="38"/>
      <c r="G26" s="38"/>
      <c r="H26" s="38"/>
      <c r="I26" s="38"/>
    </row>
    <row r="27" spans="1:10" ht="30" customHeight="1" x14ac:dyDescent="0.2">
      <c r="A27" s="8">
        <v>3</v>
      </c>
      <c r="B27" s="38"/>
      <c r="C27" s="38"/>
      <c r="D27" s="38"/>
      <c r="E27" s="38"/>
      <c r="F27" s="38"/>
      <c r="G27" s="38"/>
      <c r="H27" s="38"/>
      <c r="I27" s="38"/>
    </row>
    <row r="28" spans="1:10" ht="30" customHeight="1" x14ac:dyDescent="0.2">
      <c r="A28" s="8">
        <v>4</v>
      </c>
      <c r="B28" s="38"/>
      <c r="C28" s="38"/>
      <c r="D28" s="38"/>
      <c r="E28" s="38"/>
      <c r="F28" s="38"/>
      <c r="G28" s="38"/>
      <c r="H28" s="38"/>
      <c r="I28" s="38"/>
    </row>
    <row r="29" spans="1:10" ht="30" customHeight="1" x14ac:dyDescent="0.2">
      <c r="A29" s="8">
        <v>5</v>
      </c>
      <c r="B29" s="38"/>
      <c r="C29" s="38"/>
      <c r="D29" s="38"/>
      <c r="E29" s="38"/>
      <c r="F29" s="38"/>
      <c r="G29" s="38"/>
      <c r="H29" s="38"/>
      <c r="I29" s="38"/>
    </row>
    <row r="32" spans="1:10" s="1" customFormat="1" x14ac:dyDescent="0.2">
      <c r="A32" s="39" t="s">
        <v>12</v>
      </c>
      <c r="B32" s="39"/>
      <c r="C32" s="39"/>
      <c r="D32" s="39"/>
      <c r="E32" s="38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4:D24"/>
    <mergeCell ref="E24:H24"/>
    <mergeCell ref="B25:D25"/>
    <mergeCell ref="E25:I25"/>
    <mergeCell ref="B26:D26"/>
    <mergeCell ref="E26:I26"/>
    <mergeCell ref="B18:D18"/>
    <mergeCell ref="E18:I18"/>
    <mergeCell ref="B19:D19"/>
    <mergeCell ref="E19:I19"/>
    <mergeCell ref="A22:J22"/>
    <mergeCell ref="B15:D15"/>
    <mergeCell ref="E15:I15"/>
    <mergeCell ref="B16:D16"/>
    <mergeCell ref="E16:I16"/>
    <mergeCell ref="B17:D17"/>
    <mergeCell ref="E17:I17"/>
    <mergeCell ref="B9:D9"/>
    <mergeCell ref="E9:I9"/>
    <mergeCell ref="A12:J12"/>
    <mergeCell ref="B14:D14"/>
    <mergeCell ref="E14:H14"/>
    <mergeCell ref="B6:D6"/>
    <mergeCell ref="E6:I6"/>
    <mergeCell ref="B7:D7"/>
    <mergeCell ref="E7:I7"/>
    <mergeCell ref="B8:D8"/>
    <mergeCell ref="E8:I8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8"/>
  <sheetViews>
    <sheetView tabSelected="1" workbookViewId="0">
      <selection activeCell="O17" sqref="O17"/>
    </sheetView>
  </sheetViews>
  <sheetFormatPr defaultRowHeight="12.75" x14ac:dyDescent="0.2"/>
  <cols>
    <col min="1" max="1" width="23.5703125" style="2" customWidth="1"/>
    <col min="2" max="2" width="14.140625" style="2" customWidth="1"/>
    <col min="3" max="3" width="23.140625" style="2" customWidth="1"/>
    <col min="4" max="4" width="12.5703125" style="2" customWidth="1"/>
    <col min="5" max="5" width="20.8554687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1" spans="1:12" ht="13.5" customHeight="1" x14ac:dyDescent="0.2"/>
    <row r="2" spans="1:12" ht="15.75" customHeight="1" x14ac:dyDescent="0.2">
      <c r="A2" s="43" t="s">
        <v>21</v>
      </c>
      <c r="B2" s="42"/>
      <c r="D2" s="44"/>
      <c r="E2" s="45"/>
      <c r="F2" s="46"/>
      <c r="G2" s="42"/>
      <c r="H2" s="42"/>
      <c r="I2" s="42"/>
      <c r="J2" s="42"/>
      <c r="K2" s="42"/>
      <c r="L2" s="42"/>
    </row>
    <row r="3" spans="1:12" ht="15.75" customHeight="1" x14ac:dyDescent="0.2">
      <c r="D3" s="45"/>
      <c r="E3" s="45"/>
      <c r="F3" s="42"/>
      <c r="G3" s="42"/>
      <c r="H3" s="42"/>
      <c r="I3" s="42"/>
      <c r="J3" s="42"/>
      <c r="K3" s="42"/>
      <c r="L3" s="42"/>
    </row>
    <row r="4" spans="1:12" ht="15.75" customHeight="1" x14ac:dyDescent="0.2">
      <c r="D4" s="45"/>
      <c r="E4" s="45"/>
      <c r="F4" s="42"/>
      <c r="G4" s="42"/>
      <c r="H4" s="42"/>
      <c r="I4" s="42"/>
      <c r="J4" s="42"/>
      <c r="K4" s="42"/>
      <c r="L4" s="42"/>
    </row>
    <row r="5" spans="1:12" ht="15.75" customHeight="1" x14ac:dyDescent="0.2">
      <c r="D5" s="45"/>
      <c r="E5" s="45"/>
      <c r="F5" s="42"/>
      <c r="G5" s="42"/>
      <c r="H5" s="42"/>
      <c r="I5" s="42"/>
      <c r="J5" s="42"/>
      <c r="K5" s="42"/>
      <c r="L5" s="42"/>
    </row>
    <row r="6" spans="1:12" s="1" customFormat="1" x14ac:dyDescent="0.2">
      <c r="A6" s="28" t="s">
        <v>131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2" ht="13.5" thickBot="1" x14ac:dyDescent="0.25">
      <c r="F8" s="41" t="s">
        <v>27</v>
      </c>
      <c r="G8" s="42"/>
      <c r="H8" s="42"/>
      <c r="I8" s="42"/>
      <c r="J8" s="42"/>
      <c r="K8" s="42"/>
    </row>
    <row r="9" spans="1:12" s="27" customFormat="1" ht="34.5" thickBot="1" x14ac:dyDescent="0.25">
      <c r="A9" s="21" t="s">
        <v>0</v>
      </c>
      <c r="B9" s="22" t="s">
        <v>25</v>
      </c>
      <c r="C9" s="23" t="s">
        <v>4</v>
      </c>
      <c r="D9" s="23" t="s">
        <v>1</v>
      </c>
      <c r="E9" s="24" t="s">
        <v>5</v>
      </c>
      <c r="F9" s="23" t="s">
        <v>8</v>
      </c>
      <c r="G9" s="23" t="s">
        <v>7</v>
      </c>
      <c r="H9" s="23" t="s">
        <v>6</v>
      </c>
      <c r="I9" s="23" t="s">
        <v>9</v>
      </c>
      <c r="J9" s="23" t="s">
        <v>10</v>
      </c>
      <c r="K9" s="25" t="s">
        <v>24</v>
      </c>
      <c r="L9" s="26" t="s">
        <v>3</v>
      </c>
    </row>
    <row r="10" spans="1:12" x14ac:dyDescent="0.2">
      <c r="A10" s="29" t="s">
        <v>33</v>
      </c>
      <c r="B10" s="32" t="s">
        <v>68</v>
      </c>
      <c r="C10" s="30" t="s">
        <v>69</v>
      </c>
      <c r="D10" s="30" t="s">
        <v>76</v>
      </c>
      <c r="E10" s="30" t="s">
        <v>79</v>
      </c>
      <c r="F10" s="30">
        <v>20</v>
      </c>
      <c r="G10" s="30">
        <v>20</v>
      </c>
      <c r="H10" s="30">
        <v>20</v>
      </c>
      <c r="I10" s="30">
        <v>20</v>
      </c>
      <c r="J10" s="30">
        <v>16</v>
      </c>
      <c r="K10" s="30">
        <f t="shared" ref="K10:K47" si="0">SUM(F10:J10)</f>
        <v>96</v>
      </c>
      <c r="L10" s="31"/>
    </row>
    <row r="11" spans="1:12" x14ac:dyDescent="0.2">
      <c r="A11" s="13" t="s">
        <v>38</v>
      </c>
      <c r="B11" s="33" t="s">
        <v>68</v>
      </c>
      <c r="C11" s="15" t="s">
        <v>71</v>
      </c>
      <c r="D11" s="15" t="s">
        <v>76</v>
      </c>
      <c r="E11" s="15" t="s">
        <v>81</v>
      </c>
      <c r="F11" s="15">
        <v>20</v>
      </c>
      <c r="G11" s="15">
        <v>20</v>
      </c>
      <c r="H11" s="15">
        <v>19</v>
      </c>
      <c r="I11" s="15">
        <v>11</v>
      </c>
      <c r="J11" s="15">
        <v>8</v>
      </c>
      <c r="K11" s="12">
        <f t="shared" si="0"/>
        <v>78</v>
      </c>
      <c r="L11" s="16"/>
    </row>
    <row r="12" spans="1:12" x14ac:dyDescent="0.2">
      <c r="A12" s="13" t="s">
        <v>128</v>
      </c>
      <c r="B12" s="33" t="s">
        <v>68</v>
      </c>
      <c r="C12" s="15" t="s">
        <v>108</v>
      </c>
      <c r="D12" s="15" t="s">
        <v>111</v>
      </c>
      <c r="E12" s="34" t="s">
        <v>114</v>
      </c>
      <c r="F12" s="15">
        <v>15</v>
      </c>
      <c r="G12" s="15">
        <v>20</v>
      </c>
      <c r="H12" s="15">
        <v>12</v>
      </c>
      <c r="I12" s="15">
        <v>11</v>
      </c>
      <c r="J12" s="15">
        <v>16</v>
      </c>
      <c r="K12" s="12">
        <f t="shared" si="0"/>
        <v>74</v>
      </c>
      <c r="L12" s="16"/>
    </row>
    <row r="13" spans="1:12" x14ac:dyDescent="0.2">
      <c r="A13" s="13" t="s">
        <v>41</v>
      </c>
      <c r="B13" s="33" t="s">
        <v>68</v>
      </c>
      <c r="C13" s="15" t="s">
        <v>72</v>
      </c>
      <c r="D13" s="15" t="s">
        <v>76</v>
      </c>
      <c r="E13" s="15" t="s">
        <v>82</v>
      </c>
      <c r="F13" s="15">
        <v>20</v>
      </c>
      <c r="G13" s="15">
        <v>20</v>
      </c>
      <c r="H13" s="15">
        <v>13</v>
      </c>
      <c r="I13" s="15">
        <v>0</v>
      </c>
      <c r="J13" s="15">
        <v>16</v>
      </c>
      <c r="K13" s="12">
        <f t="shared" si="0"/>
        <v>69</v>
      </c>
      <c r="L13" s="16"/>
    </row>
    <row r="14" spans="1:12" x14ac:dyDescent="0.2">
      <c r="A14" s="13" t="s">
        <v>63</v>
      </c>
      <c r="B14" s="33" t="s">
        <v>68</v>
      </c>
      <c r="C14" s="34" t="s">
        <v>74</v>
      </c>
      <c r="D14" s="15" t="s">
        <v>77</v>
      </c>
      <c r="E14" s="15" t="s">
        <v>85</v>
      </c>
      <c r="F14" s="15">
        <v>0</v>
      </c>
      <c r="G14" s="15">
        <v>20</v>
      </c>
      <c r="H14" s="15">
        <v>19</v>
      </c>
      <c r="I14" s="15">
        <v>11</v>
      </c>
      <c r="J14" s="15">
        <v>15</v>
      </c>
      <c r="K14" s="12">
        <f t="shared" si="0"/>
        <v>65</v>
      </c>
      <c r="L14" s="16"/>
    </row>
    <row r="15" spans="1:12" x14ac:dyDescent="0.2">
      <c r="A15" s="13" t="s">
        <v>39</v>
      </c>
      <c r="B15" s="33" t="s">
        <v>68</v>
      </c>
      <c r="C15" s="15" t="s">
        <v>70</v>
      </c>
      <c r="D15" s="15" t="s">
        <v>76</v>
      </c>
      <c r="E15" s="15" t="s">
        <v>80</v>
      </c>
      <c r="F15" s="15">
        <v>0</v>
      </c>
      <c r="G15" s="15">
        <v>20</v>
      </c>
      <c r="H15" s="15">
        <v>15</v>
      </c>
      <c r="I15" s="15">
        <v>9</v>
      </c>
      <c r="J15" s="15">
        <v>19</v>
      </c>
      <c r="K15" s="12">
        <f t="shared" si="0"/>
        <v>63</v>
      </c>
      <c r="L15" s="16"/>
    </row>
    <row r="16" spans="1:12" x14ac:dyDescent="0.2">
      <c r="A16" s="13" t="s">
        <v>37</v>
      </c>
      <c r="B16" s="33" t="s">
        <v>68</v>
      </c>
      <c r="C16" s="15" t="s">
        <v>71</v>
      </c>
      <c r="D16" s="15" t="s">
        <v>76</v>
      </c>
      <c r="E16" s="15" t="s">
        <v>30</v>
      </c>
      <c r="F16" s="15">
        <v>2</v>
      </c>
      <c r="G16" s="15">
        <v>20</v>
      </c>
      <c r="H16" s="15">
        <v>20</v>
      </c>
      <c r="I16" s="15">
        <v>1</v>
      </c>
      <c r="J16" s="15">
        <v>15</v>
      </c>
      <c r="K16" s="12">
        <f t="shared" si="0"/>
        <v>58</v>
      </c>
      <c r="L16" s="16"/>
    </row>
    <row r="17" spans="1:13" x14ac:dyDescent="0.2">
      <c r="A17" s="13" t="s">
        <v>40</v>
      </c>
      <c r="B17" s="33" t="s">
        <v>68</v>
      </c>
      <c r="C17" s="15" t="s">
        <v>70</v>
      </c>
      <c r="D17" s="15" t="s">
        <v>76</v>
      </c>
      <c r="E17" s="15" t="s">
        <v>80</v>
      </c>
      <c r="F17" s="15">
        <v>0</v>
      </c>
      <c r="G17" s="15">
        <v>18</v>
      </c>
      <c r="H17" s="15">
        <v>20</v>
      </c>
      <c r="I17" s="15">
        <v>0</v>
      </c>
      <c r="J17" s="15">
        <v>20</v>
      </c>
      <c r="K17" s="12">
        <f t="shared" si="0"/>
        <v>58</v>
      </c>
      <c r="L17" s="16"/>
    </row>
    <row r="18" spans="1:13" x14ac:dyDescent="0.2">
      <c r="A18" s="13" t="s">
        <v>35</v>
      </c>
      <c r="B18" s="33" t="s">
        <v>68</v>
      </c>
      <c r="C18" s="15" t="s">
        <v>71</v>
      </c>
      <c r="D18" s="15" t="s">
        <v>76</v>
      </c>
      <c r="E18" s="15" t="s">
        <v>30</v>
      </c>
      <c r="F18" s="15">
        <v>0</v>
      </c>
      <c r="G18" s="15">
        <v>20</v>
      </c>
      <c r="H18" s="15">
        <v>16</v>
      </c>
      <c r="I18" s="15">
        <v>0</v>
      </c>
      <c r="J18" s="15">
        <v>19</v>
      </c>
      <c r="K18" s="12">
        <f t="shared" si="0"/>
        <v>55</v>
      </c>
      <c r="L18" s="16"/>
    </row>
    <row r="19" spans="1:13" x14ac:dyDescent="0.2">
      <c r="A19" s="13" t="s">
        <v>44</v>
      </c>
      <c r="B19" s="33" t="s">
        <v>68</v>
      </c>
      <c r="C19" s="15" t="s">
        <v>71</v>
      </c>
      <c r="D19" s="15" t="s">
        <v>76</v>
      </c>
      <c r="E19" s="15" t="s">
        <v>30</v>
      </c>
      <c r="F19" s="15">
        <v>0</v>
      </c>
      <c r="G19" s="15">
        <v>20</v>
      </c>
      <c r="H19" s="15">
        <v>16</v>
      </c>
      <c r="I19" s="15">
        <v>0</v>
      </c>
      <c r="J19" s="15">
        <v>17</v>
      </c>
      <c r="K19" s="12">
        <f t="shared" si="0"/>
        <v>53</v>
      </c>
      <c r="L19" s="16"/>
    </row>
    <row r="20" spans="1:13" x14ac:dyDescent="0.2">
      <c r="A20" s="13" t="s">
        <v>54</v>
      </c>
      <c r="B20" s="33" t="s">
        <v>68</v>
      </c>
      <c r="C20" s="15" t="s">
        <v>70</v>
      </c>
      <c r="D20" s="15" t="s">
        <v>76</v>
      </c>
      <c r="E20" s="15" t="s">
        <v>80</v>
      </c>
      <c r="F20" s="15">
        <v>0</v>
      </c>
      <c r="G20" s="15">
        <v>20</v>
      </c>
      <c r="H20" s="15">
        <v>16</v>
      </c>
      <c r="I20" s="15">
        <v>1</v>
      </c>
      <c r="J20" s="15">
        <v>16</v>
      </c>
      <c r="K20" s="12">
        <f t="shared" si="0"/>
        <v>53</v>
      </c>
      <c r="L20" s="16"/>
    </row>
    <row r="21" spans="1:13" x14ac:dyDescent="0.2">
      <c r="A21" s="13" t="s">
        <v>42</v>
      </c>
      <c r="B21" s="33" t="s">
        <v>68</v>
      </c>
      <c r="C21" s="15" t="s">
        <v>71</v>
      </c>
      <c r="D21" s="15" t="s">
        <v>76</v>
      </c>
      <c r="E21" s="15" t="s">
        <v>30</v>
      </c>
      <c r="F21" s="15">
        <v>0</v>
      </c>
      <c r="G21" s="15">
        <v>20</v>
      </c>
      <c r="H21" s="15">
        <v>15</v>
      </c>
      <c r="I21" s="15">
        <v>0</v>
      </c>
      <c r="J21" s="15">
        <v>17</v>
      </c>
      <c r="K21" s="12">
        <f t="shared" si="0"/>
        <v>52</v>
      </c>
      <c r="L21" s="16"/>
    </row>
    <row r="22" spans="1:13" x14ac:dyDescent="0.2">
      <c r="A22" s="13" t="s">
        <v>49</v>
      </c>
      <c r="B22" s="33" t="s">
        <v>68</v>
      </c>
      <c r="C22" s="15" t="s">
        <v>69</v>
      </c>
      <c r="D22" s="15" t="s">
        <v>76</v>
      </c>
      <c r="E22" s="15" t="s">
        <v>84</v>
      </c>
      <c r="F22" s="15">
        <v>0</v>
      </c>
      <c r="G22" s="15">
        <v>18</v>
      </c>
      <c r="H22" s="36">
        <v>12.5</v>
      </c>
      <c r="I22" s="15">
        <v>0</v>
      </c>
      <c r="J22" s="15">
        <v>19</v>
      </c>
      <c r="K22" s="12">
        <f t="shared" si="0"/>
        <v>49.5</v>
      </c>
      <c r="L22" s="16"/>
    </row>
    <row r="23" spans="1:13" x14ac:dyDescent="0.2">
      <c r="A23" s="13" t="s">
        <v>59</v>
      </c>
      <c r="B23" s="33" t="s">
        <v>68</v>
      </c>
      <c r="C23" s="15" t="s">
        <v>69</v>
      </c>
      <c r="D23" s="15" t="s">
        <v>76</v>
      </c>
      <c r="E23" s="15" t="s">
        <v>84</v>
      </c>
      <c r="F23" s="15">
        <v>0</v>
      </c>
      <c r="G23" s="15">
        <v>20</v>
      </c>
      <c r="H23" s="15">
        <v>12</v>
      </c>
      <c r="I23" s="15">
        <v>0</v>
      </c>
      <c r="J23" s="15">
        <v>16</v>
      </c>
      <c r="K23" s="12">
        <f t="shared" si="0"/>
        <v>48</v>
      </c>
      <c r="L23" s="16"/>
    </row>
    <row r="24" spans="1:13" x14ac:dyDescent="0.2">
      <c r="A24" s="13" t="s">
        <v>62</v>
      </c>
      <c r="B24" s="33" t="s">
        <v>68</v>
      </c>
      <c r="C24" s="15" t="s">
        <v>72</v>
      </c>
      <c r="D24" s="15" t="s">
        <v>76</v>
      </c>
      <c r="E24" s="15" t="s">
        <v>82</v>
      </c>
      <c r="F24" s="15">
        <v>0</v>
      </c>
      <c r="G24" s="15">
        <v>20</v>
      </c>
      <c r="H24" s="15">
        <v>11</v>
      </c>
      <c r="I24" s="15">
        <v>0</v>
      </c>
      <c r="J24" s="15">
        <v>16</v>
      </c>
      <c r="K24" s="12">
        <f t="shared" si="0"/>
        <v>47</v>
      </c>
      <c r="L24" s="16"/>
    </row>
    <row r="25" spans="1:13" x14ac:dyDescent="0.2">
      <c r="A25" s="13" t="s">
        <v>43</v>
      </c>
      <c r="B25" s="33" t="s">
        <v>68</v>
      </c>
      <c r="C25" s="15" t="s">
        <v>72</v>
      </c>
      <c r="D25" s="15" t="s">
        <v>76</v>
      </c>
      <c r="E25" s="15" t="s">
        <v>82</v>
      </c>
      <c r="F25" s="15">
        <v>0</v>
      </c>
      <c r="G25" s="15">
        <v>20</v>
      </c>
      <c r="H25" s="36">
        <v>10.5</v>
      </c>
      <c r="I25" s="15">
        <v>0</v>
      </c>
      <c r="J25" s="15">
        <v>16</v>
      </c>
      <c r="K25" s="12">
        <f t="shared" si="0"/>
        <v>46.5</v>
      </c>
      <c r="L25" s="16"/>
    </row>
    <row r="26" spans="1:13" x14ac:dyDescent="0.2">
      <c r="A26" s="13" t="s">
        <v>34</v>
      </c>
      <c r="B26" s="33" t="s">
        <v>68</v>
      </c>
      <c r="C26" s="15" t="s">
        <v>70</v>
      </c>
      <c r="D26" s="15" t="s">
        <v>76</v>
      </c>
      <c r="E26" s="15" t="s">
        <v>80</v>
      </c>
      <c r="F26" s="15">
        <v>9</v>
      </c>
      <c r="G26" s="15">
        <v>2</v>
      </c>
      <c r="H26" s="15">
        <v>0</v>
      </c>
      <c r="I26" s="15">
        <v>19</v>
      </c>
      <c r="J26" s="15">
        <v>14</v>
      </c>
      <c r="K26" s="12">
        <f>SUM(F26:J26)</f>
        <v>44</v>
      </c>
      <c r="L26" s="16"/>
      <c r="M26" s="3"/>
    </row>
    <row r="27" spans="1:13" x14ac:dyDescent="0.2">
      <c r="A27" s="13" t="s">
        <v>64</v>
      </c>
      <c r="B27" s="33" t="s">
        <v>68</v>
      </c>
      <c r="C27" s="34" t="s">
        <v>75</v>
      </c>
      <c r="D27" s="15" t="s">
        <v>78</v>
      </c>
      <c r="E27" s="15" t="s">
        <v>86</v>
      </c>
      <c r="F27" s="15">
        <v>0</v>
      </c>
      <c r="G27" s="15">
        <v>20</v>
      </c>
      <c r="H27" s="15">
        <v>15</v>
      </c>
      <c r="I27" s="15">
        <v>0</v>
      </c>
      <c r="J27" s="15">
        <v>8</v>
      </c>
      <c r="K27" s="12">
        <f t="shared" si="0"/>
        <v>43</v>
      </c>
      <c r="L27" s="16"/>
    </row>
    <row r="28" spans="1:13" x14ac:dyDescent="0.2">
      <c r="A28" s="13" t="s">
        <v>46</v>
      </c>
      <c r="B28" s="33" t="s">
        <v>68</v>
      </c>
      <c r="C28" s="15" t="s">
        <v>71</v>
      </c>
      <c r="D28" s="15" t="s">
        <v>76</v>
      </c>
      <c r="E28" s="15" t="s">
        <v>81</v>
      </c>
      <c r="F28" s="15">
        <v>0</v>
      </c>
      <c r="G28" s="15">
        <v>6</v>
      </c>
      <c r="H28" s="15">
        <v>20</v>
      </c>
      <c r="I28" s="15">
        <v>0</v>
      </c>
      <c r="J28" s="15">
        <v>16</v>
      </c>
      <c r="K28" s="12">
        <f t="shared" si="0"/>
        <v>42</v>
      </c>
      <c r="L28" s="16"/>
    </row>
    <row r="29" spans="1:13" x14ac:dyDescent="0.2">
      <c r="A29" s="13" t="s">
        <v>52</v>
      </c>
      <c r="B29" s="33" t="s">
        <v>68</v>
      </c>
      <c r="C29" s="15" t="s">
        <v>69</v>
      </c>
      <c r="D29" s="15" t="s">
        <v>76</v>
      </c>
      <c r="E29" s="15" t="s">
        <v>84</v>
      </c>
      <c r="F29" s="15">
        <v>0</v>
      </c>
      <c r="G29" s="15">
        <v>20</v>
      </c>
      <c r="H29" s="15">
        <v>13.5</v>
      </c>
      <c r="I29" s="15">
        <v>0</v>
      </c>
      <c r="J29" s="15">
        <v>8</v>
      </c>
      <c r="K29" s="12">
        <f t="shared" si="0"/>
        <v>41.5</v>
      </c>
      <c r="L29" s="16"/>
    </row>
    <row r="30" spans="1:13" x14ac:dyDescent="0.2">
      <c r="A30" s="13" t="s">
        <v>67</v>
      </c>
      <c r="B30" s="33" t="s">
        <v>68</v>
      </c>
      <c r="C30" s="15" t="s">
        <v>71</v>
      </c>
      <c r="D30" s="15" t="s">
        <v>76</v>
      </c>
      <c r="E30" s="15" t="s">
        <v>30</v>
      </c>
      <c r="F30" s="15">
        <v>0</v>
      </c>
      <c r="G30" s="15">
        <v>0</v>
      </c>
      <c r="H30" s="15">
        <v>20</v>
      </c>
      <c r="I30" s="15">
        <v>0</v>
      </c>
      <c r="J30" s="15">
        <v>20</v>
      </c>
      <c r="K30" s="12">
        <f t="shared" si="0"/>
        <v>40</v>
      </c>
      <c r="L30" s="16"/>
    </row>
    <row r="31" spans="1:13" x14ac:dyDescent="0.2">
      <c r="A31" s="13" t="s">
        <v>51</v>
      </c>
      <c r="B31" s="33" t="s">
        <v>68</v>
      </c>
      <c r="C31" s="15" t="s">
        <v>72</v>
      </c>
      <c r="D31" s="15" t="s">
        <v>76</v>
      </c>
      <c r="E31" s="15" t="s">
        <v>82</v>
      </c>
      <c r="F31" s="15">
        <v>0</v>
      </c>
      <c r="G31" s="15">
        <v>20</v>
      </c>
      <c r="H31" s="15">
        <v>3</v>
      </c>
      <c r="I31" s="15">
        <v>0</v>
      </c>
      <c r="J31" s="15">
        <v>15</v>
      </c>
      <c r="K31" s="12">
        <f t="shared" si="0"/>
        <v>38</v>
      </c>
      <c r="L31" s="16"/>
    </row>
    <row r="32" spans="1:13" x14ac:dyDescent="0.2">
      <c r="A32" s="13" t="s">
        <v>47</v>
      </c>
      <c r="B32" s="33" t="s">
        <v>68</v>
      </c>
      <c r="C32" s="15" t="s">
        <v>73</v>
      </c>
      <c r="D32" s="15" t="s">
        <v>76</v>
      </c>
      <c r="E32" s="15" t="s">
        <v>83</v>
      </c>
      <c r="F32" s="15">
        <v>0</v>
      </c>
      <c r="G32" s="15">
        <v>20</v>
      </c>
      <c r="H32" s="15">
        <v>16</v>
      </c>
      <c r="I32" s="15">
        <v>0</v>
      </c>
      <c r="J32" s="15">
        <v>0</v>
      </c>
      <c r="K32" s="12">
        <f t="shared" si="0"/>
        <v>36</v>
      </c>
      <c r="L32" s="16"/>
    </row>
    <row r="33" spans="1:12" x14ac:dyDescent="0.2">
      <c r="A33" s="13" t="s">
        <v>66</v>
      </c>
      <c r="B33" s="33" t="s">
        <v>68</v>
      </c>
      <c r="C33" s="15" t="s">
        <v>72</v>
      </c>
      <c r="D33" s="15" t="s">
        <v>76</v>
      </c>
      <c r="E33" s="15" t="s">
        <v>82</v>
      </c>
      <c r="F33" s="15">
        <v>0</v>
      </c>
      <c r="G33" s="15">
        <v>9</v>
      </c>
      <c r="H33" s="15">
        <v>11</v>
      </c>
      <c r="I33" s="15">
        <v>0</v>
      </c>
      <c r="J33" s="15">
        <v>16</v>
      </c>
      <c r="K33" s="12">
        <f t="shared" si="0"/>
        <v>36</v>
      </c>
      <c r="L33" s="16"/>
    </row>
    <row r="34" spans="1:12" x14ac:dyDescent="0.2">
      <c r="A34" s="13" t="s">
        <v>36</v>
      </c>
      <c r="B34" s="33" t="s">
        <v>68</v>
      </c>
      <c r="C34" s="15" t="s">
        <v>71</v>
      </c>
      <c r="D34" s="15" t="s">
        <v>76</v>
      </c>
      <c r="E34" s="15" t="s">
        <v>30</v>
      </c>
      <c r="F34" s="15">
        <v>0</v>
      </c>
      <c r="G34" s="15">
        <v>20</v>
      </c>
      <c r="H34" s="36">
        <v>9.5</v>
      </c>
      <c r="I34" s="15">
        <v>3</v>
      </c>
      <c r="J34" s="15">
        <v>0</v>
      </c>
      <c r="K34" s="12">
        <f t="shared" si="0"/>
        <v>32.5</v>
      </c>
      <c r="L34" s="16"/>
    </row>
    <row r="35" spans="1:12" x14ac:dyDescent="0.2">
      <c r="A35" s="13" t="s">
        <v>50</v>
      </c>
      <c r="B35" s="33" t="s">
        <v>68</v>
      </c>
      <c r="C35" s="15" t="s">
        <v>72</v>
      </c>
      <c r="D35" s="15" t="s">
        <v>76</v>
      </c>
      <c r="E35" s="15" t="s">
        <v>82</v>
      </c>
      <c r="F35" s="15">
        <v>0</v>
      </c>
      <c r="G35" s="15">
        <v>2</v>
      </c>
      <c r="H35" s="15">
        <v>11</v>
      </c>
      <c r="I35" s="15">
        <v>0</v>
      </c>
      <c r="J35" s="15">
        <v>15</v>
      </c>
      <c r="K35" s="12">
        <f t="shared" si="0"/>
        <v>28</v>
      </c>
      <c r="L35" s="16"/>
    </row>
    <row r="36" spans="1:12" x14ac:dyDescent="0.2">
      <c r="A36" s="13" t="s">
        <v>53</v>
      </c>
      <c r="B36" s="33" t="s">
        <v>68</v>
      </c>
      <c r="C36" s="15" t="s">
        <v>69</v>
      </c>
      <c r="D36" s="15" t="s">
        <v>76</v>
      </c>
      <c r="E36" s="15" t="s">
        <v>79</v>
      </c>
      <c r="F36" s="15">
        <v>0</v>
      </c>
      <c r="G36" s="15">
        <v>20</v>
      </c>
      <c r="H36" s="15">
        <v>0</v>
      </c>
      <c r="I36" s="15">
        <v>0</v>
      </c>
      <c r="J36" s="15">
        <v>8</v>
      </c>
      <c r="K36" s="12">
        <f t="shared" si="0"/>
        <v>28</v>
      </c>
      <c r="L36" s="16"/>
    </row>
    <row r="37" spans="1:12" x14ac:dyDescent="0.2">
      <c r="A37" s="13" t="s">
        <v>60</v>
      </c>
      <c r="B37" s="33" t="s">
        <v>68</v>
      </c>
      <c r="C37" s="15" t="s">
        <v>71</v>
      </c>
      <c r="D37" s="15" t="s">
        <v>76</v>
      </c>
      <c r="E37" s="15" t="s">
        <v>30</v>
      </c>
      <c r="F37" s="15">
        <v>0</v>
      </c>
      <c r="G37" s="15">
        <v>2</v>
      </c>
      <c r="H37" s="15">
        <v>11</v>
      </c>
      <c r="I37" s="15">
        <v>0</v>
      </c>
      <c r="J37" s="15">
        <v>14</v>
      </c>
      <c r="K37" s="12">
        <f t="shared" si="0"/>
        <v>27</v>
      </c>
      <c r="L37" s="16"/>
    </row>
    <row r="38" spans="1:12" x14ac:dyDescent="0.2">
      <c r="A38" s="13" t="s">
        <v>61</v>
      </c>
      <c r="B38" s="33" t="s">
        <v>68</v>
      </c>
      <c r="C38" s="15" t="s">
        <v>69</v>
      </c>
      <c r="D38" s="15" t="s">
        <v>76</v>
      </c>
      <c r="E38" s="15" t="s">
        <v>84</v>
      </c>
      <c r="F38" s="15">
        <v>0</v>
      </c>
      <c r="G38" s="15">
        <v>2</v>
      </c>
      <c r="H38" s="15">
        <v>2</v>
      </c>
      <c r="I38" s="15">
        <v>1</v>
      </c>
      <c r="J38" s="15">
        <v>20</v>
      </c>
      <c r="K38" s="12">
        <f t="shared" si="0"/>
        <v>25</v>
      </c>
      <c r="L38" s="16"/>
    </row>
    <row r="39" spans="1:12" x14ac:dyDescent="0.2">
      <c r="A39" s="13" t="s">
        <v>45</v>
      </c>
      <c r="B39" s="33" t="s">
        <v>68</v>
      </c>
      <c r="C39" s="15" t="s">
        <v>71</v>
      </c>
      <c r="D39" s="15" t="s">
        <v>76</v>
      </c>
      <c r="E39" s="15" t="s">
        <v>30</v>
      </c>
      <c r="F39" s="15">
        <v>0</v>
      </c>
      <c r="G39" s="15">
        <v>2</v>
      </c>
      <c r="H39" s="15">
        <v>10</v>
      </c>
      <c r="I39" s="15">
        <v>0</v>
      </c>
      <c r="J39" s="15">
        <v>8</v>
      </c>
      <c r="K39" s="12">
        <f t="shared" si="0"/>
        <v>20</v>
      </c>
      <c r="L39" s="16"/>
    </row>
    <row r="40" spans="1:12" x14ac:dyDescent="0.2">
      <c r="A40" s="13" t="s">
        <v>58</v>
      </c>
      <c r="B40" s="33" t="s">
        <v>68</v>
      </c>
      <c r="C40" s="15" t="s">
        <v>70</v>
      </c>
      <c r="D40" s="15" t="s">
        <v>76</v>
      </c>
      <c r="E40" s="15" t="s">
        <v>80</v>
      </c>
      <c r="F40" s="15">
        <v>0</v>
      </c>
      <c r="G40" s="15">
        <v>18</v>
      </c>
      <c r="H40" s="15">
        <v>0</v>
      </c>
      <c r="I40" s="15">
        <v>0</v>
      </c>
      <c r="J40" s="15">
        <v>0</v>
      </c>
      <c r="K40" s="12">
        <f t="shared" si="0"/>
        <v>18</v>
      </c>
      <c r="L40" s="16"/>
    </row>
    <row r="41" spans="1:12" x14ac:dyDescent="0.2">
      <c r="A41" s="13" t="s">
        <v>65</v>
      </c>
      <c r="B41" s="33" t="s">
        <v>68</v>
      </c>
      <c r="C41" s="34" t="s">
        <v>74</v>
      </c>
      <c r="D41" s="15" t="s">
        <v>77</v>
      </c>
      <c r="E41" s="15" t="s">
        <v>85</v>
      </c>
      <c r="F41" s="15">
        <v>0</v>
      </c>
      <c r="G41" s="15">
        <v>0</v>
      </c>
      <c r="H41" s="15">
        <v>11</v>
      </c>
      <c r="I41" s="15">
        <v>0</v>
      </c>
      <c r="J41" s="15">
        <v>4</v>
      </c>
      <c r="K41" s="12">
        <f t="shared" si="0"/>
        <v>15</v>
      </c>
      <c r="L41" s="16"/>
    </row>
    <row r="42" spans="1:12" x14ac:dyDescent="0.2">
      <c r="A42" s="13" t="s">
        <v>55</v>
      </c>
      <c r="B42" s="33" t="s">
        <v>68</v>
      </c>
      <c r="C42" s="15" t="s">
        <v>70</v>
      </c>
      <c r="D42" s="15" t="s">
        <v>76</v>
      </c>
      <c r="E42" s="15" t="s">
        <v>80</v>
      </c>
      <c r="F42" s="15">
        <v>0</v>
      </c>
      <c r="G42" s="15">
        <v>2</v>
      </c>
      <c r="H42" s="15">
        <v>7</v>
      </c>
      <c r="I42" s="15">
        <v>0</v>
      </c>
      <c r="J42" s="15">
        <v>0</v>
      </c>
      <c r="K42" s="12">
        <f t="shared" si="0"/>
        <v>9</v>
      </c>
      <c r="L42" s="16"/>
    </row>
    <row r="43" spans="1:12" x14ac:dyDescent="0.2">
      <c r="A43" s="13" t="s">
        <v>56</v>
      </c>
      <c r="B43" s="33" t="s">
        <v>68</v>
      </c>
      <c r="C43" s="15" t="s">
        <v>71</v>
      </c>
      <c r="D43" s="15" t="s">
        <v>76</v>
      </c>
      <c r="E43" s="15" t="s">
        <v>30</v>
      </c>
      <c r="F43" s="15">
        <v>0</v>
      </c>
      <c r="G43" s="15">
        <v>0</v>
      </c>
      <c r="H43" s="15">
        <v>0</v>
      </c>
      <c r="I43" s="15">
        <v>0</v>
      </c>
      <c r="J43" s="15">
        <v>8</v>
      </c>
      <c r="K43" s="12">
        <f t="shared" si="0"/>
        <v>8</v>
      </c>
      <c r="L43" s="16"/>
    </row>
    <row r="44" spans="1:12" x14ac:dyDescent="0.2">
      <c r="A44" s="13" t="s">
        <v>127</v>
      </c>
      <c r="B44" s="33" t="s">
        <v>68</v>
      </c>
      <c r="C44" s="15" t="s">
        <v>108</v>
      </c>
      <c r="D44" s="15" t="s">
        <v>111</v>
      </c>
      <c r="E44" s="34" t="s">
        <v>114</v>
      </c>
      <c r="F44" s="15">
        <v>0</v>
      </c>
      <c r="G44" s="15">
        <v>2</v>
      </c>
      <c r="H44" s="15">
        <v>0</v>
      </c>
      <c r="I44" s="15">
        <v>1</v>
      </c>
      <c r="J44" s="15">
        <v>4</v>
      </c>
      <c r="K44" s="12">
        <f t="shared" si="0"/>
        <v>7</v>
      </c>
      <c r="L44" s="16"/>
    </row>
    <row r="45" spans="1:12" x14ac:dyDescent="0.2">
      <c r="A45" s="13" t="s">
        <v>48</v>
      </c>
      <c r="B45" s="33" t="s">
        <v>68</v>
      </c>
      <c r="C45" s="15" t="s">
        <v>71</v>
      </c>
      <c r="D45" s="15" t="s">
        <v>76</v>
      </c>
      <c r="E45" s="15" t="s">
        <v>30</v>
      </c>
      <c r="F45" s="15">
        <v>0</v>
      </c>
      <c r="G45" s="15">
        <v>5</v>
      </c>
      <c r="H45" s="15">
        <v>0</v>
      </c>
      <c r="I45" s="15">
        <v>0</v>
      </c>
      <c r="J45" s="15">
        <v>0</v>
      </c>
      <c r="K45" s="12">
        <f t="shared" si="0"/>
        <v>5</v>
      </c>
      <c r="L45" s="16"/>
    </row>
    <row r="46" spans="1:12" x14ac:dyDescent="0.2">
      <c r="A46" s="13" t="s">
        <v>57</v>
      </c>
      <c r="B46" s="33" t="s">
        <v>68</v>
      </c>
      <c r="C46" s="15" t="s">
        <v>71</v>
      </c>
      <c r="D46" s="15" t="s">
        <v>76</v>
      </c>
      <c r="E46" s="15" t="s">
        <v>30</v>
      </c>
      <c r="F46" s="15">
        <v>0</v>
      </c>
      <c r="G46" s="15">
        <v>5</v>
      </c>
      <c r="H46" s="15">
        <v>0</v>
      </c>
      <c r="I46" s="15">
        <v>0</v>
      </c>
      <c r="J46" s="15">
        <v>0</v>
      </c>
      <c r="K46" s="12">
        <f t="shared" si="0"/>
        <v>5</v>
      </c>
      <c r="L46" s="16"/>
    </row>
    <row r="47" spans="1:12" x14ac:dyDescent="0.2">
      <c r="A47" s="13" t="s">
        <v>126</v>
      </c>
      <c r="B47" s="33" t="s">
        <v>68</v>
      </c>
      <c r="C47" s="15" t="s">
        <v>108</v>
      </c>
      <c r="D47" s="15" t="s">
        <v>111</v>
      </c>
      <c r="E47" s="34" t="s">
        <v>114</v>
      </c>
      <c r="F47" s="15">
        <v>0</v>
      </c>
      <c r="G47" s="15">
        <v>0</v>
      </c>
      <c r="H47" s="15">
        <v>5</v>
      </c>
      <c r="I47" s="15">
        <v>0</v>
      </c>
      <c r="J47" s="15">
        <v>0</v>
      </c>
      <c r="K47" s="12">
        <f t="shared" si="0"/>
        <v>5</v>
      </c>
      <c r="L47" s="16"/>
    </row>
    <row r="48" spans="1:12" ht="13.5" thickBot="1" x14ac:dyDescent="0.25">
      <c r="A48" s="17"/>
      <c r="B48" s="18"/>
      <c r="C48" s="19"/>
      <c r="D48" s="19"/>
      <c r="E48" s="19"/>
      <c r="F48" s="19"/>
      <c r="G48" s="19"/>
      <c r="H48" s="19"/>
      <c r="I48" s="19"/>
      <c r="J48" s="19"/>
      <c r="K48" s="19"/>
      <c r="L48" s="20"/>
    </row>
  </sheetData>
  <mergeCells count="4">
    <mergeCell ref="F8:K8"/>
    <mergeCell ref="A2:B2"/>
    <mergeCell ref="D2:E5"/>
    <mergeCell ref="F2:L5"/>
  </mergeCells>
  <phoneticPr fontId="2" type="noConversion"/>
  <pageMargins left="0.2" right="0.2" top="0.21" bottom="0.2" header="0.19" footer="0.19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7"/>
  <sheetViews>
    <sheetView workbookViewId="0">
      <selection activeCell="P23" sqref="P23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17.42578125" style="2" customWidth="1"/>
    <col min="5" max="5" width="25.710937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5.75" customHeight="1" x14ac:dyDescent="0.2">
      <c r="A2" s="43" t="s">
        <v>22</v>
      </c>
      <c r="B2" s="42"/>
      <c r="D2" s="44"/>
      <c r="E2" s="45"/>
      <c r="F2" s="46"/>
      <c r="G2" s="42"/>
      <c r="H2" s="42"/>
      <c r="I2" s="42"/>
      <c r="J2" s="42"/>
      <c r="K2" s="42"/>
      <c r="L2" s="42"/>
    </row>
    <row r="3" spans="1:13" ht="15.75" customHeight="1" x14ac:dyDescent="0.2">
      <c r="D3" s="45"/>
      <c r="E3" s="45"/>
      <c r="F3" s="42"/>
      <c r="G3" s="42"/>
      <c r="H3" s="42"/>
      <c r="I3" s="42"/>
      <c r="J3" s="42"/>
      <c r="K3" s="42"/>
      <c r="L3" s="42"/>
    </row>
    <row r="4" spans="1:13" ht="15.75" customHeight="1" x14ac:dyDescent="0.2">
      <c r="D4" s="45"/>
      <c r="E4" s="45"/>
      <c r="F4" s="42"/>
      <c r="G4" s="42"/>
      <c r="H4" s="42"/>
      <c r="I4" s="42"/>
      <c r="J4" s="42"/>
      <c r="K4" s="42"/>
      <c r="L4" s="42"/>
    </row>
    <row r="5" spans="1:13" ht="15.75" customHeight="1" x14ac:dyDescent="0.2">
      <c r="D5" s="45"/>
      <c r="E5" s="45"/>
      <c r="F5" s="42"/>
      <c r="G5" s="42"/>
      <c r="H5" s="42"/>
      <c r="I5" s="42"/>
      <c r="J5" s="42"/>
      <c r="K5" s="42"/>
      <c r="L5" s="42"/>
    </row>
    <row r="6" spans="1:13" s="1" customFormat="1" x14ac:dyDescent="0.2">
      <c r="A6" s="28" t="s">
        <v>103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2" t="s">
        <v>2</v>
      </c>
      <c r="G8" s="42"/>
      <c r="H8" s="42"/>
      <c r="I8" s="42"/>
      <c r="J8" s="42"/>
      <c r="K8" s="42"/>
    </row>
    <row r="9" spans="1:13" s="27" customFormat="1" ht="34.5" thickBot="1" x14ac:dyDescent="0.25">
      <c r="A9" s="21" t="s">
        <v>0</v>
      </c>
      <c r="B9" s="22" t="s">
        <v>25</v>
      </c>
      <c r="C9" s="23" t="s">
        <v>4</v>
      </c>
      <c r="D9" s="23" t="s">
        <v>1</v>
      </c>
      <c r="E9" s="24" t="s">
        <v>5</v>
      </c>
      <c r="F9" s="23" t="s">
        <v>8</v>
      </c>
      <c r="G9" s="23" t="s">
        <v>7</v>
      </c>
      <c r="H9" s="23" t="s">
        <v>6</v>
      </c>
      <c r="I9" s="23" t="s">
        <v>9</v>
      </c>
      <c r="J9" s="23" t="s">
        <v>10</v>
      </c>
      <c r="K9" s="25" t="s">
        <v>24</v>
      </c>
      <c r="L9" s="26" t="s">
        <v>3</v>
      </c>
    </row>
    <row r="10" spans="1:13" x14ac:dyDescent="0.2">
      <c r="A10" s="29" t="s">
        <v>88</v>
      </c>
      <c r="B10" s="35" t="s">
        <v>104</v>
      </c>
      <c r="C10" s="30" t="s">
        <v>105</v>
      </c>
      <c r="D10" s="30" t="s">
        <v>76</v>
      </c>
      <c r="E10" s="30" t="s">
        <v>30</v>
      </c>
      <c r="F10" s="30">
        <v>20</v>
      </c>
      <c r="G10" s="30">
        <v>20</v>
      </c>
      <c r="H10" s="30">
        <v>20</v>
      </c>
      <c r="I10" s="30">
        <v>20</v>
      </c>
      <c r="J10" s="30">
        <v>20</v>
      </c>
      <c r="K10" s="30">
        <f t="shared" ref="K10:K26" si="0">SUM(F10:J10)</f>
        <v>100</v>
      </c>
      <c r="L10" s="31"/>
    </row>
    <row r="11" spans="1:13" x14ac:dyDescent="0.2">
      <c r="A11" s="13" t="s">
        <v>92</v>
      </c>
      <c r="B11" s="14" t="s">
        <v>68</v>
      </c>
      <c r="C11" s="15" t="s">
        <v>71</v>
      </c>
      <c r="D11" s="15" t="s">
        <v>76</v>
      </c>
      <c r="E11" s="15" t="s">
        <v>30</v>
      </c>
      <c r="F11" s="15">
        <v>15</v>
      </c>
      <c r="G11" s="15">
        <v>10</v>
      </c>
      <c r="H11" s="15">
        <v>15</v>
      </c>
      <c r="I11" s="15">
        <v>20</v>
      </c>
      <c r="J11" s="15">
        <v>17</v>
      </c>
      <c r="K11" s="12">
        <f t="shared" si="0"/>
        <v>77</v>
      </c>
      <c r="L11" s="16"/>
    </row>
    <row r="12" spans="1:13" x14ac:dyDescent="0.2">
      <c r="A12" s="13" t="s">
        <v>89</v>
      </c>
      <c r="B12" s="14" t="s">
        <v>104</v>
      </c>
      <c r="C12" s="15" t="s">
        <v>105</v>
      </c>
      <c r="D12" s="15" t="s">
        <v>76</v>
      </c>
      <c r="E12" s="15" t="s">
        <v>30</v>
      </c>
      <c r="F12" s="15">
        <v>4</v>
      </c>
      <c r="G12" s="15">
        <v>20</v>
      </c>
      <c r="H12" s="15">
        <v>8</v>
      </c>
      <c r="I12" s="15">
        <v>20</v>
      </c>
      <c r="J12" s="15">
        <v>15</v>
      </c>
      <c r="K12" s="12">
        <f t="shared" si="0"/>
        <v>67</v>
      </c>
      <c r="L12" s="16"/>
    </row>
    <row r="13" spans="1:13" x14ac:dyDescent="0.2">
      <c r="A13" s="13" t="s">
        <v>90</v>
      </c>
      <c r="B13" s="14" t="s">
        <v>104</v>
      </c>
      <c r="C13" s="15" t="s">
        <v>105</v>
      </c>
      <c r="D13" s="15" t="s">
        <v>76</v>
      </c>
      <c r="E13" s="15" t="s">
        <v>30</v>
      </c>
      <c r="F13" s="15">
        <v>13</v>
      </c>
      <c r="G13" s="15">
        <v>20</v>
      </c>
      <c r="H13" s="15">
        <v>7</v>
      </c>
      <c r="I13" s="15">
        <v>6</v>
      </c>
      <c r="J13" s="15">
        <v>12</v>
      </c>
      <c r="K13" s="12">
        <f t="shared" si="0"/>
        <v>58</v>
      </c>
      <c r="L13" s="16"/>
      <c r="M13" s="3"/>
    </row>
    <row r="14" spans="1:13" x14ac:dyDescent="0.2">
      <c r="A14" s="13" t="s">
        <v>96</v>
      </c>
      <c r="B14" s="14" t="s">
        <v>104</v>
      </c>
      <c r="C14" s="15" t="s">
        <v>105</v>
      </c>
      <c r="D14" s="15" t="s">
        <v>76</v>
      </c>
      <c r="E14" s="15" t="s">
        <v>30</v>
      </c>
      <c r="F14" s="15">
        <v>5</v>
      </c>
      <c r="G14" s="15">
        <v>20</v>
      </c>
      <c r="H14" s="15">
        <v>1</v>
      </c>
      <c r="I14" s="15">
        <v>12</v>
      </c>
      <c r="J14" s="15">
        <v>3</v>
      </c>
      <c r="K14" s="12">
        <f t="shared" si="0"/>
        <v>41</v>
      </c>
      <c r="L14" s="16"/>
    </row>
    <row r="15" spans="1:13" x14ac:dyDescent="0.2">
      <c r="A15" s="13" t="s">
        <v>93</v>
      </c>
      <c r="B15" s="14" t="s">
        <v>104</v>
      </c>
      <c r="C15" s="15" t="s">
        <v>105</v>
      </c>
      <c r="D15" s="15" t="s">
        <v>76</v>
      </c>
      <c r="E15" s="15" t="s">
        <v>30</v>
      </c>
      <c r="F15" s="15">
        <v>15</v>
      </c>
      <c r="G15" s="15">
        <v>5</v>
      </c>
      <c r="H15" s="15">
        <v>0</v>
      </c>
      <c r="I15" s="15">
        <v>0</v>
      </c>
      <c r="J15" s="15">
        <v>11</v>
      </c>
      <c r="K15" s="12">
        <f t="shared" si="0"/>
        <v>31</v>
      </c>
      <c r="L15" s="16"/>
    </row>
    <row r="16" spans="1:13" x14ac:dyDescent="0.2">
      <c r="A16" s="13" t="s">
        <v>97</v>
      </c>
      <c r="B16" s="14" t="s">
        <v>68</v>
      </c>
      <c r="C16" s="15" t="s">
        <v>70</v>
      </c>
      <c r="D16" s="15" t="s">
        <v>76</v>
      </c>
      <c r="E16" s="15" t="s">
        <v>80</v>
      </c>
      <c r="F16" s="15">
        <v>1</v>
      </c>
      <c r="G16" s="15">
        <v>20</v>
      </c>
      <c r="H16" s="15">
        <v>7</v>
      </c>
      <c r="I16" s="15">
        <v>0</v>
      </c>
      <c r="J16" s="15">
        <v>3</v>
      </c>
      <c r="K16" s="12">
        <f t="shared" si="0"/>
        <v>31</v>
      </c>
      <c r="L16" s="16"/>
    </row>
    <row r="17" spans="1:12" x14ac:dyDescent="0.2">
      <c r="A17" s="13" t="s">
        <v>91</v>
      </c>
      <c r="B17" s="14" t="s">
        <v>68</v>
      </c>
      <c r="C17" s="15" t="s">
        <v>70</v>
      </c>
      <c r="D17" s="15" t="s">
        <v>76</v>
      </c>
      <c r="E17" s="15" t="s">
        <v>80</v>
      </c>
      <c r="F17" s="15">
        <v>0</v>
      </c>
      <c r="G17" s="15">
        <v>20</v>
      </c>
      <c r="H17" s="15">
        <v>4</v>
      </c>
      <c r="I17" s="15">
        <v>0</v>
      </c>
      <c r="J17" s="15">
        <v>5</v>
      </c>
      <c r="K17" s="12">
        <f t="shared" si="0"/>
        <v>29</v>
      </c>
      <c r="L17" s="16"/>
    </row>
    <row r="18" spans="1:12" x14ac:dyDescent="0.2">
      <c r="A18" s="13" t="s">
        <v>87</v>
      </c>
      <c r="B18" s="33" t="s">
        <v>68</v>
      </c>
      <c r="C18" s="15" t="s">
        <v>70</v>
      </c>
      <c r="D18" s="15" t="s">
        <v>76</v>
      </c>
      <c r="E18" s="15" t="s">
        <v>80</v>
      </c>
      <c r="F18" s="15">
        <v>20</v>
      </c>
      <c r="G18" s="15">
        <v>8</v>
      </c>
      <c r="H18" s="15">
        <v>0</v>
      </c>
      <c r="I18" s="15">
        <v>0</v>
      </c>
      <c r="J18" s="15">
        <v>0</v>
      </c>
      <c r="K18" s="12">
        <f t="shared" si="0"/>
        <v>28</v>
      </c>
      <c r="L18" s="16"/>
    </row>
    <row r="19" spans="1:12" x14ac:dyDescent="0.2">
      <c r="A19" s="13" t="s">
        <v>94</v>
      </c>
      <c r="B19" s="14" t="s">
        <v>104</v>
      </c>
      <c r="C19" s="15" t="s">
        <v>105</v>
      </c>
      <c r="D19" s="15" t="s">
        <v>76</v>
      </c>
      <c r="E19" s="15" t="s">
        <v>30</v>
      </c>
      <c r="F19" s="15">
        <v>0</v>
      </c>
      <c r="G19" s="15">
        <v>6</v>
      </c>
      <c r="H19" s="15">
        <v>7</v>
      </c>
      <c r="I19" s="15">
        <v>5</v>
      </c>
      <c r="J19" s="15">
        <v>10</v>
      </c>
      <c r="K19" s="12">
        <f t="shared" si="0"/>
        <v>28</v>
      </c>
      <c r="L19" s="16"/>
    </row>
    <row r="20" spans="1:12" x14ac:dyDescent="0.2">
      <c r="A20" s="13" t="s">
        <v>98</v>
      </c>
      <c r="B20" s="14" t="s">
        <v>68</v>
      </c>
      <c r="C20" s="15" t="s">
        <v>106</v>
      </c>
      <c r="D20" s="15" t="s">
        <v>109</v>
      </c>
      <c r="E20" s="15" t="s">
        <v>112</v>
      </c>
      <c r="F20" s="15">
        <v>0</v>
      </c>
      <c r="G20" s="15">
        <v>4</v>
      </c>
      <c r="H20" s="15">
        <v>13</v>
      </c>
      <c r="I20" s="15">
        <v>0</v>
      </c>
      <c r="J20" s="15">
        <v>11</v>
      </c>
      <c r="K20" s="12">
        <f t="shared" si="0"/>
        <v>28</v>
      </c>
      <c r="L20" s="16"/>
    </row>
    <row r="21" spans="1:12" x14ac:dyDescent="0.2">
      <c r="A21" s="13" t="s">
        <v>95</v>
      </c>
      <c r="B21" s="14" t="s">
        <v>68</v>
      </c>
      <c r="C21" s="15" t="s">
        <v>71</v>
      </c>
      <c r="D21" s="15" t="s">
        <v>76</v>
      </c>
      <c r="E21" s="15" t="s">
        <v>30</v>
      </c>
      <c r="F21" s="15">
        <v>2</v>
      </c>
      <c r="G21" s="15">
        <v>1</v>
      </c>
      <c r="H21" s="15">
        <v>0</v>
      </c>
      <c r="I21" s="15">
        <v>12</v>
      </c>
      <c r="J21" s="15">
        <v>6</v>
      </c>
      <c r="K21" s="12">
        <f t="shared" si="0"/>
        <v>21</v>
      </c>
      <c r="L21" s="16"/>
    </row>
    <row r="22" spans="1:12" x14ac:dyDescent="0.2">
      <c r="A22" s="13" t="s">
        <v>132</v>
      </c>
      <c r="B22" s="14" t="s">
        <v>68</v>
      </c>
      <c r="C22" s="34" t="s">
        <v>107</v>
      </c>
      <c r="D22" s="15" t="s">
        <v>110</v>
      </c>
      <c r="E22" s="15" t="s">
        <v>113</v>
      </c>
      <c r="F22" s="15">
        <v>2</v>
      </c>
      <c r="G22" s="15">
        <v>2</v>
      </c>
      <c r="H22" s="15">
        <v>4</v>
      </c>
      <c r="I22" s="15">
        <v>0</v>
      </c>
      <c r="J22" s="15">
        <v>8</v>
      </c>
      <c r="K22" s="12">
        <f t="shared" si="0"/>
        <v>16</v>
      </c>
      <c r="L22" s="16"/>
    </row>
    <row r="23" spans="1:12" x14ac:dyDescent="0.2">
      <c r="A23" s="13" t="s">
        <v>100</v>
      </c>
      <c r="B23" s="14" t="s">
        <v>68</v>
      </c>
      <c r="C23" s="34" t="s">
        <v>107</v>
      </c>
      <c r="D23" s="15" t="s">
        <v>110</v>
      </c>
      <c r="E23" s="15" t="s">
        <v>113</v>
      </c>
      <c r="F23" s="15">
        <v>0</v>
      </c>
      <c r="G23" s="15">
        <v>4</v>
      </c>
      <c r="H23" s="15">
        <v>7</v>
      </c>
      <c r="I23" s="15">
        <v>0</v>
      </c>
      <c r="J23" s="15">
        <v>0</v>
      </c>
      <c r="K23" s="12">
        <f t="shared" si="0"/>
        <v>11</v>
      </c>
      <c r="L23" s="16"/>
    </row>
    <row r="24" spans="1:12" x14ac:dyDescent="0.2">
      <c r="A24" s="13" t="s">
        <v>99</v>
      </c>
      <c r="B24" s="14" t="s">
        <v>68</v>
      </c>
      <c r="C24" s="34" t="s">
        <v>107</v>
      </c>
      <c r="D24" s="15" t="s">
        <v>110</v>
      </c>
      <c r="E24" s="15" t="s">
        <v>113</v>
      </c>
      <c r="F24" s="15">
        <v>2</v>
      </c>
      <c r="G24" s="15">
        <v>0</v>
      </c>
      <c r="H24" s="15">
        <v>6</v>
      </c>
      <c r="I24" s="15">
        <v>0</v>
      </c>
      <c r="J24" s="15">
        <v>0</v>
      </c>
      <c r="K24" s="12">
        <f t="shared" si="0"/>
        <v>8</v>
      </c>
      <c r="L24" s="16"/>
    </row>
    <row r="25" spans="1:12" x14ac:dyDescent="0.2">
      <c r="A25" s="13" t="s">
        <v>101</v>
      </c>
      <c r="B25" s="14" t="s">
        <v>68</v>
      </c>
      <c r="C25" s="34" t="s">
        <v>108</v>
      </c>
      <c r="D25" s="15" t="s">
        <v>111</v>
      </c>
      <c r="E25" s="34" t="s">
        <v>114</v>
      </c>
      <c r="F25" s="15">
        <v>0</v>
      </c>
      <c r="G25" s="15">
        <v>2</v>
      </c>
      <c r="H25" s="15">
        <v>5</v>
      </c>
      <c r="I25" s="15">
        <v>0</v>
      </c>
      <c r="J25" s="15">
        <v>0</v>
      </c>
      <c r="K25" s="12">
        <f t="shared" si="0"/>
        <v>7</v>
      </c>
      <c r="L25" s="16"/>
    </row>
    <row r="26" spans="1:12" x14ac:dyDescent="0.2">
      <c r="A26" s="13" t="s">
        <v>102</v>
      </c>
      <c r="B26" s="14" t="s">
        <v>68</v>
      </c>
      <c r="C26" s="34" t="s">
        <v>108</v>
      </c>
      <c r="D26" s="15" t="s">
        <v>111</v>
      </c>
      <c r="E26" s="34" t="s">
        <v>114</v>
      </c>
      <c r="F26" s="15">
        <v>0</v>
      </c>
      <c r="G26" s="15">
        <v>0</v>
      </c>
      <c r="H26" s="15">
        <v>5</v>
      </c>
      <c r="I26" s="15">
        <v>0</v>
      </c>
      <c r="J26" s="15">
        <v>0</v>
      </c>
      <c r="K26" s="12">
        <f t="shared" si="0"/>
        <v>5</v>
      </c>
      <c r="L26" s="16"/>
    </row>
    <row r="27" spans="1:12" ht="13.5" thickBot="1" x14ac:dyDescent="0.25">
      <c r="A27" s="17"/>
      <c r="B27" s="18"/>
      <c r="C27" s="19"/>
      <c r="D27" s="19"/>
      <c r="E27" s="19"/>
      <c r="F27" s="19"/>
      <c r="G27" s="19"/>
      <c r="H27" s="19"/>
      <c r="I27" s="19"/>
      <c r="J27" s="19"/>
      <c r="K27" s="19"/>
      <c r="L27" s="20"/>
    </row>
  </sheetData>
  <mergeCells count="4">
    <mergeCell ref="F8:K8"/>
    <mergeCell ref="A2:B2"/>
    <mergeCell ref="D2:E5"/>
    <mergeCell ref="F2:L5"/>
  </mergeCells>
  <phoneticPr fontId="2" type="noConversion"/>
  <pageMargins left="0.26" right="0.2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7"/>
  <sheetViews>
    <sheetView workbookViewId="0">
      <selection activeCell="A9" sqref="A9"/>
    </sheetView>
  </sheetViews>
  <sheetFormatPr defaultRowHeight="12.75" x14ac:dyDescent="0.2"/>
  <cols>
    <col min="1" max="1" width="19.7109375" style="2" customWidth="1"/>
    <col min="2" max="2" width="9.140625" style="2" customWidth="1"/>
    <col min="3" max="3" width="23.710937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43" t="s">
        <v>23</v>
      </c>
      <c r="B2" s="42"/>
      <c r="D2" s="44"/>
      <c r="E2" s="45"/>
      <c r="F2" s="46"/>
      <c r="G2" s="42"/>
      <c r="H2" s="42"/>
      <c r="I2" s="42"/>
      <c r="J2" s="42"/>
      <c r="K2" s="42"/>
      <c r="L2" s="42"/>
    </row>
    <row r="3" spans="1:13" x14ac:dyDescent="0.2">
      <c r="D3" s="45"/>
      <c r="E3" s="45"/>
      <c r="F3" s="42"/>
      <c r="G3" s="42"/>
      <c r="H3" s="42"/>
      <c r="I3" s="42"/>
      <c r="J3" s="42"/>
      <c r="K3" s="42"/>
      <c r="L3" s="42"/>
    </row>
    <row r="4" spans="1:13" x14ac:dyDescent="0.2">
      <c r="D4" s="45"/>
      <c r="E4" s="45"/>
      <c r="F4" s="42"/>
      <c r="G4" s="42"/>
      <c r="H4" s="42"/>
      <c r="I4" s="42"/>
      <c r="J4" s="42"/>
      <c r="K4" s="42"/>
      <c r="L4" s="42"/>
    </row>
    <row r="5" spans="1:13" x14ac:dyDescent="0.2">
      <c r="D5" s="45"/>
      <c r="E5" s="45"/>
      <c r="F5" s="42"/>
      <c r="G5" s="42"/>
      <c r="H5" s="42"/>
      <c r="I5" s="42"/>
      <c r="J5" s="42"/>
      <c r="K5" s="42"/>
      <c r="L5" s="42"/>
    </row>
    <row r="6" spans="1:13" s="1" customFormat="1" x14ac:dyDescent="0.2">
      <c r="A6" s="28" t="s">
        <v>125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2" t="s">
        <v>2</v>
      </c>
      <c r="G8" s="42"/>
      <c r="H8" s="42"/>
      <c r="I8" s="42"/>
      <c r="J8" s="42"/>
      <c r="K8" s="42"/>
    </row>
    <row r="9" spans="1:13" s="27" customFormat="1" ht="34.5" thickBot="1" x14ac:dyDescent="0.25">
      <c r="A9" s="21" t="s">
        <v>0</v>
      </c>
      <c r="B9" s="22" t="s">
        <v>25</v>
      </c>
      <c r="C9" s="23" t="s">
        <v>4</v>
      </c>
      <c r="D9" s="23" t="s">
        <v>1</v>
      </c>
      <c r="E9" s="24" t="s">
        <v>5</v>
      </c>
      <c r="F9" s="23" t="s">
        <v>8</v>
      </c>
      <c r="G9" s="23" t="s">
        <v>7</v>
      </c>
      <c r="H9" s="23" t="s">
        <v>6</v>
      </c>
      <c r="I9" s="23" t="s">
        <v>9</v>
      </c>
      <c r="J9" s="23" t="s">
        <v>10</v>
      </c>
      <c r="K9" s="25" t="s">
        <v>24</v>
      </c>
      <c r="L9" s="26" t="s">
        <v>3</v>
      </c>
    </row>
    <row r="10" spans="1:13" x14ac:dyDescent="0.2">
      <c r="A10" s="29" t="s">
        <v>116</v>
      </c>
      <c r="B10" s="35" t="s">
        <v>68</v>
      </c>
      <c r="C10" s="30" t="s">
        <v>69</v>
      </c>
      <c r="D10" s="30" t="s">
        <v>76</v>
      </c>
      <c r="E10" s="30" t="s">
        <v>79</v>
      </c>
      <c r="F10" s="30">
        <v>20</v>
      </c>
      <c r="G10" s="30">
        <v>10</v>
      </c>
      <c r="H10" s="30">
        <v>20</v>
      </c>
      <c r="I10" s="30">
        <v>10</v>
      </c>
      <c r="J10" s="30">
        <v>20</v>
      </c>
      <c r="K10" s="30">
        <f t="shared" ref="K10:K16" si="0">SUM(F10:J10)</f>
        <v>80</v>
      </c>
      <c r="L10" s="31"/>
    </row>
    <row r="11" spans="1:13" x14ac:dyDescent="0.2">
      <c r="A11" s="13" t="s">
        <v>115</v>
      </c>
      <c r="B11" s="33" t="s">
        <v>104</v>
      </c>
      <c r="C11" s="15" t="s">
        <v>105</v>
      </c>
      <c r="D11" s="15" t="s">
        <v>76</v>
      </c>
      <c r="E11" s="15" t="s">
        <v>30</v>
      </c>
      <c r="F11" s="15">
        <v>10</v>
      </c>
      <c r="G11" s="15">
        <v>12</v>
      </c>
      <c r="H11" s="15">
        <v>7</v>
      </c>
      <c r="I11" s="15">
        <v>18</v>
      </c>
      <c r="J11" s="15">
        <v>20</v>
      </c>
      <c r="K11" s="12">
        <f t="shared" si="0"/>
        <v>67</v>
      </c>
      <c r="L11" s="16"/>
    </row>
    <row r="12" spans="1:13" x14ac:dyDescent="0.2">
      <c r="A12" s="13" t="s">
        <v>119</v>
      </c>
      <c r="B12" s="14" t="s">
        <v>68</v>
      </c>
      <c r="C12" s="15" t="s">
        <v>73</v>
      </c>
      <c r="D12" s="15" t="s">
        <v>76</v>
      </c>
      <c r="E12" s="15" t="s">
        <v>83</v>
      </c>
      <c r="F12" s="15">
        <v>20</v>
      </c>
      <c r="G12" s="15">
        <v>0</v>
      </c>
      <c r="H12" s="15">
        <v>0</v>
      </c>
      <c r="I12" s="15">
        <v>18</v>
      </c>
      <c r="J12" s="15">
        <v>18</v>
      </c>
      <c r="K12" s="12">
        <f t="shared" si="0"/>
        <v>56</v>
      </c>
      <c r="L12" s="16"/>
    </row>
    <row r="13" spans="1:13" x14ac:dyDescent="0.2">
      <c r="A13" s="13" t="s">
        <v>121</v>
      </c>
      <c r="B13" s="14" t="s">
        <v>68</v>
      </c>
      <c r="C13" s="34" t="s">
        <v>122</v>
      </c>
      <c r="D13" s="15" t="s">
        <v>123</v>
      </c>
      <c r="E13" s="15" t="s">
        <v>124</v>
      </c>
      <c r="F13" s="15">
        <v>20</v>
      </c>
      <c r="G13" s="15">
        <v>0</v>
      </c>
      <c r="H13" s="15">
        <v>9</v>
      </c>
      <c r="I13" s="15">
        <v>5</v>
      </c>
      <c r="J13" s="15">
        <v>15</v>
      </c>
      <c r="K13" s="12">
        <f t="shared" si="0"/>
        <v>49</v>
      </c>
      <c r="L13" s="16"/>
      <c r="M13" s="3"/>
    </row>
    <row r="14" spans="1:13" x14ac:dyDescent="0.2">
      <c r="A14" s="13" t="s">
        <v>117</v>
      </c>
      <c r="B14" s="14" t="s">
        <v>68</v>
      </c>
      <c r="C14" s="15" t="s">
        <v>71</v>
      </c>
      <c r="D14" s="15" t="s">
        <v>76</v>
      </c>
      <c r="E14" s="15" t="s">
        <v>81</v>
      </c>
      <c r="F14" s="15">
        <v>20</v>
      </c>
      <c r="G14" s="15">
        <v>2</v>
      </c>
      <c r="H14" s="15">
        <v>2</v>
      </c>
      <c r="I14" s="15">
        <v>18</v>
      </c>
      <c r="J14" s="15">
        <v>5</v>
      </c>
      <c r="K14" s="12">
        <f t="shared" si="0"/>
        <v>47</v>
      </c>
      <c r="L14" s="16"/>
    </row>
    <row r="15" spans="1:13" x14ac:dyDescent="0.2">
      <c r="A15" s="13" t="s">
        <v>118</v>
      </c>
      <c r="B15" s="14" t="s">
        <v>104</v>
      </c>
      <c r="C15" s="15" t="s">
        <v>105</v>
      </c>
      <c r="D15" s="15" t="s">
        <v>76</v>
      </c>
      <c r="E15" s="15" t="s">
        <v>30</v>
      </c>
      <c r="F15" s="15">
        <v>10</v>
      </c>
      <c r="G15" s="15">
        <v>0</v>
      </c>
      <c r="H15" s="15">
        <v>3</v>
      </c>
      <c r="I15" s="15">
        <v>13</v>
      </c>
      <c r="J15" s="15">
        <v>10</v>
      </c>
      <c r="K15" s="12">
        <f t="shared" si="0"/>
        <v>36</v>
      </c>
      <c r="L15" s="16"/>
    </row>
    <row r="16" spans="1:13" x14ac:dyDescent="0.2">
      <c r="A16" s="13" t="s">
        <v>120</v>
      </c>
      <c r="B16" s="14" t="s">
        <v>104</v>
      </c>
      <c r="C16" s="15" t="s">
        <v>105</v>
      </c>
      <c r="D16" s="15" t="s">
        <v>76</v>
      </c>
      <c r="E16" s="15" t="s">
        <v>30</v>
      </c>
      <c r="F16" s="15">
        <v>5</v>
      </c>
      <c r="G16" s="15">
        <v>8</v>
      </c>
      <c r="H16" s="15">
        <v>0</v>
      </c>
      <c r="I16" s="15">
        <v>5</v>
      </c>
      <c r="J16" s="15">
        <v>18</v>
      </c>
      <c r="K16" s="12">
        <f t="shared" si="0"/>
        <v>36</v>
      </c>
      <c r="L16" s="16"/>
    </row>
    <row r="17" spans="1:12" ht="13.5" thickBot="1" x14ac:dyDescent="0.25">
      <c r="A17" s="17"/>
      <c r="B17" s="18"/>
      <c r="C17" s="19"/>
      <c r="D17" s="19"/>
      <c r="E17" s="19"/>
      <c r="F17" s="19"/>
      <c r="G17" s="19"/>
      <c r="H17" s="19"/>
      <c r="I17" s="19"/>
      <c r="J17" s="19"/>
      <c r="K17" s="19"/>
      <c r="L17" s="20"/>
    </row>
  </sheetData>
  <mergeCells count="4">
    <mergeCell ref="A2:B2"/>
    <mergeCell ref="F8:K8"/>
    <mergeCell ref="F2:L5"/>
    <mergeCell ref="D2:E5"/>
  </mergeCells>
  <phoneticPr fontId="2" type="noConversion"/>
  <pageMargins left="0.21" right="0.2" top="1" bottom="1" header="0.5" footer="0.5"/>
  <pageSetup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 razred</vt:lpstr>
      <vt:lpstr>7. razred</vt:lpstr>
      <vt:lpstr>8. 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2022-03-05T15:04:04Z</cp:lastPrinted>
  <dcterms:created xsi:type="dcterms:W3CDTF">2008-02-24T23:44:53Z</dcterms:created>
  <dcterms:modified xsi:type="dcterms:W3CDTF">2022-03-05T18:44:40Z</dcterms:modified>
</cp:coreProperties>
</file>