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249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34" i="4" l="1"/>
  <c r="L13" i="6"/>
  <c r="L12" i="6"/>
  <c r="L17" i="6"/>
  <c r="L20" i="6"/>
  <c r="L11" i="6"/>
  <c r="L15" i="6"/>
  <c r="L18" i="6"/>
  <c r="L22" i="6"/>
  <c r="L16" i="6"/>
  <c r="L19" i="6"/>
  <c r="L14" i="6"/>
  <c r="L21" i="6"/>
  <c r="L10" i="6"/>
  <c r="L11" i="4"/>
  <c r="L16" i="4"/>
  <c r="L12" i="4"/>
  <c r="L24" i="4"/>
  <c r="L28" i="4"/>
  <c r="L27" i="4"/>
  <c r="L14" i="4"/>
  <c r="L21" i="4"/>
  <c r="L19" i="4"/>
  <c r="L17" i="4"/>
  <c r="L35" i="4"/>
  <c r="L10" i="4"/>
  <c r="L29" i="4"/>
  <c r="L23" i="4"/>
  <c r="L33" i="4"/>
  <c r="L25" i="4"/>
  <c r="L30" i="4"/>
  <c r="L31" i="4"/>
  <c r="L26" i="4"/>
  <c r="L37" i="4"/>
  <c r="L32" i="4"/>
  <c r="L15" i="4"/>
  <c r="L36" i="4"/>
  <c r="L18" i="4"/>
  <c r="L20" i="4"/>
  <c r="L22" i="4"/>
  <c r="L40" i="4"/>
  <c r="L38" i="4"/>
  <c r="L41" i="4"/>
  <c r="L39" i="4"/>
  <c r="L13" i="4"/>
  <c r="L14" i="5"/>
  <c r="L39" i="5"/>
  <c r="L21" i="5"/>
  <c r="L81" i="5"/>
  <c r="L27" i="5"/>
  <c r="L42" i="5"/>
  <c r="L31" i="5"/>
  <c r="L22" i="5"/>
  <c r="L17" i="5"/>
  <c r="L90" i="5"/>
  <c r="L15" i="5"/>
  <c r="L52" i="5"/>
  <c r="L13" i="5"/>
  <c r="L11" i="5"/>
  <c r="L29" i="5"/>
  <c r="L53" i="5"/>
  <c r="L26" i="5"/>
  <c r="L16" i="5"/>
  <c r="L57" i="5"/>
  <c r="L88" i="5"/>
  <c r="L23" i="5"/>
  <c r="L43" i="5"/>
  <c r="L71" i="5"/>
  <c r="L61" i="5"/>
  <c r="L37" i="5"/>
  <c r="L19" i="5"/>
  <c r="L66" i="5"/>
  <c r="L40" i="5"/>
  <c r="L83" i="5"/>
  <c r="L20" i="5"/>
  <c r="L38" i="5"/>
  <c r="L41" i="5"/>
  <c r="L24" i="5"/>
  <c r="L48" i="5"/>
  <c r="L78" i="5"/>
  <c r="L50" i="5"/>
  <c r="L62" i="5"/>
  <c r="L33" i="5"/>
  <c r="L72" i="5"/>
  <c r="L36" i="5"/>
  <c r="L46" i="5"/>
  <c r="L75" i="5"/>
  <c r="L28" i="5"/>
  <c r="L84" i="5"/>
  <c r="L64" i="5"/>
  <c r="L67" i="5"/>
  <c r="L34" i="5"/>
  <c r="L76" i="5"/>
  <c r="L68" i="5"/>
  <c r="L93" i="5"/>
  <c r="L97" i="5"/>
  <c r="L10" i="5"/>
  <c r="L12" i="5"/>
  <c r="L18" i="5"/>
  <c r="L47" i="5"/>
  <c r="L89" i="5"/>
  <c r="L51" i="5"/>
  <c r="L45" i="5"/>
  <c r="L74" i="5"/>
  <c r="L99" i="5"/>
  <c r="L70" i="5"/>
  <c r="L69" i="5"/>
  <c r="L100" i="5"/>
  <c r="L58" i="5"/>
  <c r="L63" i="5"/>
  <c r="L85" i="5"/>
  <c r="L35" i="5"/>
  <c r="L30" i="5"/>
  <c r="L49" i="5"/>
  <c r="L77" i="5"/>
  <c r="L79" i="5"/>
  <c r="L98" i="5"/>
  <c r="L59" i="5"/>
  <c r="L60" i="5"/>
  <c r="L44" i="5"/>
  <c r="L92" i="5"/>
  <c r="L65" i="5"/>
  <c r="L56" i="5"/>
  <c r="L96" i="5"/>
  <c r="L80" i="5"/>
  <c r="L86" i="5"/>
  <c r="L73" i="5"/>
  <c r="L54" i="5"/>
  <c r="L87" i="5"/>
  <c r="L94" i="5"/>
  <c r="L32" i="5"/>
  <c r="L91" i="5"/>
  <c r="L95" i="5"/>
  <c r="L55" i="5"/>
  <c r="L82" i="5"/>
  <c r="L25" i="5"/>
</calcChain>
</file>

<file path=xl/sharedStrings.xml><?xml version="1.0" encoding="utf-8"?>
<sst xmlns="http://schemas.openxmlformats.org/spreadsheetml/2006/main" count="926" uniqueCount="242">
  <si>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</si>
  <si>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</si>
  <si>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</si>
  <si>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</si>
  <si>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</si>
  <si>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</si>
  <si>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</si>
  <si>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</si>
  <si>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</si>
  <si>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</si>
  <si>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</si>
  <si>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</si>
  <si>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</si>
  <si>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</si>
  <si>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</si>
  <si>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</si>
  <si>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</si>
  <si>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</si>
  <si>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</si>
  <si>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</si>
  <si>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</si>
  <si>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</si>
  <si>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</si>
  <si>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</si>
  <si>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</si>
  <si>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</si>
  <si>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</si>
  <si>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</si>
  <si>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</si>
  <si>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</si>
  <si>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</si>
  <si>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</si>
  <si>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</si>
  <si>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Драгослав Пауновић</t>
  </si>
  <si>
    <t>Трнава</t>
  </si>
  <si>
    <t>Зорана Тошовић</t>
  </si>
  <si>
    <t xml:space="preserve">Селена Илић                     </t>
  </si>
  <si>
    <t>ОШ ,,Драгиша Мишовић"</t>
  </si>
  <si>
    <t>Чачак</t>
  </si>
  <si>
    <t>Катарина Драгутиновић</t>
  </si>
  <si>
    <t>Невена Бошњаковић</t>
  </si>
  <si>
    <t>Александар Миловановић</t>
  </si>
  <si>
    <t>Јелисавета Јовановић</t>
  </si>
  <si>
    <t>Алекса Матијевић</t>
  </si>
  <si>
    <t xml:space="preserve">Срђа Папић </t>
  </si>
  <si>
    <t>ОШ ,,Филип Филиповић"</t>
  </si>
  <si>
    <t>Снежана Ђурђевић</t>
  </si>
  <si>
    <t>Ива Пешић</t>
  </si>
  <si>
    <t xml:space="preserve">Нина Миловановић        </t>
  </si>
  <si>
    <t xml:space="preserve">Андреј Маринковић </t>
  </si>
  <si>
    <t>Зорица Миловановић</t>
  </si>
  <si>
    <t>Ања Недић</t>
  </si>
  <si>
    <t>Константин Сатарић</t>
  </si>
  <si>
    <t xml:space="preserve">Горан Ивковић </t>
  </si>
  <si>
    <t xml:space="preserve">Нађа Коњикушић            </t>
  </si>
  <si>
    <t xml:space="preserve">Нађа Букумировић  </t>
  </si>
  <si>
    <t xml:space="preserve">Оливер Секулић               </t>
  </si>
  <si>
    <t>Светлана Васовић</t>
  </si>
  <si>
    <t xml:space="preserve">Ђурђе Милошевић </t>
  </si>
  <si>
    <t>Маша Петронијевић</t>
  </si>
  <si>
    <t>Момчило Ћирић</t>
  </si>
  <si>
    <t xml:space="preserve">Михаило Марковић  </t>
  </si>
  <si>
    <t xml:space="preserve">Лена Шобић                      </t>
  </si>
  <si>
    <t>Милорад Панић</t>
  </si>
  <si>
    <t xml:space="preserve">Андријана Баралић </t>
  </si>
  <si>
    <t>Душан Мосић</t>
  </si>
  <si>
    <t>Александра Ђуновић</t>
  </si>
  <si>
    <t>Видак Нешковић</t>
  </si>
  <si>
    <t xml:space="preserve">Андрија Ђоковић             </t>
  </si>
  <si>
    <t>Ђурђа Јовић</t>
  </si>
  <si>
    <t xml:space="preserve">Петар Вучетић </t>
  </si>
  <si>
    <t>Давид Ћурчић</t>
  </si>
  <si>
    <t xml:space="preserve">Тијана Милуновић </t>
  </si>
  <si>
    <t>Михаило Бојовић</t>
  </si>
  <si>
    <t>Огњен Иванковић</t>
  </si>
  <si>
    <t>Искра Јековић</t>
  </si>
  <si>
    <t xml:space="preserve">Магдалена Гавриловић </t>
  </si>
  <si>
    <t xml:space="preserve">Јелисавета Дуковић        </t>
  </si>
  <si>
    <t>Олег Лучић</t>
  </si>
  <si>
    <t>Урош Радоњић</t>
  </si>
  <si>
    <t>Прељина</t>
  </si>
  <si>
    <t>Катарина Киковић</t>
  </si>
  <si>
    <t>Исидора Бабовић</t>
  </si>
  <si>
    <t>Вук Васовић</t>
  </si>
  <si>
    <t>Александара Ђуновић</t>
  </si>
  <si>
    <t xml:space="preserve">Ђина Ђуровић </t>
  </si>
  <si>
    <t>Селена Ћаловић</t>
  </si>
  <si>
    <t xml:space="preserve">Лена Танасковић  </t>
  </si>
  <si>
    <t xml:space="preserve">Драгана Василијевић </t>
  </si>
  <si>
    <t>Пријевор</t>
  </si>
  <si>
    <t>Ивица Патарчић</t>
  </si>
  <si>
    <t xml:space="preserve">Никола Шаренац             </t>
  </si>
  <si>
    <t xml:space="preserve">Милан Јанић                     </t>
  </si>
  <si>
    <t xml:space="preserve">Јован Гајић </t>
  </si>
  <si>
    <t>Милица Глигоревић</t>
  </si>
  <si>
    <t>Хелена Белић</t>
  </si>
  <si>
    <t>Катарина Кандић</t>
  </si>
  <si>
    <t>Маша Каличанин</t>
  </si>
  <si>
    <t>Стефан Бојовић</t>
  </si>
  <si>
    <t>Марија Ћировић</t>
  </si>
  <si>
    <t>Анђела Кићановић</t>
  </si>
  <si>
    <t>Софија Главоњић</t>
  </si>
  <si>
    <t>Лена Лајковић</t>
  </si>
  <si>
    <t xml:space="preserve">Теодор Лазовић </t>
  </si>
  <si>
    <t xml:space="preserve">Ружица Тодоровић </t>
  </si>
  <si>
    <t>Никола Капларевић</t>
  </si>
  <si>
    <t>Горан Ивковић</t>
  </si>
  <si>
    <t xml:space="preserve">Ана Вижлина                 </t>
  </si>
  <si>
    <t xml:space="preserve">Милорад Панић </t>
  </si>
  <si>
    <t xml:space="preserve">Теодора Драмићанин </t>
  </si>
  <si>
    <t xml:space="preserve">Павле Никитовић </t>
  </si>
  <si>
    <t>Јанко Зеленовић</t>
  </si>
  <si>
    <t>Марта Јездимировић</t>
  </si>
  <si>
    <t>Тијана Милић</t>
  </si>
  <si>
    <t>Јована Шкипић</t>
  </si>
  <si>
    <t xml:space="preserve">Магдалена Шиљковић </t>
  </si>
  <si>
    <t>Вељко Буквић</t>
  </si>
  <si>
    <t>Данило Миловановић</t>
  </si>
  <si>
    <t>Михаило Јањић</t>
  </si>
  <si>
    <t>Александар Суботић</t>
  </si>
  <si>
    <t>Владимир Јанковић</t>
  </si>
  <si>
    <t>Елена Чоловић</t>
  </si>
  <si>
    <t>Јован Новаковић</t>
  </si>
  <si>
    <t>ОШ ,,Ратко Митровић"</t>
  </si>
  <si>
    <t xml:space="preserve">Адриана Урошевић      </t>
  </si>
  <si>
    <t xml:space="preserve">Олга Танасковић              </t>
  </si>
  <si>
    <t xml:space="preserve">Константин Баковић </t>
  </si>
  <si>
    <t>ОШ ,,Ђенерал Марко Ђ.Катанић"</t>
  </si>
  <si>
    <t>Бресница</t>
  </si>
  <si>
    <t>Анђела Баралић</t>
  </si>
  <si>
    <t>Никола Андрић</t>
  </si>
  <si>
    <t>Тара Недић</t>
  </si>
  <si>
    <t>Кристина Станић</t>
  </si>
  <si>
    <t>Реља Антић</t>
  </si>
  <si>
    <t>Страхиња Дабић</t>
  </si>
  <si>
    <t>Алекса Дробњак</t>
  </si>
  <si>
    <t>Бојана Ћировић</t>
  </si>
  <si>
    <t>Илијана Марић</t>
  </si>
  <si>
    <t>Марко Милић</t>
  </si>
  <si>
    <t>Огњен Станић</t>
  </si>
  <si>
    <t>Марија Милутиновић</t>
  </si>
  <si>
    <t>Милош Ајдачић</t>
  </si>
  <si>
    <t>Милош Чакаревић</t>
  </si>
  <si>
    <t>Теодора Бешевић</t>
  </si>
  <si>
    <t>Огњен Принчевац</t>
  </si>
  <si>
    <t>Ана Грбић</t>
  </si>
  <si>
    <t>Урош Стефановић</t>
  </si>
  <si>
    <t>Маја Манојловић</t>
  </si>
  <si>
    <t>Ива Луковић</t>
  </si>
  <si>
    <t>Никола Стевановић</t>
  </si>
  <si>
    <t>Наталија Масларевић</t>
  </si>
  <si>
    <t>Дуња Зорнић</t>
  </si>
  <si>
    <t>Ивањица</t>
  </si>
  <si>
    <t>Верица Спасојевић</t>
  </si>
  <si>
    <t>Милка Поледица</t>
  </si>
  <si>
    <t>Драган Танкосић</t>
  </si>
  <si>
    <t>Прилике</t>
  </si>
  <si>
    <t>Филип Милутиновић</t>
  </si>
  <si>
    <t>Миња Ресимић</t>
  </si>
  <si>
    <t>Јован Поледица</t>
  </si>
  <si>
    <t>Дуња Татовић</t>
  </si>
  <si>
    <t>Марина Јовићевић</t>
  </si>
  <si>
    <t>Павле Гојак</t>
  </si>
  <si>
    <t>Лена Јовановић</t>
  </si>
  <si>
    <t>Василије Савић</t>
  </si>
  <si>
    <t>Милован Стошић</t>
  </si>
  <si>
    <t>Филип Петковић</t>
  </si>
  <si>
    <t>Нина Зеленкапић</t>
  </si>
  <si>
    <t>Лука Челиковић</t>
  </si>
  <si>
    <t>Јакша Васић</t>
  </si>
  <si>
    <t>Николина Рашић</t>
  </si>
  <si>
    <t>ТатјанаСавчић</t>
  </si>
  <si>
    <t>Јустина Обрадаовић</t>
  </si>
  <si>
    <t>Дуња Огњановић</t>
  </si>
  <si>
    <t>Ива Крунић</t>
  </si>
  <si>
    <t>Јаков Марић</t>
  </si>
  <si>
    <t>Јована Папић</t>
  </si>
  <si>
    <t>Богдан Петровић</t>
  </si>
  <si>
    <t>Урош Петковић</t>
  </si>
  <si>
    <t>Ивона Павловић</t>
  </si>
  <si>
    <t>Анђела Цицовић</t>
  </si>
  <si>
    <t>Ана Марковић</t>
  </si>
  <si>
    <t>Ђорђе Гагричић</t>
  </si>
  <si>
    <t>Стефан Танасковић</t>
  </si>
  <si>
    <t>Давид Царевић</t>
  </si>
  <si>
    <t>Зоран Недељковић</t>
  </si>
  <si>
    <t>Бојан Дашић</t>
  </si>
  <si>
    <t>Таково</t>
  </si>
  <si>
    <t>Драгица Лешњак</t>
  </si>
  <si>
    <t>Прањани</t>
  </si>
  <si>
    <t>Милка Јоровић</t>
  </si>
  <si>
    <t>Ана Хамидовић</t>
  </si>
  <si>
    <t>Никола Антонијевић</t>
  </si>
  <si>
    <t>Анђелија Недељковић</t>
  </si>
  <si>
    <t>Ана Малеш</t>
  </si>
  <si>
    <t>Анђела Папић</t>
  </si>
  <si>
    <t>Вељко Ђоковић</t>
  </si>
  <si>
    <t>Јана Јоксић</t>
  </si>
  <si>
    <t>Ана Васовић</t>
  </si>
  <si>
    <t>Данијела Дмитрић</t>
  </si>
  <si>
    <t>Тамара Перишић</t>
  </si>
  <si>
    <t>Исидора Лазић</t>
  </si>
  <si>
    <t>Вера Котуровић</t>
  </si>
  <si>
    <t>Снежана Јоровић</t>
  </si>
  <si>
    <t>Јана Стефановић</t>
  </si>
  <si>
    <t>Софија Каранац</t>
  </si>
  <si>
    <t>Анђела Јанковић</t>
  </si>
  <si>
    <t>Милица Драмлић</t>
  </si>
  <si>
    <t>Михаило Нешовановић</t>
  </si>
  <si>
    <t>Округ: Моравички</t>
  </si>
  <si>
    <t>Школа - домаћин такмичења: Краљ Александар I</t>
  </si>
  <si>
    <t>Драфица Радишић</t>
  </si>
  <si>
    <t>Лучани</t>
  </si>
  <si>
    <t>Гуча</t>
  </si>
  <si>
    <t>ОШ ,,Свети Ђакон Авакум"</t>
  </si>
  <si>
    <t>ОШ ,,Вук Караџић"</t>
  </si>
  <si>
    <t>ОШ ,,Милица Павловић"</t>
  </si>
  <si>
    <t>ОШ ,,Свети Сава"</t>
  </si>
  <si>
    <t>ОШ ,,Танаско Рајић"</t>
  </si>
  <si>
    <t>ОШ „Ак.Миленко Шушић"</t>
  </si>
  <si>
    <t>ОШ „Милан Благојевић"</t>
  </si>
  <si>
    <t>ОШ „Милинко Кушић"</t>
  </si>
  <si>
    <t>ОШ „Кирило Савић"</t>
  </si>
  <si>
    <t>ОШ „Краљ Александар I"</t>
  </si>
  <si>
    <t>ОШ „Момчило Настасијевић"</t>
  </si>
  <si>
    <t>ОШ „Иво Андрић"</t>
  </si>
  <si>
    <t>ОШ „Таковски устанак"</t>
  </si>
  <si>
    <t>ОШ „Сретен Лазаревић"</t>
  </si>
  <si>
    <t>ОШ „Свети Сава"</t>
  </si>
  <si>
    <t>Горњи Милановац</t>
  </si>
  <si>
    <t>ОШ „Прељина"</t>
  </si>
  <si>
    <t>ОШ ,,Божо Томић"</t>
  </si>
  <si>
    <t>ОШ „Десанка Максимовић"</t>
  </si>
  <si>
    <t>не</t>
  </si>
  <si>
    <t>/</t>
  </si>
  <si>
    <t>Никола Кувекаловић</t>
  </si>
  <si>
    <t>I</t>
  </si>
  <si>
    <t>II</t>
  </si>
  <si>
    <t>III</t>
  </si>
  <si>
    <t>П</t>
  </si>
  <si>
    <t>Комисија</t>
  </si>
  <si>
    <t>Централна комисија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</si>
</sst>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0" fillId="0" borderId="0" xfId="0" applyAlignment="1">
      <alignment horizontal="left"/>
    </xf>
    <xf numFmtId="0" fontId="0" fillId="0" borderId="0" xfId="0" applyFill="1" applyBorder="1" applyAlignment="1"/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zoomScaleNormal="100" workbookViewId="0">
      <selection activeCell="C38" sqref="C38"/>
    </sheetView>
  </sheetViews>
  <sheetFormatPr defaultRowHeight="12.75" x14ac:dyDescent="0.2"/>
  <cols>
    <col min="4" max="4" width="21.28515625" customWidth="1"/>
  </cols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31" t="s">
        <v>18</v>
      </c>
      <c r="C4" s="31"/>
      <c r="D4" s="31"/>
      <c r="E4" s="31"/>
      <c r="F4" s="31"/>
      <c r="G4" s="31"/>
      <c r="H4" s="31"/>
      <c r="I4" s="31"/>
      <c r="J4" s="2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0" t="s">
        <v>209</v>
      </c>
      <c r="B8" s="30"/>
      <c r="C8" s="30"/>
      <c r="D8" s="29"/>
    </row>
    <row r="9" spans="1:10" s="1" customFormat="1" x14ac:dyDescent="0.2">
      <c r="A9" s="7"/>
      <c r="B9" s="7"/>
      <c r="C9" s="7"/>
    </row>
    <row r="10" spans="1:10" s="1" customFormat="1" x14ac:dyDescent="0.2">
      <c r="A10" s="30" t="s">
        <v>210</v>
      </c>
      <c r="B10" s="30"/>
      <c r="C10" s="30"/>
      <c r="D10" s="29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0" t="s">
        <v>13</v>
      </c>
      <c r="B14" s="30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29" t="s">
        <v>0</v>
      </c>
      <c r="C17" s="29"/>
      <c r="F17" t="s">
        <v>14</v>
      </c>
    </row>
    <row r="18" spans="1:7" ht="13.5" customHeight="1" x14ac:dyDescent="0.2">
      <c r="B18" s="5" t="s">
        <v>211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0" t="s">
        <v>15</v>
      </c>
      <c r="B21" s="30"/>
      <c r="C21" s="30"/>
      <c r="D21" s="30"/>
      <c r="E21" s="30"/>
      <c r="F21" s="30"/>
      <c r="G21" s="29"/>
    </row>
    <row r="22" spans="1:7" ht="13.5" customHeight="1" x14ac:dyDescent="0.2">
      <c r="A22" s="29" t="s">
        <v>16</v>
      </c>
      <c r="B22" s="29"/>
      <c r="C22" s="2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9" t="s">
        <v>0</v>
      </c>
      <c r="C25" s="29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29" t="s">
        <v>17</v>
      </c>
      <c r="B30" s="29"/>
      <c r="C30" s="29"/>
      <c r="D30" s="29"/>
      <c r="E30" s="29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9" t="s">
        <v>0</v>
      </c>
      <c r="C33" s="29"/>
      <c r="F33" t="s">
        <v>14</v>
      </c>
    </row>
    <row r="34" spans="2:6" x14ac:dyDescent="0.2">
      <c r="B34" t="s">
        <v>184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scale="8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3" zoomScaleNormal="100" workbookViewId="0">
      <selection activeCell="F33" sqref="F33"/>
    </sheetView>
  </sheetViews>
  <sheetFormatPr defaultRowHeight="12.75" x14ac:dyDescent="0.2"/>
  <sheetData>
    <row r="2" spans="1:10" s="1" customFormat="1" x14ac:dyDescent="0.2">
      <c r="A2" s="30" t="s">
        <v>21</v>
      </c>
      <c r="B2" s="30"/>
      <c r="C2" s="30"/>
      <c r="D2" s="30"/>
      <c r="E2" s="30"/>
      <c r="F2" s="30"/>
      <c r="G2" s="30"/>
      <c r="H2" s="30"/>
      <c r="I2" s="29"/>
      <c r="J2" s="29"/>
    </row>
    <row r="4" spans="1:10" x14ac:dyDescent="0.2">
      <c r="B4" s="29" t="s">
        <v>0</v>
      </c>
      <c r="C4" s="29"/>
      <c r="D4" s="29"/>
      <c r="E4" s="29" t="s">
        <v>11</v>
      </c>
      <c r="F4" s="29"/>
      <c r="G4" s="29"/>
      <c r="H4" s="29"/>
    </row>
    <row r="5" spans="1:10" ht="30" customHeight="1" x14ac:dyDescent="0.2">
      <c r="A5" s="8">
        <v>1</v>
      </c>
      <c r="B5" s="29" t="s">
        <v>57</v>
      </c>
      <c r="C5" s="29"/>
      <c r="D5" s="29"/>
      <c r="E5" s="29" t="s">
        <v>37</v>
      </c>
      <c r="F5" s="29"/>
      <c r="G5" s="29"/>
      <c r="H5" s="29"/>
      <c r="I5" s="29"/>
    </row>
    <row r="6" spans="1:10" ht="30" customHeight="1" x14ac:dyDescent="0.2">
      <c r="A6" s="8">
        <v>2</v>
      </c>
      <c r="B6" s="29" t="s">
        <v>41</v>
      </c>
      <c r="C6" s="29"/>
      <c r="D6" s="29"/>
      <c r="E6" s="29" t="s">
        <v>215</v>
      </c>
      <c r="F6" s="29"/>
      <c r="G6" s="29"/>
      <c r="H6" s="29"/>
      <c r="I6" s="29"/>
    </row>
    <row r="7" spans="1:10" ht="30" customHeight="1" x14ac:dyDescent="0.2">
      <c r="A7" s="8">
        <v>3</v>
      </c>
      <c r="B7" s="33" t="s">
        <v>66</v>
      </c>
      <c r="C7" s="33"/>
      <c r="D7" s="33"/>
      <c r="E7" s="29" t="s">
        <v>215</v>
      </c>
      <c r="F7" s="29"/>
      <c r="G7" s="29"/>
      <c r="H7" s="29"/>
      <c r="I7" s="29"/>
    </row>
    <row r="8" spans="1:10" ht="30" customHeight="1" x14ac:dyDescent="0.2">
      <c r="A8" s="8">
        <v>4</v>
      </c>
      <c r="B8" s="33" t="s">
        <v>90</v>
      </c>
      <c r="C8" s="33"/>
      <c r="D8" s="33"/>
      <c r="E8" s="29" t="s">
        <v>231</v>
      </c>
      <c r="F8" s="29"/>
      <c r="G8" s="29"/>
      <c r="H8" s="29"/>
      <c r="I8" s="29"/>
    </row>
    <row r="9" spans="1:10" ht="30" customHeight="1" x14ac:dyDescent="0.2">
      <c r="A9" s="8">
        <v>5</v>
      </c>
      <c r="B9" s="33" t="s">
        <v>188</v>
      </c>
      <c r="C9" s="33"/>
      <c r="D9" s="33"/>
      <c r="E9" s="29" t="s">
        <v>226</v>
      </c>
      <c r="F9" s="29"/>
      <c r="G9" s="29"/>
      <c r="H9" s="29"/>
      <c r="I9" s="29"/>
    </row>
    <row r="10" spans="1:10" ht="29.25" customHeight="1" x14ac:dyDescent="0.2">
      <c r="A10" s="8">
        <v>6</v>
      </c>
      <c r="B10" s="32" t="s">
        <v>39</v>
      </c>
      <c r="C10" s="32"/>
      <c r="D10" s="32"/>
      <c r="E10" s="29" t="s">
        <v>37</v>
      </c>
      <c r="F10" s="29"/>
      <c r="G10" s="29"/>
      <c r="H10" s="29"/>
      <c r="I10" s="29"/>
    </row>
    <row r="11" spans="1:10" ht="29.25" customHeight="1" x14ac:dyDescent="0.2">
      <c r="A11" s="8">
        <v>7</v>
      </c>
      <c r="B11" s="32" t="s">
        <v>81</v>
      </c>
      <c r="C11" s="32"/>
      <c r="D11" s="32"/>
      <c r="E11" s="32" t="s">
        <v>230</v>
      </c>
      <c r="F11" s="32"/>
      <c r="G11" s="32"/>
      <c r="H11" s="32"/>
      <c r="I11" s="32"/>
    </row>
    <row r="12" spans="1:10" ht="29.25" customHeight="1" x14ac:dyDescent="0.2">
      <c r="A12" s="8">
        <v>8</v>
      </c>
      <c r="B12" s="32" t="s">
        <v>155</v>
      </c>
      <c r="C12" s="32"/>
      <c r="D12" s="32"/>
      <c r="E12" s="32" t="s">
        <v>222</v>
      </c>
      <c r="F12" s="32"/>
      <c r="G12" s="32"/>
      <c r="H12" s="32"/>
      <c r="I12" s="32"/>
    </row>
    <row r="13" spans="1:10" ht="29.25" customHeight="1" x14ac:dyDescent="0.2">
      <c r="A13" s="8">
        <v>9</v>
      </c>
      <c r="B13" s="32" t="s">
        <v>106</v>
      </c>
      <c r="C13" s="32"/>
      <c r="D13" s="32"/>
      <c r="E13" s="32" t="s">
        <v>217</v>
      </c>
      <c r="F13" s="32"/>
      <c r="G13" s="32"/>
      <c r="H13" s="32"/>
      <c r="I13" s="32"/>
    </row>
    <row r="14" spans="1:10" s="1" customFormat="1" x14ac:dyDescent="0.2">
      <c r="A14" s="30" t="s">
        <v>22</v>
      </c>
      <c r="B14" s="30"/>
      <c r="C14" s="30"/>
      <c r="D14" s="30"/>
      <c r="E14" s="30"/>
      <c r="F14" s="30"/>
      <c r="G14" s="30"/>
      <c r="H14" s="30"/>
      <c r="I14" s="29"/>
      <c r="J14" s="29"/>
    </row>
    <row r="16" spans="1:10" x14ac:dyDescent="0.2">
      <c r="B16" s="29" t="s">
        <v>0</v>
      </c>
      <c r="C16" s="29"/>
      <c r="D16" s="29"/>
      <c r="E16" s="29" t="s">
        <v>11</v>
      </c>
      <c r="F16" s="29"/>
      <c r="G16" s="29"/>
      <c r="H16" s="29"/>
    </row>
    <row r="17" spans="1:10" ht="30" customHeight="1" x14ac:dyDescent="0.2">
      <c r="A17" s="8">
        <v>1</v>
      </c>
      <c r="B17" s="29" t="s">
        <v>185</v>
      </c>
      <c r="C17" s="29"/>
      <c r="D17" s="29"/>
      <c r="E17" s="32" t="s">
        <v>217</v>
      </c>
      <c r="F17" s="32"/>
      <c r="G17" s="32"/>
      <c r="H17" s="32"/>
      <c r="I17" s="32"/>
    </row>
    <row r="18" spans="1:10" ht="30" customHeight="1" x14ac:dyDescent="0.2">
      <c r="A18" s="8">
        <v>2</v>
      </c>
      <c r="B18" s="29" t="s">
        <v>157</v>
      </c>
      <c r="C18" s="29"/>
      <c r="D18" s="29"/>
      <c r="E18" s="29" t="s">
        <v>227</v>
      </c>
      <c r="F18" s="29"/>
      <c r="G18" s="29"/>
      <c r="H18" s="29"/>
      <c r="I18" s="29"/>
    </row>
    <row r="19" spans="1:10" ht="30" customHeight="1" x14ac:dyDescent="0.2">
      <c r="A19" s="8">
        <v>3</v>
      </c>
      <c r="B19" s="33" t="s">
        <v>63</v>
      </c>
      <c r="C19" s="33"/>
      <c r="D19" s="33"/>
      <c r="E19" s="29" t="s">
        <v>37</v>
      </c>
      <c r="F19" s="29"/>
      <c r="G19" s="29"/>
      <c r="H19" s="29"/>
      <c r="I19" s="29"/>
    </row>
    <row r="20" spans="1:10" ht="30" customHeight="1" x14ac:dyDescent="0.2">
      <c r="A20" s="8">
        <v>4</v>
      </c>
      <c r="B20" s="33" t="s">
        <v>202</v>
      </c>
      <c r="C20" s="33"/>
      <c r="D20" s="33"/>
      <c r="E20" s="29" t="s">
        <v>220</v>
      </c>
      <c r="F20" s="29"/>
      <c r="G20" s="29"/>
      <c r="H20" s="29"/>
      <c r="I20" s="29"/>
    </row>
    <row r="21" spans="1:10" ht="30" customHeight="1" x14ac:dyDescent="0.2">
      <c r="A21" s="8">
        <v>5</v>
      </c>
      <c r="B21" s="33" t="s">
        <v>50</v>
      </c>
      <c r="C21" s="33"/>
      <c r="D21" s="33"/>
      <c r="E21" s="29" t="s">
        <v>216</v>
      </c>
      <c r="F21" s="29"/>
      <c r="G21" s="29"/>
      <c r="H21" s="29"/>
      <c r="I21" s="29"/>
    </row>
    <row r="24" spans="1:10" s="1" customFormat="1" x14ac:dyDescent="0.2">
      <c r="A24" s="30" t="s">
        <v>23</v>
      </c>
      <c r="B24" s="30"/>
      <c r="C24" s="30"/>
      <c r="D24" s="30"/>
      <c r="E24" s="30"/>
      <c r="F24" s="30"/>
      <c r="G24" s="30"/>
      <c r="H24" s="30"/>
      <c r="I24" s="29"/>
      <c r="J24" s="29"/>
    </row>
    <row r="26" spans="1:10" x14ac:dyDescent="0.2">
      <c r="B26" s="29" t="s">
        <v>0</v>
      </c>
      <c r="C26" s="29"/>
      <c r="D26" s="29"/>
      <c r="E26" s="29" t="s">
        <v>11</v>
      </c>
      <c r="F26" s="29"/>
      <c r="G26" s="29"/>
      <c r="H26" s="29"/>
    </row>
    <row r="27" spans="1:10" ht="30" customHeight="1" x14ac:dyDescent="0.2">
      <c r="A27" s="8">
        <v>1</v>
      </c>
      <c r="B27" s="29" t="s">
        <v>184</v>
      </c>
      <c r="C27" s="29"/>
      <c r="D27" s="29"/>
      <c r="E27" s="29" t="s">
        <v>223</v>
      </c>
      <c r="F27" s="29"/>
      <c r="G27" s="29"/>
      <c r="H27" s="29"/>
      <c r="I27" s="29"/>
    </row>
    <row r="28" spans="1:10" ht="30" customHeight="1" x14ac:dyDescent="0.2">
      <c r="A28" s="8">
        <v>2</v>
      </c>
      <c r="B28" s="29" t="s">
        <v>60</v>
      </c>
      <c r="C28" s="29"/>
      <c r="D28" s="29"/>
      <c r="E28" s="29" t="s">
        <v>218</v>
      </c>
      <c r="F28" s="29"/>
      <c r="G28" s="29"/>
      <c r="H28" s="29"/>
      <c r="I28" s="29"/>
    </row>
    <row r="29" spans="1:10" ht="30" customHeight="1" x14ac:dyDescent="0.2">
      <c r="A29" s="8">
        <v>3</v>
      </c>
      <c r="B29" s="33" t="s">
        <v>154</v>
      </c>
      <c r="C29" s="33"/>
      <c r="D29" s="33"/>
      <c r="E29" s="29" t="s">
        <v>221</v>
      </c>
      <c r="F29" s="29"/>
      <c r="G29" s="29"/>
      <c r="H29" s="29"/>
      <c r="I29" s="29"/>
    </row>
    <row r="30" spans="1:10" ht="30" customHeight="1" x14ac:dyDescent="0.2">
      <c r="A30" s="8">
        <v>4</v>
      </c>
      <c r="B30" s="33" t="s">
        <v>46</v>
      </c>
      <c r="C30" s="33"/>
      <c r="D30" s="33"/>
      <c r="E30" s="29" t="s">
        <v>45</v>
      </c>
      <c r="F30" s="29"/>
      <c r="G30" s="29"/>
      <c r="H30" s="29"/>
      <c r="I30" s="29"/>
    </row>
    <row r="31" spans="1:10" ht="30" customHeight="1" x14ac:dyDescent="0.2">
      <c r="A31" s="8">
        <v>5</v>
      </c>
      <c r="B31" s="29"/>
      <c r="C31" s="29"/>
      <c r="D31" s="29"/>
      <c r="E31" s="29"/>
      <c r="F31" s="29"/>
      <c r="G31" s="29"/>
      <c r="H31" s="29"/>
      <c r="I31" s="29"/>
    </row>
    <row r="34" spans="1:5" s="1" customFormat="1" x14ac:dyDescent="0.2">
      <c r="A34" s="30" t="s">
        <v>12</v>
      </c>
      <c r="B34" s="30"/>
      <c r="C34" s="30"/>
      <c r="D34" s="30"/>
      <c r="E34" s="29"/>
    </row>
  </sheetData>
  <mergeCells count="48">
    <mergeCell ref="B29:D29"/>
    <mergeCell ref="E29:I29"/>
    <mergeCell ref="A34:E34"/>
    <mergeCell ref="B30:D30"/>
    <mergeCell ref="E30:I30"/>
    <mergeCell ref="B31:D31"/>
    <mergeCell ref="E31:I31"/>
    <mergeCell ref="B28:D28"/>
    <mergeCell ref="E28:I28"/>
    <mergeCell ref="B19:D19"/>
    <mergeCell ref="E19:I19"/>
    <mergeCell ref="B20:D20"/>
    <mergeCell ref="E20:I20"/>
    <mergeCell ref="B21:D21"/>
    <mergeCell ref="E21:I21"/>
    <mergeCell ref="A24:J24"/>
    <mergeCell ref="B26:D26"/>
    <mergeCell ref="E26:H26"/>
    <mergeCell ref="B27:D27"/>
    <mergeCell ref="E27:I27"/>
    <mergeCell ref="B18:D18"/>
    <mergeCell ref="E18:I18"/>
    <mergeCell ref="B7:D7"/>
    <mergeCell ref="E7:I7"/>
    <mergeCell ref="B8:D8"/>
    <mergeCell ref="E8:I8"/>
    <mergeCell ref="B9:D9"/>
    <mergeCell ref="E9:I9"/>
    <mergeCell ref="A14:J14"/>
    <mergeCell ref="B16:D16"/>
    <mergeCell ref="E16:H16"/>
    <mergeCell ref="B17:D17"/>
    <mergeCell ref="E17:I17"/>
    <mergeCell ref="B10:D10"/>
    <mergeCell ref="B11:D11"/>
    <mergeCell ref="B12:D12"/>
    <mergeCell ref="B6:D6"/>
    <mergeCell ref="E6:I6"/>
    <mergeCell ref="A2:J2"/>
    <mergeCell ref="B4:D4"/>
    <mergeCell ref="E4:H4"/>
    <mergeCell ref="B5:D5"/>
    <mergeCell ref="E5:I5"/>
    <mergeCell ref="B13:D13"/>
    <mergeCell ref="E10:I10"/>
    <mergeCell ref="E11:I11"/>
    <mergeCell ref="E12:I12"/>
    <mergeCell ref="E13:I13"/>
  </mergeCells>
  <phoneticPr fontId="2" type="noConversion"/>
  <pageMargins left="0.75" right="0.75" top="1" bottom="1" header="0.5" footer="0.5"/>
  <pageSetup scale="87"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5"/>
  <sheetViews>
    <sheetView topLeftCell="A82" workbookViewId="0">
      <selection activeCell="B113" sqref="B113"/>
    </sheetView>
  </sheetViews>
  <sheetFormatPr defaultRowHeight="12.75" x14ac:dyDescent="0.2"/>
  <cols>
    <col min="1" max="1" width="7.5703125" customWidth="1"/>
    <col min="2" max="2" width="24" style="21" customWidth="1"/>
    <col min="3" max="3" width="7.7109375" style="2" customWidth="1"/>
    <col min="4" max="4" width="26" style="2" customWidth="1"/>
    <col min="5" max="5" width="18.140625" style="2" customWidth="1"/>
    <col min="6" max="6" width="23.85546875" style="2" bestFit="1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37" t="s">
        <v>24</v>
      </c>
      <c r="C2" s="36"/>
      <c r="E2" s="38" t="s">
        <v>29</v>
      </c>
      <c r="F2" s="39"/>
      <c r="G2" s="40" t="s">
        <v>19</v>
      </c>
      <c r="H2" s="36"/>
      <c r="I2" s="36"/>
      <c r="J2" s="36"/>
      <c r="K2" s="36"/>
      <c r="L2" s="36"/>
      <c r="M2" s="36"/>
    </row>
    <row r="3" spans="1:14" ht="15.75" customHeight="1" x14ac:dyDescent="0.2">
      <c r="E3" s="39"/>
      <c r="F3" s="39"/>
      <c r="G3" s="36"/>
      <c r="H3" s="36"/>
      <c r="I3" s="36"/>
      <c r="J3" s="36"/>
      <c r="K3" s="36"/>
      <c r="L3" s="36"/>
      <c r="M3" s="36"/>
    </row>
    <row r="4" spans="1:14" ht="15.75" customHeight="1" x14ac:dyDescent="0.2">
      <c r="E4" s="39"/>
      <c r="F4" s="39"/>
      <c r="G4" s="36"/>
      <c r="H4" s="36"/>
      <c r="I4" s="36"/>
      <c r="J4" s="36"/>
      <c r="K4" s="36"/>
      <c r="L4" s="36"/>
      <c r="M4" s="36"/>
    </row>
    <row r="5" spans="1:14" ht="15.75" customHeight="1" x14ac:dyDescent="0.2">
      <c r="E5" s="39"/>
      <c r="F5" s="39"/>
      <c r="G5" s="36"/>
      <c r="H5" s="36"/>
      <c r="I5" s="36"/>
      <c r="J5" s="36"/>
      <c r="K5" s="36"/>
      <c r="L5" s="36"/>
      <c r="M5" s="36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35" t="s">
        <v>31</v>
      </c>
      <c r="H8" s="36"/>
      <c r="I8" s="36"/>
      <c r="J8" s="36"/>
      <c r="K8" s="36"/>
      <c r="L8" s="36"/>
    </row>
    <row r="9" spans="1:14" s="13" customFormat="1" ht="45" x14ac:dyDescent="0.2">
      <c r="A9" s="15" t="s">
        <v>32</v>
      </c>
      <c r="B9" s="22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9" t="s">
        <v>140</v>
      </c>
      <c r="C10" s="12" t="s">
        <v>233</v>
      </c>
      <c r="D10" s="19" t="s">
        <v>221</v>
      </c>
      <c r="E10" s="19" t="s">
        <v>152</v>
      </c>
      <c r="F10" s="19" t="s">
        <v>153</v>
      </c>
      <c r="G10" s="12">
        <v>20</v>
      </c>
      <c r="H10" s="12">
        <v>20</v>
      </c>
      <c r="I10" s="12">
        <v>20</v>
      </c>
      <c r="J10" s="12">
        <v>0</v>
      </c>
      <c r="K10" s="12">
        <v>20</v>
      </c>
      <c r="L10" s="12">
        <f t="shared" ref="L10:L41" si="0">SUM(G10:K10)</f>
        <v>80</v>
      </c>
      <c r="M10" s="12" t="s">
        <v>236</v>
      </c>
    </row>
    <row r="11" spans="1:14" x14ac:dyDescent="0.2">
      <c r="A11" s="15">
        <v>2</v>
      </c>
      <c r="B11" s="19" t="s">
        <v>58</v>
      </c>
      <c r="C11" s="12" t="s">
        <v>233</v>
      </c>
      <c r="D11" s="19" t="s">
        <v>216</v>
      </c>
      <c r="E11" s="19" t="s">
        <v>38</v>
      </c>
      <c r="F11" s="19" t="s">
        <v>39</v>
      </c>
      <c r="G11" s="12">
        <v>15</v>
      </c>
      <c r="H11" s="12">
        <v>20</v>
      </c>
      <c r="I11" s="12">
        <v>11</v>
      </c>
      <c r="J11" s="12">
        <v>9</v>
      </c>
      <c r="K11" s="12">
        <v>20</v>
      </c>
      <c r="L11" s="12">
        <f t="shared" si="0"/>
        <v>75</v>
      </c>
      <c r="M11" s="12" t="s">
        <v>236</v>
      </c>
    </row>
    <row r="12" spans="1:14" x14ac:dyDescent="0.2">
      <c r="A12" s="15">
        <v>3</v>
      </c>
      <c r="B12" s="19" t="s">
        <v>141</v>
      </c>
      <c r="C12" s="12" t="s">
        <v>233</v>
      </c>
      <c r="D12" s="19" t="s">
        <v>221</v>
      </c>
      <c r="E12" s="19" t="s">
        <v>152</v>
      </c>
      <c r="F12" s="19" t="s">
        <v>154</v>
      </c>
      <c r="G12" s="12">
        <v>4</v>
      </c>
      <c r="H12" s="12">
        <v>4</v>
      </c>
      <c r="I12" s="12">
        <v>20</v>
      </c>
      <c r="J12" s="12">
        <v>9</v>
      </c>
      <c r="K12" s="12">
        <v>20</v>
      </c>
      <c r="L12" s="12">
        <f t="shared" si="0"/>
        <v>57</v>
      </c>
      <c r="M12" s="12" t="s">
        <v>236</v>
      </c>
    </row>
    <row r="13" spans="1:14" x14ac:dyDescent="0.2">
      <c r="A13" s="15">
        <v>4</v>
      </c>
      <c r="B13" s="19" t="s">
        <v>56</v>
      </c>
      <c r="C13" s="12" t="s">
        <v>233</v>
      </c>
      <c r="D13" s="19" t="s">
        <v>37</v>
      </c>
      <c r="E13" s="19" t="s">
        <v>38</v>
      </c>
      <c r="F13" s="19" t="s">
        <v>57</v>
      </c>
      <c r="G13" s="12">
        <v>8</v>
      </c>
      <c r="H13" s="12">
        <v>20</v>
      </c>
      <c r="I13" s="12">
        <v>10.5</v>
      </c>
      <c r="J13" s="12">
        <v>9</v>
      </c>
      <c r="K13" s="12">
        <v>9</v>
      </c>
      <c r="L13" s="12">
        <f t="shared" si="0"/>
        <v>56.5</v>
      </c>
      <c r="M13" s="12" t="s">
        <v>236</v>
      </c>
      <c r="N13" s="3"/>
    </row>
    <row r="14" spans="1:14" x14ac:dyDescent="0.2">
      <c r="A14" s="15">
        <v>5</v>
      </c>
      <c r="B14" s="19" t="s">
        <v>36</v>
      </c>
      <c r="C14" s="12" t="s">
        <v>233</v>
      </c>
      <c r="D14" s="19" t="s">
        <v>37</v>
      </c>
      <c r="E14" s="19" t="s">
        <v>38</v>
      </c>
      <c r="F14" s="19" t="s">
        <v>39</v>
      </c>
      <c r="G14" s="12">
        <v>4</v>
      </c>
      <c r="H14" s="12">
        <v>6</v>
      </c>
      <c r="I14" s="12">
        <v>16</v>
      </c>
      <c r="J14" s="12">
        <v>8</v>
      </c>
      <c r="K14" s="12">
        <v>20</v>
      </c>
      <c r="L14" s="12">
        <f t="shared" si="0"/>
        <v>54</v>
      </c>
      <c r="M14" s="12" t="s">
        <v>236</v>
      </c>
    </row>
    <row r="15" spans="1:14" x14ac:dyDescent="0.2">
      <c r="A15" s="15">
        <v>6</v>
      </c>
      <c r="B15" s="19" t="s">
        <v>54</v>
      </c>
      <c r="C15" s="12" t="s">
        <v>233</v>
      </c>
      <c r="D15" s="19" t="s">
        <v>37</v>
      </c>
      <c r="E15" s="19" t="s">
        <v>38</v>
      </c>
      <c r="F15" s="19" t="s">
        <v>35</v>
      </c>
      <c r="G15" s="12">
        <v>0</v>
      </c>
      <c r="H15" s="12">
        <v>20</v>
      </c>
      <c r="I15" s="12">
        <v>15</v>
      </c>
      <c r="J15" s="12">
        <v>1</v>
      </c>
      <c r="K15" s="12">
        <v>16</v>
      </c>
      <c r="L15" s="12">
        <f t="shared" si="0"/>
        <v>52</v>
      </c>
      <c r="M15" s="12" t="s">
        <v>236</v>
      </c>
    </row>
    <row r="16" spans="1:14" x14ac:dyDescent="0.2">
      <c r="A16" s="15">
        <v>7</v>
      </c>
      <c r="B16" s="19" t="s">
        <v>64</v>
      </c>
      <c r="C16" s="12" t="s">
        <v>233</v>
      </c>
      <c r="D16" s="19" t="s">
        <v>216</v>
      </c>
      <c r="E16" s="19" t="s">
        <v>38</v>
      </c>
      <c r="F16" s="19" t="s">
        <v>50</v>
      </c>
      <c r="G16" s="12">
        <v>4</v>
      </c>
      <c r="H16" s="12">
        <v>20</v>
      </c>
      <c r="I16" s="12">
        <v>16</v>
      </c>
      <c r="J16" s="12">
        <v>8</v>
      </c>
      <c r="K16" s="12">
        <v>4</v>
      </c>
      <c r="L16" s="12">
        <f t="shared" si="0"/>
        <v>52</v>
      </c>
      <c r="M16" s="12" t="s">
        <v>236</v>
      </c>
    </row>
    <row r="17" spans="1:13" x14ac:dyDescent="0.2">
      <c r="A17" s="15">
        <v>8</v>
      </c>
      <c r="B17" s="19" t="s">
        <v>51</v>
      </c>
      <c r="C17" s="12" t="s">
        <v>233</v>
      </c>
      <c r="D17" s="19" t="s">
        <v>215</v>
      </c>
      <c r="E17" s="19" t="s">
        <v>38</v>
      </c>
      <c r="F17" s="19" t="s">
        <v>41</v>
      </c>
      <c r="G17" s="12">
        <v>0</v>
      </c>
      <c r="H17" s="12">
        <v>7</v>
      </c>
      <c r="I17" s="12">
        <v>16.5</v>
      </c>
      <c r="J17" s="12">
        <v>8</v>
      </c>
      <c r="K17" s="12">
        <v>20</v>
      </c>
      <c r="L17" s="12">
        <f t="shared" si="0"/>
        <v>51.5</v>
      </c>
      <c r="M17" s="12" t="s">
        <v>236</v>
      </c>
    </row>
    <row r="18" spans="1:13" x14ac:dyDescent="0.2">
      <c r="A18" s="15">
        <v>9</v>
      </c>
      <c r="B18" s="19" t="s">
        <v>142</v>
      </c>
      <c r="C18" s="12" t="s">
        <v>233</v>
      </c>
      <c r="D18" s="19" t="s">
        <v>222</v>
      </c>
      <c r="E18" s="19" t="s">
        <v>152</v>
      </c>
      <c r="F18" s="19" t="s">
        <v>155</v>
      </c>
      <c r="G18" s="12">
        <v>8</v>
      </c>
      <c r="H18" s="12">
        <v>9</v>
      </c>
      <c r="I18" s="12">
        <v>20</v>
      </c>
      <c r="J18" s="12">
        <v>1</v>
      </c>
      <c r="K18" s="12">
        <v>13</v>
      </c>
      <c r="L18" s="12">
        <f t="shared" si="0"/>
        <v>51</v>
      </c>
      <c r="M18" s="12" t="s">
        <v>236</v>
      </c>
    </row>
    <row r="19" spans="1:13" x14ac:dyDescent="0.2">
      <c r="A19" s="15">
        <v>10</v>
      </c>
      <c r="B19" s="19" t="s">
        <v>73</v>
      </c>
      <c r="C19" s="12" t="s">
        <v>233</v>
      </c>
      <c r="D19" s="19" t="s">
        <v>215</v>
      </c>
      <c r="E19" s="19" t="s">
        <v>38</v>
      </c>
      <c r="F19" s="19" t="s">
        <v>41</v>
      </c>
      <c r="G19" s="12">
        <v>4</v>
      </c>
      <c r="H19" s="12">
        <v>20</v>
      </c>
      <c r="I19" s="12">
        <v>11</v>
      </c>
      <c r="J19" s="12">
        <v>0</v>
      </c>
      <c r="K19" s="12">
        <v>10</v>
      </c>
      <c r="L19" s="12">
        <f t="shared" si="0"/>
        <v>45</v>
      </c>
      <c r="M19" s="12" t="s">
        <v>237</v>
      </c>
    </row>
    <row r="20" spans="1:13" x14ac:dyDescent="0.2">
      <c r="A20" s="15">
        <v>11</v>
      </c>
      <c r="B20" s="19" t="s">
        <v>77</v>
      </c>
      <c r="C20" s="12" t="s">
        <v>233</v>
      </c>
      <c r="D20" s="19" t="s">
        <v>37</v>
      </c>
      <c r="E20" s="19" t="s">
        <v>38</v>
      </c>
      <c r="F20" s="19" t="s">
        <v>35</v>
      </c>
      <c r="G20" s="12">
        <v>0</v>
      </c>
      <c r="H20" s="12">
        <v>20</v>
      </c>
      <c r="I20" s="12">
        <v>8</v>
      </c>
      <c r="J20" s="12">
        <v>1</v>
      </c>
      <c r="K20" s="12">
        <v>16</v>
      </c>
      <c r="L20" s="12">
        <f t="shared" si="0"/>
        <v>45</v>
      </c>
      <c r="M20" s="12" t="s">
        <v>237</v>
      </c>
    </row>
    <row r="21" spans="1:13" x14ac:dyDescent="0.2">
      <c r="A21" s="15">
        <v>12</v>
      </c>
      <c r="B21" s="19" t="s">
        <v>42</v>
      </c>
      <c r="C21" s="12" t="s">
        <v>233</v>
      </c>
      <c r="D21" s="19" t="s">
        <v>215</v>
      </c>
      <c r="E21" s="19" t="s">
        <v>38</v>
      </c>
      <c r="F21" s="19" t="s">
        <v>41</v>
      </c>
      <c r="G21" s="12">
        <v>0</v>
      </c>
      <c r="H21" s="12">
        <v>11</v>
      </c>
      <c r="I21" s="12">
        <v>13</v>
      </c>
      <c r="J21" s="12">
        <v>0</v>
      </c>
      <c r="K21" s="12">
        <v>20</v>
      </c>
      <c r="L21" s="12">
        <f t="shared" si="0"/>
        <v>44</v>
      </c>
      <c r="M21" s="12" t="s">
        <v>237</v>
      </c>
    </row>
    <row r="22" spans="1:13" x14ac:dyDescent="0.2">
      <c r="A22" s="15">
        <v>13</v>
      </c>
      <c r="B22" s="19" t="s">
        <v>49</v>
      </c>
      <c r="C22" s="12" t="s">
        <v>233</v>
      </c>
      <c r="D22" s="19" t="s">
        <v>216</v>
      </c>
      <c r="E22" s="19" t="s">
        <v>38</v>
      </c>
      <c r="F22" s="19" t="s">
        <v>50</v>
      </c>
      <c r="G22" s="12">
        <v>4</v>
      </c>
      <c r="H22" s="12">
        <v>11</v>
      </c>
      <c r="I22" s="12">
        <v>9</v>
      </c>
      <c r="J22" s="12">
        <v>7</v>
      </c>
      <c r="K22" s="12">
        <v>13</v>
      </c>
      <c r="L22" s="12">
        <f t="shared" si="0"/>
        <v>44</v>
      </c>
      <c r="M22" s="12" t="s">
        <v>237</v>
      </c>
    </row>
    <row r="23" spans="1:13" x14ac:dyDescent="0.2">
      <c r="A23" s="15">
        <v>14</v>
      </c>
      <c r="B23" s="19" t="s">
        <v>68</v>
      </c>
      <c r="C23" s="12" t="s">
        <v>233</v>
      </c>
      <c r="D23" s="19" t="s">
        <v>37</v>
      </c>
      <c r="E23" s="19" t="s">
        <v>38</v>
      </c>
      <c r="F23" s="19" t="s">
        <v>39</v>
      </c>
      <c r="G23" s="12">
        <v>8</v>
      </c>
      <c r="H23" s="12">
        <v>7</v>
      </c>
      <c r="I23" s="12">
        <v>20</v>
      </c>
      <c r="J23" s="12">
        <v>8</v>
      </c>
      <c r="K23" s="12">
        <v>0</v>
      </c>
      <c r="L23" s="12">
        <f t="shared" si="0"/>
        <v>43</v>
      </c>
      <c r="M23" s="12" t="s">
        <v>237</v>
      </c>
    </row>
    <row r="24" spans="1:13" x14ac:dyDescent="0.2">
      <c r="A24" s="15">
        <v>15</v>
      </c>
      <c r="B24" s="19" t="s">
        <v>82</v>
      </c>
      <c r="C24" s="12" t="s">
        <v>233</v>
      </c>
      <c r="D24" s="19" t="s">
        <v>215</v>
      </c>
      <c r="E24" s="19" t="s">
        <v>38</v>
      </c>
      <c r="F24" s="19" t="s">
        <v>41</v>
      </c>
      <c r="G24" s="12">
        <v>2</v>
      </c>
      <c r="H24" s="12">
        <v>7</v>
      </c>
      <c r="I24" s="12">
        <v>13</v>
      </c>
      <c r="J24" s="12">
        <v>1</v>
      </c>
      <c r="K24" s="12">
        <v>20</v>
      </c>
      <c r="L24" s="12">
        <f t="shared" si="0"/>
        <v>43</v>
      </c>
      <c r="M24" s="12" t="s">
        <v>237</v>
      </c>
    </row>
    <row r="25" spans="1:13" x14ac:dyDescent="0.2">
      <c r="A25" s="15">
        <v>16</v>
      </c>
      <c r="B25" s="19" t="s">
        <v>33</v>
      </c>
      <c r="C25" s="12" t="s">
        <v>233</v>
      </c>
      <c r="D25" s="19" t="s">
        <v>214</v>
      </c>
      <c r="E25" s="19" t="s">
        <v>34</v>
      </c>
      <c r="F25" s="19" t="s">
        <v>35</v>
      </c>
      <c r="G25" s="12">
        <v>0</v>
      </c>
      <c r="H25" s="12">
        <v>20</v>
      </c>
      <c r="I25" s="12">
        <v>5.5</v>
      </c>
      <c r="J25" s="12">
        <v>1</v>
      </c>
      <c r="K25" s="12">
        <v>16</v>
      </c>
      <c r="L25" s="12">
        <f t="shared" si="0"/>
        <v>42.5</v>
      </c>
      <c r="M25" s="12" t="s">
        <v>237</v>
      </c>
    </row>
    <row r="26" spans="1:13" x14ac:dyDescent="0.2">
      <c r="A26" s="15">
        <v>17</v>
      </c>
      <c r="B26" s="19" t="s">
        <v>62</v>
      </c>
      <c r="C26" s="12" t="s">
        <v>233</v>
      </c>
      <c r="D26" s="19" t="s">
        <v>37</v>
      </c>
      <c r="E26" s="19" t="s">
        <v>38</v>
      </c>
      <c r="F26" s="19" t="s">
        <v>63</v>
      </c>
      <c r="G26" s="12">
        <v>0</v>
      </c>
      <c r="H26" s="12">
        <v>11</v>
      </c>
      <c r="I26" s="12">
        <v>13</v>
      </c>
      <c r="J26" s="12">
        <v>1</v>
      </c>
      <c r="K26" s="12">
        <v>16</v>
      </c>
      <c r="L26" s="12">
        <f t="shared" si="0"/>
        <v>41</v>
      </c>
      <c r="M26" s="12" t="s">
        <v>237</v>
      </c>
    </row>
    <row r="27" spans="1:13" x14ac:dyDescent="0.2">
      <c r="A27" s="15">
        <v>18</v>
      </c>
      <c r="B27" s="19" t="s">
        <v>44</v>
      </c>
      <c r="C27" s="12" t="s">
        <v>233</v>
      </c>
      <c r="D27" s="19" t="s">
        <v>45</v>
      </c>
      <c r="E27" s="19" t="s">
        <v>38</v>
      </c>
      <c r="F27" s="19" t="s">
        <v>46</v>
      </c>
      <c r="G27" s="12">
        <v>8</v>
      </c>
      <c r="H27" s="12">
        <v>11</v>
      </c>
      <c r="I27" s="12">
        <v>10.5</v>
      </c>
      <c r="J27" s="12">
        <v>1</v>
      </c>
      <c r="K27" s="12">
        <v>10</v>
      </c>
      <c r="L27" s="12">
        <f t="shared" si="0"/>
        <v>40.5</v>
      </c>
      <c r="M27" s="12" t="s">
        <v>237</v>
      </c>
    </row>
    <row r="28" spans="1:13" x14ac:dyDescent="0.2">
      <c r="A28" s="15">
        <v>19</v>
      </c>
      <c r="B28" s="19" t="s">
        <v>95</v>
      </c>
      <c r="C28" s="12" t="s">
        <v>233</v>
      </c>
      <c r="D28" s="19" t="s">
        <v>216</v>
      </c>
      <c r="E28" s="19" t="s">
        <v>38</v>
      </c>
      <c r="F28" s="19" t="s">
        <v>50</v>
      </c>
      <c r="G28" s="12">
        <v>0</v>
      </c>
      <c r="H28" s="12">
        <v>20</v>
      </c>
      <c r="I28" s="12">
        <v>15.5</v>
      </c>
      <c r="J28" s="12">
        <v>0</v>
      </c>
      <c r="K28" s="12">
        <v>5</v>
      </c>
      <c r="L28" s="12">
        <f t="shared" si="0"/>
        <v>40.5</v>
      </c>
      <c r="M28" s="12" t="s">
        <v>237</v>
      </c>
    </row>
    <row r="29" spans="1:13" x14ac:dyDescent="0.2">
      <c r="A29" s="15">
        <v>20</v>
      </c>
      <c r="B29" s="19" t="s">
        <v>59</v>
      </c>
      <c r="C29" s="12" t="s">
        <v>233</v>
      </c>
      <c r="D29" s="19" t="s">
        <v>218</v>
      </c>
      <c r="E29" s="19" t="s">
        <v>38</v>
      </c>
      <c r="F29" s="19" t="s">
        <v>60</v>
      </c>
      <c r="G29" s="12">
        <v>0</v>
      </c>
      <c r="H29" s="12">
        <v>7</v>
      </c>
      <c r="I29" s="12">
        <v>20</v>
      </c>
      <c r="J29" s="12">
        <v>2</v>
      </c>
      <c r="K29" s="12">
        <v>11</v>
      </c>
      <c r="L29" s="12">
        <f t="shared" si="0"/>
        <v>40</v>
      </c>
      <c r="M29" s="12" t="s">
        <v>237</v>
      </c>
    </row>
    <row r="30" spans="1:13" x14ac:dyDescent="0.2">
      <c r="A30" s="15">
        <v>21</v>
      </c>
      <c r="B30" s="19" t="s">
        <v>166</v>
      </c>
      <c r="C30" s="12" t="s">
        <v>233</v>
      </c>
      <c r="D30" s="19" t="s">
        <v>223</v>
      </c>
      <c r="E30" s="19" t="s">
        <v>229</v>
      </c>
      <c r="F30" s="19" t="s">
        <v>184</v>
      </c>
      <c r="G30" s="12">
        <v>4</v>
      </c>
      <c r="H30" s="12">
        <v>20</v>
      </c>
      <c r="I30" s="12">
        <v>16</v>
      </c>
      <c r="J30" s="12">
        <v>0</v>
      </c>
      <c r="K30" s="12">
        <v>0</v>
      </c>
      <c r="L30" s="12">
        <f t="shared" si="0"/>
        <v>40</v>
      </c>
      <c r="M30" s="12" t="s">
        <v>237</v>
      </c>
    </row>
    <row r="31" spans="1:13" x14ac:dyDescent="0.2">
      <c r="A31" s="15">
        <v>22</v>
      </c>
      <c r="B31" s="19" t="s">
        <v>48</v>
      </c>
      <c r="C31" s="12" t="s">
        <v>233</v>
      </c>
      <c r="D31" s="19" t="s">
        <v>37</v>
      </c>
      <c r="E31" s="19" t="s">
        <v>38</v>
      </c>
      <c r="F31" s="19" t="s">
        <v>39</v>
      </c>
      <c r="G31" s="12">
        <v>0</v>
      </c>
      <c r="H31" s="12">
        <v>7</v>
      </c>
      <c r="I31" s="12">
        <v>12</v>
      </c>
      <c r="J31" s="12">
        <v>7</v>
      </c>
      <c r="K31" s="12">
        <v>14</v>
      </c>
      <c r="L31" s="12">
        <f t="shared" si="0"/>
        <v>40</v>
      </c>
      <c r="M31" s="12" t="s">
        <v>237</v>
      </c>
    </row>
    <row r="32" spans="1:13" x14ac:dyDescent="0.2">
      <c r="A32" s="15">
        <v>23</v>
      </c>
      <c r="B32" s="19" t="s">
        <v>204</v>
      </c>
      <c r="C32" s="12" t="s">
        <v>233</v>
      </c>
      <c r="D32" s="19" t="s">
        <v>220</v>
      </c>
      <c r="E32" s="19" t="s">
        <v>212</v>
      </c>
      <c r="F32" s="19" t="s">
        <v>202</v>
      </c>
      <c r="G32" s="12">
        <v>0</v>
      </c>
      <c r="H32" s="12">
        <v>7</v>
      </c>
      <c r="I32" s="12">
        <v>17.5</v>
      </c>
      <c r="J32" s="12">
        <v>2</v>
      </c>
      <c r="K32" s="12">
        <v>13</v>
      </c>
      <c r="L32" s="12">
        <f t="shared" si="0"/>
        <v>39.5</v>
      </c>
      <c r="M32" s="12" t="s">
        <v>237</v>
      </c>
    </row>
    <row r="33" spans="1:13" x14ac:dyDescent="0.2">
      <c r="A33" s="15">
        <v>24</v>
      </c>
      <c r="B33" s="19" t="s">
        <v>88</v>
      </c>
      <c r="C33" s="12" t="s">
        <v>233</v>
      </c>
      <c r="D33" s="19" t="s">
        <v>231</v>
      </c>
      <c r="E33" s="19" t="s">
        <v>89</v>
      </c>
      <c r="F33" s="19" t="s">
        <v>90</v>
      </c>
      <c r="G33" s="12">
        <v>2</v>
      </c>
      <c r="H33" s="12">
        <v>7</v>
      </c>
      <c r="I33" s="12">
        <v>16</v>
      </c>
      <c r="J33" s="12">
        <v>4</v>
      </c>
      <c r="K33" s="12">
        <v>10</v>
      </c>
      <c r="L33" s="12">
        <f t="shared" si="0"/>
        <v>39</v>
      </c>
      <c r="M33" s="12" t="s">
        <v>237</v>
      </c>
    </row>
    <row r="34" spans="1:13" x14ac:dyDescent="0.2">
      <c r="A34" s="15">
        <v>25</v>
      </c>
      <c r="B34" s="19" t="s">
        <v>99</v>
      </c>
      <c r="C34" s="12" t="s">
        <v>233</v>
      </c>
      <c r="D34" s="19" t="s">
        <v>45</v>
      </c>
      <c r="E34" s="19" t="s">
        <v>38</v>
      </c>
      <c r="F34" s="19" t="s">
        <v>46</v>
      </c>
      <c r="G34" s="12">
        <v>0</v>
      </c>
      <c r="H34" s="12">
        <v>20</v>
      </c>
      <c r="I34" s="12">
        <v>2</v>
      </c>
      <c r="J34" s="12">
        <v>1</v>
      </c>
      <c r="K34" s="12">
        <v>16</v>
      </c>
      <c r="L34" s="12">
        <f t="shared" si="0"/>
        <v>39</v>
      </c>
      <c r="M34" s="12" t="s">
        <v>237</v>
      </c>
    </row>
    <row r="35" spans="1:13" x14ac:dyDescent="0.2">
      <c r="A35" s="15">
        <v>26</v>
      </c>
      <c r="B35" s="19" t="s">
        <v>165</v>
      </c>
      <c r="C35" s="12" t="s">
        <v>233</v>
      </c>
      <c r="D35" s="19" t="s">
        <v>224</v>
      </c>
      <c r="E35" s="19" t="s">
        <v>229</v>
      </c>
      <c r="F35" s="19" t="s">
        <v>186</v>
      </c>
      <c r="G35" s="12">
        <v>0</v>
      </c>
      <c r="H35" s="12">
        <v>11</v>
      </c>
      <c r="I35" s="12">
        <v>15</v>
      </c>
      <c r="J35" s="12">
        <v>0</v>
      </c>
      <c r="K35" s="12">
        <v>13</v>
      </c>
      <c r="L35" s="12">
        <f t="shared" si="0"/>
        <v>39</v>
      </c>
      <c r="M35" s="12" t="s">
        <v>237</v>
      </c>
    </row>
    <row r="36" spans="1:13" x14ac:dyDescent="0.2">
      <c r="A36" s="15">
        <v>27</v>
      </c>
      <c r="B36" s="19" t="s">
        <v>92</v>
      </c>
      <c r="C36" s="12" t="s">
        <v>233</v>
      </c>
      <c r="D36" s="19" t="s">
        <v>37</v>
      </c>
      <c r="E36" s="19" t="s">
        <v>38</v>
      </c>
      <c r="F36" s="19" t="s">
        <v>39</v>
      </c>
      <c r="G36" s="12">
        <v>2</v>
      </c>
      <c r="H36" s="12">
        <v>20</v>
      </c>
      <c r="I36" s="12">
        <v>8.5</v>
      </c>
      <c r="J36" s="12">
        <v>0</v>
      </c>
      <c r="K36" s="12">
        <v>8</v>
      </c>
      <c r="L36" s="12">
        <f t="shared" si="0"/>
        <v>38.5</v>
      </c>
      <c r="M36" s="12" t="s">
        <v>238</v>
      </c>
    </row>
    <row r="37" spans="1:13" x14ac:dyDescent="0.2">
      <c r="A37" s="15">
        <v>28</v>
      </c>
      <c r="B37" s="19" t="s">
        <v>72</v>
      </c>
      <c r="C37" s="12" t="s">
        <v>233</v>
      </c>
      <c r="D37" s="19" t="s">
        <v>216</v>
      </c>
      <c r="E37" s="19" t="s">
        <v>38</v>
      </c>
      <c r="F37" s="19" t="s">
        <v>50</v>
      </c>
      <c r="G37" s="12">
        <v>0</v>
      </c>
      <c r="H37" s="12">
        <v>7</v>
      </c>
      <c r="I37" s="12">
        <v>10</v>
      </c>
      <c r="J37" s="12">
        <v>8</v>
      </c>
      <c r="K37" s="12">
        <v>13</v>
      </c>
      <c r="L37" s="12">
        <f t="shared" si="0"/>
        <v>38</v>
      </c>
      <c r="M37" s="12" t="s">
        <v>238</v>
      </c>
    </row>
    <row r="38" spans="1:13" x14ac:dyDescent="0.2">
      <c r="A38" s="15">
        <v>29</v>
      </c>
      <c r="B38" s="19" t="s">
        <v>78</v>
      </c>
      <c r="C38" s="12" t="s">
        <v>233</v>
      </c>
      <c r="D38" s="19" t="s">
        <v>218</v>
      </c>
      <c r="E38" s="19" t="s">
        <v>38</v>
      </c>
      <c r="F38" s="19" t="s">
        <v>60</v>
      </c>
      <c r="G38" s="12">
        <v>2</v>
      </c>
      <c r="H38" s="12">
        <v>0</v>
      </c>
      <c r="I38" s="12">
        <v>20</v>
      </c>
      <c r="J38" s="12">
        <v>3</v>
      </c>
      <c r="K38" s="12">
        <v>13</v>
      </c>
      <c r="L38" s="12">
        <f t="shared" si="0"/>
        <v>38</v>
      </c>
      <c r="M38" s="12" t="s">
        <v>238</v>
      </c>
    </row>
    <row r="39" spans="1:13" x14ac:dyDescent="0.2">
      <c r="A39" s="15">
        <v>30</v>
      </c>
      <c r="B39" s="19" t="s">
        <v>40</v>
      </c>
      <c r="C39" s="12" t="s">
        <v>233</v>
      </c>
      <c r="D39" s="19" t="s">
        <v>215</v>
      </c>
      <c r="E39" s="19" t="s">
        <v>38</v>
      </c>
      <c r="F39" s="19" t="s">
        <v>41</v>
      </c>
      <c r="G39" s="12">
        <v>0</v>
      </c>
      <c r="H39" s="12">
        <v>7</v>
      </c>
      <c r="I39" s="12">
        <v>16</v>
      </c>
      <c r="J39" s="12">
        <v>1</v>
      </c>
      <c r="K39" s="12">
        <v>13</v>
      </c>
      <c r="L39" s="12">
        <f t="shared" si="0"/>
        <v>37</v>
      </c>
      <c r="M39" s="12" t="s">
        <v>238</v>
      </c>
    </row>
    <row r="40" spans="1:13" x14ac:dyDescent="0.2">
      <c r="A40" s="15">
        <v>31</v>
      </c>
      <c r="B40" s="19" t="s">
        <v>75</v>
      </c>
      <c r="C40" s="12" t="s">
        <v>233</v>
      </c>
      <c r="D40" s="19" t="s">
        <v>45</v>
      </c>
      <c r="E40" s="19" t="s">
        <v>38</v>
      </c>
      <c r="F40" s="19" t="s">
        <v>46</v>
      </c>
      <c r="G40" s="12">
        <v>6</v>
      </c>
      <c r="H40" s="12">
        <v>6</v>
      </c>
      <c r="I40" s="12">
        <v>1</v>
      </c>
      <c r="J40" s="12">
        <v>8</v>
      </c>
      <c r="K40" s="12">
        <v>16</v>
      </c>
      <c r="L40" s="12">
        <f t="shared" si="0"/>
        <v>37</v>
      </c>
      <c r="M40" s="12" t="s">
        <v>238</v>
      </c>
    </row>
    <row r="41" spans="1:13" x14ac:dyDescent="0.2">
      <c r="A41" s="15">
        <v>32</v>
      </c>
      <c r="B41" s="19" t="s">
        <v>79</v>
      </c>
      <c r="C41" s="12" t="s">
        <v>233</v>
      </c>
      <c r="D41" s="19" t="s">
        <v>230</v>
      </c>
      <c r="E41" s="19" t="s">
        <v>80</v>
      </c>
      <c r="F41" s="19" t="s">
        <v>81</v>
      </c>
      <c r="G41" s="12">
        <v>4</v>
      </c>
      <c r="H41" s="12">
        <v>7</v>
      </c>
      <c r="I41" s="12">
        <v>16</v>
      </c>
      <c r="J41" s="12">
        <v>0</v>
      </c>
      <c r="K41" s="12">
        <v>10</v>
      </c>
      <c r="L41" s="12">
        <f t="shared" si="0"/>
        <v>37</v>
      </c>
      <c r="M41" s="12" t="s">
        <v>238</v>
      </c>
    </row>
    <row r="42" spans="1:13" x14ac:dyDescent="0.2">
      <c r="A42" s="15">
        <v>33</v>
      </c>
      <c r="B42" s="19" t="s">
        <v>47</v>
      </c>
      <c r="C42" s="12" t="s">
        <v>233</v>
      </c>
      <c r="D42" s="19" t="s">
        <v>215</v>
      </c>
      <c r="E42" s="19" t="s">
        <v>38</v>
      </c>
      <c r="F42" s="19" t="s">
        <v>41</v>
      </c>
      <c r="G42" s="12">
        <v>0</v>
      </c>
      <c r="H42" s="12">
        <v>5</v>
      </c>
      <c r="I42" s="12">
        <v>15.5</v>
      </c>
      <c r="J42" s="12">
        <v>0</v>
      </c>
      <c r="K42" s="12">
        <v>16</v>
      </c>
      <c r="L42" s="12">
        <f t="shared" ref="L42:L73" si="1">SUM(G42:K42)</f>
        <v>36.5</v>
      </c>
      <c r="M42" s="12" t="s">
        <v>238</v>
      </c>
    </row>
    <row r="43" spans="1:13" x14ac:dyDescent="0.2">
      <c r="A43" s="15">
        <v>34</v>
      </c>
      <c r="B43" s="19" t="s">
        <v>69</v>
      </c>
      <c r="C43" s="12" t="s">
        <v>233</v>
      </c>
      <c r="D43" s="19" t="s">
        <v>218</v>
      </c>
      <c r="E43" s="19" t="s">
        <v>38</v>
      </c>
      <c r="F43" s="19" t="s">
        <v>60</v>
      </c>
      <c r="G43" s="12">
        <v>0</v>
      </c>
      <c r="H43" s="12">
        <v>7</v>
      </c>
      <c r="I43" s="12">
        <v>17</v>
      </c>
      <c r="J43" s="12">
        <v>0</v>
      </c>
      <c r="K43" s="12">
        <v>12</v>
      </c>
      <c r="L43" s="12">
        <f t="shared" si="1"/>
        <v>36</v>
      </c>
      <c r="M43" s="12" t="s">
        <v>238</v>
      </c>
    </row>
    <row r="44" spans="1:13" x14ac:dyDescent="0.2">
      <c r="A44" s="15">
        <v>35</v>
      </c>
      <c r="B44" s="19" t="s">
        <v>173</v>
      </c>
      <c r="C44" s="12" t="s">
        <v>233</v>
      </c>
      <c r="D44" s="19" t="s">
        <v>224</v>
      </c>
      <c r="E44" s="19" t="s">
        <v>229</v>
      </c>
      <c r="F44" s="19" t="s">
        <v>186</v>
      </c>
      <c r="G44" s="12">
        <v>4</v>
      </c>
      <c r="H44" s="12">
        <v>7</v>
      </c>
      <c r="I44" s="12">
        <v>15</v>
      </c>
      <c r="J44" s="12">
        <v>0</v>
      </c>
      <c r="K44" s="12">
        <v>10</v>
      </c>
      <c r="L44" s="12">
        <f t="shared" si="1"/>
        <v>36</v>
      </c>
      <c r="M44" s="12" t="s">
        <v>238</v>
      </c>
    </row>
    <row r="45" spans="1:13" x14ac:dyDescent="0.2">
      <c r="A45" s="15">
        <v>36</v>
      </c>
      <c r="B45" s="19" t="s">
        <v>146</v>
      </c>
      <c r="C45" s="12" t="s">
        <v>233</v>
      </c>
      <c r="D45" s="19" t="s">
        <v>221</v>
      </c>
      <c r="E45" s="19" t="s">
        <v>152</v>
      </c>
      <c r="F45" s="19" t="s">
        <v>153</v>
      </c>
      <c r="G45" s="12">
        <v>0</v>
      </c>
      <c r="H45" s="12">
        <v>2</v>
      </c>
      <c r="I45" s="12">
        <v>18</v>
      </c>
      <c r="J45" s="12">
        <v>0</v>
      </c>
      <c r="K45" s="12">
        <v>16</v>
      </c>
      <c r="L45" s="12">
        <f t="shared" si="1"/>
        <v>36</v>
      </c>
      <c r="M45" s="12" t="s">
        <v>238</v>
      </c>
    </row>
    <row r="46" spans="1:13" x14ac:dyDescent="0.2">
      <c r="A46" s="15">
        <v>37</v>
      </c>
      <c r="B46" s="19" t="s">
        <v>93</v>
      </c>
      <c r="C46" s="12" t="s">
        <v>233</v>
      </c>
      <c r="D46" s="19" t="s">
        <v>216</v>
      </c>
      <c r="E46" s="19" t="s">
        <v>38</v>
      </c>
      <c r="F46" s="19" t="s">
        <v>39</v>
      </c>
      <c r="G46" s="12">
        <v>0</v>
      </c>
      <c r="H46" s="12">
        <v>7</v>
      </c>
      <c r="I46" s="12">
        <v>0.5</v>
      </c>
      <c r="J46" s="12">
        <v>8</v>
      </c>
      <c r="K46" s="12">
        <v>20</v>
      </c>
      <c r="L46" s="12">
        <f t="shared" si="1"/>
        <v>35.5</v>
      </c>
      <c r="M46" s="12" t="s">
        <v>238</v>
      </c>
    </row>
    <row r="47" spans="1:13" x14ac:dyDescent="0.2">
      <c r="A47" s="15">
        <v>38</v>
      </c>
      <c r="B47" s="19" t="s">
        <v>143</v>
      </c>
      <c r="C47" s="12" t="s">
        <v>233</v>
      </c>
      <c r="D47" s="19" t="s">
        <v>221</v>
      </c>
      <c r="E47" s="19" t="s">
        <v>152</v>
      </c>
      <c r="F47" s="19" t="s">
        <v>154</v>
      </c>
      <c r="G47" s="12">
        <v>0</v>
      </c>
      <c r="H47" s="12">
        <v>7</v>
      </c>
      <c r="I47" s="12">
        <v>7.5</v>
      </c>
      <c r="J47" s="12">
        <v>8</v>
      </c>
      <c r="K47" s="12">
        <v>13</v>
      </c>
      <c r="L47" s="12">
        <f t="shared" si="1"/>
        <v>35.5</v>
      </c>
      <c r="M47" s="12" t="s">
        <v>238</v>
      </c>
    </row>
    <row r="48" spans="1:13" x14ac:dyDescent="0.2">
      <c r="A48" s="15">
        <v>39</v>
      </c>
      <c r="B48" s="19" t="s">
        <v>83</v>
      </c>
      <c r="C48" s="12" t="s">
        <v>233</v>
      </c>
      <c r="D48" s="19" t="s">
        <v>215</v>
      </c>
      <c r="E48" s="19" t="s">
        <v>38</v>
      </c>
      <c r="F48" s="19" t="s">
        <v>84</v>
      </c>
      <c r="G48" s="12">
        <v>0</v>
      </c>
      <c r="H48" s="12">
        <v>2</v>
      </c>
      <c r="I48" s="12">
        <v>11</v>
      </c>
      <c r="J48" s="12">
        <v>6</v>
      </c>
      <c r="K48" s="12">
        <v>16</v>
      </c>
      <c r="L48" s="12">
        <f t="shared" si="1"/>
        <v>35</v>
      </c>
      <c r="M48" s="12" t="s">
        <v>238</v>
      </c>
    </row>
    <row r="49" spans="1:13" x14ac:dyDescent="0.2">
      <c r="A49" s="15">
        <v>40</v>
      </c>
      <c r="B49" s="19" t="s">
        <v>167</v>
      </c>
      <c r="C49" s="12" t="s">
        <v>233</v>
      </c>
      <c r="D49" s="19" t="s">
        <v>228</v>
      </c>
      <c r="E49" s="19" t="s">
        <v>229</v>
      </c>
      <c r="F49" s="19" t="s">
        <v>185</v>
      </c>
      <c r="G49" s="12">
        <v>0</v>
      </c>
      <c r="H49" s="12">
        <v>7</v>
      </c>
      <c r="I49" s="12">
        <v>5.5</v>
      </c>
      <c r="J49" s="12">
        <v>6</v>
      </c>
      <c r="K49" s="12">
        <v>16</v>
      </c>
      <c r="L49" s="12">
        <f t="shared" si="1"/>
        <v>34.5</v>
      </c>
      <c r="M49" s="12" t="s">
        <v>238</v>
      </c>
    </row>
    <row r="50" spans="1:13" x14ac:dyDescent="0.2">
      <c r="A50" s="15">
        <v>41</v>
      </c>
      <c r="B50" s="19" t="s">
        <v>86</v>
      </c>
      <c r="C50" s="12" t="s">
        <v>233</v>
      </c>
      <c r="D50" s="19" t="s">
        <v>215</v>
      </c>
      <c r="E50" s="19" t="s">
        <v>38</v>
      </c>
      <c r="F50" s="19" t="s">
        <v>84</v>
      </c>
      <c r="G50" s="12">
        <v>0</v>
      </c>
      <c r="H50" s="12">
        <v>9</v>
      </c>
      <c r="I50" s="12">
        <v>15</v>
      </c>
      <c r="J50" s="12">
        <v>1</v>
      </c>
      <c r="K50" s="12">
        <v>9</v>
      </c>
      <c r="L50" s="12">
        <f t="shared" si="1"/>
        <v>34</v>
      </c>
      <c r="M50" s="12" t="s">
        <v>238</v>
      </c>
    </row>
    <row r="51" spans="1:13" x14ac:dyDescent="0.2">
      <c r="A51" s="15">
        <v>42</v>
      </c>
      <c r="B51" s="19" t="s">
        <v>145</v>
      </c>
      <c r="C51" s="12" t="s">
        <v>233</v>
      </c>
      <c r="D51" s="19" t="s">
        <v>221</v>
      </c>
      <c r="E51" s="19" t="s">
        <v>152</v>
      </c>
      <c r="F51" s="19" t="s">
        <v>153</v>
      </c>
      <c r="G51" s="12">
        <v>0</v>
      </c>
      <c r="H51" s="12">
        <v>6</v>
      </c>
      <c r="I51" s="12">
        <v>15</v>
      </c>
      <c r="J51" s="12">
        <v>0</v>
      </c>
      <c r="K51" s="12">
        <v>13</v>
      </c>
      <c r="L51" s="12">
        <f t="shared" si="1"/>
        <v>34</v>
      </c>
      <c r="M51" s="12" t="s">
        <v>238</v>
      </c>
    </row>
    <row r="52" spans="1:13" x14ac:dyDescent="0.2">
      <c r="A52" s="15">
        <v>43</v>
      </c>
      <c r="B52" s="19" t="s">
        <v>55</v>
      </c>
      <c r="C52" s="12" t="s">
        <v>233</v>
      </c>
      <c r="D52" s="19" t="s">
        <v>216</v>
      </c>
      <c r="E52" s="19" t="s">
        <v>38</v>
      </c>
      <c r="F52" s="19" t="s">
        <v>39</v>
      </c>
      <c r="G52" s="12">
        <v>0</v>
      </c>
      <c r="H52" s="12">
        <v>10</v>
      </c>
      <c r="I52" s="12">
        <v>8.5</v>
      </c>
      <c r="J52" s="12">
        <v>1</v>
      </c>
      <c r="K52" s="12">
        <v>13</v>
      </c>
      <c r="L52" s="12">
        <f t="shared" si="1"/>
        <v>32.5</v>
      </c>
      <c r="M52" s="12" t="s">
        <v>238</v>
      </c>
    </row>
    <row r="53" spans="1:13" x14ac:dyDescent="0.2">
      <c r="A53" s="15">
        <v>44</v>
      </c>
      <c r="B53" s="19" t="s">
        <v>61</v>
      </c>
      <c r="C53" s="12" t="s">
        <v>233</v>
      </c>
      <c r="D53" s="19" t="s">
        <v>216</v>
      </c>
      <c r="E53" s="19" t="s">
        <v>38</v>
      </c>
      <c r="F53" s="19" t="s">
        <v>39</v>
      </c>
      <c r="G53" s="12">
        <v>0</v>
      </c>
      <c r="H53" s="12">
        <v>7</v>
      </c>
      <c r="I53" s="12">
        <v>12</v>
      </c>
      <c r="J53" s="12">
        <v>1</v>
      </c>
      <c r="K53" s="12">
        <v>12</v>
      </c>
      <c r="L53" s="12">
        <f t="shared" si="1"/>
        <v>32</v>
      </c>
      <c r="M53" s="12" t="s">
        <v>238</v>
      </c>
    </row>
    <row r="54" spans="1:13" x14ac:dyDescent="0.2">
      <c r="A54" s="15">
        <v>45</v>
      </c>
      <c r="B54" s="19" t="s">
        <v>181</v>
      </c>
      <c r="C54" s="12" t="s">
        <v>233</v>
      </c>
      <c r="D54" s="19" t="s">
        <v>224</v>
      </c>
      <c r="E54" s="19" t="s">
        <v>229</v>
      </c>
      <c r="F54" s="19" t="s">
        <v>186</v>
      </c>
      <c r="G54" s="12">
        <v>0</v>
      </c>
      <c r="H54" s="12">
        <v>7</v>
      </c>
      <c r="I54" s="12">
        <v>8.5</v>
      </c>
      <c r="J54" s="12">
        <v>0</v>
      </c>
      <c r="K54" s="12">
        <v>16</v>
      </c>
      <c r="L54" s="12">
        <f t="shared" si="1"/>
        <v>31.5</v>
      </c>
      <c r="M54" s="12" t="s">
        <v>238</v>
      </c>
    </row>
    <row r="55" spans="1:13" x14ac:dyDescent="0.2">
      <c r="A55" s="15">
        <v>46</v>
      </c>
      <c r="B55" s="19" t="s">
        <v>207</v>
      </c>
      <c r="C55" s="12" t="s">
        <v>233</v>
      </c>
      <c r="D55" s="19" t="s">
        <v>219</v>
      </c>
      <c r="E55" s="19" t="s">
        <v>213</v>
      </c>
      <c r="F55" s="19" t="s">
        <v>203</v>
      </c>
      <c r="G55" s="12">
        <v>4</v>
      </c>
      <c r="H55" s="12">
        <v>2</v>
      </c>
      <c r="I55" s="12">
        <v>20</v>
      </c>
      <c r="J55" s="12">
        <v>0</v>
      </c>
      <c r="K55" s="12">
        <v>5</v>
      </c>
      <c r="L55" s="12">
        <f t="shared" si="1"/>
        <v>31</v>
      </c>
      <c r="M55" s="12" t="s">
        <v>238</v>
      </c>
    </row>
    <row r="56" spans="1:13" x14ac:dyDescent="0.2">
      <c r="A56" s="15">
        <v>47</v>
      </c>
      <c r="B56" s="19" t="s">
        <v>176</v>
      </c>
      <c r="C56" s="12" t="s">
        <v>233</v>
      </c>
      <c r="D56" s="19" t="s">
        <v>224</v>
      </c>
      <c r="E56" s="19" t="s">
        <v>229</v>
      </c>
      <c r="F56" s="19" t="s">
        <v>186</v>
      </c>
      <c r="G56" s="12">
        <v>0</v>
      </c>
      <c r="H56" s="12">
        <v>0</v>
      </c>
      <c r="I56" s="12">
        <v>14.5</v>
      </c>
      <c r="J56" s="12">
        <v>0</v>
      </c>
      <c r="K56" s="12">
        <v>16</v>
      </c>
      <c r="L56" s="12">
        <f t="shared" si="1"/>
        <v>30.5</v>
      </c>
      <c r="M56" s="12" t="s">
        <v>238</v>
      </c>
    </row>
    <row r="57" spans="1:13" x14ac:dyDescent="0.2">
      <c r="A57" s="15">
        <v>48</v>
      </c>
      <c r="B57" s="19" t="s">
        <v>65</v>
      </c>
      <c r="C57" s="12" t="s">
        <v>233</v>
      </c>
      <c r="D57" s="19" t="s">
        <v>123</v>
      </c>
      <c r="E57" s="19" t="s">
        <v>38</v>
      </c>
      <c r="F57" s="19" t="s">
        <v>66</v>
      </c>
      <c r="G57" s="12">
        <v>0</v>
      </c>
      <c r="H57" s="12">
        <v>2</v>
      </c>
      <c r="I57" s="12">
        <v>12</v>
      </c>
      <c r="J57" s="12">
        <v>0</v>
      </c>
      <c r="K57" s="12">
        <v>16</v>
      </c>
      <c r="L57" s="12">
        <f t="shared" si="1"/>
        <v>30</v>
      </c>
      <c r="M57" s="12" t="s">
        <v>238</v>
      </c>
    </row>
    <row r="58" spans="1:13" ht="14.25" customHeight="1" x14ac:dyDescent="0.2">
      <c r="A58" s="15">
        <v>49</v>
      </c>
      <c r="B58" s="19" t="s">
        <v>162</v>
      </c>
      <c r="C58" s="12" t="s">
        <v>233</v>
      </c>
      <c r="D58" s="19" t="s">
        <v>223</v>
      </c>
      <c r="E58" s="19" t="s">
        <v>229</v>
      </c>
      <c r="F58" s="19" t="s">
        <v>184</v>
      </c>
      <c r="G58" s="12">
        <v>0</v>
      </c>
      <c r="H58" s="12">
        <v>7</v>
      </c>
      <c r="I58" s="12">
        <v>8.5</v>
      </c>
      <c r="J58" s="12">
        <v>0</v>
      </c>
      <c r="K58" s="12">
        <v>13</v>
      </c>
      <c r="L58" s="12">
        <f t="shared" si="1"/>
        <v>28.5</v>
      </c>
      <c r="M58" s="12" t="s">
        <v>238</v>
      </c>
    </row>
    <row r="59" spans="1:13" x14ac:dyDescent="0.2">
      <c r="A59" s="15">
        <v>50</v>
      </c>
      <c r="B59" s="19" t="s">
        <v>171</v>
      </c>
      <c r="C59" s="12" t="s">
        <v>233</v>
      </c>
      <c r="D59" s="19" t="s">
        <v>226</v>
      </c>
      <c r="E59" s="19" t="s">
        <v>187</v>
      </c>
      <c r="F59" s="19" t="s">
        <v>188</v>
      </c>
      <c r="G59" s="12">
        <v>0</v>
      </c>
      <c r="H59" s="12">
        <v>4</v>
      </c>
      <c r="I59" s="12">
        <v>15</v>
      </c>
      <c r="J59" s="12">
        <v>0</v>
      </c>
      <c r="K59" s="12">
        <v>9</v>
      </c>
      <c r="L59" s="12">
        <f t="shared" si="1"/>
        <v>28</v>
      </c>
      <c r="M59" s="12" t="s">
        <v>238</v>
      </c>
    </row>
    <row r="60" spans="1:13" x14ac:dyDescent="0.2">
      <c r="A60" s="15">
        <v>51</v>
      </c>
      <c r="B60" s="19" t="s">
        <v>172</v>
      </c>
      <c r="C60" s="12" t="s">
        <v>233</v>
      </c>
      <c r="D60" s="19" t="s">
        <v>223</v>
      </c>
      <c r="E60" s="19" t="s">
        <v>229</v>
      </c>
      <c r="F60" s="19" t="s">
        <v>185</v>
      </c>
      <c r="G60" s="12">
        <v>2</v>
      </c>
      <c r="H60" s="12">
        <v>7</v>
      </c>
      <c r="I60" s="12">
        <v>1.5</v>
      </c>
      <c r="J60" s="12">
        <v>0</v>
      </c>
      <c r="K60" s="12">
        <v>17</v>
      </c>
      <c r="L60" s="12">
        <f t="shared" si="1"/>
        <v>27.5</v>
      </c>
      <c r="M60" s="12" t="s">
        <v>239</v>
      </c>
    </row>
    <row r="61" spans="1:13" x14ac:dyDescent="0.2">
      <c r="A61" s="15">
        <v>52</v>
      </c>
      <c r="B61" s="19" t="s">
        <v>71</v>
      </c>
      <c r="C61" s="12" t="s">
        <v>233</v>
      </c>
      <c r="D61" s="19" t="s">
        <v>217</v>
      </c>
      <c r="E61" s="19" t="s">
        <v>38</v>
      </c>
      <c r="F61" s="19" t="s">
        <v>53</v>
      </c>
      <c r="G61" s="12">
        <v>0</v>
      </c>
      <c r="H61" s="12">
        <v>8</v>
      </c>
      <c r="I61" s="12">
        <v>8.5</v>
      </c>
      <c r="J61" s="12">
        <v>0</v>
      </c>
      <c r="K61" s="12">
        <v>10</v>
      </c>
      <c r="L61" s="12">
        <f t="shared" si="1"/>
        <v>26.5</v>
      </c>
      <c r="M61" s="12" t="s">
        <v>239</v>
      </c>
    </row>
    <row r="62" spans="1:13" x14ac:dyDescent="0.2">
      <c r="A62" s="15">
        <v>53</v>
      </c>
      <c r="B62" s="19" t="s">
        <v>87</v>
      </c>
      <c r="C62" s="12" t="s">
        <v>233</v>
      </c>
      <c r="D62" s="19" t="s">
        <v>216</v>
      </c>
      <c r="E62" s="19" t="s">
        <v>38</v>
      </c>
      <c r="F62" s="19" t="s">
        <v>39</v>
      </c>
      <c r="G62" s="12">
        <v>4</v>
      </c>
      <c r="H62" s="12">
        <v>6</v>
      </c>
      <c r="I62" s="12">
        <v>12.5</v>
      </c>
      <c r="J62" s="12">
        <v>0</v>
      </c>
      <c r="K62" s="12">
        <v>4</v>
      </c>
      <c r="L62" s="12">
        <f t="shared" si="1"/>
        <v>26.5</v>
      </c>
      <c r="M62" s="12" t="s">
        <v>239</v>
      </c>
    </row>
    <row r="63" spans="1:13" x14ac:dyDescent="0.2">
      <c r="A63" s="15">
        <v>54</v>
      </c>
      <c r="B63" s="19" t="s">
        <v>163</v>
      </c>
      <c r="C63" s="12" t="s">
        <v>233</v>
      </c>
      <c r="D63" s="19" t="s">
        <v>228</v>
      </c>
      <c r="E63" s="19" t="s">
        <v>229</v>
      </c>
      <c r="F63" s="19" t="s">
        <v>185</v>
      </c>
      <c r="G63" s="12">
        <v>4</v>
      </c>
      <c r="H63" s="12">
        <v>9</v>
      </c>
      <c r="I63" s="12">
        <v>0.5</v>
      </c>
      <c r="J63" s="12">
        <v>0</v>
      </c>
      <c r="K63" s="12">
        <v>13</v>
      </c>
      <c r="L63" s="12">
        <f t="shared" si="1"/>
        <v>26.5</v>
      </c>
      <c r="M63" s="12" t="s">
        <v>239</v>
      </c>
    </row>
    <row r="64" spans="1:13" x14ac:dyDescent="0.2">
      <c r="A64" s="15">
        <v>55</v>
      </c>
      <c r="B64" s="19" t="s">
        <v>97</v>
      </c>
      <c r="C64" s="12" t="s">
        <v>233</v>
      </c>
      <c r="D64" s="19" t="s">
        <v>217</v>
      </c>
      <c r="E64" s="19" t="s">
        <v>38</v>
      </c>
      <c r="F64" s="19" t="s">
        <v>53</v>
      </c>
      <c r="G64" s="12">
        <v>0</v>
      </c>
      <c r="H64" s="12">
        <v>6</v>
      </c>
      <c r="I64" s="12">
        <v>10.5</v>
      </c>
      <c r="J64" s="12">
        <v>0</v>
      </c>
      <c r="K64" s="12">
        <v>9</v>
      </c>
      <c r="L64" s="12">
        <f t="shared" si="1"/>
        <v>25.5</v>
      </c>
      <c r="M64" s="12" t="s">
        <v>239</v>
      </c>
    </row>
    <row r="65" spans="1:13" x14ac:dyDescent="0.2">
      <c r="A65" s="15">
        <v>56</v>
      </c>
      <c r="B65" s="19" t="s">
        <v>175</v>
      </c>
      <c r="C65" s="12" t="s">
        <v>233</v>
      </c>
      <c r="D65" s="19" t="s">
        <v>224</v>
      </c>
      <c r="E65" s="19" t="s">
        <v>229</v>
      </c>
      <c r="F65" s="19" t="s">
        <v>186</v>
      </c>
      <c r="G65" s="12">
        <v>0</v>
      </c>
      <c r="H65" s="12">
        <v>2</v>
      </c>
      <c r="I65" s="12">
        <v>10.5</v>
      </c>
      <c r="J65" s="12">
        <v>0</v>
      </c>
      <c r="K65" s="12">
        <v>13</v>
      </c>
      <c r="L65" s="12">
        <f t="shared" si="1"/>
        <v>25.5</v>
      </c>
      <c r="M65" s="12" t="s">
        <v>239</v>
      </c>
    </row>
    <row r="66" spans="1:13" x14ac:dyDescent="0.2">
      <c r="A66" s="15">
        <v>57</v>
      </c>
      <c r="B66" s="19" t="s">
        <v>74</v>
      </c>
      <c r="C66" s="12" t="s">
        <v>233</v>
      </c>
      <c r="D66" s="19" t="s">
        <v>215</v>
      </c>
      <c r="E66" s="19" t="s">
        <v>38</v>
      </c>
      <c r="F66" s="19" t="s">
        <v>41</v>
      </c>
      <c r="G66" s="12">
        <v>0</v>
      </c>
      <c r="H66" s="12">
        <v>4</v>
      </c>
      <c r="I66" s="12">
        <v>11</v>
      </c>
      <c r="J66" s="12">
        <v>0</v>
      </c>
      <c r="K66" s="12">
        <v>10</v>
      </c>
      <c r="L66" s="12">
        <f t="shared" si="1"/>
        <v>25</v>
      </c>
      <c r="M66" s="12" t="s">
        <v>239</v>
      </c>
    </row>
    <row r="67" spans="1:13" x14ac:dyDescent="0.2">
      <c r="A67" s="15">
        <v>58</v>
      </c>
      <c r="B67" s="19" t="s">
        <v>98</v>
      </c>
      <c r="C67" s="12" t="s">
        <v>233</v>
      </c>
      <c r="D67" s="19" t="s">
        <v>218</v>
      </c>
      <c r="E67" s="19" t="s">
        <v>38</v>
      </c>
      <c r="F67" s="19" t="s">
        <v>35</v>
      </c>
      <c r="G67" s="12">
        <v>0</v>
      </c>
      <c r="H67" s="12">
        <v>4</v>
      </c>
      <c r="I67" s="12">
        <v>11</v>
      </c>
      <c r="J67" s="12">
        <v>0</v>
      </c>
      <c r="K67" s="12">
        <v>10</v>
      </c>
      <c r="L67" s="12">
        <f t="shared" si="1"/>
        <v>25</v>
      </c>
      <c r="M67" s="12" t="s">
        <v>239</v>
      </c>
    </row>
    <row r="68" spans="1:13" x14ac:dyDescent="0.2">
      <c r="A68" s="15">
        <v>59</v>
      </c>
      <c r="B68" s="19" t="s">
        <v>101</v>
      </c>
      <c r="C68" s="12" t="s">
        <v>233</v>
      </c>
      <c r="D68" s="19" t="s">
        <v>218</v>
      </c>
      <c r="E68" s="19" t="s">
        <v>38</v>
      </c>
      <c r="F68" s="19" t="s">
        <v>60</v>
      </c>
      <c r="G68" s="12">
        <v>0</v>
      </c>
      <c r="H68" s="12">
        <v>2</v>
      </c>
      <c r="I68" s="12">
        <v>4.5</v>
      </c>
      <c r="J68" s="12">
        <v>4</v>
      </c>
      <c r="K68" s="12">
        <v>13</v>
      </c>
      <c r="L68" s="12">
        <f t="shared" si="1"/>
        <v>23.5</v>
      </c>
      <c r="M68" s="12" t="s">
        <v>239</v>
      </c>
    </row>
    <row r="69" spans="1:13" x14ac:dyDescent="0.2">
      <c r="A69" s="15">
        <v>60</v>
      </c>
      <c r="B69" s="19" t="s">
        <v>150</v>
      </c>
      <c r="C69" s="12" t="s">
        <v>233</v>
      </c>
      <c r="D69" s="19" t="s">
        <v>227</v>
      </c>
      <c r="E69" s="19" t="s">
        <v>156</v>
      </c>
      <c r="F69" s="19" t="s">
        <v>157</v>
      </c>
      <c r="G69" s="12">
        <v>0</v>
      </c>
      <c r="H69" s="12">
        <v>9</v>
      </c>
      <c r="I69" s="12">
        <v>10.5</v>
      </c>
      <c r="J69" s="12">
        <v>0</v>
      </c>
      <c r="K69" s="12">
        <v>4</v>
      </c>
      <c r="L69" s="12">
        <f t="shared" si="1"/>
        <v>23.5</v>
      </c>
      <c r="M69" s="12" t="s">
        <v>239</v>
      </c>
    </row>
    <row r="70" spans="1:13" x14ac:dyDescent="0.2">
      <c r="A70" s="15">
        <v>61</v>
      </c>
      <c r="B70" s="19" t="s">
        <v>149</v>
      </c>
      <c r="C70" s="12" t="s">
        <v>233</v>
      </c>
      <c r="D70" s="19" t="s">
        <v>222</v>
      </c>
      <c r="E70" s="19" t="s">
        <v>152</v>
      </c>
      <c r="F70" s="19" t="s">
        <v>155</v>
      </c>
      <c r="G70" s="12">
        <v>0</v>
      </c>
      <c r="H70" s="12">
        <v>6</v>
      </c>
      <c r="I70" s="12">
        <v>4.5</v>
      </c>
      <c r="J70" s="12">
        <v>0</v>
      </c>
      <c r="K70" s="12">
        <v>13</v>
      </c>
      <c r="L70" s="12">
        <f t="shared" si="1"/>
        <v>23.5</v>
      </c>
      <c r="M70" s="12" t="s">
        <v>239</v>
      </c>
    </row>
    <row r="71" spans="1:13" x14ac:dyDescent="0.2">
      <c r="A71" s="15">
        <v>62</v>
      </c>
      <c r="B71" s="19" t="s">
        <v>70</v>
      </c>
      <c r="C71" s="12" t="s">
        <v>233</v>
      </c>
      <c r="D71" s="19" t="s">
        <v>218</v>
      </c>
      <c r="E71" s="19" t="s">
        <v>38</v>
      </c>
      <c r="F71" s="19" t="s">
        <v>35</v>
      </c>
      <c r="G71" s="12">
        <v>0</v>
      </c>
      <c r="H71" s="12">
        <v>7</v>
      </c>
      <c r="I71" s="12">
        <v>15</v>
      </c>
      <c r="J71" s="12">
        <v>0</v>
      </c>
      <c r="K71" s="12">
        <v>0</v>
      </c>
      <c r="L71" s="12">
        <f t="shared" si="1"/>
        <v>22</v>
      </c>
      <c r="M71" s="12" t="s">
        <v>239</v>
      </c>
    </row>
    <row r="72" spans="1:13" x14ac:dyDescent="0.2">
      <c r="A72" s="15">
        <v>63</v>
      </c>
      <c r="B72" s="19" t="s">
        <v>91</v>
      </c>
      <c r="C72" s="12" t="s">
        <v>233</v>
      </c>
      <c r="D72" s="19" t="s">
        <v>37</v>
      </c>
      <c r="E72" s="19" t="s">
        <v>38</v>
      </c>
      <c r="F72" s="19" t="s">
        <v>57</v>
      </c>
      <c r="G72" s="12">
        <v>0</v>
      </c>
      <c r="H72" s="12">
        <v>7</v>
      </c>
      <c r="I72" s="12">
        <v>10.5</v>
      </c>
      <c r="J72" s="12">
        <v>0</v>
      </c>
      <c r="K72" s="12">
        <v>4</v>
      </c>
      <c r="L72" s="12">
        <f t="shared" si="1"/>
        <v>21.5</v>
      </c>
      <c r="M72" s="12" t="s">
        <v>239</v>
      </c>
    </row>
    <row r="73" spans="1:13" x14ac:dyDescent="0.2">
      <c r="A73" s="15">
        <v>64</v>
      </c>
      <c r="B73" s="19" t="s">
        <v>180</v>
      </c>
      <c r="C73" s="12" t="s">
        <v>233</v>
      </c>
      <c r="D73" s="19" t="s">
        <v>223</v>
      </c>
      <c r="E73" s="19" t="s">
        <v>229</v>
      </c>
      <c r="F73" s="19" t="s">
        <v>185</v>
      </c>
      <c r="G73" s="12">
        <v>0</v>
      </c>
      <c r="H73" s="12">
        <v>7</v>
      </c>
      <c r="I73" s="12">
        <v>13.5</v>
      </c>
      <c r="J73" s="12">
        <v>1</v>
      </c>
      <c r="K73" s="12">
        <v>0</v>
      </c>
      <c r="L73" s="12">
        <f t="shared" si="1"/>
        <v>21.5</v>
      </c>
      <c r="M73" s="12" t="s">
        <v>239</v>
      </c>
    </row>
    <row r="74" spans="1:13" x14ac:dyDescent="0.2">
      <c r="A74" s="15">
        <v>65</v>
      </c>
      <c r="B74" s="19" t="s">
        <v>147</v>
      </c>
      <c r="C74" s="12" t="s">
        <v>233</v>
      </c>
      <c r="D74" s="19" t="s">
        <v>221</v>
      </c>
      <c r="E74" s="19" t="s">
        <v>152</v>
      </c>
      <c r="F74" s="19" t="s">
        <v>153</v>
      </c>
      <c r="G74" s="12">
        <v>0</v>
      </c>
      <c r="H74" s="12">
        <v>7</v>
      </c>
      <c r="I74" s="12">
        <v>10</v>
      </c>
      <c r="J74" s="12">
        <v>0</v>
      </c>
      <c r="K74" s="12">
        <v>4</v>
      </c>
      <c r="L74" s="12">
        <f t="shared" ref="L74:L105" si="2">SUM(G74:K74)</f>
        <v>21</v>
      </c>
      <c r="M74" s="12" t="s">
        <v>239</v>
      </c>
    </row>
    <row r="75" spans="1:13" x14ac:dyDescent="0.2">
      <c r="A75" s="15">
        <v>66</v>
      </c>
      <c r="B75" s="19" t="s">
        <v>94</v>
      </c>
      <c r="C75" s="12" t="s">
        <v>233</v>
      </c>
      <c r="D75" s="19" t="s">
        <v>218</v>
      </c>
      <c r="E75" s="19" t="s">
        <v>38</v>
      </c>
      <c r="F75" s="19" t="s">
        <v>60</v>
      </c>
      <c r="G75" s="12">
        <v>4</v>
      </c>
      <c r="H75" s="12">
        <v>2</v>
      </c>
      <c r="I75" s="12">
        <v>0.5</v>
      </c>
      <c r="J75" s="12">
        <v>1</v>
      </c>
      <c r="K75" s="12">
        <v>13</v>
      </c>
      <c r="L75" s="12">
        <f t="shared" si="2"/>
        <v>20.5</v>
      </c>
      <c r="M75" s="12" t="s">
        <v>239</v>
      </c>
    </row>
    <row r="76" spans="1:13" x14ac:dyDescent="0.2">
      <c r="A76" s="15">
        <v>67</v>
      </c>
      <c r="B76" s="19" t="s">
        <v>100</v>
      </c>
      <c r="C76" s="12" t="s">
        <v>233</v>
      </c>
      <c r="D76" s="19" t="s">
        <v>217</v>
      </c>
      <c r="E76" s="19" t="s">
        <v>38</v>
      </c>
      <c r="F76" s="19" t="s">
        <v>53</v>
      </c>
      <c r="G76" s="12">
        <v>4</v>
      </c>
      <c r="H76" s="12">
        <v>6</v>
      </c>
      <c r="I76" s="12">
        <v>7.5</v>
      </c>
      <c r="J76" s="12">
        <v>1</v>
      </c>
      <c r="K76" s="12">
        <v>2</v>
      </c>
      <c r="L76" s="12">
        <f t="shared" si="2"/>
        <v>20.5</v>
      </c>
      <c r="M76" s="12" t="s">
        <v>239</v>
      </c>
    </row>
    <row r="77" spans="1:13" x14ac:dyDescent="0.2">
      <c r="A77" s="15">
        <v>68</v>
      </c>
      <c r="B77" s="19" t="s">
        <v>168</v>
      </c>
      <c r="C77" s="12" t="s">
        <v>233</v>
      </c>
      <c r="D77" s="19" t="s">
        <v>224</v>
      </c>
      <c r="E77" s="19" t="s">
        <v>229</v>
      </c>
      <c r="F77" s="19" t="s">
        <v>186</v>
      </c>
      <c r="G77" s="12">
        <v>0</v>
      </c>
      <c r="H77" s="12">
        <v>4</v>
      </c>
      <c r="I77" s="12">
        <v>10.5</v>
      </c>
      <c r="J77" s="12">
        <v>0</v>
      </c>
      <c r="K77" s="12">
        <v>5</v>
      </c>
      <c r="L77" s="12">
        <f t="shared" si="2"/>
        <v>19.5</v>
      </c>
      <c r="M77" s="12"/>
    </row>
    <row r="78" spans="1:13" x14ac:dyDescent="0.2">
      <c r="A78" s="15">
        <v>69</v>
      </c>
      <c r="B78" s="19" t="s">
        <v>85</v>
      </c>
      <c r="C78" s="12" t="s">
        <v>233</v>
      </c>
      <c r="D78" s="19" t="s">
        <v>216</v>
      </c>
      <c r="E78" s="19" t="s">
        <v>38</v>
      </c>
      <c r="F78" s="19" t="s">
        <v>39</v>
      </c>
      <c r="G78" s="12">
        <v>0</v>
      </c>
      <c r="H78" s="12">
        <v>7</v>
      </c>
      <c r="I78" s="12">
        <v>12</v>
      </c>
      <c r="J78" s="12">
        <v>0</v>
      </c>
      <c r="K78" s="12">
        <v>0</v>
      </c>
      <c r="L78" s="12">
        <f t="shared" si="2"/>
        <v>19</v>
      </c>
      <c r="M78" s="12"/>
    </row>
    <row r="79" spans="1:13" x14ac:dyDescent="0.2">
      <c r="A79" s="15">
        <v>70</v>
      </c>
      <c r="B79" s="19" t="s">
        <v>169</v>
      </c>
      <c r="C79" s="12" t="s">
        <v>233</v>
      </c>
      <c r="D79" s="19" t="s">
        <v>223</v>
      </c>
      <c r="E79" s="19" t="s">
        <v>229</v>
      </c>
      <c r="F79" s="19" t="s">
        <v>184</v>
      </c>
      <c r="G79" s="12">
        <v>0</v>
      </c>
      <c r="H79" s="12">
        <v>5</v>
      </c>
      <c r="I79" s="12">
        <v>4.5</v>
      </c>
      <c r="J79" s="12">
        <v>0</v>
      </c>
      <c r="K79" s="12">
        <v>9</v>
      </c>
      <c r="L79" s="12">
        <f t="shared" si="2"/>
        <v>18.5</v>
      </c>
      <c r="M79" s="12"/>
    </row>
    <row r="80" spans="1:13" x14ac:dyDescent="0.2">
      <c r="A80" s="15">
        <v>71</v>
      </c>
      <c r="B80" s="19" t="s">
        <v>178</v>
      </c>
      <c r="C80" s="12" t="s">
        <v>233</v>
      </c>
      <c r="D80" s="19" t="s">
        <v>224</v>
      </c>
      <c r="E80" s="19" t="s">
        <v>229</v>
      </c>
      <c r="F80" s="19" t="s">
        <v>186</v>
      </c>
      <c r="G80" s="12">
        <v>0</v>
      </c>
      <c r="H80" s="12">
        <v>2</v>
      </c>
      <c r="I80" s="12">
        <v>0</v>
      </c>
      <c r="J80" s="12">
        <v>0</v>
      </c>
      <c r="K80" s="12">
        <v>16</v>
      </c>
      <c r="L80" s="12">
        <f t="shared" si="2"/>
        <v>18</v>
      </c>
      <c r="M80" s="12"/>
    </row>
    <row r="81" spans="1:13" x14ac:dyDescent="0.2">
      <c r="A81" s="15">
        <v>72</v>
      </c>
      <c r="B81" s="19" t="s">
        <v>43</v>
      </c>
      <c r="C81" s="12" t="s">
        <v>233</v>
      </c>
      <c r="D81" s="19" t="s">
        <v>215</v>
      </c>
      <c r="E81" s="19" t="s">
        <v>38</v>
      </c>
      <c r="F81" s="19" t="s">
        <v>41</v>
      </c>
      <c r="G81" s="12">
        <v>0</v>
      </c>
      <c r="H81" s="12">
        <v>7</v>
      </c>
      <c r="I81" s="12">
        <v>10.5</v>
      </c>
      <c r="J81" s="12">
        <v>0</v>
      </c>
      <c r="K81" s="12">
        <v>0</v>
      </c>
      <c r="L81" s="12">
        <f t="shared" si="2"/>
        <v>17.5</v>
      </c>
      <c r="M81" s="12"/>
    </row>
    <row r="82" spans="1:13" x14ac:dyDescent="0.2">
      <c r="A82" s="15">
        <v>73</v>
      </c>
      <c r="B82" s="19" t="s">
        <v>208</v>
      </c>
      <c r="C82" s="12" t="s">
        <v>233</v>
      </c>
      <c r="D82" s="19" t="s">
        <v>219</v>
      </c>
      <c r="E82" s="19" t="s">
        <v>213</v>
      </c>
      <c r="F82" s="19" t="s">
        <v>203</v>
      </c>
      <c r="G82" s="12">
        <v>0</v>
      </c>
      <c r="H82" s="12">
        <v>6</v>
      </c>
      <c r="I82" s="12">
        <v>11.5</v>
      </c>
      <c r="J82" s="12">
        <v>0</v>
      </c>
      <c r="K82" s="12">
        <v>0</v>
      </c>
      <c r="L82" s="12">
        <f t="shared" si="2"/>
        <v>17.5</v>
      </c>
      <c r="M82" s="12"/>
    </row>
    <row r="83" spans="1:13" x14ac:dyDescent="0.2">
      <c r="A83" s="15">
        <v>74</v>
      </c>
      <c r="B83" s="19" t="s">
        <v>76</v>
      </c>
      <c r="C83" s="12" t="s">
        <v>233</v>
      </c>
      <c r="D83" s="19" t="s">
        <v>37</v>
      </c>
      <c r="E83" s="19" t="s">
        <v>38</v>
      </c>
      <c r="F83" s="19" t="s">
        <v>39</v>
      </c>
      <c r="G83" s="12">
        <v>0</v>
      </c>
      <c r="H83" s="12">
        <v>2</v>
      </c>
      <c r="I83" s="12">
        <v>6.5</v>
      </c>
      <c r="J83" s="12">
        <v>4</v>
      </c>
      <c r="K83" s="12">
        <v>4</v>
      </c>
      <c r="L83" s="12">
        <f t="shared" si="2"/>
        <v>16.5</v>
      </c>
      <c r="M83" s="12"/>
    </row>
    <row r="84" spans="1:13" x14ac:dyDescent="0.2">
      <c r="A84" s="15">
        <v>75</v>
      </c>
      <c r="B84" s="19" t="s">
        <v>96</v>
      </c>
      <c r="C84" s="12" t="s">
        <v>233</v>
      </c>
      <c r="D84" s="19" t="s">
        <v>218</v>
      </c>
      <c r="E84" s="19" t="s">
        <v>38</v>
      </c>
      <c r="F84" s="19" t="s">
        <v>60</v>
      </c>
      <c r="G84" s="12">
        <v>0</v>
      </c>
      <c r="H84" s="12">
        <v>4</v>
      </c>
      <c r="I84" s="12">
        <v>3.5</v>
      </c>
      <c r="J84" s="12">
        <v>0</v>
      </c>
      <c r="K84" s="12">
        <v>9</v>
      </c>
      <c r="L84" s="12">
        <f t="shared" si="2"/>
        <v>16.5</v>
      </c>
      <c r="M84" s="12"/>
    </row>
    <row r="85" spans="1:13" x14ac:dyDescent="0.2">
      <c r="A85" s="15">
        <v>76</v>
      </c>
      <c r="B85" s="19" t="s">
        <v>164</v>
      </c>
      <c r="C85" s="12" t="s">
        <v>233</v>
      </c>
      <c r="D85" s="19" t="s">
        <v>228</v>
      </c>
      <c r="E85" s="19" t="s">
        <v>229</v>
      </c>
      <c r="F85" s="19" t="s">
        <v>185</v>
      </c>
      <c r="G85" s="12">
        <v>0</v>
      </c>
      <c r="H85" s="12">
        <v>0</v>
      </c>
      <c r="I85" s="12">
        <v>7.5</v>
      </c>
      <c r="J85" s="12">
        <v>0</v>
      </c>
      <c r="K85" s="12">
        <v>9</v>
      </c>
      <c r="L85" s="12">
        <f t="shared" si="2"/>
        <v>16.5</v>
      </c>
      <c r="M85" s="12"/>
    </row>
    <row r="86" spans="1:13" x14ac:dyDescent="0.2">
      <c r="A86" s="15">
        <v>77</v>
      </c>
      <c r="B86" s="19" t="s">
        <v>179</v>
      </c>
      <c r="C86" s="12" t="s">
        <v>233</v>
      </c>
      <c r="D86" s="19" t="s">
        <v>224</v>
      </c>
      <c r="E86" s="19" t="s">
        <v>229</v>
      </c>
      <c r="F86" s="19" t="s">
        <v>186</v>
      </c>
      <c r="G86" s="12">
        <v>0</v>
      </c>
      <c r="H86" s="12">
        <v>0</v>
      </c>
      <c r="I86" s="12">
        <v>0</v>
      </c>
      <c r="J86" s="12">
        <v>1</v>
      </c>
      <c r="K86" s="12">
        <v>13</v>
      </c>
      <c r="L86" s="12">
        <f t="shared" si="2"/>
        <v>14</v>
      </c>
      <c r="M86" s="12"/>
    </row>
    <row r="87" spans="1:13" x14ac:dyDescent="0.2">
      <c r="A87" s="15">
        <v>78</v>
      </c>
      <c r="B87" s="19" t="s">
        <v>182</v>
      </c>
      <c r="C87" s="12" t="s">
        <v>233</v>
      </c>
      <c r="D87" s="19" t="s">
        <v>223</v>
      </c>
      <c r="E87" s="19" t="s">
        <v>229</v>
      </c>
      <c r="F87" s="19" t="s">
        <v>184</v>
      </c>
      <c r="G87" s="12">
        <v>4</v>
      </c>
      <c r="H87" s="12">
        <v>0</v>
      </c>
      <c r="I87" s="12">
        <v>1</v>
      </c>
      <c r="J87" s="12">
        <v>0</v>
      </c>
      <c r="K87" s="12">
        <v>9</v>
      </c>
      <c r="L87" s="12">
        <f t="shared" si="2"/>
        <v>14</v>
      </c>
      <c r="M87" s="12"/>
    </row>
    <row r="88" spans="1:13" x14ac:dyDescent="0.2">
      <c r="A88" s="15">
        <v>79</v>
      </c>
      <c r="B88" s="19" t="s">
        <v>67</v>
      </c>
      <c r="C88" s="12" t="s">
        <v>233</v>
      </c>
      <c r="D88" s="19" t="s">
        <v>123</v>
      </c>
      <c r="E88" s="19" t="s">
        <v>38</v>
      </c>
      <c r="F88" s="19" t="s">
        <v>66</v>
      </c>
      <c r="G88" s="12">
        <v>2</v>
      </c>
      <c r="H88" s="12">
        <v>4</v>
      </c>
      <c r="I88" s="12">
        <v>7.5</v>
      </c>
      <c r="J88" s="12">
        <v>0</v>
      </c>
      <c r="K88" s="12">
        <v>0</v>
      </c>
      <c r="L88" s="12">
        <f t="shared" si="2"/>
        <v>13.5</v>
      </c>
      <c r="M88" s="12"/>
    </row>
    <row r="89" spans="1:13" x14ac:dyDescent="0.2">
      <c r="A89" s="15">
        <v>80</v>
      </c>
      <c r="B89" s="19" t="s">
        <v>144</v>
      </c>
      <c r="C89" s="12" t="s">
        <v>233</v>
      </c>
      <c r="D89" s="19" t="s">
        <v>221</v>
      </c>
      <c r="E89" s="19" t="s">
        <v>152</v>
      </c>
      <c r="F89" s="19" t="s">
        <v>153</v>
      </c>
      <c r="G89" s="12">
        <v>0</v>
      </c>
      <c r="H89" s="12">
        <v>0</v>
      </c>
      <c r="I89" s="12">
        <v>13</v>
      </c>
      <c r="J89" s="12">
        <v>0</v>
      </c>
      <c r="K89" s="12">
        <v>0</v>
      </c>
      <c r="L89" s="12">
        <f t="shared" si="2"/>
        <v>13</v>
      </c>
      <c r="M89" s="12"/>
    </row>
    <row r="90" spans="1:13" x14ac:dyDescent="0.2">
      <c r="A90" s="15">
        <v>81</v>
      </c>
      <c r="B90" s="19" t="s">
        <v>52</v>
      </c>
      <c r="C90" s="12" t="s">
        <v>233</v>
      </c>
      <c r="D90" s="19" t="s">
        <v>217</v>
      </c>
      <c r="E90" s="19" t="s">
        <v>38</v>
      </c>
      <c r="F90" s="19" t="s">
        <v>53</v>
      </c>
      <c r="G90" s="12">
        <v>0</v>
      </c>
      <c r="H90" s="12">
        <v>2</v>
      </c>
      <c r="I90" s="12">
        <v>10.5</v>
      </c>
      <c r="J90" s="12">
        <v>0</v>
      </c>
      <c r="K90" s="12">
        <v>0</v>
      </c>
      <c r="L90" s="12">
        <f t="shared" si="2"/>
        <v>12.5</v>
      </c>
      <c r="M90" s="12"/>
    </row>
    <row r="91" spans="1:13" x14ac:dyDescent="0.2">
      <c r="A91" s="15">
        <v>82</v>
      </c>
      <c r="B91" s="19" t="s">
        <v>205</v>
      </c>
      <c r="C91" s="12" t="s">
        <v>233</v>
      </c>
      <c r="D91" s="19" t="s">
        <v>220</v>
      </c>
      <c r="E91" s="19" t="s">
        <v>212</v>
      </c>
      <c r="F91" s="19" t="s">
        <v>202</v>
      </c>
      <c r="G91" s="12">
        <v>0</v>
      </c>
      <c r="H91" s="12">
        <v>7</v>
      </c>
      <c r="I91" s="12">
        <v>0</v>
      </c>
      <c r="J91" s="12">
        <v>0</v>
      </c>
      <c r="K91" s="12">
        <v>4</v>
      </c>
      <c r="L91" s="12">
        <f t="shared" si="2"/>
        <v>11</v>
      </c>
      <c r="M91" s="12"/>
    </row>
    <row r="92" spans="1:13" x14ac:dyDescent="0.2">
      <c r="A92" s="15">
        <v>83</v>
      </c>
      <c r="B92" s="19" t="s">
        <v>174</v>
      </c>
      <c r="C92" s="12" t="s">
        <v>233</v>
      </c>
      <c r="D92" s="19" t="s">
        <v>225</v>
      </c>
      <c r="E92" s="19" t="s">
        <v>189</v>
      </c>
      <c r="F92" s="19" t="s">
        <v>190</v>
      </c>
      <c r="G92" s="12">
        <v>0</v>
      </c>
      <c r="H92" s="12">
        <v>2</v>
      </c>
      <c r="I92" s="12">
        <v>7.5</v>
      </c>
      <c r="J92" s="12">
        <v>0</v>
      </c>
      <c r="K92" s="12">
        <v>0</v>
      </c>
      <c r="L92" s="12">
        <f t="shared" si="2"/>
        <v>9.5</v>
      </c>
      <c r="M92" s="12"/>
    </row>
    <row r="93" spans="1:13" x14ac:dyDescent="0.2">
      <c r="A93" s="15">
        <v>84</v>
      </c>
      <c r="B93" s="19" t="s">
        <v>102</v>
      </c>
      <c r="C93" s="12" t="s">
        <v>233</v>
      </c>
      <c r="D93" s="19" t="s">
        <v>217</v>
      </c>
      <c r="E93" s="19" t="s">
        <v>38</v>
      </c>
      <c r="F93" s="19" t="s">
        <v>53</v>
      </c>
      <c r="G93" s="12">
        <v>0</v>
      </c>
      <c r="H93" s="12">
        <v>7</v>
      </c>
      <c r="I93" s="12">
        <v>2</v>
      </c>
      <c r="J93" s="12">
        <v>0</v>
      </c>
      <c r="K93" s="12">
        <v>0</v>
      </c>
      <c r="L93" s="12">
        <f t="shared" si="2"/>
        <v>9</v>
      </c>
      <c r="M93" s="12"/>
    </row>
    <row r="94" spans="1:13" x14ac:dyDescent="0.2">
      <c r="A94" s="15">
        <v>85</v>
      </c>
      <c r="B94" s="19" t="s">
        <v>183</v>
      </c>
      <c r="C94" s="12" t="s">
        <v>233</v>
      </c>
      <c r="D94" s="19" t="s">
        <v>223</v>
      </c>
      <c r="E94" s="19" t="s">
        <v>229</v>
      </c>
      <c r="F94" s="19" t="s">
        <v>184</v>
      </c>
      <c r="G94" s="12">
        <v>0</v>
      </c>
      <c r="H94" s="12">
        <v>0</v>
      </c>
      <c r="I94" s="12">
        <v>0</v>
      </c>
      <c r="J94" s="12">
        <v>0</v>
      </c>
      <c r="K94" s="12">
        <v>9</v>
      </c>
      <c r="L94" s="12">
        <f t="shared" si="2"/>
        <v>9</v>
      </c>
      <c r="M94" s="12"/>
    </row>
    <row r="95" spans="1:13" x14ac:dyDescent="0.2">
      <c r="A95" s="15">
        <v>86</v>
      </c>
      <c r="B95" s="19" t="s">
        <v>206</v>
      </c>
      <c r="C95" s="12" t="s">
        <v>233</v>
      </c>
      <c r="D95" s="19" t="s">
        <v>220</v>
      </c>
      <c r="E95" s="19" t="s">
        <v>212</v>
      </c>
      <c r="F95" s="19" t="s">
        <v>202</v>
      </c>
      <c r="G95" s="12">
        <v>0</v>
      </c>
      <c r="H95" s="12">
        <v>2</v>
      </c>
      <c r="I95" s="12">
        <v>2</v>
      </c>
      <c r="J95" s="12">
        <v>0</v>
      </c>
      <c r="K95" s="12">
        <v>4</v>
      </c>
      <c r="L95" s="12">
        <f t="shared" si="2"/>
        <v>8</v>
      </c>
      <c r="M95" s="12"/>
    </row>
    <row r="96" spans="1:13" x14ac:dyDescent="0.2">
      <c r="A96" s="15">
        <v>87</v>
      </c>
      <c r="B96" s="19" t="s">
        <v>177</v>
      </c>
      <c r="C96" s="12" t="s">
        <v>233</v>
      </c>
      <c r="D96" s="19" t="s">
        <v>225</v>
      </c>
      <c r="E96" s="19" t="s">
        <v>189</v>
      </c>
      <c r="F96" s="19" t="s">
        <v>190</v>
      </c>
      <c r="G96" s="12">
        <v>0</v>
      </c>
      <c r="H96" s="12">
        <v>2</v>
      </c>
      <c r="I96" s="12">
        <v>0</v>
      </c>
      <c r="J96" s="12">
        <v>0</v>
      </c>
      <c r="K96" s="12">
        <v>4</v>
      </c>
      <c r="L96" s="12">
        <f t="shared" si="2"/>
        <v>6</v>
      </c>
      <c r="M96" s="12"/>
    </row>
    <row r="97" spans="1:13" x14ac:dyDescent="0.2">
      <c r="A97" s="15">
        <v>88</v>
      </c>
      <c r="B97" s="19" t="s">
        <v>103</v>
      </c>
      <c r="C97" s="12" t="s">
        <v>233</v>
      </c>
      <c r="D97" s="19" t="s">
        <v>216</v>
      </c>
      <c r="E97" s="19" t="s">
        <v>38</v>
      </c>
      <c r="F97" s="19" t="s">
        <v>39</v>
      </c>
      <c r="G97" s="12">
        <v>0</v>
      </c>
      <c r="H97" s="12">
        <v>0</v>
      </c>
      <c r="I97" s="12">
        <v>0.5</v>
      </c>
      <c r="J97" s="12">
        <v>1</v>
      </c>
      <c r="K97" s="12">
        <v>4</v>
      </c>
      <c r="L97" s="12">
        <f t="shared" si="2"/>
        <v>5.5</v>
      </c>
      <c r="M97" s="12"/>
    </row>
    <row r="98" spans="1:13" x14ac:dyDescent="0.2">
      <c r="A98" s="15">
        <v>89</v>
      </c>
      <c r="B98" s="19" t="s">
        <v>170</v>
      </c>
      <c r="C98" s="12" t="s">
        <v>233</v>
      </c>
      <c r="D98" s="19" t="s">
        <v>223</v>
      </c>
      <c r="E98" s="19" t="s">
        <v>229</v>
      </c>
      <c r="F98" s="19" t="s">
        <v>184</v>
      </c>
      <c r="G98" s="12">
        <v>0</v>
      </c>
      <c r="H98" s="12">
        <v>2</v>
      </c>
      <c r="I98" s="12">
        <v>3</v>
      </c>
      <c r="J98" s="12">
        <v>0</v>
      </c>
      <c r="K98" s="12">
        <v>0</v>
      </c>
      <c r="L98" s="12">
        <f t="shared" si="2"/>
        <v>5</v>
      </c>
      <c r="M98" s="12"/>
    </row>
    <row r="99" spans="1:13" x14ac:dyDescent="0.2">
      <c r="A99" s="15">
        <v>90</v>
      </c>
      <c r="B99" s="19" t="s">
        <v>148</v>
      </c>
      <c r="C99" s="12" t="s">
        <v>233</v>
      </c>
      <c r="D99" s="19" t="s">
        <v>222</v>
      </c>
      <c r="E99" s="19" t="s">
        <v>152</v>
      </c>
      <c r="F99" s="19" t="s">
        <v>155</v>
      </c>
      <c r="G99" s="12"/>
      <c r="H99" s="12"/>
      <c r="I99" s="12"/>
      <c r="J99" s="12"/>
      <c r="K99" s="12"/>
      <c r="L99" s="12">
        <f t="shared" si="2"/>
        <v>0</v>
      </c>
      <c r="M99" s="12"/>
    </row>
    <row r="100" spans="1:13" x14ac:dyDescent="0.2">
      <c r="A100" s="15">
        <v>91</v>
      </c>
      <c r="B100" s="19" t="s">
        <v>151</v>
      </c>
      <c r="C100" s="12" t="s">
        <v>233</v>
      </c>
      <c r="D100" s="19" t="s">
        <v>222</v>
      </c>
      <c r="E100" s="19" t="s">
        <v>152</v>
      </c>
      <c r="F100" s="19" t="s">
        <v>155</v>
      </c>
      <c r="G100" s="12"/>
      <c r="H100" s="12"/>
      <c r="I100" s="12"/>
      <c r="J100" s="12"/>
      <c r="K100" s="12"/>
      <c r="L100" s="12">
        <f t="shared" si="2"/>
        <v>0</v>
      </c>
      <c r="M100" s="12"/>
    </row>
    <row r="101" spans="1:13" x14ac:dyDescent="0.2">
      <c r="A101" s="26"/>
      <c r="B101" s="28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</row>
    <row r="102" spans="1:13" x14ac:dyDescent="0.2">
      <c r="A102" s="26"/>
      <c r="B102" s="28"/>
      <c r="C102" s="27"/>
      <c r="D102" s="27"/>
      <c r="E102" s="27"/>
      <c r="F102" s="27" t="s">
        <v>240</v>
      </c>
      <c r="G102" s="34"/>
      <c r="H102" s="34"/>
      <c r="I102" s="34"/>
      <c r="J102" s="34"/>
      <c r="K102" s="34"/>
      <c r="L102" s="34"/>
      <c r="M102" s="34"/>
    </row>
    <row r="103" spans="1:13" x14ac:dyDescent="0.2">
      <c r="A103" s="26"/>
      <c r="B103" s="28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</row>
    <row r="104" spans="1:13" x14ac:dyDescent="0.2">
      <c r="A104" s="26"/>
      <c r="B104" s="28"/>
      <c r="C104" s="27"/>
      <c r="D104" s="27"/>
      <c r="E104" s="27"/>
      <c r="F104" s="27"/>
      <c r="G104" s="34"/>
      <c r="H104" s="34"/>
      <c r="I104" s="34"/>
      <c r="J104" s="34"/>
      <c r="K104" s="34"/>
      <c r="L104" s="34"/>
      <c r="M104" s="34"/>
    </row>
    <row r="105" spans="1:13" x14ac:dyDescent="0.2">
      <c r="A105" s="26"/>
      <c r="B105" s="28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</row>
    <row r="106" spans="1:13" x14ac:dyDescent="0.2">
      <c r="A106" s="26"/>
      <c r="B106" s="28"/>
      <c r="C106" s="27"/>
      <c r="D106" s="27"/>
      <c r="E106" s="27"/>
      <c r="F106" s="27"/>
      <c r="G106" s="34"/>
      <c r="H106" s="34"/>
      <c r="I106" s="34"/>
      <c r="J106" s="34"/>
      <c r="K106" s="34"/>
      <c r="L106" s="34"/>
      <c r="M106" s="34"/>
    </row>
    <row r="107" spans="1:13" x14ac:dyDescent="0.2">
      <c r="A107" s="26"/>
      <c r="B107" s="28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</row>
    <row r="108" spans="1:13" x14ac:dyDescent="0.2">
      <c r="A108" s="26"/>
      <c r="B108" s="28"/>
      <c r="C108" s="27"/>
      <c r="D108" s="27"/>
      <c r="E108" s="27"/>
      <c r="F108" s="27"/>
      <c r="G108" s="34"/>
      <c r="H108" s="34"/>
      <c r="I108" s="34"/>
      <c r="J108" s="34"/>
      <c r="K108" s="34"/>
      <c r="L108" s="34"/>
      <c r="M108" s="34"/>
    </row>
    <row r="109" spans="1:13" x14ac:dyDescent="0.2">
      <c r="A109" s="26"/>
      <c r="B109" s="28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</row>
    <row r="110" spans="1:13" x14ac:dyDescent="0.2">
      <c r="A110" s="3"/>
      <c r="B110" s="28"/>
      <c r="C110" s="27"/>
      <c r="D110" s="27"/>
      <c r="E110" s="27"/>
      <c r="F110" s="27"/>
      <c r="G110" s="34"/>
      <c r="H110" s="34"/>
      <c r="I110" s="34"/>
      <c r="J110" s="34"/>
      <c r="K110" s="34"/>
      <c r="L110" s="34"/>
      <c r="M110" s="34"/>
    </row>
    <row r="112" spans="1:13" x14ac:dyDescent="0.2">
      <c r="G112" s="34"/>
      <c r="H112" s="34"/>
      <c r="I112" s="34"/>
      <c r="J112" s="34"/>
      <c r="K112" s="34"/>
      <c r="L112" s="34"/>
      <c r="M112" s="34"/>
    </row>
    <row r="114" spans="6:13" x14ac:dyDescent="0.2">
      <c r="G114" s="34"/>
      <c r="H114" s="34"/>
      <c r="I114" s="34"/>
      <c r="J114" s="34"/>
      <c r="K114" s="34"/>
      <c r="L114" s="34"/>
      <c r="M114" s="34"/>
    </row>
    <row r="116" spans="6:13" x14ac:dyDescent="0.2">
      <c r="G116" s="34"/>
      <c r="H116" s="34"/>
      <c r="I116" s="34"/>
      <c r="J116" s="34"/>
      <c r="K116" s="34"/>
      <c r="L116" s="34"/>
      <c r="M116" s="34"/>
    </row>
    <row r="118" spans="6:13" x14ac:dyDescent="0.2">
      <c r="G118" s="34"/>
      <c r="H118" s="34"/>
      <c r="I118" s="34"/>
      <c r="J118" s="34"/>
      <c r="K118" s="34"/>
      <c r="L118" s="34"/>
      <c r="M118" s="34"/>
    </row>
    <row r="120" spans="6:13" x14ac:dyDescent="0.2">
      <c r="F120" s="2" t="s">
        <v>241</v>
      </c>
    </row>
    <row r="121" spans="6:13" x14ac:dyDescent="0.2">
      <c r="G121" s="34"/>
      <c r="H121" s="34"/>
      <c r="I121" s="34"/>
      <c r="J121" s="34"/>
      <c r="K121" s="34"/>
      <c r="L121" s="34"/>
      <c r="M121" s="34"/>
    </row>
    <row r="123" spans="6:13" x14ac:dyDescent="0.2">
      <c r="G123" s="34"/>
      <c r="H123" s="34"/>
      <c r="I123" s="34"/>
      <c r="J123" s="34"/>
      <c r="K123" s="34"/>
      <c r="L123" s="34"/>
      <c r="M123" s="34"/>
    </row>
    <row r="125" spans="6:13" x14ac:dyDescent="0.2">
      <c r="G125" s="34"/>
      <c r="H125" s="34"/>
      <c r="I125" s="34"/>
      <c r="J125" s="34"/>
      <c r="K125" s="34"/>
      <c r="L125" s="34"/>
      <c r="M125" s="34"/>
    </row>
  </sheetData>
  <sortState ref="B10:L100">
    <sortCondition descending="1" ref="L10:L100"/>
  </sortState>
  <mergeCells count="16">
    <mergeCell ref="G8:L8"/>
    <mergeCell ref="B2:C2"/>
    <mergeCell ref="E2:F5"/>
    <mergeCell ref="G2:M5"/>
    <mergeCell ref="G102:M102"/>
    <mergeCell ref="G104:M104"/>
    <mergeCell ref="G106:M106"/>
    <mergeCell ref="G108:M108"/>
    <mergeCell ref="G110:M110"/>
    <mergeCell ref="G112:M112"/>
    <mergeCell ref="G125:M125"/>
    <mergeCell ref="G114:M114"/>
    <mergeCell ref="G116:M116"/>
    <mergeCell ref="G118:M118"/>
    <mergeCell ref="G121:M121"/>
    <mergeCell ref="G123:M12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4" fitToHeight="1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109"/>
  <sheetViews>
    <sheetView workbookViewId="0">
      <selection activeCell="D58" sqref="D58"/>
    </sheetView>
  </sheetViews>
  <sheetFormatPr defaultRowHeight="12.75" x14ac:dyDescent="0.2"/>
  <cols>
    <col min="1" max="1" width="7.140625" style="2" customWidth="1"/>
    <col min="2" max="2" width="22.28515625" style="2" customWidth="1"/>
    <col min="3" max="3" width="8.7109375" style="2" customWidth="1"/>
    <col min="4" max="4" width="30.28515625" style="2" bestFit="1" customWidth="1"/>
    <col min="5" max="5" width="20.140625" style="2" customWidth="1"/>
    <col min="6" max="6" width="25.28515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37" t="s">
        <v>25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4" ht="15.75" customHeight="1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4" ht="15.75" customHeight="1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4" ht="15.75" customHeight="1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35" t="s">
        <v>31</v>
      </c>
      <c r="H8" s="36"/>
      <c r="I8" s="36"/>
      <c r="J8" s="36"/>
      <c r="K8" s="36"/>
      <c r="L8" s="36"/>
      <c r="M8" s="2"/>
    </row>
    <row r="9" spans="1:14" s="13" customFormat="1" ht="33.7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9" t="s">
        <v>118</v>
      </c>
      <c r="C10" s="15" t="s">
        <v>233</v>
      </c>
      <c r="D10" s="19" t="s">
        <v>217</v>
      </c>
      <c r="E10" s="19" t="s">
        <v>38</v>
      </c>
      <c r="F10" s="19" t="s">
        <v>106</v>
      </c>
      <c r="G10" s="12">
        <v>20</v>
      </c>
      <c r="H10" s="12">
        <v>20</v>
      </c>
      <c r="I10" s="12">
        <v>5</v>
      </c>
      <c r="J10" s="12">
        <v>20</v>
      </c>
      <c r="K10" s="12">
        <v>10</v>
      </c>
      <c r="L10" s="12">
        <f t="shared" ref="L10:L41" si="0">SUM(G10:K10)</f>
        <v>75</v>
      </c>
      <c r="M10" s="12" t="s">
        <v>236</v>
      </c>
    </row>
    <row r="11" spans="1:14" x14ac:dyDescent="0.2">
      <c r="A11" s="15">
        <v>2</v>
      </c>
      <c r="B11" s="19" t="s">
        <v>105</v>
      </c>
      <c r="C11" s="15" t="s">
        <v>233</v>
      </c>
      <c r="D11" s="19" t="s">
        <v>217</v>
      </c>
      <c r="E11" s="19" t="s">
        <v>38</v>
      </c>
      <c r="F11" s="19" t="s">
        <v>106</v>
      </c>
      <c r="G11" s="12">
        <v>20</v>
      </c>
      <c r="H11" s="12">
        <v>20</v>
      </c>
      <c r="I11" s="12">
        <v>5</v>
      </c>
      <c r="J11" s="12">
        <v>20</v>
      </c>
      <c r="K11" s="12">
        <v>6</v>
      </c>
      <c r="L11" s="12">
        <f t="shared" si="0"/>
        <v>71</v>
      </c>
      <c r="M11" s="12" t="s">
        <v>236</v>
      </c>
    </row>
    <row r="12" spans="1:14" x14ac:dyDescent="0.2">
      <c r="A12" s="15">
        <v>3</v>
      </c>
      <c r="B12" s="19" t="s">
        <v>109</v>
      </c>
      <c r="C12" s="15" t="s">
        <v>233</v>
      </c>
      <c r="D12" s="19" t="s">
        <v>216</v>
      </c>
      <c r="E12" s="19" t="s">
        <v>38</v>
      </c>
      <c r="F12" s="19" t="s">
        <v>39</v>
      </c>
      <c r="G12" s="12">
        <v>8</v>
      </c>
      <c r="H12" s="12">
        <v>20</v>
      </c>
      <c r="I12" s="12">
        <v>7</v>
      </c>
      <c r="J12" s="12">
        <v>20</v>
      </c>
      <c r="K12" s="12">
        <v>15</v>
      </c>
      <c r="L12" s="12">
        <f t="shared" si="0"/>
        <v>70</v>
      </c>
      <c r="M12" s="12" t="s">
        <v>236</v>
      </c>
    </row>
    <row r="13" spans="1:14" x14ac:dyDescent="0.2">
      <c r="A13" s="15">
        <v>4</v>
      </c>
      <c r="B13" s="19" t="s">
        <v>104</v>
      </c>
      <c r="C13" s="15" t="s">
        <v>233</v>
      </c>
      <c r="D13" s="19" t="s">
        <v>215</v>
      </c>
      <c r="E13" s="19" t="s">
        <v>38</v>
      </c>
      <c r="F13" s="19" t="s">
        <v>41</v>
      </c>
      <c r="G13" s="12">
        <v>20</v>
      </c>
      <c r="H13" s="12">
        <v>4</v>
      </c>
      <c r="I13" s="12">
        <v>6</v>
      </c>
      <c r="J13" s="12">
        <v>20</v>
      </c>
      <c r="K13" s="12">
        <v>8</v>
      </c>
      <c r="L13" s="12">
        <f t="shared" si="0"/>
        <v>58</v>
      </c>
      <c r="M13" s="12" t="s">
        <v>237</v>
      </c>
      <c r="N13" s="3"/>
    </row>
    <row r="14" spans="1:14" x14ac:dyDescent="0.2">
      <c r="A14" s="15">
        <v>5</v>
      </c>
      <c r="B14" s="19" t="s">
        <v>113</v>
      </c>
      <c r="C14" s="15" t="s">
        <v>233</v>
      </c>
      <c r="D14" s="19" t="s">
        <v>45</v>
      </c>
      <c r="E14" s="19" t="s">
        <v>38</v>
      </c>
      <c r="F14" s="19" t="s">
        <v>46</v>
      </c>
      <c r="G14" s="12">
        <v>13</v>
      </c>
      <c r="H14" s="12">
        <v>20</v>
      </c>
      <c r="I14" s="12">
        <v>8</v>
      </c>
      <c r="J14" s="12">
        <v>4</v>
      </c>
      <c r="K14" s="12">
        <v>10</v>
      </c>
      <c r="L14" s="12">
        <f t="shared" si="0"/>
        <v>55</v>
      </c>
      <c r="M14" s="12" t="s">
        <v>237</v>
      </c>
    </row>
    <row r="15" spans="1:14" x14ac:dyDescent="0.2">
      <c r="A15" s="15">
        <v>6</v>
      </c>
      <c r="B15" s="19" t="s">
        <v>159</v>
      </c>
      <c r="C15" s="15" t="s">
        <v>233</v>
      </c>
      <c r="D15" s="19" t="s">
        <v>221</v>
      </c>
      <c r="E15" s="19" t="s">
        <v>152</v>
      </c>
      <c r="F15" s="19" t="s">
        <v>154</v>
      </c>
      <c r="G15" s="12">
        <v>0</v>
      </c>
      <c r="H15" s="12">
        <v>20</v>
      </c>
      <c r="I15" s="12">
        <v>6</v>
      </c>
      <c r="J15" s="12">
        <v>12</v>
      </c>
      <c r="K15" s="12">
        <v>10</v>
      </c>
      <c r="L15" s="12">
        <f t="shared" si="0"/>
        <v>48</v>
      </c>
      <c r="M15" s="12" t="s">
        <v>237</v>
      </c>
    </row>
    <row r="16" spans="1:14" x14ac:dyDescent="0.2">
      <c r="A16" s="15">
        <v>7</v>
      </c>
      <c r="B16" s="19" t="s">
        <v>107</v>
      </c>
      <c r="C16" s="15" t="s">
        <v>233</v>
      </c>
      <c r="D16" s="19" t="s">
        <v>37</v>
      </c>
      <c r="E16" s="19" t="s">
        <v>38</v>
      </c>
      <c r="F16" s="19" t="s">
        <v>108</v>
      </c>
      <c r="G16" s="12">
        <v>10</v>
      </c>
      <c r="H16" s="12">
        <v>20</v>
      </c>
      <c r="I16" s="12">
        <v>6</v>
      </c>
      <c r="J16" s="12">
        <v>4</v>
      </c>
      <c r="K16" s="12">
        <v>1</v>
      </c>
      <c r="L16" s="12">
        <f t="shared" si="0"/>
        <v>41</v>
      </c>
      <c r="M16" s="12" t="s">
        <v>237</v>
      </c>
    </row>
    <row r="17" spans="1:13" x14ac:dyDescent="0.2">
      <c r="A17" s="15">
        <v>8</v>
      </c>
      <c r="B17" s="19" t="s">
        <v>116</v>
      </c>
      <c r="C17" s="15" t="s">
        <v>233</v>
      </c>
      <c r="D17" s="19" t="s">
        <v>218</v>
      </c>
      <c r="E17" s="19" t="s">
        <v>38</v>
      </c>
      <c r="F17" s="19" t="s">
        <v>60</v>
      </c>
      <c r="G17" s="12">
        <v>2</v>
      </c>
      <c r="H17" s="12">
        <v>20</v>
      </c>
      <c r="I17" s="12">
        <v>4</v>
      </c>
      <c r="J17" s="12">
        <v>0</v>
      </c>
      <c r="K17" s="12">
        <v>15</v>
      </c>
      <c r="L17" s="12">
        <f t="shared" si="0"/>
        <v>41</v>
      </c>
      <c r="M17" s="12" t="s">
        <v>237</v>
      </c>
    </row>
    <row r="18" spans="1:13" x14ac:dyDescent="0.2">
      <c r="A18" s="15">
        <v>9</v>
      </c>
      <c r="B18" s="25" t="s">
        <v>191</v>
      </c>
      <c r="C18" s="15" t="s">
        <v>233</v>
      </c>
      <c r="D18" s="20" t="s">
        <v>228</v>
      </c>
      <c r="E18" s="19" t="s">
        <v>229</v>
      </c>
      <c r="F18" s="20" t="s">
        <v>185</v>
      </c>
      <c r="G18" s="12" t="s">
        <v>234</v>
      </c>
      <c r="H18" s="12">
        <v>20</v>
      </c>
      <c r="I18" s="12">
        <v>5</v>
      </c>
      <c r="J18" s="12">
        <v>0</v>
      </c>
      <c r="K18" s="12">
        <v>15</v>
      </c>
      <c r="L18" s="12">
        <f t="shared" si="0"/>
        <v>40</v>
      </c>
      <c r="M18" s="12" t="s">
        <v>237</v>
      </c>
    </row>
    <row r="19" spans="1:13" x14ac:dyDescent="0.2">
      <c r="A19" s="15">
        <v>10</v>
      </c>
      <c r="B19" s="19" t="s">
        <v>115</v>
      </c>
      <c r="C19" s="15" t="s">
        <v>233</v>
      </c>
      <c r="D19" s="19" t="s">
        <v>216</v>
      </c>
      <c r="E19" s="19" t="s">
        <v>38</v>
      </c>
      <c r="F19" s="19" t="s">
        <v>50</v>
      </c>
      <c r="G19" s="12">
        <v>18</v>
      </c>
      <c r="H19" s="12">
        <v>10</v>
      </c>
      <c r="I19" s="12">
        <v>5</v>
      </c>
      <c r="J19" s="12">
        <v>0</v>
      </c>
      <c r="K19" s="12">
        <v>0</v>
      </c>
      <c r="L19" s="12">
        <f t="shared" si="0"/>
        <v>33</v>
      </c>
      <c r="M19" s="12" t="s">
        <v>238</v>
      </c>
    </row>
    <row r="20" spans="1:13" x14ac:dyDescent="0.2">
      <c r="A20" s="15">
        <v>11</v>
      </c>
      <c r="B20" s="25" t="s">
        <v>192</v>
      </c>
      <c r="C20" s="15" t="s">
        <v>233</v>
      </c>
      <c r="D20" s="20" t="s">
        <v>228</v>
      </c>
      <c r="E20" s="19" t="s">
        <v>229</v>
      </c>
      <c r="F20" s="20" t="s">
        <v>185</v>
      </c>
      <c r="G20" s="12">
        <v>7</v>
      </c>
      <c r="H20" s="12">
        <v>6</v>
      </c>
      <c r="I20" s="12">
        <v>4</v>
      </c>
      <c r="J20" s="12">
        <v>0</v>
      </c>
      <c r="K20" s="12">
        <v>15</v>
      </c>
      <c r="L20" s="12">
        <f t="shared" si="0"/>
        <v>32</v>
      </c>
      <c r="M20" s="12" t="s">
        <v>238</v>
      </c>
    </row>
    <row r="21" spans="1:13" x14ac:dyDescent="0.2">
      <c r="A21" s="15">
        <v>12</v>
      </c>
      <c r="B21" s="19" t="s">
        <v>114</v>
      </c>
      <c r="C21" s="15" t="s">
        <v>233</v>
      </c>
      <c r="D21" s="19" t="s">
        <v>45</v>
      </c>
      <c r="E21" s="19" t="s">
        <v>38</v>
      </c>
      <c r="F21" s="19" t="s">
        <v>46</v>
      </c>
      <c r="G21" s="12">
        <v>3</v>
      </c>
      <c r="H21" s="12">
        <v>9</v>
      </c>
      <c r="I21" s="12">
        <v>6</v>
      </c>
      <c r="J21" s="12">
        <v>0</v>
      </c>
      <c r="K21" s="12">
        <v>10</v>
      </c>
      <c r="L21" s="12">
        <f t="shared" si="0"/>
        <v>28</v>
      </c>
      <c r="M21" s="12" t="s">
        <v>238</v>
      </c>
    </row>
    <row r="22" spans="1:13" x14ac:dyDescent="0.2">
      <c r="A22" s="15">
        <v>13</v>
      </c>
      <c r="B22" s="25" t="s">
        <v>193</v>
      </c>
      <c r="C22" s="15" t="s">
        <v>233</v>
      </c>
      <c r="D22" s="20" t="s">
        <v>228</v>
      </c>
      <c r="E22" s="19" t="s">
        <v>229</v>
      </c>
      <c r="F22" s="20" t="s">
        <v>185</v>
      </c>
      <c r="G22" s="12">
        <v>3</v>
      </c>
      <c r="H22" s="12">
        <v>2</v>
      </c>
      <c r="I22" s="12">
        <v>3</v>
      </c>
      <c r="J22" s="12">
        <v>4</v>
      </c>
      <c r="K22" s="12">
        <v>15</v>
      </c>
      <c r="L22" s="12">
        <f t="shared" si="0"/>
        <v>27</v>
      </c>
      <c r="M22" s="12" t="s">
        <v>238</v>
      </c>
    </row>
    <row r="23" spans="1:13" x14ac:dyDescent="0.2">
      <c r="A23" s="15">
        <v>14</v>
      </c>
      <c r="B23" s="19" t="s">
        <v>120</v>
      </c>
      <c r="C23" s="15" t="s">
        <v>233</v>
      </c>
      <c r="D23" s="19" t="s">
        <v>215</v>
      </c>
      <c r="E23" s="19" t="s">
        <v>38</v>
      </c>
      <c r="F23" s="19" t="s">
        <v>41</v>
      </c>
      <c r="G23" s="12">
        <v>3</v>
      </c>
      <c r="H23" s="12">
        <v>15</v>
      </c>
      <c r="I23" s="12">
        <v>4</v>
      </c>
      <c r="J23" s="12">
        <v>0</v>
      </c>
      <c r="K23" s="12">
        <v>3</v>
      </c>
      <c r="L23" s="12">
        <f t="shared" si="0"/>
        <v>25</v>
      </c>
      <c r="M23" s="12" t="s">
        <v>238</v>
      </c>
    </row>
    <row r="24" spans="1:13" x14ac:dyDescent="0.2">
      <c r="A24" s="15">
        <v>15</v>
      </c>
      <c r="B24" s="19" t="s">
        <v>110</v>
      </c>
      <c r="C24" s="15" t="s">
        <v>233</v>
      </c>
      <c r="D24" s="19" t="s">
        <v>216</v>
      </c>
      <c r="E24" s="19" t="s">
        <v>38</v>
      </c>
      <c r="F24" s="19" t="s">
        <v>50</v>
      </c>
      <c r="G24" s="12">
        <v>4</v>
      </c>
      <c r="H24" s="12">
        <v>20</v>
      </c>
      <c r="I24" s="12" t="s">
        <v>234</v>
      </c>
      <c r="J24" s="12" t="s">
        <v>234</v>
      </c>
      <c r="K24" s="12" t="s">
        <v>234</v>
      </c>
      <c r="L24" s="12">
        <f t="shared" si="0"/>
        <v>24</v>
      </c>
      <c r="M24" s="12" t="s">
        <v>238</v>
      </c>
    </row>
    <row r="25" spans="1:13" x14ac:dyDescent="0.2">
      <c r="A25" s="15">
        <v>16</v>
      </c>
      <c r="B25" s="19" t="s">
        <v>122</v>
      </c>
      <c r="C25" s="15" t="s">
        <v>233</v>
      </c>
      <c r="D25" s="19" t="s">
        <v>123</v>
      </c>
      <c r="E25" s="19" t="s">
        <v>38</v>
      </c>
      <c r="F25" s="19" t="s">
        <v>66</v>
      </c>
      <c r="G25" s="12">
        <v>4</v>
      </c>
      <c r="H25" s="12">
        <v>2</v>
      </c>
      <c r="I25" s="12">
        <v>8</v>
      </c>
      <c r="J25" s="12">
        <v>0</v>
      </c>
      <c r="K25" s="12">
        <v>10</v>
      </c>
      <c r="L25" s="12">
        <f t="shared" si="0"/>
        <v>24</v>
      </c>
      <c r="M25" s="12" t="s">
        <v>238</v>
      </c>
    </row>
    <row r="26" spans="1:13" x14ac:dyDescent="0.2">
      <c r="A26" s="15">
        <v>17</v>
      </c>
      <c r="B26" s="19" t="s">
        <v>126</v>
      </c>
      <c r="C26" s="15" t="s">
        <v>233</v>
      </c>
      <c r="D26" s="19" t="s">
        <v>127</v>
      </c>
      <c r="E26" s="19" t="s">
        <v>128</v>
      </c>
      <c r="F26" s="19" t="s">
        <v>63</v>
      </c>
      <c r="G26" s="12">
        <v>3</v>
      </c>
      <c r="H26" s="12">
        <v>20</v>
      </c>
      <c r="I26" s="12">
        <v>0</v>
      </c>
      <c r="J26" s="12">
        <v>0</v>
      </c>
      <c r="K26" s="12">
        <v>0</v>
      </c>
      <c r="L26" s="12">
        <f t="shared" si="0"/>
        <v>23</v>
      </c>
      <c r="M26" s="12" t="s">
        <v>238</v>
      </c>
    </row>
    <row r="27" spans="1:13" x14ac:dyDescent="0.2">
      <c r="A27" s="15">
        <v>18</v>
      </c>
      <c r="B27" s="19" t="s">
        <v>112</v>
      </c>
      <c r="C27" s="15" t="s">
        <v>233</v>
      </c>
      <c r="D27" s="19" t="s">
        <v>215</v>
      </c>
      <c r="E27" s="19" t="s">
        <v>38</v>
      </c>
      <c r="F27" s="19" t="s">
        <v>41</v>
      </c>
      <c r="G27" s="12">
        <v>2</v>
      </c>
      <c r="H27" s="12">
        <v>3</v>
      </c>
      <c r="I27" s="12">
        <v>6</v>
      </c>
      <c r="J27" s="12">
        <v>0</v>
      </c>
      <c r="K27" s="12">
        <v>10</v>
      </c>
      <c r="L27" s="12">
        <f t="shared" si="0"/>
        <v>21</v>
      </c>
      <c r="M27" s="12" t="s">
        <v>239</v>
      </c>
    </row>
    <row r="28" spans="1:13" x14ac:dyDescent="0.2">
      <c r="A28" s="15">
        <v>19</v>
      </c>
      <c r="B28" s="19" t="s">
        <v>111</v>
      </c>
      <c r="C28" s="15" t="s">
        <v>233</v>
      </c>
      <c r="D28" s="19" t="s">
        <v>215</v>
      </c>
      <c r="E28" s="19" t="s">
        <v>38</v>
      </c>
      <c r="F28" s="19" t="s">
        <v>41</v>
      </c>
      <c r="G28" s="12">
        <v>3</v>
      </c>
      <c r="H28" s="12">
        <v>6</v>
      </c>
      <c r="I28" s="12">
        <v>6</v>
      </c>
      <c r="J28" s="12">
        <v>4</v>
      </c>
      <c r="K28" s="12">
        <v>1</v>
      </c>
      <c r="L28" s="12">
        <f t="shared" si="0"/>
        <v>20</v>
      </c>
      <c r="M28" s="12" t="s">
        <v>239</v>
      </c>
    </row>
    <row r="29" spans="1:13" x14ac:dyDescent="0.2">
      <c r="A29" s="15">
        <v>20</v>
      </c>
      <c r="B29" s="19" t="s">
        <v>119</v>
      </c>
      <c r="C29" s="15" t="s">
        <v>233</v>
      </c>
      <c r="D29" s="19" t="s">
        <v>215</v>
      </c>
      <c r="E29" s="19" t="s">
        <v>38</v>
      </c>
      <c r="F29" s="19" t="s">
        <v>41</v>
      </c>
      <c r="G29" s="12">
        <v>4</v>
      </c>
      <c r="H29" s="12">
        <v>6</v>
      </c>
      <c r="I29" s="12">
        <v>6</v>
      </c>
      <c r="J29" s="12">
        <v>0</v>
      </c>
      <c r="K29" s="12">
        <v>2</v>
      </c>
      <c r="L29" s="12">
        <f t="shared" si="0"/>
        <v>18</v>
      </c>
      <c r="M29" s="12" t="s">
        <v>239</v>
      </c>
    </row>
    <row r="30" spans="1:13" x14ac:dyDescent="0.2">
      <c r="A30" s="15">
        <v>21</v>
      </c>
      <c r="B30" s="19" t="s">
        <v>124</v>
      </c>
      <c r="C30" s="15" t="s">
        <v>233</v>
      </c>
      <c r="D30" s="19" t="s">
        <v>37</v>
      </c>
      <c r="E30" s="19" t="s">
        <v>38</v>
      </c>
      <c r="F30" s="19" t="s">
        <v>57</v>
      </c>
      <c r="G30" s="12">
        <v>4</v>
      </c>
      <c r="H30" s="12">
        <v>2</v>
      </c>
      <c r="I30" s="12">
        <v>7</v>
      </c>
      <c r="J30" s="12" t="s">
        <v>234</v>
      </c>
      <c r="K30" s="12">
        <v>3</v>
      </c>
      <c r="L30" s="12">
        <f t="shared" si="0"/>
        <v>16</v>
      </c>
      <c r="M30" s="12" t="s">
        <v>239</v>
      </c>
    </row>
    <row r="31" spans="1:13" x14ac:dyDescent="0.2">
      <c r="A31" s="15">
        <v>22</v>
      </c>
      <c r="B31" s="19" t="s">
        <v>125</v>
      </c>
      <c r="C31" s="15" t="s">
        <v>233</v>
      </c>
      <c r="D31" s="19" t="s">
        <v>37</v>
      </c>
      <c r="E31" s="19" t="s">
        <v>38</v>
      </c>
      <c r="F31" s="19" t="s">
        <v>63</v>
      </c>
      <c r="G31" s="12">
        <v>3</v>
      </c>
      <c r="H31" s="12">
        <v>5</v>
      </c>
      <c r="I31" s="12">
        <v>5</v>
      </c>
      <c r="J31" s="12" t="s">
        <v>234</v>
      </c>
      <c r="K31" s="12">
        <v>2</v>
      </c>
      <c r="L31" s="12">
        <f t="shared" si="0"/>
        <v>15</v>
      </c>
      <c r="M31" s="12" t="s">
        <v>239</v>
      </c>
    </row>
    <row r="32" spans="1:13" x14ac:dyDescent="0.2">
      <c r="A32" s="15">
        <v>23</v>
      </c>
      <c r="B32" s="19" t="s">
        <v>158</v>
      </c>
      <c r="C32" s="15" t="s">
        <v>233</v>
      </c>
      <c r="D32" s="19" t="s">
        <v>222</v>
      </c>
      <c r="E32" s="19" t="s">
        <v>152</v>
      </c>
      <c r="F32" s="19" t="s">
        <v>155</v>
      </c>
      <c r="G32" s="12">
        <v>6</v>
      </c>
      <c r="H32" s="12">
        <v>1</v>
      </c>
      <c r="I32" s="12">
        <v>4</v>
      </c>
      <c r="J32" s="12">
        <v>0</v>
      </c>
      <c r="K32" s="12">
        <v>3</v>
      </c>
      <c r="L32" s="12">
        <f t="shared" si="0"/>
        <v>14</v>
      </c>
      <c r="M32" s="12"/>
    </row>
    <row r="33" spans="1:13" x14ac:dyDescent="0.2">
      <c r="A33" s="15">
        <v>24</v>
      </c>
      <c r="B33" s="19" t="s">
        <v>121</v>
      </c>
      <c r="C33" s="15" t="s">
        <v>233</v>
      </c>
      <c r="D33" s="19" t="s">
        <v>45</v>
      </c>
      <c r="E33" s="19" t="s">
        <v>38</v>
      </c>
      <c r="F33" s="19" t="s">
        <v>46</v>
      </c>
      <c r="G33" s="12">
        <v>2</v>
      </c>
      <c r="H33" s="12">
        <v>5</v>
      </c>
      <c r="I33" s="12">
        <v>4</v>
      </c>
      <c r="J33" s="12">
        <v>0</v>
      </c>
      <c r="K33" s="12">
        <v>3</v>
      </c>
      <c r="L33" s="12">
        <f t="shared" si="0"/>
        <v>14</v>
      </c>
      <c r="M33" s="12"/>
    </row>
    <row r="34" spans="1:13" x14ac:dyDescent="0.2">
      <c r="A34" s="24">
        <v>25</v>
      </c>
      <c r="B34" s="19" t="s">
        <v>235</v>
      </c>
      <c r="C34" s="12" t="s">
        <v>233</v>
      </c>
      <c r="D34" s="19" t="s">
        <v>221</v>
      </c>
      <c r="E34" s="19" t="s">
        <v>152</v>
      </c>
      <c r="F34" s="19" t="s">
        <v>153</v>
      </c>
      <c r="G34" s="12">
        <v>0</v>
      </c>
      <c r="H34" s="12">
        <v>10</v>
      </c>
      <c r="I34" s="12">
        <v>0</v>
      </c>
      <c r="J34" s="12">
        <v>0</v>
      </c>
      <c r="K34" s="12" t="s">
        <v>234</v>
      </c>
      <c r="L34" s="12">
        <f t="shared" si="0"/>
        <v>10</v>
      </c>
      <c r="M34" s="12"/>
    </row>
    <row r="35" spans="1:13" x14ac:dyDescent="0.2">
      <c r="A35" s="24">
        <v>26</v>
      </c>
      <c r="B35" s="19" t="s">
        <v>117</v>
      </c>
      <c r="C35" s="15" t="s">
        <v>233</v>
      </c>
      <c r="D35" s="19" t="s">
        <v>45</v>
      </c>
      <c r="E35" s="19" t="s">
        <v>38</v>
      </c>
      <c r="F35" s="19" t="s">
        <v>46</v>
      </c>
      <c r="G35" s="12">
        <v>5</v>
      </c>
      <c r="H35" s="12">
        <v>1</v>
      </c>
      <c r="I35" s="12">
        <v>0</v>
      </c>
      <c r="J35" s="12">
        <v>0</v>
      </c>
      <c r="K35" s="12">
        <v>3</v>
      </c>
      <c r="L35" s="12">
        <f t="shared" si="0"/>
        <v>9</v>
      </c>
      <c r="M35" s="12"/>
    </row>
    <row r="36" spans="1:13" x14ac:dyDescent="0.2">
      <c r="A36" s="24">
        <v>27</v>
      </c>
      <c r="B36" s="19" t="s">
        <v>160</v>
      </c>
      <c r="C36" s="15" t="s">
        <v>233</v>
      </c>
      <c r="D36" s="19" t="s">
        <v>222</v>
      </c>
      <c r="E36" s="19" t="s">
        <v>152</v>
      </c>
      <c r="F36" s="19" t="s">
        <v>155</v>
      </c>
      <c r="G36" s="12">
        <v>1</v>
      </c>
      <c r="H36" s="12" t="s">
        <v>234</v>
      </c>
      <c r="I36" s="12">
        <v>4</v>
      </c>
      <c r="J36" s="12">
        <v>0</v>
      </c>
      <c r="K36" s="12">
        <v>3</v>
      </c>
      <c r="L36" s="12">
        <f t="shared" si="0"/>
        <v>8</v>
      </c>
      <c r="M36" s="12"/>
    </row>
    <row r="37" spans="1:13" x14ac:dyDescent="0.2">
      <c r="A37" s="24">
        <v>28</v>
      </c>
      <c r="B37" s="19" t="s">
        <v>129</v>
      </c>
      <c r="C37" s="15" t="s">
        <v>233</v>
      </c>
      <c r="D37" s="19" t="s">
        <v>45</v>
      </c>
      <c r="E37" s="19" t="s">
        <v>38</v>
      </c>
      <c r="F37" s="19" t="s">
        <v>46</v>
      </c>
      <c r="G37" s="12">
        <v>2</v>
      </c>
      <c r="H37" s="12" t="s">
        <v>234</v>
      </c>
      <c r="I37" s="12">
        <v>3</v>
      </c>
      <c r="J37" s="12">
        <v>0</v>
      </c>
      <c r="K37" s="12">
        <v>2</v>
      </c>
      <c r="L37" s="12">
        <f t="shared" si="0"/>
        <v>7</v>
      </c>
      <c r="M37" s="12"/>
    </row>
    <row r="38" spans="1:13" x14ac:dyDescent="0.2">
      <c r="A38" s="24">
        <v>29</v>
      </c>
      <c r="B38" s="25" t="s">
        <v>195</v>
      </c>
      <c r="C38" s="15" t="s">
        <v>233</v>
      </c>
      <c r="D38" s="20" t="s">
        <v>225</v>
      </c>
      <c r="E38" s="20" t="s">
        <v>189</v>
      </c>
      <c r="F38" s="20" t="s">
        <v>190</v>
      </c>
      <c r="G38" s="12">
        <v>3</v>
      </c>
      <c r="H38" s="12" t="s">
        <v>234</v>
      </c>
      <c r="I38" s="12">
        <v>2</v>
      </c>
      <c r="J38" s="12">
        <v>0</v>
      </c>
      <c r="K38" s="12">
        <v>0</v>
      </c>
      <c r="L38" s="12">
        <f t="shared" si="0"/>
        <v>5</v>
      </c>
      <c r="M38" s="12"/>
    </row>
    <row r="39" spans="1:13" x14ac:dyDescent="0.2">
      <c r="A39" s="24">
        <v>30</v>
      </c>
      <c r="B39" s="25" t="s">
        <v>197</v>
      </c>
      <c r="C39" s="15" t="s">
        <v>233</v>
      </c>
      <c r="D39" s="20" t="s">
        <v>232</v>
      </c>
      <c r="E39" s="19" t="s">
        <v>229</v>
      </c>
      <c r="F39" s="20" t="s">
        <v>198</v>
      </c>
      <c r="G39" s="12">
        <v>1</v>
      </c>
      <c r="H39" s="12">
        <v>0</v>
      </c>
      <c r="I39" s="12">
        <v>3</v>
      </c>
      <c r="J39" s="12" t="s">
        <v>234</v>
      </c>
      <c r="K39" s="12" t="s">
        <v>234</v>
      </c>
      <c r="L39" s="12">
        <f t="shared" si="0"/>
        <v>4</v>
      </c>
      <c r="M39" s="12"/>
    </row>
    <row r="40" spans="1:13" x14ac:dyDescent="0.2">
      <c r="A40" s="24">
        <v>31</v>
      </c>
      <c r="B40" s="25" t="s">
        <v>194</v>
      </c>
      <c r="C40" s="15" t="s">
        <v>233</v>
      </c>
      <c r="D40" s="20" t="s">
        <v>223</v>
      </c>
      <c r="E40" s="19" t="s">
        <v>229</v>
      </c>
      <c r="F40" s="20" t="s">
        <v>184</v>
      </c>
      <c r="G40" s="12" t="s">
        <v>234</v>
      </c>
      <c r="H40" s="12" t="s">
        <v>234</v>
      </c>
      <c r="I40" s="12" t="s">
        <v>234</v>
      </c>
      <c r="J40" s="12" t="s">
        <v>234</v>
      </c>
      <c r="K40" s="12">
        <v>1</v>
      </c>
      <c r="L40" s="12">
        <f t="shared" si="0"/>
        <v>1</v>
      </c>
      <c r="M40" s="12"/>
    </row>
    <row r="41" spans="1:13" x14ac:dyDescent="0.2">
      <c r="A41" s="15">
        <v>32</v>
      </c>
      <c r="B41" s="25" t="s">
        <v>196</v>
      </c>
      <c r="C41" s="15" t="s">
        <v>233</v>
      </c>
      <c r="D41" s="20" t="s">
        <v>223</v>
      </c>
      <c r="E41" s="19" t="s">
        <v>229</v>
      </c>
      <c r="F41" s="20" t="s">
        <v>184</v>
      </c>
      <c r="G41" s="12"/>
      <c r="H41" s="12"/>
      <c r="I41" s="12"/>
      <c r="J41" s="12"/>
      <c r="K41" s="12"/>
      <c r="L41" s="12">
        <f t="shared" si="0"/>
        <v>0</v>
      </c>
      <c r="M41" s="12"/>
    </row>
    <row r="42" spans="1:13" x14ac:dyDescent="0.2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</row>
    <row r="43" spans="1:13" x14ac:dyDescent="0.2">
      <c r="A43" s="26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</row>
    <row r="44" spans="1:13" x14ac:dyDescent="0.2">
      <c r="A44" s="26"/>
      <c r="B44" s="27"/>
      <c r="C44" s="27"/>
      <c r="D44" s="27"/>
      <c r="E44" s="27"/>
      <c r="F44" s="27" t="s">
        <v>240</v>
      </c>
      <c r="G44" s="34"/>
      <c r="H44" s="34"/>
      <c r="I44" s="34"/>
      <c r="J44" s="34"/>
      <c r="K44" s="34"/>
      <c r="L44" s="34"/>
      <c r="M44" s="34"/>
    </row>
    <row r="45" spans="1:13" x14ac:dyDescent="0.2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</row>
    <row r="46" spans="1:13" x14ac:dyDescent="0.2">
      <c r="A46" s="26"/>
      <c r="B46" s="27"/>
      <c r="C46" s="27"/>
      <c r="D46" s="27"/>
      <c r="E46" s="27"/>
      <c r="F46" s="27"/>
      <c r="G46" s="34"/>
      <c r="H46" s="34"/>
      <c r="I46" s="34"/>
      <c r="J46" s="34"/>
      <c r="K46" s="34"/>
      <c r="L46" s="34"/>
      <c r="M46" s="34"/>
    </row>
    <row r="47" spans="1:13" x14ac:dyDescent="0.2">
      <c r="A47" s="26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</row>
    <row r="48" spans="1:13" x14ac:dyDescent="0.2">
      <c r="A48" s="26"/>
      <c r="B48" s="27"/>
      <c r="C48" s="27"/>
      <c r="D48" s="27"/>
      <c r="E48" s="27"/>
      <c r="F48" s="27"/>
      <c r="G48" s="34"/>
      <c r="H48" s="34"/>
      <c r="I48" s="34"/>
      <c r="J48" s="34"/>
      <c r="K48" s="34"/>
      <c r="L48" s="34"/>
      <c r="M48" s="34"/>
    </row>
    <row r="49" spans="1:13" x14ac:dyDescent="0.2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</row>
    <row r="50" spans="1:13" x14ac:dyDescent="0.2">
      <c r="A50" s="26"/>
      <c r="B50" s="27"/>
      <c r="C50" s="27"/>
      <c r="D50" s="27"/>
      <c r="E50" s="27"/>
      <c r="F50" s="27"/>
      <c r="G50" s="34"/>
      <c r="H50" s="34"/>
      <c r="I50" s="34"/>
      <c r="J50" s="34"/>
      <c r="K50" s="34"/>
      <c r="L50" s="34"/>
      <c r="M50" s="34"/>
    </row>
    <row r="51" spans="1:13" x14ac:dyDescent="0.2">
      <c r="A51" s="26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</row>
    <row r="52" spans="1:13" x14ac:dyDescent="0.2">
      <c r="A52" s="26"/>
      <c r="B52" s="27"/>
      <c r="C52" s="27"/>
      <c r="D52" s="27"/>
      <c r="E52" s="27"/>
      <c r="F52" s="27"/>
      <c r="G52" s="34"/>
      <c r="H52" s="34"/>
      <c r="I52" s="34"/>
      <c r="J52" s="34"/>
      <c r="K52" s="34"/>
      <c r="L52" s="34"/>
      <c r="M52" s="34"/>
    </row>
    <row r="53" spans="1:13" x14ac:dyDescent="0.2">
      <c r="A53" s="26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</row>
    <row r="54" spans="1:13" x14ac:dyDescent="0.2">
      <c r="A54" s="26"/>
      <c r="B54" s="27"/>
      <c r="C54" s="27"/>
      <c r="D54" s="27"/>
      <c r="E54" s="27"/>
      <c r="F54" s="27" t="s">
        <v>241</v>
      </c>
      <c r="G54" s="27"/>
      <c r="H54" s="27"/>
      <c r="I54" s="27"/>
      <c r="J54" s="27"/>
      <c r="K54" s="27"/>
      <c r="L54" s="27"/>
      <c r="M54" s="27"/>
    </row>
    <row r="55" spans="1:13" x14ac:dyDescent="0.2">
      <c r="A55" s="26"/>
      <c r="B55" s="27"/>
      <c r="C55" s="27"/>
      <c r="D55" s="27"/>
      <c r="E55" s="27"/>
      <c r="F55" s="27"/>
      <c r="G55" s="34"/>
      <c r="H55" s="34"/>
      <c r="I55" s="34"/>
      <c r="J55" s="34"/>
      <c r="K55" s="34"/>
      <c r="L55" s="34"/>
      <c r="M55" s="34"/>
    </row>
    <row r="56" spans="1:13" x14ac:dyDescent="0.2">
      <c r="A56" s="26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</row>
    <row r="57" spans="1:13" x14ac:dyDescent="0.2">
      <c r="A57" s="26"/>
      <c r="B57" s="27"/>
      <c r="C57" s="27"/>
      <c r="D57" s="27"/>
      <c r="E57" s="27"/>
      <c r="F57" s="27"/>
      <c r="G57" s="34"/>
      <c r="H57" s="34"/>
      <c r="I57" s="34"/>
      <c r="J57" s="34"/>
      <c r="K57" s="34"/>
      <c r="L57" s="34"/>
      <c r="M57" s="34"/>
    </row>
    <row r="58" spans="1:13" x14ac:dyDescent="0.2">
      <c r="A58" s="26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</row>
    <row r="59" spans="1:13" x14ac:dyDescent="0.2">
      <c r="A59" s="26"/>
      <c r="B59" s="27"/>
      <c r="C59" s="27"/>
      <c r="D59" s="27"/>
      <c r="E59" s="27"/>
      <c r="F59" s="27"/>
      <c r="G59" s="34"/>
      <c r="H59" s="34"/>
      <c r="I59" s="34"/>
      <c r="J59" s="34"/>
      <c r="K59" s="34"/>
      <c r="L59" s="34"/>
      <c r="M59" s="34"/>
    </row>
    <row r="60" spans="1:13" x14ac:dyDescent="0.2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</row>
    <row r="61" spans="1:13" x14ac:dyDescent="0.2">
      <c r="A61" s="26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</row>
    <row r="62" spans="1:13" x14ac:dyDescent="0.2">
      <c r="A62" s="26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</row>
    <row r="63" spans="1:13" x14ac:dyDescent="0.2">
      <c r="A63" s="26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</row>
    <row r="64" spans="1:13" x14ac:dyDescent="0.2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</row>
    <row r="65" spans="1:13" x14ac:dyDescent="0.2">
      <c r="A65" s="26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</row>
    <row r="66" spans="1:13" x14ac:dyDescent="0.2">
      <c r="A66" s="26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</row>
    <row r="67" spans="1:13" x14ac:dyDescent="0.2">
      <c r="A67" s="26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</row>
    <row r="68" spans="1:13" x14ac:dyDescent="0.2">
      <c r="A68" s="26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</row>
    <row r="69" spans="1:13" x14ac:dyDescent="0.2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</row>
    <row r="70" spans="1:13" x14ac:dyDescent="0.2">
      <c r="A70" s="26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</row>
    <row r="71" spans="1:13" x14ac:dyDescent="0.2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</row>
    <row r="72" spans="1:13" x14ac:dyDescent="0.2">
      <c r="A72" s="26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</row>
    <row r="73" spans="1:13" x14ac:dyDescent="0.2">
      <c r="A73" s="26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</row>
    <row r="74" spans="1:13" x14ac:dyDescent="0.2">
      <c r="A74" s="26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</row>
    <row r="75" spans="1:13" x14ac:dyDescent="0.2">
      <c r="A75" s="26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</row>
    <row r="76" spans="1:13" x14ac:dyDescent="0.2">
      <c r="A76" s="26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</row>
    <row r="77" spans="1:13" x14ac:dyDescent="0.2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</row>
    <row r="78" spans="1:13" x14ac:dyDescent="0.2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</row>
    <row r="79" spans="1:13" x14ac:dyDescent="0.2">
      <c r="A79" s="26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</row>
    <row r="80" spans="1:13" x14ac:dyDescent="0.2">
      <c r="A80" s="26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</row>
    <row r="81" spans="1:13" x14ac:dyDescent="0.2">
      <c r="A81" s="26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</row>
    <row r="82" spans="1:13" x14ac:dyDescent="0.2">
      <c r="A82" s="26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</row>
    <row r="83" spans="1:13" x14ac:dyDescent="0.2">
      <c r="A83" s="26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</row>
    <row r="84" spans="1:13" x14ac:dyDescent="0.2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</row>
    <row r="85" spans="1:13" x14ac:dyDescent="0.2">
      <c r="A85" s="26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</row>
    <row r="86" spans="1:13" x14ac:dyDescent="0.2">
      <c r="A86" s="26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</row>
    <row r="87" spans="1:13" x14ac:dyDescent="0.2">
      <c r="A87" s="26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</row>
    <row r="88" spans="1:13" x14ac:dyDescent="0.2">
      <c r="A88" s="26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</row>
    <row r="89" spans="1:13" x14ac:dyDescent="0.2">
      <c r="A89" s="26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</row>
    <row r="90" spans="1:13" x14ac:dyDescent="0.2">
      <c r="A90" s="26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</row>
    <row r="91" spans="1:13" x14ac:dyDescent="0.2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</row>
    <row r="92" spans="1:13" x14ac:dyDescent="0.2">
      <c r="A92" s="26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</row>
    <row r="93" spans="1:13" x14ac:dyDescent="0.2">
      <c r="A93" s="26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</row>
    <row r="94" spans="1:13" x14ac:dyDescent="0.2">
      <c r="A94" s="26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</row>
    <row r="95" spans="1:13" x14ac:dyDescent="0.2">
      <c r="A95" s="26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</row>
    <row r="96" spans="1:13" x14ac:dyDescent="0.2">
      <c r="A96" s="26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</row>
    <row r="97" spans="1:13" x14ac:dyDescent="0.2">
      <c r="A97" s="26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</row>
    <row r="98" spans="1:13" x14ac:dyDescent="0.2">
      <c r="A98" s="26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</row>
    <row r="99" spans="1:13" x14ac:dyDescent="0.2">
      <c r="A99" s="26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</row>
    <row r="100" spans="1:13" x14ac:dyDescent="0.2">
      <c r="A100" s="26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</row>
    <row r="101" spans="1:13" x14ac:dyDescent="0.2">
      <c r="A101" s="26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</row>
    <row r="102" spans="1:13" x14ac:dyDescent="0.2">
      <c r="A102" s="26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</row>
    <row r="103" spans="1:13" x14ac:dyDescent="0.2">
      <c r="A103" s="26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</row>
    <row r="104" spans="1:13" x14ac:dyDescent="0.2">
      <c r="A104" s="26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</row>
    <row r="105" spans="1:13" x14ac:dyDescent="0.2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</row>
    <row r="106" spans="1:13" x14ac:dyDescent="0.2">
      <c r="A106" s="26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</row>
    <row r="107" spans="1:13" x14ac:dyDescent="0.2">
      <c r="A107" s="26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</row>
    <row r="108" spans="1:13" x14ac:dyDescent="0.2">
      <c r="A108" s="26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</row>
    <row r="109" spans="1:13" x14ac:dyDescent="0.2">
      <c r="A109" s="26">
        <v>100</v>
      </c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</row>
  </sheetData>
  <sortState ref="B10:L41">
    <sortCondition descending="1" ref="L10:L41"/>
  </sortState>
  <mergeCells count="12">
    <mergeCell ref="A2:B2"/>
    <mergeCell ref="D2:E5"/>
    <mergeCell ref="F2:L5"/>
    <mergeCell ref="G8:L8"/>
    <mergeCell ref="G44:M44"/>
    <mergeCell ref="G57:M57"/>
    <mergeCell ref="G59:M59"/>
    <mergeCell ref="G46:M46"/>
    <mergeCell ref="G48:M48"/>
    <mergeCell ref="G50:M50"/>
    <mergeCell ref="G52:M52"/>
    <mergeCell ref="G55:M5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1" fitToHeight="1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109"/>
  <sheetViews>
    <sheetView workbookViewId="0">
      <selection activeCell="E39" sqref="E39"/>
    </sheetView>
  </sheetViews>
  <sheetFormatPr defaultRowHeight="12.75" x14ac:dyDescent="0.2"/>
  <cols>
    <col min="1" max="1" width="7.28515625" style="2" customWidth="1"/>
    <col min="2" max="2" width="22.5703125" style="2" customWidth="1"/>
    <col min="3" max="3" width="7.7109375" style="2" customWidth="1"/>
    <col min="4" max="4" width="23.7109375" style="2" bestFit="1" customWidth="1"/>
    <col min="5" max="5" width="18.140625" style="2" customWidth="1"/>
    <col min="6" max="6" width="26.570312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37" t="s">
        <v>26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4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4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4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35" t="s">
        <v>31</v>
      </c>
      <c r="H8" s="36"/>
      <c r="I8" s="36"/>
      <c r="J8" s="36"/>
      <c r="K8" s="36"/>
      <c r="L8" s="36"/>
      <c r="M8" s="2"/>
    </row>
    <row r="9" spans="1:14" s="13" customFormat="1" ht="4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9" t="s">
        <v>130</v>
      </c>
      <c r="C10" s="12" t="s">
        <v>233</v>
      </c>
      <c r="D10" s="19" t="s">
        <v>215</v>
      </c>
      <c r="E10" s="19" t="s">
        <v>38</v>
      </c>
      <c r="F10" s="19" t="s">
        <v>66</v>
      </c>
      <c r="G10" s="12">
        <v>20</v>
      </c>
      <c r="H10" s="12">
        <v>10</v>
      </c>
      <c r="I10" s="12">
        <v>20</v>
      </c>
      <c r="J10" s="12">
        <v>3</v>
      </c>
      <c r="K10" s="12">
        <v>12</v>
      </c>
      <c r="L10" s="12">
        <f t="shared" ref="L10:L22" si="0">SUM(G10:K10)</f>
        <v>65</v>
      </c>
      <c r="M10" s="12" t="s">
        <v>236</v>
      </c>
    </row>
    <row r="11" spans="1:14" x14ac:dyDescent="0.2">
      <c r="A11" s="15">
        <v>2</v>
      </c>
      <c r="B11" s="19" t="s">
        <v>135</v>
      </c>
      <c r="C11" s="12" t="s">
        <v>233</v>
      </c>
      <c r="D11" s="19" t="s">
        <v>216</v>
      </c>
      <c r="E11" s="19" t="s">
        <v>38</v>
      </c>
      <c r="F11" s="19" t="s">
        <v>50</v>
      </c>
      <c r="G11" s="12">
        <v>20</v>
      </c>
      <c r="H11" s="12">
        <v>3</v>
      </c>
      <c r="I11" s="12">
        <v>20</v>
      </c>
      <c r="J11" s="12">
        <v>4</v>
      </c>
      <c r="K11" s="12">
        <v>14</v>
      </c>
      <c r="L11" s="12">
        <f t="shared" si="0"/>
        <v>61</v>
      </c>
      <c r="M11" s="12" t="s">
        <v>237</v>
      </c>
    </row>
    <row r="12" spans="1:14" x14ac:dyDescent="0.2">
      <c r="A12" s="15">
        <v>3</v>
      </c>
      <c r="B12" s="19" t="s">
        <v>132</v>
      </c>
      <c r="C12" s="12" t="s">
        <v>233</v>
      </c>
      <c r="D12" s="19" t="s">
        <v>45</v>
      </c>
      <c r="E12" s="19" t="s">
        <v>38</v>
      </c>
      <c r="F12" s="19" t="s">
        <v>46</v>
      </c>
      <c r="G12" s="12">
        <v>20</v>
      </c>
      <c r="H12" s="12">
        <v>8</v>
      </c>
      <c r="I12" s="12">
        <v>10</v>
      </c>
      <c r="J12" s="12">
        <v>4</v>
      </c>
      <c r="K12" s="12">
        <v>14</v>
      </c>
      <c r="L12" s="12">
        <f t="shared" si="0"/>
        <v>56</v>
      </c>
      <c r="M12" s="12" t="s">
        <v>237</v>
      </c>
    </row>
    <row r="13" spans="1:14" x14ac:dyDescent="0.2">
      <c r="A13" s="15">
        <v>4</v>
      </c>
      <c r="B13" s="19" t="s">
        <v>131</v>
      </c>
      <c r="C13" s="12" t="s">
        <v>233</v>
      </c>
      <c r="D13" s="19" t="s">
        <v>215</v>
      </c>
      <c r="E13" s="19" t="s">
        <v>38</v>
      </c>
      <c r="F13" s="19" t="s">
        <v>41</v>
      </c>
      <c r="G13" s="12">
        <v>20</v>
      </c>
      <c r="H13" s="12">
        <v>0</v>
      </c>
      <c r="I13" s="12">
        <v>2</v>
      </c>
      <c r="J13" s="12">
        <v>20</v>
      </c>
      <c r="K13" s="12">
        <v>12</v>
      </c>
      <c r="L13" s="12">
        <f t="shared" si="0"/>
        <v>54</v>
      </c>
      <c r="M13" s="12" t="s">
        <v>237</v>
      </c>
      <c r="N13" s="3"/>
    </row>
    <row r="14" spans="1:14" x14ac:dyDescent="0.2">
      <c r="A14" s="15">
        <v>5</v>
      </c>
      <c r="B14" s="19" t="s">
        <v>200</v>
      </c>
      <c r="C14" s="12" t="s">
        <v>233</v>
      </c>
      <c r="D14" s="20" t="s">
        <v>223</v>
      </c>
      <c r="E14" s="20" t="s">
        <v>229</v>
      </c>
      <c r="F14" s="20" t="s">
        <v>184</v>
      </c>
      <c r="G14" s="12">
        <v>20</v>
      </c>
      <c r="H14" s="12">
        <v>4</v>
      </c>
      <c r="I14" s="12">
        <v>2</v>
      </c>
      <c r="J14" s="12">
        <v>11</v>
      </c>
      <c r="K14" s="12">
        <v>10</v>
      </c>
      <c r="L14" s="12">
        <f t="shared" si="0"/>
        <v>47</v>
      </c>
      <c r="M14" s="12" t="s">
        <v>238</v>
      </c>
    </row>
    <row r="15" spans="1:14" x14ac:dyDescent="0.2">
      <c r="A15" s="15">
        <v>6</v>
      </c>
      <c r="B15" s="19" t="s">
        <v>136</v>
      </c>
      <c r="C15" s="12" t="s">
        <v>233</v>
      </c>
      <c r="D15" s="19" t="s">
        <v>45</v>
      </c>
      <c r="E15" s="19" t="s">
        <v>38</v>
      </c>
      <c r="F15" s="19" t="s">
        <v>46</v>
      </c>
      <c r="G15" s="12">
        <v>20</v>
      </c>
      <c r="H15" s="12">
        <v>4</v>
      </c>
      <c r="I15" s="12">
        <v>2</v>
      </c>
      <c r="J15" s="12">
        <v>6</v>
      </c>
      <c r="K15" s="12">
        <v>14</v>
      </c>
      <c r="L15" s="12">
        <f t="shared" si="0"/>
        <v>46</v>
      </c>
      <c r="M15" s="12" t="s">
        <v>238</v>
      </c>
    </row>
    <row r="16" spans="1:14" x14ac:dyDescent="0.2">
      <c r="A16" s="15">
        <v>7</v>
      </c>
      <c r="B16" s="19" t="s">
        <v>161</v>
      </c>
      <c r="C16" s="12" t="s">
        <v>233</v>
      </c>
      <c r="D16" s="19" t="s">
        <v>221</v>
      </c>
      <c r="E16" s="19" t="s">
        <v>152</v>
      </c>
      <c r="F16" s="19" t="s">
        <v>153</v>
      </c>
      <c r="G16" s="12">
        <v>20</v>
      </c>
      <c r="H16" s="12">
        <v>4</v>
      </c>
      <c r="I16" s="12">
        <v>5</v>
      </c>
      <c r="J16" s="12">
        <v>2</v>
      </c>
      <c r="K16" s="12">
        <v>14</v>
      </c>
      <c r="L16" s="12">
        <f t="shared" si="0"/>
        <v>45</v>
      </c>
      <c r="M16" s="12" t="s">
        <v>238</v>
      </c>
    </row>
    <row r="17" spans="1:13" x14ac:dyDescent="0.2">
      <c r="A17" s="15">
        <v>8</v>
      </c>
      <c r="B17" s="19" t="s">
        <v>133</v>
      </c>
      <c r="C17" s="12" t="s">
        <v>233</v>
      </c>
      <c r="D17" s="19" t="s">
        <v>216</v>
      </c>
      <c r="E17" s="19" t="s">
        <v>38</v>
      </c>
      <c r="F17" s="19" t="s">
        <v>50</v>
      </c>
      <c r="G17" s="12">
        <v>20</v>
      </c>
      <c r="H17" s="12">
        <v>2</v>
      </c>
      <c r="I17" s="12">
        <v>1</v>
      </c>
      <c r="J17" s="12">
        <v>5</v>
      </c>
      <c r="K17" s="12">
        <v>12</v>
      </c>
      <c r="L17" s="12">
        <f t="shared" si="0"/>
        <v>40</v>
      </c>
      <c r="M17" s="12" t="s">
        <v>238</v>
      </c>
    </row>
    <row r="18" spans="1:13" x14ac:dyDescent="0.2">
      <c r="A18" s="15">
        <v>9</v>
      </c>
      <c r="B18" s="19" t="s">
        <v>138</v>
      </c>
      <c r="C18" s="12" t="s">
        <v>233</v>
      </c>
      <c r="D18" s="19" t="s">
        <v>37</v>
      </c>
      <c r="E18" s="19" t="s">
        <v>38</v>
      </c>
      <c r="F18" s="19" t="s">
        <v>57</v>
      </c>
      <c r="G18" s="12">
        <v>20</v>
      </c>
      <c r="H18" s="12">
        <v>0</v>
      </c>
      <c r="I18" s="12">
        <v>3</v>
      </c>
      <c r="J18" s="12">
        <v>5</v>
      </c>
      <c r="K18" s="12">
        <v>12</v>
      </c>
      <c r="L18" s="12">
        <f t="shared" si="0"/>
        <v>40</v>
      </c>
      <c r="M18" s="12" t="s">
        <v>238</v>
      </c>
    </row>
    <row r="19" spans="1:13" x14ac:dyDescent="0.2">
      <c r="A19" s="15">
        <v>10</v>
      </c>
      <c r="B19" s="19" t="s">
        <v>199</v>
      </c>
      <c r="C19" s="12" t="s">
        <v>233</v>
      </c>
      <c r="D19" s="20" t="s">
        <v>228</v>
      </c>
      <c r="E19" s="20" t="s">
        <v>229</v>
      </c>
      <c r="F19" s="20" t="s">
        <v>185</v>
      </c>
      <c r="G19" s="12">
        <v>17</v>
      </c>
      <c r="H19" s="12">
        <v>4</v>
      </c>
      <c r="I19" s="12">
        <v>0</v>
      </c>
      <c r="J19" s="12">
        <v>2</v>
      </c>
      <c r="K19" s="12">
        <v>12</v>
      </c>
      <c r="L19" s="12">
        <f t="shared" si="0"/>
        <v>35</v>
      </c>
      <c r="M19" s="12" t="s">
        <v>239</v>
      </c>
    </row>
    <row r="20" spans="1:13" x14ac:dyDescent="0.2">
      <c r="A20" s="15">
        <v>11</v>
      </c>
      <c r="B20" s="19" t="s">
        <v>134</v>
      </c>
      <c r="C20" s="12" t="s">
        <v>233</v>
      </c>
      <c r="D20" s="19" t="s">
        <v>215</v>
      </c>
      <c r="E20" s="19" t="s">
        <v>38</v>
      </c>
      <c r="F20" s="19" t="s">
        <v>41</v>
      </c>
      <c r="G20" s="12">
        <v>20</v>
      </c>
      <c r="H20" s="12">
        <v>6</v>
      </c>
      <c r="I20" s="12">
        <v>5</v>
      </c>
      <c r="J20" s="12">
        <v>2</v>
      </c>
      <c r="K20" s="12">
        <v>1</v>
      </c>
      <c r="L20" s="12">
        <f t="shared" si="0"/>
        <v>34</v>
      </c>
      <c r="M20" s="12" t="s">
        <v>239</v>
      </c>
    </row>
    <row r="21" spans="1:13" x14ac:dyDescent="0.2">
      <c r="A21" s="15">
        <v>12</v>
      </c>
      <c r="B21" s="19" t="s">
        <v>201</v>
      </c>
      <c r="C21" s="12" t="s">
        <v>233</v>
      </c>
      <c r="D21" s="23" t="s">
        <v>223</v>
      </c>
      <c r="E21" s="23" t="s">
        <v>229</v>
      </c>
      <c r="F21" s="23" t="s">
        <v>188</v>
      </c>
      <c r="G21" s="12">
        <v>12</v>
      </c>
      <c r="H21" s="12">
        <v>2</v>
      </c>
      <c r="I21" s="12">
        <v>0</v>
      </c>
      <c r="J21" s="12">
        <v>2</v>
      </c>
      <c r="K21" s="12">
        <v>12</v>
      </c>
      <c r="L21" s="12">
        <f t="shared" si="0"/>
        <v>28</v>
      </c>
      <c r="M21" s="12" t="s">
        <v>239</v>
      </c>
    </row>
    <row r="22" spans="1:13" x14ac:dyDescent="0.2">
      <c r="A22" s="15">
        <v>13</v>
      </c>
      <c r="B22" s="19" t="s">
        <v>139</v>
      </c>
      <c r="C22" s="12" t="s">
        <v>233</v>
      </c>
      <c r="D22" s="19" t="s">
        <v>45</v>
      </c>
      <c r="E22" s="19" t="s">
        <v>38</v>
      </c>
      <c r="F22" s="19" t="s">
        <v>46</v>
      </c>
      <c r="G22" s="12">
        <v>20</v>
      </c>
      <c r="H22" s="12">
        <v>1</v>
      </c>
      <c r="I22" s="12">
        <v>0</v>
      </c>
      <c r="J22" s="12">
        <v>0</v>
      </c>
      <c r="K22" s="12">
        <v>2</v>
      </c>
      <c r="L22" s="12">
        <f t="shared" si="0"/>
        <v>23</v>
      </c>
      <c r="M22" s="12" t="s">
        <v>239</v>
      </c>
    </row>
    <row r="23" spans="1:13" x14ac:dyDescent="0.2">
      <c r="A23" s="15">
        <v>14</v>
      </c>
      <c r="B23" s="19" t="s">
        <v>137</v>
      </c>
      <c r="C23" s="12" t="s">
        <v>233</v>
      </c>
      <c r="D23" s="19" t="s">
        <v>218</v>
      </c>
      <c r="E23" s="19" t="s">
        <v>38</v>
      </c>
      <c r="F23" s="19" t="s">
        <v>60</v>
      </c>
      <c r="G23" s="12"/>
      <c r="H23" s="12"/>
      <c r="I23" s="12"/>
      <c r="J23" s="12"/>
      <c r="K23" s="12"/>
      <c r="L23" s="12"/>
      <c r="M23" s="12"/>
    </row>
    <row r="24" spans="1:13" x14ac:dyDescent="0.2">
      <c r="A24" s="26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</row>
    <row r="25" spans="1:13" x14ac:dyDescent="0.2">
      <c r="A25" s="26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</row>
    <row r="26" spans="1:13" x14ac:dyDescent="0.2">
      <c r="A26" s="26"/>
      <c r="B26" s="27"/>
      <c r="C26" s="27"/>
      <c r="D26" s="27"/>
      <c r="E26" s="27"/>
      <c r="F26" s="27" t="s">
        <v>240</v>
      </c>
      <c r="G26" s="34"/>
      <c r="H26" s="34"/>
      <c r="I26" s="34"/>
      <c r="J26" s="34"/>
      <c r="K26" s="34"/>
      <c r="L26" s="34"/>
      <c r="M26" s="34"/>
    </row>
    <row r="27" spans="1:13" x14ac:dyDescent="0.2">
      <c r="A27" s="26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 x14ac:dyDescent="0.2">
      <c r="A28" s="26"/>
      <c r="B28" s="27"/>
      <c r="C28" s="27"/>
      <c r="D28" s="27"/>
      <c r="E28" s="27"/>
      <c r="F28" s="27"/>
      <c r="G28" s="34"/>
      <c r="H28" s="34"/>
      <c r="I28" s="34"/>
      <c r="J28" s="34"/>
      <c r="K28" s="34"/>
      <c r="L28" s="34"/>
      <c r="M28" s="34"/>
    </row>
    <row r="29" spans="1:13" x14ac:dyDescent="0.2">
      <c r="A29" s="26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</row>
    <row r="30" spans="1:13" x14ac:dyDescent="0.2">
      <c r="A30" s="26"/>
      <c r="B30" s="27"/>
      <c r="C30" s="27"/>
      <c r="D30" s="27"/>
      <c r="E30" s="27"/>
      <c r="F30" s="27"/>
      <c r="G30" s="34"/>
      <c r="H30" s="34"/>
      <c r="I30" s="34"/>
      <c r="J30" s="34"/>
      <c r="K30" s="34"/>
      <c r="L30" s="34"/>
      <c r="M30" s="34"/>
    </row>
    <row r="31" spans="1:13" x14ac:dyDescent="0.2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</row>
    <row r="32" spans="1:13" x14ac:dyDescent="0.2">
      <c r="A32" s="26"/>
      <c r="B32" s="27"/>
      <c r="C32" s="27"/>
      <c r="D32" s="27"/>
      <c r="E32" s="27"/>
      <c r="F32" s="27"/>
      <c r="G32" s="34"/>
      <c r="H32" s="34"/>
      <c r="I32" s="34"/>
      <c r="J32" s="34"/>
      <c r="K32" s="34"/>
      <c r="L32" s="34"/>
      <c r="M32" s="34"/>
    </row>
    <row r="33" spans="1:13" x14ac:dyDescent="0.2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</row>
    <row r="34" spans="1:13" x14ac:dyDescent="0.2">
      <c r="A34" s="26"/>
      <c r="B34" s="27"/>
      <c r="C34" s="27"/>
      <c r="D34" s="27"/>
      <c r="E34" s="27"/>
      <c r="F34" s="27"/>
      <c r="G34" s="34"/>
      <c r="H34" s="34"/>
      <c r="I34" s="34"/>
      <c r="J34" s="34"/>
      <c r="K34" s="34"/>
      <c r="L34" s="34"/>
      <c r="M34" s="34"/>
    </row>
    <row r="35" spans="1:13" x14ac:dyDescent="0.2">
      <c r="A35" s="26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</row>
    <row r="36" spans="1:13" x14ac:dyDescent="0.2">
      <c r="A36" s="26"/>
      <c r="B36" s="27"/>
      <c r="C36" s="27"/>
      <c r="D36" s="27"/>
      <c r="E36" s="27"/>
      <c r="F36" s="27" t="s">
        <v>241</v>
      </c>
      <c r="G36" s="27"/>
      <c r="H36" s="27"/>
      <c r="I36" s="27"/>
      <c r="J36" s="27"/>
      <c r="K36" s="27"/>
      <c r="L36" s="27"/>
      <c r="M36" s="27"/>
    </row>
    <row r="37" spans="1:13" x14ac:dyDescent="0.2">
      <c r="A37" s="26"/>
      <c r="B37" s="27"/>
      <c r="C37" s="27"/>
      <c r="D37" s="27"/>
      <c r="E37" s="27"/>
      <c r="F37" s="27"/>
      <c r="G37" s="34"/>
      <c r="H37" s="34"/>
      <c r="I37" s="34"/>
      <c r="J37" s="34"/>
      <c r="K37" s="34"/>
      <c r="L37" s="34"/>
      <c r="M37" s="34"/>
    </row>
    <row r="38" spans="1:13" x14ac:dyDescent="0.2">
      <c r="A38" s="26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</row>
    <row r="39" spans="1:13" x14ac:dyDescent="0.2">
      <c r="A39" s="26"/>
      <c r="B39" s="27"/>
      <c r="C39" s="27"/>
      <c r="D39" s="27"/>
      <c r="E39" s="27"/>
      <c r="F39" s="27"/>
      <c r="G39" s="34"/>
      <c r="H39" s="34"/>
      <c r="I39" s="34"/>
      <c r="J39" s="34"/>
      <c r="K39" s="34"/>
      <c r="L39" s="34"/>
      <c r="M39" s="34"/>
    </row>
    <row r="40" spans="1:13" x14ac:dyDescent="0.2">
      <c r="A40" s="26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</row>
    <row r="41" spans="1:13" x14ac:dyDescent="0.2">
      <c r="A41" s="26"/>
      <c r="B41" s="27"/>
      <c r="C41" s="27"/>
      <c r="D41" s="27"/>
      <c r="E41" s="27"/>
      <c r="F41" s="27"/>
      <c r="G41" s="34"/>
      <c r="H41" s="34"/>
      <c r="I41" s="34"/>
      <c r="J41" s="34"/>
      <c r="K41" s="34"/>
      <c r="L41" s="34"/>
      <c r="M41" s="34"/>
    </row>
    <row r="42" spans="1:13" x14ac:dyDescent="0.2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</row>
    <row r="43" spans="1:13" x14ac:dyDescent="0.2">
      <c r="A43" s="26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</row>
    <row r="44" spans="1:13" x14ac:dyDescent="0.2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</row>
    <row r="45" spans="1:13" x14ac:dyDescent="0.2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</row>
    <row r="46" spans="1:13" x14ac:dyDescent="0.2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</row>
    <row r="47" spans="1:13" x14ac:dyDescent="0.2">
      <c r="A47" s="26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</row>
    <row r="48" spans="1:13" x14ac:dyDescent="0.2">
      <c r="A48" s="26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</row>
    <row r="49" spans="1:13" x14ac:dyDescent="0.2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</row>
    <row r="50" spans="1:13" x14ac:dyDescent="0.2">
      <c r="A50" s="26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</row>
    <row r="51" spans="1:13" x14ac:dyDescent="0.2">
      <c r="A51" s="26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</row>
    <row r="52" spans="1:13" x14ac:dyDescent="0.2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</row>
    <row r="53" spans="1:13" x14ac:dyDescent="0.2">
      <c r="A53" s="26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</row>
    <row r="54" spans="1:13" x14ac:dyDescent="0.2">
      <c r="A54" s="26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</row>
    <row r="55" spans="1:13" x14ac:dyDescent="0.2">
      <c r="A55" s="26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</row>
    <row r="56" spans="1:13" x14ac:dyDescent="0.2">
      <c r="A56" s="26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</row>
    <row r="57" spans="1:13" x14ac:dyDescent="0.2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</row>
    <row r="58" spans="1:13" x14ac:dyDescent="0.2">
      <c r="A58" s="26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</row>
    <row r="59" spans="1:13" x14ac:dyDescent="0.2">
      <c r="A59" s="26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</row>
    <row r="60" spans="1:13" x14ac:dyDescent="0.2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</row>
    <row r="61" spans="1:13" x14ac:dyDescent="0.2">
      <c r="A61" s="26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</row>
    <row r="62" spans="1:13" x14ac:dyDescent="0.2">
      <c r="A62" s="26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</row>
    <row r="63" spans="1:13" x14ac:dyDescent="0.2">
      <c r="A63" s="26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</row>
    <row r="64" spans="1:13" x14ac:dyDescent="0.2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</row>
    <row r="65" spans="1:13" x14ac:dyDescent="0.2">
      <c r="A65" s="26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</row>
    <row r="66" spans="1:13" x14ac:dyDescent="0.2">
      <c r="A66" s="26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</row>
    <row r="67" spans="1:13" x14ac:dyDescent="0.2">
      <c r="A67" s="26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</row>
    <row r="68" spans="1:13" x14ac:dyDescent="0.2">
      <c r="A68" s="26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</row>
    <row r="69" spans="1:13" x14ac:dyDescent="0.2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</row>
    <row r="70" spans="1:13" x14ac:dyDescent="0.2">
      <c r="A70" s="26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</row>
    <row r="71" spans="1:13" x14ac:dyDescent="0.2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</row>
    <row r="72" spans="1:13" x14ac:dyDescent="0.2">
      <c r="A72" s="26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</row>
    <row r="73" spans="1:13" x14ac:dyDescent="0.2">
      <c r="A73" s="26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</row>
    <row r="74" spans="1:13" x14ac:dyDescent="0.2">
      <c r="A74" s="26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</row>
    <row r="75" spans="1:13" x14ac:dyDescent="0.2">
      <c r="A75" s="26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</row>
    <row r="76" spans="1:13" x14ac:dyDescent="0.2">
      <c r="A76" s="26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</row>
    <row r="77" spans="1:13" x14ac:dyDescent="0.2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</row>
    <row r="78" spans="1:13" x14ac:dyDescent="0.2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</row>
    <row r="79" spans="1:13" x14ac:dyDescent="0.2">
      <c r="A79" s="26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</row>
    <row r="80" spans="1:13" x14ac:dyDescent="0.2">
      <c r="A80" s="26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</row>
    <row r="81" spans="1:13" x14ac:dyDescent="0.2">
      <c r="A81" s="26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</row>
    <row r="82" spans="1:13" x14ac:dyDescent="0.2">
      <c r="A82" s="26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</row>
    <row r="83" spans="1:13" x14ac:dyDescent="0.2">
      <c r="A83" s="26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</row>
    <row r="84" spans="1:13" x14ac:dyDescent="0.2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</row>
    <row r="85" spans="1:13" x14ac:dyDescent="0.2">
      <c r="A85" s="26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</row>
    <row r="86" spans="1:13" x14ac:dyDescent="0.2">
      <c r="A86" s="26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</row>
    <row r="87" spans="1:13" x14ac:dyDescent="0.2">
      <c r="A87" s="26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</row>
    <row r="88" spans="1:13" x14ac:dyDescent="0.2">
      <c r="A88" s="26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</row>
    <row r="89" spans="1:13" x14ac:dyDescent="0.2">
      <c r="A89" s="26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</row>
    <row r="90" spans="1:13" x14ac:dyDescent="0.2">
      <c r="A90" s="26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</row>
    <row r="91" spans="1:13" x14ac:dyDescent="0.2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</row>
    <row r="92" spans="1:13" x14ac:dyDescent="0.2">
      <c r="A92" s="26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</row>
    <row r="93" spans="1:13" x14ac:dyDescent="0.2">
      <c r="A93" s="26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</row>
    <row r="94" spans="1:13" x14ac:dyDescent="0.2">
      <c r="A94" s="26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</row>
    <row r="95" spans="1:13" x14ac:dyDescent="0.2">
      <c r="A95" s="26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</row>
    <row r="96" spans="1:13" x14ac:dyDescent="0.2">
      <c r="A96" s="26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</row>
    <row r="97" spans="1:13" x14ac:dyDescent="0.2">
      <c r="A97" s="26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</row>
    <row r="98" spans="1:13" x14ac:dyDescent="0.2">
      <c r="A98" s="26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</row>
    <row r="99" spans="1:13" x14ac:dyDescent="0.2">
      <c r="A99" s="26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</row>
    <row r="100" spans="1:13" x14ac:dyDescent="0.2">
      <c r="A100" s="26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</row>
    <row r="101" spans="1:13" x14ac:dyDescent="0.2">
      <c r="A101" s="26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</row>
    <row r="102" spans="1:13" x14ac:dyDescent="0.2">
      <c r="A102" s="26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</row>
    <row r="103" spans="1:13" x14ac:dyDescent="0.2">
      <c r="A103" s="26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</row>
    <row r="104" spans="1:13" x14ac:dyDescent="0.2">
      <c r="A104" s="26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</row>
    <row r="105" spans="1:13" x14ac:dyDescent="0.2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</row>
    <row r="106" spans="1:13" x14ac:dyDescent="0.2">
      <c r="A106" s="26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</row>
    <row r="107" spans="1:13" x14ac:dyDescent="0.2">
      <c r="A107" s="26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</row>
    <row r="108" spans="1:13" x14ac:dyDescent="0.2">
      <c r="A108" s="26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</row>
    <row r="109" spans="1:13" x14ac:dyDescent="0.2">
      <c r="A109" s="26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</row>
  </sheetData>
  <sortState ref="B11:L22">
    <sortCondition descending="1" ref="L11:L22"/>
  </sortState>
  <mergeCells count="12">
    <mergeCell ref="A2:B2"/>
    <mergeCell ref="F2:L5"/>
    <mergeCell ref="D2:E5"/>
    <mergeCell ref="G8:L8"/>
    <mergeCell ref="G26:M26"/>
    <mergeCell ref="G39:M39"/>
    <mergeCell ref="G41:M41"/>
    <mergeCell ref="G28:M28"/>
    <mergeCell ref="G30:M30"/>
    <mergeCell ref="G32:M32"/>
    <mergeCell ref="G34:M34"/>
    <mergeCell ref="G37:M37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4" fitToHeight="7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2022-03-05T17:23:51Z</cp:lastPrinted>
  <dcterms:created xsi:type="dcterms:W3CDTF">2008-02-24T23:44:53Z</dcterms:created>
  <dcterms:modified xsi:type="dcterms:W3CDTF">2022-03-05T17:35:20Z</dcterms:modified>
</cp:coreProperties>
</file>