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21" i="6" l="1"/>
  <c r="L20" i="6"/>
  <c r="L19" i="6"/>
  <c r="L18" i="6"/>
  <c r="L17" i="6"/>
  <c r="L16" i="6"/>
  <c r="L15" i="6"/>
  <c r="L14" i="6"/>
  <c r="L13" i="6"/>
  <c r="L12" i="6"/>
  <c r="L11" i="6"/>
  <c r="L10" i="6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37" i="5" l="1"/>
  <c r="L48" i="5"/>
  <c r="L11" i="5"/>
  <c r="L14" i="5"/>
  <c r="L46" i="5"/>
  <c r="L36" i="5"/>
  <c r="L26" i="5"/>
  <c r="L23" i="5"/>
  <c r="L31" i="5"/>
  <c r="L29" i="5"/>
  <c r="L43" i="5"/>
  <c r="L22" i="5"/>
  <c r="L10" i="5"/>
  <c r="L34" i="5"/>
  <c r="L30" i="5"/>
  <c r="L12" i="5"/>
  <c r="L42" i="5"/>
  <c r="L28" i="5"/>
  <c r="L13" i="5"/>
  <c r="L32" i="5"/>
  <c r="L45" i="5"/>
  <c r="L15" i="5"/>
  <c r="L17" i="5"/>
  <c r="L20" i="5"/>
  <c r="L38" i="5"/>
  <c r="L33" i="5"/>
  <c r="L16" i="5"/>
  <c r="L18" i="5"/>
  <c r="L47" i="5"/>
  <c r="L40" i="5"/>
  <c r="L19" i="5"/>
  <c r="L49" i="5"/>
  <c r="L44" i="5"/>
  <c r="L27" i="5"/>
  <c r="L39" i="5"/>
  <c r="L21" i="5"/>
  <c r="L41" i="5"/>
  <c r="L35" i="5"/>
  <c r="L25" i="5"/>
  <c r="L50" i="5"/>
  <c r="L24" i="5" l="1"/>
</calcChain>
</file>

<file path=xl/sharedStrings.xml><?xml version="1.0" encoding="utf-8"?>
<sst xmlns="http://schemas.openxmlformats.org/spreadsheetml/2006/main" count="554" uniqueCount="202">
  <si>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</si>
  <si>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</si>
  <si>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</si>
  <si>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</si>
  <si>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</si>
  <si>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</si>
  <si>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</si>
  <si>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</si>
  <si>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</si>
  <si>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</si>
  <si>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</si>
  <si>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</si>
  <si>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</si>
  <si>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</si>
  <si>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</si>
  <si>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</si>
  <si>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</si>
  <si>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</si>
  <si>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</si>
  <si>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</si>
  <si>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</si>
  <si>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</si>
  <si>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</si>
  <si>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</si>
  <si>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</si>
  <si>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</si>
  <si>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</si>
  <si>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</si>
  <si>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</si>
  <si>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</si>
  <si>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</si>
  <si>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</si>
  <si>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</si>
  <si>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Стефан Дишић</t>
  </si>
  <si>
    <t>не</t>
  </si>
  <si>
    <t>Вук Караџић</t>
  </si>
  <si>
    <t>Ћуприја</t>
  </si>
  <si>
    <t>Лела Божић</t>
  </si>
  <si>
    <t>Алексија Михаиловић</t>
  </si>
  <si>
    <t>17.октобар</t>
  </si>
  <si>
    <t>Јагодина</t>
  </si>
  <si>
    <t>Владан Јовановић</t>
  </si>
  <si>
    <t>Јован Јовановић</t>
  </si>
  <si>
    <t>Растко Илић</t>
  </si>
  <si>
    <t>Горан Остојић</t>
  </si>
  <si>
    <t>Светлана Станојевић</t>
  </si>
  <si>
    <t>Ивана Николић</t>
  </si>
  <si>
    <t>Јана Јовановић</t>
  </si>
  <si>
    <t>Бошко Ђуричић</t>
  </si>
  <si>
    <t>Надица Савић Ћујић</t>
  </si>
  <si>
    <t>Милош Стефановић</t>
  </si>
  <si>
    <t>Д.С.Високи</t>
  </si>
  <si>
    <t>Деспотовац</t>
  </si>
  <si>
    <t>Сузана Милојевић</t>
  </si>
  <si>
    <t>Марко Васић</t>
  </si>
  <si>
    <t>С.Синђелић</t>
  </si>
  <si>
    <t>В.Поповић</t>
  </si>
  <si>
    <t>Тања Станојевић</t>
  </si>
  <si>
    <t>Вања Мркушић</t>
  </si>
  <si>
    <t>С.Јаковљевић</t>
  </si>
  <si>
    <t>Параћин</t>
  </si>
  <si>
    <t>Биљана Стојадиновић</t>
  </si>
  <si>
    <t>Саша Лукић</t>
  </si>
  <si>
    <t>Б.Крсмановић</t>
  </si>
  <si>
    <t>Сикирица</t>
  </si>
  <si>
    <t>Славиша Живковић</t>
  </si>
  <si>
    <t>Лана Шапић</t>
  </si>
  <si>
    <t>Ђура Јакшић</t>
  </si>
  <si>
    <t>Виолета Цветковић</t>
  </si>
  <si>
    <t>Огњен Максимовић</t>
  </si>
  <si>
    <t>Сава Миловановић</t>
  </si>
  <si>
    <t>М.Мијалковић</t>
  </si>
  <si>
    <t>Јасмина Милосављевић</t>
  </si>
  <si>
    <t>Теодора Радојковић</t>
  </si>
  <si>
    <t>Петар Гајић</t>
  </si>
  <si>
    <t>Јана Радивојевић</t>
  </si>
  <si>
    <t>Б.Ђуричић</t>
  </si>
  <si>
    <t>Никола Кастратовић</t>
  </si>
  <si>
    <t>Лука Стојадиновић</t>
  </si>
  <si>
    <t>Ива Стјепић</t>
  </si>
  <si>
    <t>Филип Миленковић</t>
  </si>
  <si>
    <t>Лазар Тројановић</t>
  </si>
  <si>
    <t>Лука Пантић</t>
  </si>
  <si>
    <t>С.Немања</t>
  </si>
  <si>
    <t>Стењевац</t>
  </si>
  <si>
    <t>Матеја Стевановић</t>
  </si>
  <si>
    <t>Михајло Симић</t>
  </si>
  <si>
    <t>Д.Поповић</t>
  </si>
  <si>
    <t>Белушић</t>
  </si>
  <si>
    <t>Бобан Мијајловић</t>
  </si>
  <si>
    <t>Вук Милошаковић</t>
  </si>
  <si>
    <t>Павле Стојанов</t>
  </si>
  <si>
    <t>Ена Секулић</t>
  </si>
  <si>
    <t>М.П.Озрен</t>
  </si>
  <si>
    <t>Виолета ацветковић</t>
  </si>
  <si>
    <t>Теодора Милић</t>
  </si>
  <si>
    <t>Исидора Милић</t>
  </si>
  <si>
    <t>Алекса Милојевић</t>
  </si>
  <si>
    <t>Јована Милојевић</t>
  </si>
  <si>
    <t xml:space="preserve">Ђ.Јакшић </t>
  </si>
  <si>
    <t>Андреј Стојановић</t>
  </si>
  <si>
    <t>Лука Цветковић</t>
  </si>
  <si>
    <t>Тијана Милошевић</t>
  </si>
  <si>
    <t>Војска</t>
  </si>
  <si>
    <t>Славољуб Милановић</t>
  </si>
  <si>
    <t>Ђ.Јакшић</t>
  </si>
  <si>
    <t>Предраг Милеуснић</t>
  </si>
  <si>
    <t>Александра Костић</t>
  </si>
  <si>
    <t>13.октобар</t>
  </si>
  <si>
    <t>Дејан Миладиновић</t>
  </si>
  <si>
    <t>Лана Радосављевић</t>
  </si>
  <si>
    <t>Василиса Милојковић</t>
  </si>
  <si>
    <t>Огњен Петровић</t>
  </si>
  <si>
    <t>Матеја Илић</t>
  </si>
  <si>
    <t>Александар Орлић</t>
  </si>
  <si>
    <t>Нестор Милошевић</t>
  </si>
  <si>
    <t>Сергеј Стефановић</t>
  </si>
  <si>
    <t>Матиа Милосављевић</t>
  </si>
  <si>
    <t>Урош Маленовић</t>
  </si>
  <si>
    <t>Петар Милосављевић</t>
  </si>
  <si>
    <t>Урош Костић</t>
  </si>
  <si>
    <t>Ђорђе Ђокић</t>
  </si>
  <si>
    <t>Софија Јовановић</t>
  </si>
  <si>
    <t>Марија Стевић</t>
  </si>
  <si>
    <t>Г.Остојић</t>
  </si>
  <si>
    <t>Лука Пљеваљчић</t>
  </si>
  <si>
    <t>Р.Никчевић</t>
  </si>
  <si>
    <t>Мајур</t>
  </si>
  <si>
    <t>Марија Алексић</t>
  </si>
  <si>
    <t>Елеонора Стојановић</t>
  </si>
  <si>
    <t>Богољуб Нешић</t>
  </si>
  <si>
    <t>Олга Милановић</t>
  </si>
  <si>
    <t>Марта Милошевић</t>
  </si>
  <si>
    <t>Теодора Милојевић</t>
  </si>
  <si>
    <t>Теодора Тасић</t>
  </si>
  <si>
    <t>Анита Миладиновић</t>
  </si>
  <si>
    <t>Јана Марковић</t>
  </si>
  <si>
    <t>Даница Јовић</t>
  </si>
  <si>
    <t>Урош Радун</t>
  </si>
  <si>
    <t>Ива Марјановић</t>
  </si>
  <si>
    <t>Магдалена Јовановић</t>
  </si>
  <si>
    <t>Данијела Стојановић</t>
  </si>
  <si>
    <t>Стеван Стевановић</t>
  </si>
  <si>
    <t>Невена Перић</t>
  </si>
  <si>
    <t>Р.Домановић</t>
  </si>
  <si>
    <t>Драгана Васковић</t>
  </si>
  <si>
    <t>Лука Петровић</t>
  </si>
  <si>
    <t>Милош Симић</t>
  </si>
  <si>
    <t>Софија Илић</t>
  </si>
  <si>
    <t>В.Караџић</t>
  </si>
  <si>
    <t>Поточац</t>
  </si>
  <si>
    <t>Снежана Танић</t>
  </si>
  <si>
    <t>Бранко Петровић</t>
  </si>
  <si>
    <t>Немања Ристић</t>
  </si>
  <si>
    <t>Д.Мутница</t>
  </si>
  <si>
    <t>Марина Васић</t>
  </si>
  <si>
    <t>Виктор Ракић</t>
  </si>
  <si>
    <t>Б.Радичевић</t>
  </si>
  <si>
    <t>Поповац</t>
  </si>
  <si>
    <t>Марија Миљковић</t>
  </si>
  <si>
    <t>Тара Стојановић</t>
  </si>
  <si>
    <t>Теодора Јовановић</t>
  </si>
  <si>
    <t>Матеја Ђорђевић</t>
  </si>
  <si>
    <t>Павле Коковић</t>
  </si>
  <si>
    <t>Стефан Милосављевић</t>
  </si>
  <si>
    <t>Филип Вуловић</t>
  </si>
  <si>
    <t>Ј.Ј.Змај</t>
  </si>
  <si>
    <t>Свилајнац</t>
  </si>
  <si>
    <t>Ленка Николић</t>
  </si>
  <si>
    <t>Младенка Живковић</t>
  </si>
  <si>
    <t>Тамара Јовановић</t>
  </si>
  <si>
    <t>ОШ "Ђура Јакшић", Ћуприја</t>
  </si>
  <si>
    <t>ОШ "Душан Поповић",Белушић</t>
  </si>
  <si>
    <t>ОШ"Бранко Крсмановић", Сикирица</t>
  </si>
  <si>
    <t>ОШ "Рада Миљковић", Јагодина</t>
  </si>
  <si>
    <t>ОШ "Бошко Ђуричић",Јагодина</t>
  </si>
  <si>
    <t>ОШ"Ђура Јакшић", Параћин</t>
  </si>
  <si>
    <t>ОШ "Деспот Стефан Високи",Деспотовац</t>
  </si>
  <si>
    <t>ОШ"Радоје Домановић", Параћин</t>
  </si>
  <si>
    <t>ОШ "Ј.Јовановић Змај", Свилајнац</t>
  </si>
  <si>
    <t>ОШ"Стефан Немања", Стењевац</t>
  </si>
  <si>
    <t>ОШ"Милан Мијалковић",Јагодина</t>
  </si>
  <si>
    <t>ОШ"Вук Караџић", Ћуприја</t>
  </si>
  <si>
    <t xml:space="preserve">            .</t>
  </si>
  <si>
    <t>Задатке за 6. разред оценили, комисија 2</t>
  </si>
  <si>
    <t>ОШ "Милан Мијалковић", Јагодина</t>
  </si>
  <si>
    <t>ОШ "Вук Караџић", Поточац</t>
  </si>
  <si>
    <t>ОШ "Бранко Крсмановић, Доња Мутница</t>
  </si>
  <si>
    <t>Задатке за 6. разред оценили, комисија 1</t>
  </si>
  <si>
    <t>ОШ "Бранко Радичевић", Поповац</t>
  </si>
  <si>
    <t>Округ: Поморавски</t>
  </si>
  <si>
    <t>Иван Стевановић</t>
  </si>
  <si>
    <t>ОШ" Момчило Поповић Озрен", Параћин</t>
  </si>
  <si>
    <t>Николина Миленковић</t>
  </si>
  <si>
    <t>Теодор Стефановић</t>
  </si>
  <si>
    <t>Број ученика који је учествовао на такмичењу: 41</t>
  </si>
  <si>
    <t>ОШ "Стеван Синђелић", Војска</t>
  </si>
  <si>
    <t>I</t>
  </si>
  <si>
    <t>II</t>
  </si>
  <si>
    <t>III</t>
  </si>
  <si>
    <t>Пох.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</si>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</sst>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3" fillId="0" borderId="0" xfId="0" applyFont="1" applyAlignment="1"/>
    <xf numFmtId="0" fontId="14" fillId="0" borderId="0" xfId="0" applyFont="1" applyAlignment="1"/>
    <xf numFmtId="164" fontId="0" fillId="0" borderId="1" xfId="0" applyNumberFormat="1" applyBorder="1" applyAlignment="1">
      <alignment horizontal="center"/>
    </xf>
    <xf numFmtId="0" fontId="12" fillId="0" borderId="0" xfId="0" applyFont="1"/>
    <xf numFmtId="0" fontId="12" fillId="0" borderId="1" xfId="0" applyFont="1" applyBorder="1" applyAlignment="1">
      <alignment horizontal="center"/>
    </xf>
    <xf numFmtId="0" fontId="0" fillId="0" borderId="0" xfId="0" applyFill="1" applyBorder="1"/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2" fillId="0" borderId="0" xfId="0" applyFont="1" applyAlignment="1"/>
    <xf numFmtId="0" fontId="0" fillId="0" borderId="0" xfId="0" applyFill="1" applyBorder="1" applyAlignment="1"/>
    <xf numFmtId="0" fontId="12" fillId="0" borderId="0" xfId="0" applyFont="1" applyFill="1" applyBorder="1" applyAlignme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abSelected="1"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25" t="s">
        <v>19</v>
      </c>
      <c r="C4" s="25"/>
      <c r="D4" s="25"/>
      <c r="E4" s="25"/>
      <c r="F4" s="25"/>
      <c r="G4" s="25"/>
      <c r="H4" s="25"/>
      <c r="I4" s="25"/>
      <c r="J4" s="2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27" t="s">
        <v>190</v>
      </c>
      <c r="B8" s="27"/>
      <c r="C8" s="27"/>
      <c r="D8" s="26"/>
    </row>
    <row r="9" spans="1:10" s="1" customFormat="1" x14ac:dyDescent="0.2">
      <c r="A9" s="7"/>
      <c r="B9" s="7"/>
      <c r="C9" s="7"/>
    </row>
    <row r="10" spans="1:10" s="1" customFormat="1" x14ac:dyDescent="0.2">
      <c r="A10" s="27" t="s">
        <v>13</v>
      </c>
      <c r="B10" s="27"/>
      <c r="C10" s="27"/>
      <c r="D10" s="26"/>
    </row>
    <row r="11" spans="1:10" x14ac:dyDescent="0.2">
      <c r="A11" s="19" t="s">
        <v>192</v>
      </c>
      <c r="B11" s="5"/>
      <c r="C11" s="5"/>
    </row>
    <row r="12" spans="1:10" s="4" customFormat="1" x14ac:dyDescent="0.2">
      <c r="A12" s="6"/>
      <c r="B12" s="20"/>
      <c r="C12" s="6"/>
    </row>
    <row r="13" spans="1:10" x14ac:dyDescent="0.2">
      <c r="A13" s="5"/>
      <c r="B13" s="5"/>
      <c r="C13" s="5"/>
    </row>
    <row r="14" spans="1:10" s="1" customFormat="1" x14ac:dyDescent="0.2">
      <c r="A14" s="27" t="s">
        <v>14</v>
      </c>
      <c r="B14" s="27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28" t="s">
        <v>191</v>
      </c>
      <c r="C17" s="26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27" t="s">
        <v>16</v>
      </c>
      <c r="B21" s="27"/>
      <c r="C21" s="27"/>
      <c r="D21" s="27"/>
      <c r="E21" s="27"/>
      <c r="F21" s="27"/>
      <c r="G21" s="26"/>
    </row>
    <row r="22" spans="1:7" ht="13.5" customHeight="1" x14ac:dyDescent="0.2">
      <c r="A22" s="26" t="s">
        <v>17</v>
      </c>
      <c r="B22" s="26"/>
      <c r="C22" s="2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26" t="s">
        <v>0</v>
      </c>
      <c r="C25" s="26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26" t="s">
        <v>18</v>
      </c>
      <c r="B30" s="26"/>
      <c r="C30" s="26"/>
      <c r="D30" s="26"/>
      <c r="E30" s="2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26" t="s">
        <v>141</v>
      </c>
      <c r="C33" s="26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"/>
  <sheetViews>
    <sheetView workbookViewId="0">
      <selection activeCell="J40" sqref="J40"/>
    </sheetView>
  </sheetViews>
  <sheetFormatPr defaultRowHeight="12.75" x14ac:dyDescent="0.2"/>
  <sheetData>
    <row r="2" spans="1:10" s="1" customFormat="1" x14ac:dyDescent="0.2">
      <c r="A2" s="27" t="s">
        <v>188</v>
      </c>
      <c r="B2" s="27"/>
      <c r="C2" s="27"/>
      <c r="D2" s="27"/>
      <c r="E2" s="27"/>
      <c r="F2" s="27"/>
      <c r="G2" s="27"/>
      <c r="H2" s="27"/>
      <c r="I2" s="26"/>
      <c r="J2" s="26"/>
    </row>
    <row r="4" spans="1:10" x14ac:dyDescent="0.2">
      <c r="B4" s="26" t="s">
        <v>0</v>
      </c>
      <c r="C4" s="26"/>
      <c r="D4" s="26"/>
      <c r="E4" s="26" t="s">
        <v>11</v>
      </c>
      <c r="F4" s="26"/>
      <c r="G4" s="26"/>
      <c r="H4" s="26"/>
    </row>
    <row r="5" spans="1:10" ht="30" customHeight="1" x14ac:dyDescent="0.2">
      <c r="A5" s="8">
        <v>1</v>
      </c>
      <c r="B5" s="26" t="s">
        <v>37</v>
      </c>
      <c r="C5" s="26"/>
      <c r="D5" s="26"/>
      <c r="E5" s="26" t="s">
        <v>182</v>
      </c>
      <c r="F5" s="26"/>
      <c r="G5" s="26"/>
      <c r="H5" s="26"/>
      <c r="I5" s="26"/>
    </row>
    <row r="6" spans="1:10" ht="30" customHeight="1" x14ac:dyDescent="0.2">
      <c r="A6" s="8">
        <v>2</v>
      </c>
      <c r="B6" s="26" t="s">
        <v>72</v>
      </c>
      <c r="C6" s="26"/>
      <c r="D6" s="26"/>
      <c r="E6" s="26" t="s">
        <v>181</v>
      </c>
      <c r="F6" s="26"/>
      <c r="G6" s="26"/>
      <c r="H6" s="26"/>
      <c r="I6" s="26"/>
    </row>
    <row r="7" spans="1:10" ht="30" customHeight="1" x14ac:dyDescent="0.2">
      <c r="A7" s="8">
        <v>3</v>
      </c>
      <c r="B7" s="29" t="s">
        <v>57</v>
      </c>
      <c r="C7" s="29"/>
      <c r="D7" s="29"/>
      <c r="E7" s="26" t="s">
        <v>180</v>
      </c>
      <c r="F7" s="26"/>
      <c r="G7" s="26"/>
      <c r="H7" s="26"/>
      <c r="I7" s="26"/>
    </row>
    <row r="8" spans="1:10" ht="30" customHeight="1" x14ac:dyDescent="0.2">
      <c r="A8" s="8">
        <v>4</v>
      </c>
      <c r="B8" s="29" t="s">
        <v>168</v>
      </c>
      <c r="C8" s="29"/>
      <c r="D8" s="29"/>
      <c r="E8" s="29" t="s">
        <v>179</v>
      </c>
      <c r="F8" s="29"/>
      <c r="G8" s="29"/>
      <c r="H8" s="29"/>
      <c r="I8" s="29"/>
    </row>
    <row r="9" spans="1:10" ht="30" customHeight="1" x14ac:dyDescent="0.2">
      <c r="A9" s="8">
        <v>5</v>
      </c>
      <c r="B9" s="29" t="s">
        <v>145</v>
      </c>
      <c r="C9" s="29"/>
      <c r="D9" s="29"/>
      <c r="E9" s="26" t="s">
        <v>178</v>
      </c>
      <c r="F9" s="26"/>
      <c r="G9" s="26"/>
      <c r="H9" s="26"/>
      <c r="I9" s="26"/>
    </row>
    <row r="11" spans="1:10" x14ac:dyDescent="0.2">
      <c r="A11" t="s">
        <v>183</v>
      </c>
    </row>
    <row r="12" spans="1:10" s="1" customFormat="1" x14ac:dyDescent="0.2">
      <c r="A12" s="27" t="s">
        <v>22</v>
      </c>
      <c r="B12" s="27"/>
      <c r="C12" s="27"/>
      <c r="D12" s="27"/>
      <c r="E12" s="27"/>
      <c r="F12" s="27"/>
      <c r="G12" s="27"/>
      <c r="H12" s="27"/>
      <c r="I12" s="26"/>
      <c r="J12" s="26"/>
    </row>
    <row r="14" spans="1:10" x14ac:dyDescent="0.2">
      <c r="B14" s="26" t="s">
        <v>0</v>
      </c>
      <c r="C14" s="26"/>
      <c r="D14" s="26"/>
      <c r="E14" s="26" t="s">
        <v>11</v>
      </c>
      <c r="F14" s="26"/>
      <c r="G14" s="26"/>
      <c r="H14" s="26"/>
    </row>
    <row r="15" spans="1:10" ht="30" customHeight="1" x14ac:dyDescent="0.2">
      <c r="A15" s="8">
        <v>1</v>
      </c>
      <c r="B15" s="26" t="s">
        <v>45</v>
      </c>
      <c r="C15" s="26"/>
      <c r="D15" s="26"/>
      <c r="E15" s="26" t="s">
        <v>175</v>
      </c>
      <c r="F15" s="26"/>
      <c r="G15" s="26"/>
      <c r="H15" s="26"/>
      <c r="I15" s="26"/>
    </row>
    <row r="16" spans="1:10" ht="30" customHeight="1" x14ac:dyDescent="0.2">
      <c r="A16" s="8">
        <v>2</v>
      </c>
      <c r="B16" s="29" t="s">
        <v>77</v>
      </c>
      <c r="C16" s="29"/>
      <c r="D16" s="29"/>
      <c r="E16" s="28" t="s">
        <v>175</v>
      </c>
      <c r="F16" s="26"/>
      <c r="G16" s="26"/>
      <c r="H16" s="26"/>
      <c r="I16" s="26"/>
    </row>
    <row r="17" spans="1:10" ht="30" customHeight="1" x14ac:dyDescent="0.2">
      <c r="A17" s="8">
        <v>3</v>
      </c>
      <c r="B17" s="29" t="s">
        <v>53</v>
      </c>
      <c r="C17" s="29"/>
      <c r="D17" s="29"/>
      <c r="E17" s="29" t="s">
        <v>177</v>
      </c>
      <c r="F17" s="29"/>
      <c r="G17" s="29"/>
      <c r="H17" s="29"/>
      <c r="I17" s="29"/>
    </row>
    <row r="18" spans="1:10" ht="30" customHeight="1" x14ac:dyDescent="0.2">
      <c r="A18" s="8">
        <v>4</v>
      </c>
      <c r="B18" s="29" t="s">
        <v>68</v>
      </c>
      <c r="C18" s="29"/>
      <c r="D18" s="29"/>
      <c r="E18" s="26" t="s">
        <v>176</v>
      </c>
      <c r="F18" s="26"/>
      <c r="G18" s="26"/>
      <c r="H18" s="26"/>
      <c r="I18" s="26"/>
    </row>
    <row r="19" spans="1:10" ht="30" customHeight="1" x14ac:dyDescent="0.2">
      <c r="A19" s="8"/>
    </row>
    <row r="22" spans="1:10" s="1" customFormat="1" x14ac:dyDescent="0.2">
      <c r="A22" s="27" t="s">
        <v>23</v>
      </c>
      <c r="B22" s="27"/>
      <c r="C22" s="27"/>
      <c r="D22" s="27"/>
      <c r="E22" s="27"/>
      <c r="F22" s="27"/>
      <c r="G22" s="27"/>
      <c r="H22" s="27"/>
      <c r="I22" s="26"/>
      <c r="J22" s="26"/>
    </row>
    <row r="24" spans="1:10" x14ac:dyDescent="0.2">
      <c r="B24" s="26" t="s">
        <v>0</v>
      </c>
      <c r="C24" s="26"/>
      <c r="D24" s="26"/>
      <c r="E24" s="26" t="s">
        <v>11</v>
      </c>
      <c r="F24" s="26"/>
      <c r="G24" s="26"/>
      <c r="H24" s="26"/>
    </row>
    <row r="25" spans="1:10" ht="30" customHeight="1" x14ac:dyDescent="0.2">
      <c r="A25" s="8">
        <v>1</v>
      </c>
      <c r="B25" s="26" t="s">
        <v>106</v>
      </c>
      <c r="C25" s="26"/>
      <c r="D25" s="26"/>
      <c r="E25" s="26" t="s">
        <v>171</v>
      </c>
      <c r="F25" s="26"/>
      <c r="G25" s="26"/>
      <c r="H25" s="26"/>
      <c r="I25" s="26"/>
    </row>
    <row r="26" spans="1:10" ht="30" customHeight="1" x14ac:dyDescent="0.2">
      <c r="A26" s="8">
        <v>2</v>
      </c>
      <c r="B26" s="26" t="s">
        <v>49</v>
      </c>
      <c r="C26" s="26"/>
      <c r="D26" s="26"/>
      <c r="E26" s="26" t="s">
        <v>175</v>
      </c>
      <c r="F26" s="26"/>
      <c r="G26" s="26"/>
      <c r="H26" s="26"/>
      <c r="I26" s="26"/>
    </row>
    <row r="27" spans="1:10" ht="30" customHeight="1" x14ac:dyDescent="0.2">
      <c r="A27" s="8">
        <v>3</v>
      </c>
      <c r="B27" s="29" t="s">
        <v>170</v>
      </c>
      <c r="C27" s="29"/>
      <c r="D27" s="29"/>
      <c r="E27" s="26" t="s">
        <v>174</v>
      </c>
      <c r="F27" s="26"/>
      <c r="G27" s="26"/>
      <c r="H27" s="26"/>
      <c r="I27" s="26"/>
    </row>
    <row r="28" spans="1:10" ht="30" customHeight="1" x14ac:dyDescent="0.2">
      <c r="A28" s="8">
        <v>4</v>
      </c>
      <c r="B28" s="29" t="s">
        <v>89</v>
      </c>
      <c r="C28" s="29"/>
      <c r="D28" s="29"/>
      <c r="E28" s="29" t="s">
        <v>172</v>
      </c>
      <c r="F28" s="29"/>
      <c r="G28" s="29"/>
      <c r="H28" s="29"/>
      <c r="I28" s="29"/>
    </row>
    <row r="29" spans="1:10" ht="30" customHeight="1" x14ac:dyDescent="0.2">
      <c r="A29" s="8">
        <v>5</v>
      </c>
      <c r="B29" s="29" t="s">
        <v>65</v>
      </c>
      <c r="C29" s="29"/>
      <c r="D29" s="29"/>
      <c r="E29" s="26" t="s">
        <v>173</v>
      </c>
      <c r="F29" s="26"/>
      <c r="G29" s="26"/>
      <c r="H29" s="26"/>
      <c r="I29" s="26"/>
    </row>
    <row r="32" spans="1:10" s="1" customFormat="1" x14ac:dyDescent="0.2">
      <c r="A32" s="27" t="s">
        <v>12</v>
      </c>
      <c r="B32" s="27"/>
      <c r="C32" s="27"/>
      <c r="D32" s="27"/>
      <c r="E32" s="26"/>
    </row>
    <row r="34" spans="1:10" x14ac:dyDescent="0.2">
      <c r="A34" s="27" t="s">
        <v>184</v>
      </c>
      <c r="B34" s="27"/>
      <c r="C34" s="27"/>
      <c r="D34" s="27"/>
      <c r="E34" s="27"/>
      <c r="F34" s="27"/>
      <c r="G34" s="27"/>
      <c r="H34" s="27"/>
      <c r="I34" s="26"/>
      <c r="J34" s="26"/>
    </row>
    <row r="36" spans="1:10" x14ac:dyDescent="0.2">
      <c r="B36" s="26" t="s">
        <v>0</v>
      </c>
      <c r="C36" s="26"/>
      <c r="D36" s="26"/>
      <c r="E36" s="26" t="s">
        <v>11</v>
      </c>
      <c r="F36" s="26"/>
      <c r="G36" s="26"/>
      <c r="H36" s="26"/>
    </row>
    <row r="38" spans="1:10" ht="30" customHeight="1" x14ac:dyDescent="0.2">
      <c r="A38" s="8">
        <v>1</v>
      </c>
      <c r="B38" t="s">
        <v>159</v>
      </c>
      <c r="E38" t="s">
        <v>189</v>
      </c>
    </row>
    <row r="39" spans="1:10" ht="30" customHeight="1" x14ac:dyDescent="0.2">
      <c r="A39" s="8">
        <v>2</v>
      </c>
      <c r="B39" t="s">
        <v>114</v>
      </c>
      <c r="E39" t="s">
        <v>185</v>
      </c>
    </row>
    <row r="40" spans="1:10" ht="30" customHeight="1" x14ac:dyDescent="0.2">
      <c r="A40" s="8">
        <v>3</v>
      </c>
      <c r="B40" s="22" t="s">
        <v>104</v>
      </c>
      <c r="E40" s="30" t="s">
        <v>196</v>
      </c>
      <c r="F40" s="29"/>
      <c r="G40" s="29"/>
      <c r="H40" s="29"/>
      <c r="I40" s="29"/>
    </row>
    <row r="41" spans="1:10" ht="30" customHeight="1" x14ac:dyDescent="0.2">
      <c r="A41" s="8">
        <v>4</v>
      </c>
      <c r="B41" t="s">
        <v>151</v>
      </c>
      <c r="E41" t="s">
        <v>186</v>
      </c>
    </row>
    <row r="42" spans="1:10" ht="30" customHeight="1" x14ac:dyDescent="0.2">
      <c r="A42" s="8">
        <v>5</v>
      </c>
      <c r="B42" t="s">
        <v>155</v>
      </c>
      <c r="E42" t="s">
        <v>187</v>
      </c>
    </row>
  </sheetData>
  <mergeCells count="42">
    <mergeCell ref="A34:J34"/>
    <mergeCell ref="B36:D36"/>
    <mergeCell ref="E36:H36"/>
    <mergeCell ref="E40:I40"/>
    <mergeCell ref="B6:D6"/>
    <mergeCell ref="E6:I6"/>
    <mergeCell ref="B15:D15"/>
    <mergeCell ref="E15:I15"/>
    <mergeCell ref="B7:D7"/>
    <mergeCell ref="E7:I7"/>
    <mergeCell ref="B8:D8"/>
    <mergeCell ref="E8:I8"/>
    <mergeCell ref="B9:D9"/>
    <mergeCell ref="E9:I9"/>
    <mergeCell ref="A12:J12"/>
    <mergeCell ref="B14:D14"/>
    <mergeCell ref="A2:J2"/>
    <mergeCell ref="B4:D4"/>
    <mergeCell ref="E4:H4"/>
    <mergeCell ref="B5:D5"/>
    <mergeCell ref="E5:I5"/>
    <mergeCell ref="E14:H14"/>
    <mergeCell ref="B26:D26"/>
    <mergeCell ref="E26:I26"/>
    <mergeCell ref="B16:D16"/>
    <mergeCell ref="E16:I16"/>
    <mergeCell ref="B17:D17"/>
    <mergeCell ref="E17:I17"/>
    <mergeCell ref="B18:D18"/>
    <mergeCell ref="E18:I18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workbookViewId="0">
      <selection activeCell="N10" sqref="N10:N50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10.140625" style="2" customWidth="1"/>
    <col min="5" max="5" width="12.140625" style="2" customWidth="1"/>
    <col min="6" max="6" width="13.285156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3" ht="13.5" customHeight="1" x14ac:dyDescent="0.2"/>
    <row r="2" spans="1:13" ht="15.75" customHeight="1" x14ac:dyDescent="0.2">
      <c r="B2" s="33" t="s">
        <v>24</v>
      </c>
      <c r="C2" s="32"/>
      <c r="E2" s="34" t="s">
        <v>29</v>
      </c>
      <c r="F2" s="35"/>
      <c r="G2" s="36" t="s">
        <v>20</v>
      </c>
      <c r="H2" s="32"/>
      <c r="I2" s="32"/>
      <c r="J2" s="32"/>
      <c r="K2" s="32"/>
      <c r="L2" s="32"/>
      <c r="M2" s="32"/>
    </row>
    <row r="3" spans="1:13" ht="15.75" customHeight="1" x14ac:dyDescent="0.2">
      <c r="E3" s="35"/>
      <c r="F3" s="35"/>
      <c r="G3" s="32"/>
      <c r="H3" s="32"/>
      <c r="I3" s="32"/>
      <c r="J3" s="32"/>
      <c r="K3" s="32"/>
      <c r="L3" s="32"/>
      <c r="M3" s="32"/>
    </row>
    <row r="4" spans="1:13" ht="15.75" customHeight="1" x14ac:dyDescent="0.2">
      <c r="E4" s="35"/>
      <c r="F4" s="35"/>
      <c r="G4" s="32"/>
      <c r="H4" s="32"/>
      <c r="I4" s="32"/>
      <c r="J4" s="32"/>
      <c r="K4" s="32"/>
      <c r="L4" s="32"/>
      <c r="M4" s="32"/>
    </row>
    <row r="5" spans="1:13" ht="15.75" customHeight="1" x14ac:dyDescent="0.2">
      <c r="E5" s="35"/>
      <c r="F5" s="35"/>
      <c r="G5" s="32"/>
      <c r="H5" s="32"/>
      <c r="I5" s="32"/>
      <c r="J5" s="32"/>
      <c r="K5" s="32"/>
      <c r="L5" s="32"/>
      <c r="M5" s="32"/>
    </row>
    <row r="6" spans="1:13" s="1" customFormat="1" x14ac:dyDescent="0.2">
      <c r="B6" s="14" t="s">
        <v>195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3" x14ac:dyDescent="0.2">
      <c r="G8" s="31" t="s">
        <v>31</v>
      </c>
      <c r="H8" s="32"/>
      <c r="I8" s="32"/>
      <c r="J8" s="32"/>
      <c r="K8" s="32"/>
      <c r="L8" s="32"/>
    </row>
    <row r="9" spans="1:13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3" x14ac:dyDescent="0.2">
      <c r="A10" s="15">
        <v>1</v>
      </c>
      <c r="B10" s="12" t="s">
        <v>142</v>
      </c>
      <c r="C10" s="12" t="s">
        <v>34</v>
      </c>
      <c r="D10" s="12" t="s">
        <v>144</v>
      </c>
      <c r="E10" s="12" t="s">
        <v>60</v>
      </c>
      <c r="F10" s="12" t="s">
        <v>145</v>
      </c>
      <c r="G10" s="12">
        <v>12</v>
      </c>
      <c r="H10" s="12">
        <v>20</v>
      </c>
      <c r="I10" s="12">
        <v>16</v>
      </c>
      <c r="J10" s="12">
        <v>8</v>
      </c>
      <c r="K10" s="12">
        <v>13</v>
      </c>
      <c r="L10" s="12">
        <f t="shared" ref="L10:L50" si="0">SUM(F10:K10)</f>
        <v>69</v>
      </c>
      <c r="M10" s="23" t="s">
        <v>197</v>
      </c>
    </row>
    <row r="11" spans="1:13" x14ac:dyDescent="0.2">
      <c r="A11" s="15">
        <v>2</v>
      </c>
      <c r="B11" s="12" t="s">
        <v>162</v>
      </c>
      <c r="C11" s="12" t="s">
        <v>34</v>
      </c>
      <c r="D11" s="12" t="s">
        <v>166</v>
      </c>
      <c r="E11" s="12" t="s">
        <v>167</v>
      </c>
      <c r="F11" s="12" t="s">
        <v>168</v>
      </c>
      <c r="G11" s="12">
        <v>0</v>
      </c>
      <c r="H11" s="12">
        <v>20</v>
      </c>
      <c r="I11" s="12">
        <v>20</v>
      </c>
      <c r="J11" s="12">
        <v>9</v>
      </c>
      <c r="K11" s="12">
        <v>13</v>
      </c>
      <c r="L11" s="12">
        <f t="shared" si="0"/>
        <v>62</v>
      </c>
      <c r="M11" s="23" t="s">
        <v>197</v>
      </c>
    </row>
    <row r="12" spans="1:13" x14ac:dyDescent="0.2">
      <c r="A12" s="15">
        <v>3</v>
      </c>
      <c r="B12" s="12" t="s">
        <v>138</v>
      </c>
      <c r="C12" s="12" t="s">
        <v>34</v>
      </c>
      <c r="D12" s="12" t="s">
        <v>93</v>
      </c>
      <c r="E12" s="12" t="s">
        <v>60</v>
      </c>
      <c r="F12" s="12" t="s">
        <v>141</v>
      </c>
      <c r="G12" s="12">
        <v>0</v>
      </c>
      <c r="H12" s="12">
        <v>7</v>
      </c>
      <c r="I12" s="12">
        <v>18.5</v>
      </c>
      <c r="J12" s="12">
        <v>20</v>
      </c>
      <c r="K12" s="12">
        <v>14</v>
      </c>
      <c r="L12" s="12">
        <f t="shared" si="0"/>
        <v>59.5</v>
      </c>
      <c r="M12" s="23" t="s">
        <v>197</v>
      </c>
    </row>
    <row r="13" spans="1:13" x14ac:dyDescent="0.2">
      <c r="A13" s="15">
        <v>4</v>
      </c>
      <c r="B13" s="12" t="s">
        <v>135</v>
      </c>
      <c r="C13" s="12" t="s">
        <v>34</v>
      </c>
      <c r="D13" s="12" t="s">
        <v>55</v>
      </c>
      <c r="E13" s="12" t="s">
        <v>56</v>
      </c>
      <c r="F13" s="12" t="s">
        <v>57</v>
      </c>
      <c r="G13" s="12">
        <v>20</v>
      </c>
      <c r="H13" s="12">
        <v>2</v>
      </c>
      <c r="I13" s="12">
        <v>20</v>
      </c>
      <c r="J13" s="12">
        <v>0</v>
      </c>
      <c r="K13" s="12">
        <v>15</v>
      </c>
      <c r="L13" s="12">
        <f t="shared" si="0"/>
        <v>57</v>
      </c>
      <c r="M13" s="23" t="s">
        <v>197</v>
      </c>
    </row>
    <row r="14" spans="1:13" x14ac:dyDescent="0.2">
      <c r="A14" s="15">
        <v>5</v>
      </c>
      <c r="B14" s="12" t="s">
        <v>161</v>
      </c>
      <c r="C14" s="12" t="s">
        <v>34</v>
      </c>
      <c r="D14" s="12" t="s">
        <v>59</v>
      </c>
      <c r="E14" s="12" t="s">
        <v>60</v>
      </c>
      <c r="F14" s="12" t="s">
        <v>61</v>
      </c>
      <c r="G14" s="12">
        <v>8</v>
      </c>
      <c r="H14" s="12">
        <v>20</v>
      </c>
      <c r="I14" s="12">
        <v>15.5</v>
      </c>
      <c r="J14" s="12">
        <v>0</v>
      </c>
      <c r="K14" s="12">
        <v>13</v>
      </c>
      <c r="L14" s="12">
        <f t="shared" si="0"/>
        <v>56.5</v>
      </c>
      <c r="M14" s="23" t="s">
        <v>197</v>
      </c>
    </row>
    <row r="15" spans="1:13" x14ac:dyDescent="0.2">
      <c r="A15" s="15">
        <v>6</v>
      </c>
      <c r="B15" s="12" t="s">
        <v>132</v>
      </c>
      <c r="C15" s="12" t="s">
        <v>34</v>
      </c>
      <c r="D15" s="12" t="s">
        <v>51</v>
      </c>
      <c r="E15" s="12" t="s">
        <v>52</v>
      </c>
      <c r="F15" s="12" t="s">
        <v>53</v>
      </c>
      <c r="G15" s="12">
        <v>2</v>
      </c>
      <c r="H15" s="12">
        <v>15</v>
      </c>
      <c r="I15" s="12">
        <v>12.5</v>
      </c>
      <c r="J15" s="12">
        <v>8</v>
      </c>
      <c r="K15" s="12">
        <v>10</v>
      </c>
      <c r="L15" s="12">
        <f t="shared" si="0"/>
        <v>47.5</v>
      </c>
      <c r="M15" s="23" t="s">
        <v>198</v>
      </c>
    </row>
    <row r="16" spans="1:13" x14ac:dyDescent="0.2">
      <c r="A16" s="15">
        <v>7</v>
      </c>
      <c r="B16" s="12" t="s">
        <v>123</v>
      </c>
      <c r="C16" s="12" t="s">
        <v>34</v>
      </c>
      <c r="D16" s="12" t="s">
        <v>124</v>
      </c>
      <c r="E16" s="12" t="s">
        <v>40</v>
      </c>
      <c r="F16" s="12" t="s">
        <v>45</v>
      </c>
      <c r="G16" s="12">
        <v>0</v>
      </c>
      <c r="H16" s="12">
        <v>15</v>
      </c>
      <c r="I16" s="12">
        <v>16</v>
      </c>
      <c r="J16" s="12">
        <v>0</v>
      </c>
      <c r="K16" s="12">
        <v>16</v>
      </c>
      <c r="L16" s="12">
        <f t="shared" si="0"/>
        <v>47</v>
      </c>
      <c r="M16" s="23" t="s">
        <v>198</v>
      </c>
    </row>
    <row r="17" spans="1:13" x14ac:dyDescent="0.2">
      <c r="A17" s="15">
        <v>8</v>
      </c>
      <c r="B17" s="12" t="s">
        <v>131</v>
      </c>
      <c r="C17" s="12" t="s">
        <v>34</v>
      </c>
      <c r="D17" s="12" t="s">
        <v>51</v>
      </c>
      <c r="E17" s="12" t="s">
        <v>52</v>
      </c>
      <c r="F17" s="12" t="s">
        <v>53</v>
      </c>
      <c r="G17" s="12">
        <v>0</v>
      </c>
      <c r="H17" s="12">
        <v>20</v>
      </c>
      <c r="I17" s="12">
        <v>6.5</v>
      </c>
      <c r="J17" s="12">
        <v>9</v>
      </c>
      <c r="K17" s="12">
        <v>9</v>
      </c>
      <c r="L17" s="12">
        <f t="shared" si="0"/>
        <v>44.5</v>
      </c>
      <c r="M17" s="23" t="s">
        <v>198</v>
      </c>
    </row>
    <row r="18" spans="1:13" x14ac:dyDescent="0.2">
      <c r="A18" s="15">
        <v>9</v>
      </c>
      <c r="B18" s="12" t="s">
        <v>122</v>
      </c>
      <c r="C18" s="12" t="s">
        <v>34</v>
      </c>
      <c r="D18" s="12" t="s">
        <v>76</v>
      </c>
      <c r="E18" s="12" t="s">
        <v>40</v>
      </c>
      <c r="F18" s="12" t="s">
        <v>49</v>
      </c>
      <c r="G18" s="12">
        <v>4</v>
      </c>
      <c r="H18" s="12">
        <v>4</v>
      </c>
      <c r="I18" s="12">
        <v>15</v>
      </c>
      <c r="J18" s="12">
        <v>1</v>
      </c>
      <c r="K18" s="12">
        <v>20</v>
      </c>
      <c r="L18" s="12">
        <f t="shared" si="0"/>
        <v>44</v>
      </c>
      <c r="M18" s="23" t="s">
        <v>198</v>
      </c>
    </row>
    <row r="19" spans="1:13" x14ac:dyDescent="0.2">
      <c r="A19" s="15">
        <v>10</v>
      </c>
      <c r="B19" s="12" t="s">
        <v>119</v>
      </c>
      <c r="C19" s="12" t="s">
        <v>34</v>
      </c>
      <c r="D19" s="12" t="s">
        <v>39</v>
      </c>
      <c r="E19" s="12" t="s">
        <v>40</v>
      </c>
      <c r="F19" s="12" t="s">
        <v>41</v>
      </c>
      <c r="G19" s="12">
        <v>0</v>
      </c>
      <c r="H19" s="12">
        <v>20</v>
      </c>
      <c r="I19" s="12">
        <v>6.5</v>
      </c>
      <c r="J19" s="12">
        <v>5</v>
      </c>
      <c r="K19" s="12">
        <v>10</v>
      </c>
      <c r="L19" s="12">
        <f t="shared" si="0"/>
        <v>41.5</v>
      </c>
      <c r="M19" s="23" t="s">
        <v>198</v>
      </c>
    </row>
    <row r="20" spans="1:13" x14ac:dyDescent="0.2">
      <c r="A20" s="15">
        <v>11</v>
      </c>
      <c r="B20" s="12" t="s">
        <v>130</v>
      </c>
      <c r="C20" s="12" t="s">
        <v>34</v>
      </c>
      <c r="D20" s="12" t="s">
        <v>51</v>
      </c>
      <c r="E20" s="12" t="s">
        <v>52</v>
      </c>
      <c r="F20" s="12" t="s">
        <v>53</v>
      </c>
      <c r="G20" s="12">
        <v>0</v>
      </c>
      <c r="H20" s="12">
        <v>10</v>
      </c>
      <c r="I20" s="12">
        <v>20</v>
      </c>
      <c r="J20" s="12">
        <v>0</v>
      </c>
      <c r="K20" s="12">
        <v>10</v>
      </c>
      <c r="L20" s="12">
        <f t="shared" si="0"/>
        <v>40</v>
      </c>
      <c r="M20" s="23" t="s">
        <v>198</v>
      </c>
    </row>
    <row r="21" spans="1:13" x14ac:dyDescent="0.2">
      <c r="A21" s="15">
        <v>12</v>
      </c>
      <c r="B21" s="12" t="s">
        <v>113</v>
      </c>
      <c r="C21" s="12" t="s">
        <v>34</v>
      </c>
      <c r="D21" s="12" t="s">
        <v>71</v>
      </c>
      <c r="E21" s="12" t="s">
        <v>40</v>
      </c>
      <c r="F21" s="12" t="s">
        <v>114</v>
      </c>
      <c r="G21" s="12">
        <v>4</v>
      </c>
      <c r="H21" s="12">
        <v>15</v>
      </c>
      <c r="I21" s="12">
        <v>11.5</v>
      </c>
      <c r="J21" s="12">
        <v>1</v>
      </c>
      <c r="K21" s="12">
        <v>8</v>
      </c>
      <c r="L21" s="12">
        <f t="shared" si="0"/>
        <v>39.5</v>
      </c>
      <c r="M21" s="23" t="s">
        <v>198</v>
      </c>
    </row>
    <row r="22" spans="1:13" x14ac:dyDescent="0.2">
      <c r="A22" s="15">
        <v>13</v>
      </c>
      <c r="B22" s="12" t="s">
        <v>143</v>
      </c>
      <c r="C22" s="12" t="s">
        <v>34</v>
      </c>
      <c r="D22" s="12" t="s">
        <v>144</v>
      </c>
      <c r="E22" s="12" t="s">
        <v>60</v>
      </c>
      <c r="F22" s="12" t="s">
        <v>145</v>
      </c>
      <c r="G22" s="12">
        <v>4</v>
      </c>
      <c r="H22" s="12">
        <v>15</v>
      </c>
      <c r="I22" s="12">
        <v>20</v>
      </c>
      <c r="J22" s="12">
        <v>0</v>
      </c>
      <c r="K22" s="12">
        <v>0</v>
      </c>
      <c r="L22" s="12">
        <f t="shared" si="0"/>
        <v>39</v>
      </c>
      <c r="M22" s="23" t="s">
        <v>198</v>
      </c>
    </row>
    <row r="23" spans="1:13" x14ac:dyDescent="0.2">
      <c r="A23" s="15">
        <v>14</v>
      </c>
      <c r="B23" s="12" t="s">
        <v>152</v>
      </c>
      <c r="C23" s="12" t="s">
        <v>34</v>
      </c>
      <c r="D23" s="12" t="s">
        <v>149</v>
      </c>
      <c r="E23" s="12" t="s">
        <v>150</v>
      </c>
      <c r="F23" s="12" t="s">
        <v>151</v>
      </c>
      <c r="G23" s="12">
        <v>0</v>
      </c>
      <c r="H23" s="12">
        <v>7</v>
      </c>
      <c r="I23" s="12">
        <v>14.5</v>
      </c>
      <c r="J23" s="12">
        <v>1</v>
      </c>
      <c r="K23" s="12">
        <v>16</v>
      </c>
      <c r="L23" s="12">
        <f t="shared" si="0"/>
        <v>38.5</v>
      </c>
      <c r="M23" s="23" t="s">
        <v>198</v>
      </c>
    </row>
    <row r="24" spans="1:13" x14ac:dyDescent="0.2">
      <c r="A24" s="15">
        <v>15</v>
      </c>
      <c r="B24" s="12" t="s">
        <v>193</v>
      </c>
      <c r="C24" s="12" t="s">
        <v>34</v>
      </c>
      <c r="D24" s="12" t="s">
        <v>105</v>
      </c>
      <c r="E24" s="12" t="s">
        <v>36</v>
      </c>
      <c r="F24" s="12" t="s">
        <v>106</v>
      </c>
      <c r="G24" s="12">
        <v>0</v>
      </c>
      <c r="H24" s="12">
        <v>2</v>
      </c>
      <c r="I24" s="12">
        <v>7.5</v>
      </c>
      <c r="J24" s="12">
        <v>10</v>
      </c>
      <c r="K24" s="12">
        <v>16</v>
      </c>
      <c r="L24" s="12">
        <f t="shared" si="0"/>
        <v>35.5</v>
      </c>
      <c r="M24" s="23" t="s">
        <v>199</v>
      </c>
    </row>
    <row r="25" spans="1:13" x14ac:dyDescent="0.2">
      <c r="A25" s="15">
        <v>16</v>
      </c>
      <c r="B25" s="12" t="s">
        <v>110</v>
      </c>
      <c r="C25" s="12" t="s">
        <v>34</v>
      </c>
      <c r="D25" s="12" t="s">
        <v>108</v>
      </c>
      <c r="E25" s="12" t="s">
        <v>36</v>
      </c>
      <c r="F25" s="12" t="s">
        <v>109</v>
      </c>
      <c r="G25" s="12">
        <v>0</v>
      </c>
      <c r="H25" s="12">
        <v>15</v>
      </c>
      <c r="I25" s="12">
        <v>9.5</v>
      </c>
      <c r="J25" s="12">
        <v>0</v>
      </c>
      <c r="K25" s="12">
        <v>9</v>
      </c>
      <c r="L25" s="12">
        <f t="shared" si="0"/>
        <v>33.5</v>
      </c>
      <c r="M25" s="23" t="s">
        <v>199</v>
      </c>
    </row>
    <row r="26" spans="1:13" x14ac:dyDescent="0.2">
      <c r="A26" s="15">
        <v>17</v>
      </c>
      <c r="B26" s="12" t="s">
        <v>153</v>
      </c>
      <c r="C26" s="12" t="s">
        <v>34</v>
      </c>
      <c r="D26" s="12" t="s">
        <v>63</v>
      </c>
      <c r="E26" s="12" t="s">
        <v>154</v>
      </c>
      <c r="F26" s="12" t="s">
        <v>155</v>
      </c>
      <c r="G26" s="12">
        <v>0</v>
      </c>
      <c r="H26" s="12">
        <v>2</v>
      </c>
      <c r="I26" s="12">
        <v>12.5</v>
      </c>
      <c r="J26" s="12">
        <v>4</v>
      </c>
      <c r="K26" s="12">
        <v>13</v>
      </c>
      <c r="L26" s="12">
        <f t="shared" si="0"/>
        <v>31.5</v>
      </c>
      <c r="M26" s="23" t="s">
        <v>199</v>
      </c>
    </row>
    <row r="27" spans="1:13" x14ac:dyDescent="0.2">
      <c r="A27" s="15">
        <v>18</v>
      </c>
      <c r="B27" s="12" t="s">
        <v>116</v>
      </c>
      <c r="C27" s="12" t="s">
        <v>34</v>
      </c>
      <c r="D27" s="12" t="s">
        <v>71</v>
      </c>
      <c r="E27" s="12" t="s">
        <v>40</v>
      </c>
      <c r="F27" s="12" t="s">
        <v>71</v>
      </c>
      <c r="G27" s="12">
        <v>0</v>
      </c>
      <c r="H27" s="12">
        <v>0</v>
      </c>
      <c r="I27" s="12">
        <v>15</v>
      </c>
      <c r="J27" s="12">
        <v>0</v>
      </c>
      <c r="K27" s="12">
        <v>16</v>
      </c>
      <c r="L27" s="12">
        <f t="shared" si="0"/>
        <v>31</v>
      </c>
      <c r="M27" s="23" t="s">
        <v>199</v>
      </c>
    </row>
    <row r="28" spans="1:13" x14ac:dyDescent="0.2">
      <c r="A28" s="15">
        <v>19</v>
      </c>
      <c r="B28" s="12" t="s">
        <v>136</v>
      </c>
      <c r="C28" s="12" t="s">
        <v>34</v>
      </c>
      <c r="D28" s="12" t="s">
        <v>93</v>
      </c>
      <c r="E28" s="12" t="s">
        <v>60</v>
      </c>
      <c r="F28" s="12" t="s">
        <v>141</v>
      </c>
      <c r="G28" s="12">
        <v>0</v>
      </c>
      <c r="H28" s="12">
        <v>2</v>
      </c>
      <c r="I28" s="12">
        <v>20</v>
      </c>
      <c r="J28" s="12">
        <v>0</v>
      </c>
      <c r="K28" s="12">
        <v>9</v>
      </c>
      <c r="L28" s="12">
        <f t="shared" si="0"/>
        <v>31</v>
      </c>
      <c r="M28" s="23" t="s">
        <v>199</v>
      </c>
    </row>
    <row r="29" spans="1:13" x14ac:dyDescent="0.2">
      <c r="A29" s="15">
        <v>20</v>
      </c>
      <c r="B29" s="12" t="s">
        <v>147</v>
      </c>
      <c r="C29" s="12" t="s">
        <v>34</v>
      </c>
      <c r="D29" s="12" t="s">
        <v>105</v>
      </c>
      <c r="E29" s="12" t="s">
        <v>60</v>
      </c>
      <c r="F29" s="12" t="s">
        <v>68</v>
      </c>
      <c r="G29" s="12">
        <v>0</v>
      </c>
      <c r="H29" s="12">
        <v>2</v>
      </c>
      <c r="I29" s="12">
        <v>13</v>
      </c>
      <c r="J29" s="12">
        <v>0</v>
      </c>
      <c r="K29" s="12">
        <v>13</v>
      </c>
      <c r="L29" s="12">
        <f t="shared" si="0"/>
        <v>28</v>
      </c>
      <c r="M29" s="23" t="s">
        <v>199</v>
      </c>
    </row>
    <row r="30" spans="1:13" x14ac:dyDescent="0.2">
      <c r="A30" s="15">
        <v>21</v>
      </c>
      <c r="B30" s="12" t="s">
        <v>139</v>
      </c>
      <c r="C30" s="12" t="s">
        <v>34</v>
      </c>
      <c r="D30" s="12" t="s">
        <v>93</v>
      </c>
      <c r="E30" s="12" t="s">
        <v>60</v>
      </c>
      <c r="F30" s="12" t="s">
        <v>141</v>
      </c>
      <c r="G30" s="12">
        <v>2</v>
      </c>
      <c r="H30" s="12">
        <v>2</v>
      </c>
      <c r="I30" s="12">
        <v>7.5</v>
      </c>
      <c r="J30" s="12">
        <v>6</v>
      </c>
      <c r="K30" s="12">
        <v>10</v>
      </c>
      <c r="L30" s="12">
        <f t="shared" si="0"/>
        <v>27.5</v>
      </c>
      <c r="M30" s="23" t="s">
        <v>199</v>
      </c>
    </row>
    <row r="31" spans="1:13" x14ac:dyDescent="0.2">
      <c r="A31" s="15">
        <v>22</v>
      </c>
      <c r="B31" s="12" t="s">
        <v>148</v>
      </c>
      <c r="C31" s="12" t="s">
        <v>34</v>
      </c>
      <c r="D31" s="12" t="s">
        <v>149</v>
      </c>
      <c r="E31" s="12" t="s">
        <v>150</v>
      </c>
      <c r="F31" s="12" t="s">
        <v>151</v>
      </c>
      <c r="G31" s="12">
        <v>0</v>
      </c>
      <c r="H31" s="12">
        <v>2</v>
      </c>
      <c r="I31" s="12">
        <v>10.5</v>
      </c>
      <c r="J31" s="12">
        <v>1</v>
      </c>
      <c r="K31" s="12">
        <v>13</v>
      </c>
      <c r="L31" s="12">
        <f t="shared" si="0"/>
        <v>26.5</v>
      </c>
      <c r="M31" s="23" t="s">
        <v>199</v>
      </c>
    </row>
    <row r="32" spans="1:13" x14ac:dyDescent="0.2">
      <c r="A32" s="15">
        <v>23</v>
      </c>
      <c r="B32" s="12" t="s">
        <v>134</v>
      </c>
      <c r="C32" s="12" t="s">
        <v>34</v>
      </c>
      <c r="D32" s="12" t="s">
        <v>51</v>
      </c>
      <c r="E32" s="12" t="s">
        <v>52</v>
      </c>
      <c r="F32" s="12" t="s">
        <v>53</v>
      </c>
      <c r="G32" s="12">
        <v>0</v>
      </c>
      <c r="H32" s="12">
        <v>2</v>
      </c>
      <c r="I32" s="12">
        <v>10</v>
      </c>
      <c r="J32" s="12">
        <v>0</v>
      </c>
      <c r="K32" s="12">
        <v>14</v>
      </c>
      <c r="L32" s="12">
        <f t="shared" si="0"/>
        <v>26</v>
      </c>
      <c r="M32" s="23" t="s">
        <v>199</v>
      </c>
    </row>
    <row r="33" spans="1:14" x14ac:dyDescent="0.2">
      <c r="A33" s="15">
        <v>24</v>
      </c>
      <c r="B33" s="12" t="s">
        <v>125</v>
      </c>
      <c r="C33" s="12" t="s">
        <v>34</v>
      </c>
      <c r="D33" s="12" t="s">
        <v>126</v>
      </c>
      <c r="E33" s="12" t="s">
        <v>127</v>
      </c>
      <c r="F33" s="12" t="s">
        <v>128</v>
      </c>
      <c r="G33" s="12">
        <v>0</v>
      </c>
      <c r="H33" s="12">
        <v>10</v>
      </c>
      <c r="I33" s="12">
        <v>5.5</v>
      </c>
      <c r="J33" s="12">
        <v>0</v>
      </c>
      <c r="K33" s="12">
        <v>10</v>
      </c>
      <c r="L33" s="12">
        <f t="shared" si="0"/>
        <v>25.5</v>
      </c>
      <c r="M33" s="23" t="s">
        <v>200</v>
      </c>
    </row>
    <row r="34" spans="1:14" x14ac:dyDescent="0.2">
      <c r="A34" s="15">
        <v>25</v>
      </c>
      <c r="B34" s="12" t="s">
        <v>140</v>
      </c>
      <c r="C34" s="12" t="s">
        <v>34</v>
      </c>
      <c r="D34" s="12" t="s">
        <v>93</v>
      </c>
      <c r="E34" s="12" t="s">
        <v>60</v>
      </c>
      <c r="F34" s="12" t="s">
        <v>141</v>
      </c>
      <c r="G34" s="12">
        <v>0</v>
      </c>
      <c r="H34" s="12">
        <v>4</v>
      </c>
      <c r="I34" s="12">
        <v>6.5</v>
      </c>
      <c r="J34" s="12">
        <v>4</v>
      </c>
      <c r="K34" s="12">
        <v>11</v>
      </c>
      <c r="L34" s="12">
        <f t="shared" si="0"/>
        <v>25.5</v>
      </c>
      <c r="M34" s="23" t="s">
        <v>200</v>
      </c>
    </row>
    <row r="35" spans="1:14" x14ac:dyDescent="0.2">
      <c r="A35" s="15">
        <v>26</v>
      </c>
      <c r="B35" s="12" t="s">
        <v>111</v>
      </c>
      <c r="C35" s="12" t="s">
        <v>34</v>
      </c>
      <c r="D35" s="12" t="s">
        <v>35</v>
      </c>
      <c r="E35" s="12" t="s">
        <v>36</v>
      </c>
      <c r="F35" s="12" t="s">
        <v>37</v>
      </c>
      <c r="G35" s="12">
        <v>0</v>
      </c>
      <c r="H35" s="12">
        <v>0</v>
      </c>
      <c r="I35" s="12">
        <v>17</v>
      </c>
      <c r="J35" s="12">
        <v>4</v>
      </c>
      <c r="K35" s="12">
        <v>4</v>
      </c>
      <c r="L35" s="12">
        <f t="shared" si="0"/>
        <v>25</v>
      </c>
      <c r="M35" s="23" t="s">
        <v>200</v>
      </c>
      <c r="N35" s="3"/>
    </row>
    <row r="36" spans="1:14" x14ac:dyDescent="0.2">
      <c r="A36" s="15">
        <v>27</v>
      </c>
      <c r="B36" s="12" t="s">
        <v>156</v>
      </c>
      <c r="C36" s="12" t="s">
        <v>34</v>
      </c>
      <c r="D36" s="12" t="s">
        <v>157</v>
      </c>
      <c r="E36" s="12" t="s">
        <v>158</v>
      </c>
      <c r="F36" s="12" t="s">
        <v>159</v>
      </c>
      <c r="G36" s="12">
        <v>2</v>
      </c>
      <c r="H36" s="12">
        <v>2</v>
      </c>
      <c r="I36" s="12">
        <v>11.5</v>
      </c>
      <c r="J36" s="12">
        <v>0</v>
      </c>
      <c r="K36" s="12">
        <v>9</v>
      </c>
      <c r="L36" s="12">
        <f t="shared" si="0"/>
        <v>24.5</v>
      </c>
      <c r="M36" s="23" t="s">
        <v>200</v>
      </c>
    </row>
    <row r="37" spans="1:14" x14ac:dyDescent="0.2">
      <c r="A37" s="15">
        <v>28</v>
      </c>
      <c r="B37" s="12" t="s">
        <v>164</v>
      </c>
      <c r="C37" s="12" t="s">
        <v>34</v>
      </c>
      <c r="D37" s="12" t="s">
        <v>166</v>
      </c>
      <c r="E37" s="12" t="s">
        <v>167</v>
      </c>
      <c r="F37" s="12" t="s">
        <v>168</v>
      </c>
      <c r="G37" s="12">
        <v>0</v>
      </c>
      <c r="H37" s="12">
        <v>10</v>
      </c>
      <c r="I37" s="12">
        <v>7.5</v>
      </c>
      <c r="J37" s="12">
        <v>0</v>
      </c>
      <c r="K37" s="12">
        <v>6</v>
      </c>
      <c r="L37" s="12">
        <f t="shared" si="0"/>
        <v>23.5</v>
      </c>
      <c r="M37" s="23" t="s">
        <v>200</v>
      </c>
    </row>
    <row r="38" spans="1:14" x14ac:dyDescent="0.2">
      <c r="A38" s="15">
        <v>29</v>
      </c>
      <c r="B38" s="12" t="s">
        <v>129</v>
      </c>
      <c r="C38" s="12" t="s">
        <v>34</v>
      </c>
      <c r="D38" s="12" t="s">
        <v>126</v>
      </c>
      <c r="E38" s="12" t="s">
        <v>127</v>
      </c>
      <c r="F38" s="12" t="s">
        <v>128</v>
      </c>
      <c r="G38" s="12">
        <v>0</v>
      </c>
      <c r="H38" s="12">
        <v>2</v>
      </c>
      <c r="I38" s="21">
        <v>10.5</v>
      </c>
      <c r="J38" s="12">
        <v>0</v>
      </c>
      <c r="K38" s="12">
        <v>9</v>
      </c>
      <c r="L38" s="12">
        <f t="shared" si="0"/>
        <v>21.5</v>
      </c>
      <c r="M38" s="23" t="s">
        <v>200</v>
      </c>
    </row>
    <row r="39" spans="1:14" x14ac:dyDescent="0.2">
      <c r="A39" s="15">
        <v>30</v>
      </c>
      <c r="B39" s="12" t="s">
        <v>115</v>
      </c>
      <c r="C39" s="12" t="s">
        <v>34</v>
      </c>
      <c r="D39" s="12" t="s">
        <v>71</v>
      </c>
      <c r="E39" s="12" t="s">
        <v>40</v>
      </c>
      <c r="F39" s="12" t="s">
        <v>114</v>
      </c>
      <c r="G39" s="12">
        <v>0</v>
      </c>
      <c r="H39" s="12">
        <v>0</v>
      </c>
      <c r="I39" s="12">
        <v>8</v>
      </c>
      <c r="J39" s="12">
        <v>0</v>
      </c>
      <c r="K39" s="12">
        <v>13</v>
      </c>
      <c r="L39" s="12">
        <f t="shared" si="0"/>
        <v>21</v>
      </c>
      <c r="M39" s="23" t="s">
        <v>200</v>
      </c>
    </row>
    <row r="40" spans="1:14" x14ac:dyDescent="0.2">
      <c r="A40" s="15">
        <v>31</v>
      </c>
      <c r="B40" s="12" t="s">
        <v>120</v>
      </c>
      <c r="C40" s="12" t="s">
        <v>34</v>
      </c>
      <c r="D40" s="12" t="s">
        <v>39</v>
      </c>
      <c r="E40" s="12" t="s">
        <v>40</v>
      </c>
      <c r="F40" s="12" t="s">
        <v>41</v>
      </c>
      <c r="G40" s="12">
        <v>0</v>
      </c>
      <c r="H40" s="12">
        <v>2</v>
      </c>
      <c r="I40" s="12">
        <v>17</v>
      </c>
      <c r="J40" s="12">
        <v>0</v>
      </c>
      <c r="K40" s="12">
        <v>0</v>
      </c>
      <c r="L40" s="12">
        <f t="shared" si="0"/>
        <v>19</v>
      </c>
      <c r="M40" s="12"/>
    </row>
    <row r="41" spans="1:14" x14ac:dyDescent="0.2">
      <c r="A41" s="15">
        <v>32</v>
      </c>
      <c r="B41" s="12" t="s">
        <v>112</v>
      </c>
      <c r="C41" s="12" t="s">
        <v>34</v>
      </c>
      <c r="D41" s="12" t="s">
        <v>35</v>
      </c>
      <c r="E41" s="12" t="s">
        <v>36</v>
      </c>
      <c r="F41" s="12" t="s">
        <v>37</v>
      </c>
      <c r="G41" s="12">
        <v>0</v>
      </c>
      <c r="H41" s="12">
        <v>2</v>
      </c>
      <c r="I41" s="12">
        <v>4</v>
      </c>
      <c r="J41" s="12">
        <v>0</v>
      </c>
      <c r="K41" s="12">
        <v>12</v>
      </c>
      <c r="L41" s="12">
        <f t="shared" si="0"/>
        <v>18</v>
      </c>
      <c r="M41" s="12"/>
    </row>
    <row r="42" spans="1:14" x14ac:dyDescent="0.2">
      <c r="A42" s="15">
        <v>33</v>
      </c>
      <c r="B42" s="12" t="s">
        <v>137</v>
      </c>
      <c r="C42" s="12" t="s">
        <v>34</v>
      </c>
      <c r="D42" s="12" t="s">
        <v>93</v>
      </c>
      <c r="E42" s="12" t="s">
        <v>60</v>
      </c>
      <c r="F42" s="12" t="s">
        <v>141</v>
      </c>
      <c r="G42" s="12">
        <v>0</v>
      </c>
      <c r="H42" s="12">
        <v>0</v>
      </c>
      <c r="I42" s="12">
        <v>12.5</v>
      </c>
      <c r="J42" s="12">
        <v>1</v>
      </c>
      <c r="K42" s="12">
        <v>4</v>
      </c>
      <c r="L42" s="12">
        <f t="shared" si="0"/>
        <v>17.5</v>
      </c>
      <c r="M42" s="12"/>
    </row>
    <row r="43" spans="1:14" x14ac:dyDescent="0.2">
      <c r="A43" s="15">
        <v>34</v>
      </c>
      <c r="B43" s="12" t="s">
        <v>146</v>
      </c>
      <c r="C43" s="12" t="s">
        <v>34</v>
      </c>
      <c r="D43" s="12" t="s">
        <v>105</v>
      </c>
      <c r="E43" s="12" t="s">
        <v>60</v>
      </c>
      <c r="F43" s="12" t="s">
        <v>68</v>
      </c>
      <c r="G43" s="12">
        <v>0</v>
      </c>
      <c r="H43" s="12">
        <v>2</v>
      </c>
      <c r="I43" s="12">
        <v>15</v>
      </c>
      <c r="J43" s="12">
        <v>0</v>
      </c>
      <c r="K43" s="12">
        <v>0</v>
      </c>
      <c r="L43" s="12">
        <f t="shared" si="0"/>
        <v>17</v>
      </c>
      <c r="M43" s="12"/>
    </row>
    <row r="44" spans="1:14" x14ac:dyDescent="0.2">
      <c r="A44" s="15">
        <v>35</v>
      </c>
      <c r="B44" s="12" t="s">
        <v>117</v>
      </c>
      <c r="C44" s="12" t="s">
        <v>34</v>
      </c>
      <c r="D44" s="12" t="s">
        <v>71</v>
      </c>
      <c r="E44" s="12" t="s">
        <v>40</v>
      </c>
      <c r="F44" s="12" t="s">
        <v>71</v>
      </c>
      <c r="G44" s="12">
        <v>0</v>
      </c>
      <c r="H44" s="12">
        <v>2</v>
      </c>
      <c r="I44" s="12">
        <v>5</v>
      </c>
      <c r="J44" s="12">
        <v>0</v>
      </c>
      <c r="K44" s="12">
        <v>9</v>
      </c>
      <c r="L44" s="12">
        <f t="shared" si="0"/>
        <v>16</v>
      </c>
      <c r="M44" s="12"/>
    </row>
    <row r="45" spans="1:14" x14ac:dyDescent="0.2">
      <c r="A45" s="15">
        <v>36</v>
      </c>
      <c r="B45" s="12" t="s">
        <v>133</v>
      </c>
      <c r="C45" s="12" t="s">
        <v>34</v>
      </c>
      <c r="D45" s="12" t="s">
        <v>51</v>
      </c>
      <c r="E45" s="12" t="s">
        <v>52</v>
      </c>
      <c r="F45" s="12" t="s">
        <v>53</v>
      </c>
      <c r="G45" s="12">
        <v>0</v>
      </c>
      <c r="H45" s="12">
        <v>2</v>
      </c>
      <c r="I45" s="12">
        <v>0</v>
      </c>
      <c r="J45" s="12">
        <v>0</v>
      </c>
      <c r="K45" s="12">
        <v>14</v>
      </c>
      <c r="L45" s="12">
        <f t="shared" si="0"/>
        <v>16</v>
      </c>
      <c r="M45" s="12"/>
    </row>
    <row r="46" spans="1:14" x14ac:dyDescent="0.2">
      <c r="A46" s="15">
        <v>37</v>
      </c>
      <c r="B46" s="12" t="s">
        <v>160</v>
      </c>
      <c r="C46" s="12" t="s">
        <v>34</v>
      </c>
      <c r="D46" s="12" t="s">
        <v>59</v>
      </c>
      <c r="E46" s="12" t="s">
        <v>60</v>
      </c>
      <c r="F46" s="12" t="s">
        <v>61</v>
      </c>
      <c r="G46" s="12">
        <v>0</v>
      </c>
      <c r="H46" s="12">
        <v>2</v>
      </c>
      <c r="I46" s="12">
        <v>5</v>
      </c>
      <c r="J46" s="12">
        <v>8</v>
      </c>
      <c r="K46" s="12">
        <v>0</v>
      </c>
      <c r="L46" s="12">
        <f t="shared" si="0"/>
        <v>15</v>
      </c>
      <c r="M46" s="12"/>
    </row>
    <row r="47" spans="1:14" x14ac:dyDescent="0.2">
      <c r="A47" s="15">
        <v>38</v>
      </c>
      <c r="B47" s="12" t="s">
        <v>121</v>
      </c>
      <c r="C47" s="12" t="s">
        <v>34</v>
      </c>
      <c r="D47" s="12" t="s">
        <v>39</v>
      </c>
      <c r="E47" s="12" t="s">
        <v>40</v>
      </c>
      <c r="F47" s="12" t="s">
        <v>41</v>
      </c>
      <c r="G47" s="12">
        <v>0</v>
      </c>
      <c r="H47" s="12">
        <v>0</v>
      </c>
      <c r="I47" s="12">
        <v>0.5</v>
      </c>
      <c r="J47" s="12">
        <v>0</v>
      </c>
      <c r="K47" s="12">
        <v>12</v>
      </c>
      <c r="L47" s="12">
        <f t="shared" si="0"/>
        <v>12.5</v>
      </c>
      <c r="M47" s="12"/>
    </row>
    <row r="48" spans="1:14" x14ac:dyDescent="0.2">
      <c r="A48" s="15">
        <v>39</v>
      </c>
      <c r="B48" s="12" t="s">
        <v>163</v>
      </c>
      <c r="C48" s="12" t="s">
        <v>34</v>
      </c>
      <c r="D48" s="12" t="s">
        <v>166</v>
      </c>
      <c r="E48" s="12" t="s">
        <v>167</v>
      </c>
      <c r="F48" s="12" t="s">
        <v>168</v>
      </c>
      <c r="G48" s="12">
        <v>0</v>
      </c>
      <c r="H48" s="12">
        <v>2</v>
      </c>
      <c r="I48" s="12">
        <v>0.5</v>
      </c>
      <c r="J48" s="12">
        <v>0</v>
      </c>
      <c r="K48" s="12">
        <v>10</v>
      </c>
      <c r="L48" s="12">
        <f t="shared" si="0"/>
        <v>12.5</v>
      </c>
      <c r="M48" s="12"/>
    </row>
    <row r="49" spans="1:13" x14ac:dyDescent="0.2">
      <c r="A49" s="15">
        <v>40</v>
      </c>
      <c r="B49" s="12" t="s">
        <v>118</v>
      </c>
      <c r="C49" s="12" t="s">
        <v>34</v>
      </c>
      <c r="D49" s="12" t="s">
        <v>71</v>
      </c>
      <c r="E49" s="12" t="s">
        <v>40</v>
      </c>
      <c r="F49" s="12" t="s">
        <v>71</v>
      </c>
      <c r="G49" s="12">
        <v>0</v>
      </c>
      <c r="H49" s="12">
        <v>2</v>
      </c>
      <c r="I49" s="12">
        <v>0</v>
      </c>
      <c r="J49" s="12">
        <v>0</v>
      </c>
      <c r="K49" s="12">
        <v>10</v>
      </c>
      <c r="L49" s="12">
        <f t="shared" si="0"/>
        <v>12</v>
      </c>
      <c r="M49" s="12"/>
    </row>
    <row r="50" spans="1:13" x14ac:dyDescent="0.2">
      <c r="A50" s="15">
        <v>41</v>
      </c>
      <c r="B50" s="12" t="s">
        <v>107</v>
      </c>
      <c r="C50" s="12" t="s">
        <v>34</v>
      </c>
      <c r="D50" s="12" t="s">
        <v>108</v>
      </c>
      <c r="E50" s="12" t="s">
        <v>36</v>
      </c>
      <c r="F50" s="12" t="s">
        <v>109</v>
      </c>
      <c r="G50" s="12">
        <v>0</v>
      </c>
      <c r="H50" s="12">
        <v>2</v>
      </c>
      <c r="I50" s="12">
        <v>1.5</v>
      </c>
      <c r="J50" s="12">
        <v>0</v>
      </c>
      <c r="K50" s="12">
        <v>4</v>
      </c>
      <c r="L50" s="12">
        <f t="shared" si="0"/>
        <v>7.5</v>
      </c>
      <c r="M50" s="12"/>
    </row>
    <row r="51" spans="1:13" x14ac:dyDescent="0.2">
      <c r="A51" s="15">
        <v>42</v>
      </c>
      <c r="B51" s="12" t="s">
        <v>165</v>
      </c>
      <c r="C51" s="12" t="s">
        <v>34</v>
      </c>
      <c r="D51" s="12" t="s">
        <v>166</v>
      </c>
      <c r="E51" s="12" t="s">
        <v>167</v>
      </c>
      <c r="F51" s="12" t="s">
        <v>169</v>
      </c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sortState ref="A10:A51">
    <sortCondition ref="A10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E6" sqref="E6"/>
    </sheetView>
  </sheetViews>
  <sheetFormatPr defaultRowHeight="12.75" x14ac:dyDescent="0.2"/>
  <cols>
    <col min="1" max="1" width="7.140625" style="2" customWidth="1"/>
    <col min="2" max="2" width="25.5703125" style="2" customWidth="1"/>
    <col min="3" max="3" width="8.140625" style="2" customWidth="1"/>
    <col min="4" max="4" width="14.28515625" style="2" customWidth="1"/>
    <col min="5" max="5" width="12" style="2" customWidth="1"/>
    <col min="6" max="6" width="10.57031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8.140625" style="2" customWidth="1"/>
  </cols>
  <sheetData>
    <row r="2" spans="1:14" ht="15.75" customHeight="1" x14ac:dyDescent="0.2">
      <c r="A2" s="33" t="s">
        <v>25</v>
      </c>
      <c r="B2" s="32"/>
      <c r="D2" s="34" t="s">
        <v>29</v>
      </c>
      <c r="E2" s="35"/>
      <c r="F2" s="36" t="s">
        <v>20</v>
      </c>
      <c r="G2" s="32"/>
      <c r="H2" s="32"/>
      <c r="I2" s="32"/>
      <c r="J2" s="32"/>
      <c r="K2" s="32"/>
      <c r="L2" s="32"/>
    </row>
    <row r="3" spans="1:14" ht="15.75" customHeight="1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4" ht="15.75" customHeight="1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4" ht="15.75" customHeight="1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4" s="1" customFormat="1" x14ac:dyDescent="0.2">
      <c r="A6" s="14" t="s">
        <v>3</v>
      </c>
      <c r="B6" s="10"/>
      <c r="C6" s="10"/>
      <c r="D6" s="11"/>
      <c r="E6" s="11">
        <v>22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31" t="s">
        <v>31</v>
      </c>
      <c r="H8" s="32"/>
      <c r="I8" s="32"/>
      <c r="J8" s="32"/>
      <c r="K8" s="32"/>
      <c r="L8" s="32"/>
      <c r="M8" s="2"/>
    </row>
    <row r="9" spans="1:14" s="13" customFormat="1" ht="33.7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2" t="s">
        <v>80</v>
      </c>
      <c r="C10" s="12" t="s">
        <v>34</v>
      </c>
      <c r="D10" s="12" t="s">
        <v>51</v>
      </c>
      <c r="E10" s="12" t="s">
        <v>52</v>
      </c>
      <c r="F10" s="12" t="s">
        <v>53</v>
      </c>
      <c r="G10" s="12">
        <v>18</v>
      </c>
      <c r="H10" s="12">
        <v>19</v>
      </c>
      <c r="I10" s="12">
        <v>6</v>
      </c>
      <c r="J10" s="12">
        <v>18</v>
      </c>
      <c r="K10" s="12">
        <v>8</v>
      </c>
      <c r="L10" s="12">
        <f t="shared" ref="L10:L31" si="0">SUM(F10:K10)</f>
        <v>69</v>
      </c>
      <c r="M10" s="12" t="s">
        <v>197</v>
      </c>
      <c r="N10" s="24"/>
    </row>
    <row r="11" spans="1:14" x14ac:dyDescent="0.2">
      <c r="A11" s="15">
        <v>2</v>
      </c>
      <c r="B11" s="12" t="s">
        <v>74</v>
      </c>
      <c r="C11" s="12" t="s">
        <v>34</v>
      </c>
      <c r="D11" s="12" t="s">
        <v>39</v>
      </c>
      <c r="E11" s="12" t="s">
        <v>40</v>
      </c>
      <c r="F11" s="12" t="s">
        <v>72</v>
      </c>
      <c r="G11" s="12">
        <v>20</v>
      </c>
      <c r="H11" s="12">
        <v>20</v>
      </c>
      <c r="I11" s="12">
        <v>5</v>
      </c>
      <c r="J11" s="12">
        <v>12</v>
      </c>
      <c r="K11" s="12">
        <v>5</v>
      </c>
      <c r="L11" s="12">
        <f t="shared" si="0"/>
        <v>62</v>
      </c>
      <c r="M11" s="12" t="s">
        <v>197</v>
      </c>
      <c r="N11" s="3"/>
    </row>
    <row r="12" spans="1:14" x14ac:dyDescent="0.2">
      <c r="A12" s="15">
        <v>3</v>
      </c>
      <c r="B12" s="12" t="s">
        <v>82</v>
      </c>
      <c r="C12" s="12" t="s">
        <v>34</v>
      </c>
      <c r="D12" s="12" t="s">
        <v>83</v>
      </c>
      <c r="E12" s="12" t="s">
        <v>84</v>
      </c>
      <c r="F12" s="12" t="s">
        <v>57</v>
      </c>
      <c r="G12" s="12">
        <v>4</v>
      </c>
      <c r="H12" s="12">
        <v>20</v>
      </c>
      <c r="I12" s="12">
        <v>7</v>
      </c>
      <c r="J12" s="12">
        <v>20</v>
      </c>
      <c r="K12" s="12">
        <v>11</v>
      </c>
      <c r="L12" s="12">
        <f t="shared" si="0"/>
        <v>62</v>
      </c>
      <c r="M12" s="12" t="s">
        <v>197</v>
      </c>
      <c r="N12" s="24"/>
    </row>
    <row r="13" spans="1:14" x14ac:dyDescent="0.2">
      <c r="A13" s="15">
        <v>4</v>
      </c>
      <c r="B13" s="12" t="s">
        <v>101</v>
      </c>
      <c r="C13" s="12" t="s">
        <v>34</v>
      </c>
      <c r="D13" s="12" t="s">
        <v>59</v>
      </c>
      <c r="E13" s="12" t="s">
        <v>60</v>
      </c>
      <c r="F13" s="12" t="s">
        <v>61</v>
      </c>
      <c r="G13" s="12">
        <v>20</v>
      </c>
      <c r="H13" s="12">
        <v>20</v>
      </c>
      <c r="I13" s="12">
        <v>5</v>
      </c>
      <c r="J13" s="12">
        <v>0</v>
      </c>
      <c r="K13" s="12">
        <v>3</v>
      </c>
      <c r="L13" s="12">
        <f t="shared" si="0"/>
        <v>48</v>
      </c>
      <c r="M13" s="12" t="s">
        <v>198</v>
      </c>
    </row>
    <row r="14" spans="1:14" x14ac:dyDescent="0.2">
      <c r="A14" s="15">
        <v>5</v>
      </c>
      <c r="B14" s="12" t="s">
        <v>194</v>
      </c>
      <c r="C14" s="12" t="s">
        <v>34</v>
      </c>
      <c r="D14" s="12" t="s">
        <v>71</v>
      </c>
      <c r="E14" s="12" t="s">
        <v>40</v>
      </c>
      <c r="F14" s="12" t="s">
        <v>72</v>
      </c>
      <c r="G14" s="12">
        <v>20</v>
      </c>
      <c r="H14" s="12">
        <v>17</v>
      </c>
      <c r="I14" s="12">
        <v>3</v>
      </c>
      <c r="J14" s="12">
        <v>3</v>
      </c>
      <c r="K14" s="12">
        <v>0</v>
      </c>
      <c r="L14" s="12">
        <f t="shared" si="0"/>
        <v>43</v>
      </c>
      <c r="M14" s="12" t="s">
        <v>198</v>
      </c>
    </row>
    <row r="15" spans="1:14" x14ac:dyDescent="0.2">
      <c r="A15" s="15">
        <v>6</v>
      </c>
      <c r="B15" s="12" t="s">
        <v>70</v>
      </c>
      <c r="C15" s="12" t="s">
        <v>34</v>
      </c>
      <c r="D15" s="12" t="s">
        <v>39</v>
      </c>
      <c r="E15" s="12" t="s">
        <v>40</v>
      </c>
      <c r="F15" s="12" t="s">
        <v>41</v>
      </c>
      <c r="G15" s="12">
        <v>0</v>
      </c>
      <c r="H15" s="12">
        <v>20</v>
      </c>
      <c r="I15" s="12">
        <v>0</v>
      </c>
      <c r="J15" s="12">
        <v>11</v>
      </c>
      <c r="K15" s="12">
        <v>7</v>
      </c>
      <c r="L15" s="12">
        <f t="shared" si="0"/>
        <v>38</v>
      </c>
      <c r="M15" s="12" t="s">
        <v>198</v>
      </c>
    </row>
    <row r="16" spans="1:14" x14ac:dyDescent="0.2">
      <c r="A16" s="15">
        <v>7</v>
      </c>
      <c r="B16" s="12" t="s">
        <v>98</v>
      </c>
      <c r="C16" s="12" t="s">
        <v>34</v>
      </c>
      <c r="D16" s="12" t="s">
        <v>99</v>
      </c>
      <c r="E16" s="12" t="s">
        <v>60</v>
      </c>
      <c r="F16" s="12" t="s">
        <v>68</v>
      </c>
      <c r="G16" s="12">
        <v>14</v>
      </c>
      <c r="H16" s="12">
        <v>7</v>
      </c>
      <c r="I16" s="12">
        <v>7</v>
      </c>
      <c r="J16" s="12">
        <v>0</v>
      </c>
      <c r="K16" s="12">
        <v>10</v>
      </c>
      <c r="L16" s="12">
        <f t="shared" si="0"/>
        <v>38</v>
      </c>
      <c r="M16" s="12" t="s">
        <v>198</v>
      </c>
    </row>
    <row r="17" spans="1:14" x14ac:dyDescent="0.2">
      <c r="A17" s="15">
        <v>8</v>
      </c>
      <c r="B17" s="12" t="s">
        <v>91</v>
      </c>
      <c r="C17" s="12" t="s">
        <v>34</v>
      </c>
      <c r="D17" s="12" t="s">
        <v>93</v>
      </c>
      <c r="E17" s="12" t="s">
        <v>60</v>
      </c>
      <c r="F17" s="12" t="s">
        <v>94</v>
      </c>
      <c r="G17" s="12">
        <v>1</v>
      </c>
      <c r="H17" s="12">
        <v>20</v>
      </c>
      <c r="I17" s="12">
        <v>5</v>
      </c>
      <c r="J17" s="12">
        <v>7</v>
      </c>
      <c r="K17" s="12">
        <v>4</v>
      </c>
      <c r="L17" s="12">
        <f t="shared" si="0"/>
        <v>37</v>
      </c>
      <c r="M17" s="12" t="s">
        <v>198</v>
      </c>
    </row>
    <row r="18" spans="1:14" x14ac:dyDescent="0.2">
      <c r="A18" s="15">
        <v>9</v>
      </c>
      <c r="B18" s="12" t="s">
        <v>78</v>
      </c>
      <c r="C18" s="12" t="s">
        <v>34</v>
      </c>
      <c r="D18" s="12" t="s">
        <v>51</v>
      </c>
      <c r="E18" s="12" t="s">
        <v>52</v>
      </c>
      <c r="F18" s="12" t="s">
        <v>53</v>
      </c>
      <c r="G18" s="12">
        <v>2</v>
      </c>
      <c r="H18" s="12">
        <v>20</v>
      </c>
      <c r="I18" s="12">
        <v>0</v>
      </c>
      <c r="J18" s="12">
        <v>4</v>
      </c>
      <c r="K18" s="12">
        <v>6</v>
      </c>
      <c r="L18" s="12">
        <f t="shared" si="0"/>
        <v>32</v>
      </c>
      <c r="M18" s="12" t="s">
        <v>199</v>
      </c>
      <c r="N18" s="24"/>
    </row>
    <row r="19" spans="1:14" x14ac:dyDescent="0.2">
      <c r="A19" s="15">
        <v>10</v>
      </c>
      <c r="B19" s="12" t="s">
        <v>73</v>
      </c>
      <c r="C19" s="12" t="s">
        <v>34</v>
      </c>
      <c r="D19" s="12" t="s">
        <v>71</v>
      </c>
      <c r="E19" s="12" t="s">
        <v>40</v>
      </c>
      <c r="F19" s="12" t="s">
        <v>72</v>
      </c>
      <c r="G19" s="12">
        <v>12</v>
      </c>
      <c r="H19" s="12">
        <v>3</v>
      </c>
      <c r="I19" s="12">
        <v>0</v>
      </c>
      <c r="J19" s="12">
        <v>0</v>
      </c>
      <c r="K19" s="12">
        <v>9</v>
      </c>
      <c r="L19" s="12">
        <f t="shared" si="0"/>
        <v>24</v>
      </c>
      <c r="M19" s="12" t="s">
        <v>199</v>
      </c>
    </row>
    <row r="20" spans="1:14" x14ac:dyDescent="0.2">
      <c r="A20" s="15">
        <v>11</v>
      </c>
      <c r="B20" s="12" t="s">
        <v>100</v>
      </c>
      <c r="C20" s="12" t="s">
        <v>34</v>
      </c>
      <c r="D20" s="12" t="s">
        <v>99</v>
      </c>
      <c r="E20" s="12" t="s">
        <v>60</v>
      </c>
      <c r="F20" s="12" t="s">
        <v>68</v>
      </c>
      <c r="G20" s="12">
        <v>1</v>
      </c>
      <c r="H20" s="12">
        <v>20</v>
      </c>
      <c r="I20" s="12">
        <v>2</v>
      </c>
      <c r="J20" s="12">
        <v>0</v>
      </c>
      <c r="K20" s="12">
        <v>0</v>
      </c>
      <c r="L20" s="12">
        <f t="shared" si="0"/>
        <v>23</v>
      </c>
      <c r="M20" s="12" t="s">
        <v>199</v>
      </c>
    </row>
    <row r="21" spans="1:14" x14ac:dyDescent="0.2">
      <c r="A21" s="15">
        <v>12</v>
      </c>
      <c r="B21" s="12" t="s">
        <v>92</v>
      </c>
      <c r="C21" s="12" t="s">
        <v>34</v>
      </c>
      <c r="D21" s="12" t="s">
        <v>93</v>
      </c>
      <c r="E21" s="12" t="s">
        <v>60</v>
      </c>
      <c r="F21" s="12" t="s">
        <v>94</v>
      </c>
      <c r="G21" s="12">
        <v>12</v>
      </c>
      <c r="H21" s="12">
        <v>0</v>
      </c>
      <c r="I21" s="12">
        <v>5</v>
      </c>
      <c r="J21" s="12">
        <v>4</v>
      </c>
      <c r="K21" s="12">
        <v>0</v>
      </c>
      <c r="L21" s="12">
        <f t="shared" si="0"/>
        <v>21</v>
      </c>
      <c r="M21" s="12" t="s">
        <v>201</v>
      </c>
    </row>
    <row r="22" spans="1:14" x14ac:dyDescent="0.2">
      <c r="A22" s="15">
        <v>13</v>
      </c>
      <c r="B22" s="12" t="s">
        <v>81</v>
      </c>
      <c r="C22" s="12" t="s">
        <v>34</v>
      </c>
      <c r="D22" s="12" t="s">
        <v>51</v>
      </c>
      <c r="E22" s="12" t="s">
        <v>52</v>
      </c>
      <c r="F22" s="12" t="s">
        <v>53</v>
      </c>
      <c r="G22" s="12">
        <v>1</v>
      </c>
      <c r="H22" s="12">
        <v>10</v>
      </c>
      <c r="I22" s="12">
        <v>5</v>
      </c>
      <c r="J22" s="12">
        <v>4</v>
      </c>
      <c r="K22" s="12">
        <v>0</v>
      </c>
      <c r="L22" s="12">
        <f t="shared" si="0"/>
        <v>20</v>
      </c>
      <c r="M22" s="12" t="s">
        <v>201</v>
      </c>
      <c r="N22" s="24"/>
    </row>
    <row r="23" spans="1:14" x14ac:dyDescent="0.2">
      <c r="A23" s="15">
        <v>14</v>
      </c>
      <c r="B23" s="12" t="s">
        <v>90</v>
      </c>
      <c r="C23" s="12" t="s">
        <v>34</v>
      </c>
      <c r="D23" s="12" t="s">
        <v>93</v>
      </c>
      <c r="E23" s="12" t="s">
        <v>60</v>
      </c>
      <c r="F23" s="12" t="s">
        <v>94</v>
      </c>
      <c r="G23" s="12">
        <v>20</v>
      </c>
      <c r="H23" s="12">
        <v>0</v>
      </c>
      <c r="I23" s="12">
        <v>0</v>
      </c>
      <c r="J23" s="12">
        <v>0</v>
      </c>
      <c r="K23" s="12">
        <v>0</v>
      </c>
      <c r="L23" s="12">
        <f t="shared" si="0"/>
        <v>20</v>
      </c>
      <c r="M23" s="12" t="s">
        <v>201</v>
      </c>
    </row>
    <row r="24" spans="1:14" x14ac:dyDescent="0.2">
      <c r="A24" s="15">
        <v>15</v>
      </c>
      <c r="B24" s="12" t="s">
        <v>75</v>
      </c>
      <c r="C24" s="12" t="s">
        <v>34</v>
      </c>
      <c r="D24" s="12" t="s">
        <v>76</v>
      </c>
      <c r="E24" s="12" t="s">
        <v>40</v>
      </c>
      <c r="F24" s="12" t="s">
        <v>77</v>
      </c>
      <c r="G24" s="12">
        <v>1</v>
      </c>
      <c r="H24" s="12">
        <v>14</v>
      </c>
      <c r="I24" s="12">
        <v>2</v>
      </c>
      <c r="J24" s="12">
        <v>0</v>
      </c>
      <c r="K24" s="12">
        <v>0</v>
      </c>
      <c r="L24" s="12">
        <f t="shared" si="0"/>
        <v>17</v>
      </c>
      <c r="M24" s="12" t="s">
        <v>201</v>
      </c>
      <c r="N24" s="24"/>
    </row>
    <row r="25" spans="1:14" x14ac:dyDescent="0.2">
      <c r="A25" s="15">
        <v>16</v>
      </c>
      <c r="B25" s="12" t="s">
        <v>79</v>
      </c>
      <c r="C25" s="12" t="s">
        <v>34</v>
      </c>
      <c r="D25" s="12" t="s">
        <v>51</v>
      </c>
      <c r="E25" s="12" t="s">
        <v>52</v>
      </c>
      <c r="F25" s="12" t="s">
        <v>53</v>
      </c>
      <c r="G25" s="12">
        <v>1</v>
      </c>
      <c r="H25" s="12">
        <v>6</v>
      </c>
      <c r="I25" s="12">
        <v>5</v>
      </c>
      <c r="J25" s="12">
        <v>3</v>
      </c>
      <c r="K25" s="12">
        <v>0</v>
      </c>
      <c r="L25" s="12">
        <f t="shared" si="0"/>
        <v>15</v>
      </c>
      <c r="M25" s="12"/>
      <c r="N25" s="24"/>
    </row>
    <row r="26" spans="1:14" x14ac:dyDescent="0.2">
      <c r="A26" s="15">
        <v>17</v>
      </c>
      <c r="B26" s="12" t="s">
        <v>96</v>
      </c>
      <c r="C26" s="12" t="s">
        <v>34</v>
      </c>
      <c r="D26" s="12" t="s">
        <v>63</v>
      </c>
      <c r="E26" s="12" t="s">
        <v>64</v>
      </c>
      <c r="F26" s="12" t="s">
        <v>65</v>
      </c>
      <c r="G26" s="12">
        <v>0</v>
      </c>
      <c r="H26" s="12">
        <v>5</v>
      </c>
      <c r="I26" s="12">
        <v>5</v>
      </c>
      <c r="J26" s="12">
        <v>0</v>
      </c>
      <c r="K26" s="12">
        <v>3</v>
      </c>
      <c r="L26" s="12">
        <f t="shared" si="0"/>
        <v>13</v>
      </c>
      <c r="M26" s="12"/>
    </row>
    <row r="27" spans="1:14" x14ac:dyDescent="0.2">
      <c r="A27" s="15">
        <v>18</v>
      </c>
      <c r="B27" s="12" t="s">
        <v>85</v>
      </c>
      <c r="C27" s="12" t="s">
        <v>34</v>
      </c>
      <c r="D27" s="12" t="s">
        <v>87</v>
      </c>
      <c r="E27" s="12" t="s">
        <v>88</v>
      </c>
      <c r="F27" s="12" t="s">
        <v>89</v>
      </c>
      <c r="G27" s="12">
        <v>0</v>
      </c>
      <c r="H27" s="12">
        <v>8</v>
      </c>
      <c r="I27" s="12">
        <v>0</v>
      </c>
      <c r="J27" s="12">
        <v>0</v>
      </c>
      <c r="K27" s="12">
        <v>0</v>
      </c>
      <c r="L27" s="12">
        <f t="shared" si="0"/>
        <v>8</v>
      </c>
      <c r="M27" s="12"/>
    </row>
    <row r="28" spans="1:14" x14ac:dyDescent="0.2">
      <c r="A28" s="15">
        <v>19</v>
      </c>
      <c r="B28" s="12" t="s">
        <v>95</v>
      </c>
      <c r="C28" s="12" t="s">
        <v>34</v>
      </c>
      <c r="D28" s="12" t="s">
        <v>63</v>
      </c>
      <c r="E28" s="12" t="s">
        <v>64</v>
      </c>
      <c r="F28" s="12" t="s">
        <v>65</v>
      </c>
      <c r="G28" s="12">
        <v>1</v>
      </c>
      <c r="H28" s="12">
        <v>0</v>
      </c>
      <c r="I28" s="12">
        <v>5</v>
      </c>
      <c r="J28" s="12">
        <v>0</v>
      </c>
      <c r="K28" s="12">
        <v>2</v>
      </c>
      <c r="L28" s="12">
        <f t="shared" si="0"/>
        <v>8</v>
      </c>
      <c r="M28" s="12"/>
    </row>
    <row r="29" spans="1:14" x14ac:dyDescent="0.2">
      <c r="A29" s="15">
        <v>20</v>
      </c>
      <c r="B29" s="12" t="s">
        <v>97</v>
      </c>
      <c r="C29" s="12" t="s">
        <v>34</v>
      </c>
      <c r="D29" s="12" t="s">
        <v>63</v>
      </c>
      <c r="E29" s="12" t="s">
        <v>64</v>
      </c>
      <c r="F29" s="12" t="s">
        <v>65</v>
      </c>
      <c r="G29" s="12">
        <v>2</v>
      </c>
      <c r="H29" s="12">
        <v>6</v>
      </c>
      <c r="I29" s="12">
        <v>0</v>
      </c>
      <c r="J29" s="12">
        <v>0</v>
      </c>
      <c r="K29" s="12">
        <v>0</v>
      </c>
      <c r="L29" s="12">
        <f t="shared" si="0"/>
        <v>8</v>
      </c>
      <c r="M29" s="12"/>
    </row>
    <row r="30" spans="1:14" x14ac:dyDescent="0.2">
      <c r="A30" s="15">
        <v>21</v>
      </c>
      <c r="B30" s="12" t="s">
        <v>102</v>
      </c>
      <c r="C30" s="12" t="s">
        <v>34</v>
      </c>
      <c r="D30" s="12" t="s">
        <v>55</v>
      </c>
      <c r="E30" s="12" t="s">
        <v>103</v>
      </c>
      <c r="F30" s="12" t="s">
        <v>104</v>
      </c>
      <c r="G30" s="12">
        <v>1</v>
      </c>
      <c r="H30" s="12">
        <v>0</v>
      </c>
      <c r="I30" s="12">
        <v>0</v>
      </c>
      <c r="J30" s="12">
        <v>0</v>
      </c>
      <c r="K30" s="12">
        <v>2</v>
      </c>
      <c r="L30" s="12">
        <f t="shared" si="0"/>
        <v>3</v>
      </c>
      <c r="M30" s="12"/>
    </row>
    <row r="31" spans="1:14" x14ac:dyDescent="0.2">
      <c r="A31" s="15">
        <v>22</v>
      </c>
      <c r="B31" s="12" t="s">
        <v>86</v>
      </c>
      <c r="C31" s="12" t="s">
        <v>34</v>
      </c>
      <c r="D31" s="12" t="s">
        <v>87</v>
      </c>
      <c r="E31" s="12" t="s">
        <v>88</v>
      </c>
      <c r="F31" s="12" t="s">
        <v>89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f t="shared" si="0"/>
        <v>0</v>
      </c>
      <c r="M31" s="12"/>
    </row>
    <row r="32" spans="1:14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workbookViewId="0">
      <selection activeCell="E6" sqref="E6"/>
    </sheetView>
  </sheetViews>
  <sheetFormatPr defaultRowHeight="12.75" x14ac:dyDescent="0.2"/>
  <cols>
    <col min="1" max="1" width="7.28515625" style="2" customWidth="1"/>
    <col min="2" max="2" width="20.140625" style="2" customWidth="1"/>
    <col min="3" max="3" width="10" style="2" customWidth="1"/>
    <col min="4" max="4" width="13.28515625" style="2" customWidth="1"/>
    <col min="5" max="5" width="11.570312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6.5703125" style="2" customWidth="1"/>
  </cols>
  <sheetData>
    <row r="2" spans="1:14" ht="12.75" customHeight="1" x14ac:dyDescent="0.2">
      <c r="A2" s="33" t="s">
        <v>26</v>
      </c>
      <c r="B2" s="32"/>
      <c r="D2" s="34" t="s">
        <v>29</v>
      </c>
      <c r="E2" s="35"/>
      <c r="F2" s="36" t="s">
        <v>20</v>
      </c>
      <c r="G2" s="32"/>
      <c r="H2" s="32"/>
      <c r="I2" s="32"/>
      <c r="J2" s="32"/>
      <c r="K2" s="32"/>
      <c r="L2" s="32"/>
    </row>
    <row r="3" spans="1:14" x14ac:dyDescent="0.2">
      <c r="D3" s="35"/>
      <c r="E3" s="35"/>
      <c r="F3" s="32"/>
      <c r="G3" s="32"/>
      <c r="H3" s="32"/>
      <c r="I3" s="32"/>
      <c r="J3" s="32"/>
      <c r="K3" s="32"/>
      <c r="L3" s="32"/>
    </row>
    <row r="4" spans="1:14" x14ac:dyDescent="0.2">
      <c r="D4" s="35"/>
      <c r="E4" s="35"/>
      <c r="F4" s="32"/>
      <c r="G4" s="32"/>
      <c r="H4" s="32"/>
      <c r="I4" s="32"/>
      <c r="J4" s="32"/>
      <c r="K4" s="32"/>
      <c r="L4" s="32"/>
    </row>
    <row r="5" spans="1:14" x14ac:dyDescent="0.2">
      <c r="D5" s="35"/>
      <c r="E5" s="35"/>
      <c r="F5" s="32"/>
      <c r="G5" s="32"/>
      <c r="H5" s="32"/>
      <c r="I5" s="32"/>
      <c r="J5" s="32"/>
      <c r="K5" s="32"/>
      <c r="L5" s="32"/>
    </row>
    <row r="6" spans="1:14" s="1" customFormat="1" x14ac:dyDescent="0.2">
      <c r="A6" s="14" t="s">
        <v>3</v>
      </c>
      <c r="B6" s="10"/>
      <c r="C6" s="10"/>
      <c r="D6" s="11"/>
      <c r="E6" s="11">
        <v>12</v>
      </c>
      <c r="F6" s="11"/>
      <c r="G6" s="10"/>
      <c r="H6" s="10"/>
      <c r="I6" s="10"/>
      <c r="J6" s="10"/>
      <c r="K6" s="10"/>
      <c r="L6" s="10"/>
    </row>
    <row r="8" spans="1:14" x14ac:dyDescent="0.2">
      <c r="A8"/>
      <c r="G8" s="31" t="s">
        <v>31</v>
      </c>
      <c r="H8" s="32"/>
      <c r="I8" s="32"/>
      <c r="J8" s="32"/>
      <c r="K8" s="32"/>
      <c r="L8" s="32"/>
      <c r="M8" s="2"/>
    </row>
    <row r="9" spans="1:14" s="13" customFormat="1" ht="56.25" x14ac:dyDescent="0.2">
      <c r="A9" s="15" t="s">
        <v>32</v>
      </c>
      <c r="B9" s="15" t="s">
        <v>0</v>
      </c>
      <c r="C9" s="16" t="s">
        <v>28</v>
      </c>
      <c r="D9" s="15" t="s">
        <v>4</v>
      </c>
      <c r="E9" s="15" t="s">
        <v>1</v>
      </c>
      <c r="F9" s="17" t="s">
        <v>5</v>
      </c>
      <c r="G9" s="15" t="s">
        <v>8</v>
      </c>
      <c r="H9" s="15" t="s">
        <v>7</v>
      </c>
      <c r="I9" s="15" t="s">
        <v>6</v>
      </c>
      <c r="J9" s="15" t="s">
        <v>9</v>
      </c>
      <c r="K9" s="15" t="s">
        <v>10</v>
      </c>
      <c r="L9" s="18" t="s">
        <v>27</v>
      </c>
      <c r="M9" s="15" t="s">
        <v>2</v>
      </c>
    </row>
    <row r="10" spans="1:14" x14ac:dyDescent="0.2">
      <c r="A10" s="15">
        <v>1</v>
      </c>
      <c r="B10" s="12" t="s">
        <v>43</v>
      </c>
      <c r="C10" s="12" t="s">
        <v>34</v>
      </c>
      <c r="D10" s="12" t="s">
        <v>44</v>
      </c>
      <c r="E10" s="12" t="s">
        <v>40</v>
      </c>
      <c r="F10" s="12" t="s">
        <v>45</v>
      </c>
      <c r="G10" s="12">
        <v>20</v>
      </c>
      <c r="H10" s="12">
        <v>10</v>
      </c>
      <c r="I10" s="12">
        <v>20</v>
      </c>
      <c r="J10" s="12">
        <v>20</v>
      </c>
      <c r="K10" s="12">
        <v>20</v>
      </c>
      <c r="L10" s="12">
        <f t="shared" ref="L10:L21" si="0">SUM(F10:K10)</f>
        <v>90</v>
      </c>
      <c r="M10" s="12" t="s">
        <v>197</v>
      </c>
      <c r="N10" s="3"/>
    </row>
    <row r="11" spans="1:14" x14ac:dyDescent="0.2">
      <c r="A11" s="15">
        <v>2</v>
      </c>
      <c r="B11" s="12" t="s">
        <v>38</v>
      </c>
      <c r="C11" s="12" t="s">
        <v>34</v>
      </c>
      <c r="D11" s="12" t="s">
        <v>39</v>
      </c>
      <c r="E11" s="12" t="s">
        <v>40</v>
      </c>
      <c r="F11" s="12" t="s">
        <v>41</v>
      </c>
      <c r="G11" s="12">
        <v>20</v>
      </c>
      <c r="H11" s="12">
        <v>0</v>
      </c>
      <c r="I11" s="12">
        <v>3</v>
      </c>
      <c r="J11" s="12">
        <v>13</v>
      </c>
      <c r="K11" s="12">
        <v>20</v>
      </c>
      <c r="L11" s="12">
        <f t="shared" si="0"/>
        <v>56</v>
      </c>
      <c r="M11" s="12" t="s">
        <v>198</v>
      </c>
    </row>
    <row r="12" spans="1:14" x14ac:dyDescent="0.2">
      <c r="A12" s="15">
        <v>3</v>
      </c>
      <c r="B12" s="12" t="s">
        <v>62</v>
      </c>
      <c r="C12" s="12" t="s">
        <v>34</v>
      </c>
      <c r="D12" s="12" t="s">
        <v>63</v>
      </c>
      <c r="E12" s="12" t="s">
        <v>64</v>
      </c>
      <c r="F12" s="12" t="s">
        <v>65</v>
      </c>
      <c r="G12" s="12">
        <v>20</v>
      </c>
      <c r="H12" s="12">
        <v>4</v>
      </c>
      <c r="I12" s="12">
        <v>8</v>
      </c>
      <c r="J12" s="12">
        <v>7</v>
      </c>
      <c r="K12" s="12">
        <v>8</v>
      </c>
      <c r="L12" s="12">
        <f t="shared" si="0"/>
        <v>47</v>
      </c>
      <c r="M12" s="12" t="s">
        <v>198</v>
      </c>
    </row>
    <row r="13" spans="1:14" x14ac:dyDescent="0.2">
      <c r="A13" s="15">
        <v>4</v>
      </c>
      <c r="B13" s="12" t="s">
        <v>69</v>
      </c>
      <c r="C13" s="12" t="s">
        <v>34</v>
      </c>
      <c r="D13" s="12" t="s">
        <v>63</v>
      </c>
      <c r="E13" s="12" t="s">
        <v>64</v>
      </c>
      <c r="F13" s="12" t="s">
        <v>65</v>
      </c>
      <c r="G13" s="12">
        <v>20</v>
      </c>
      <c r="H13" s="12">
        <v>2</v>
      </c>
      <c r="I13" s="12">
        <v>7</v>
      </c>
      <c r="J13" s="12">
        <v>3</v>
      </c>
      <c r="K13" s="12">
        <v>4</v>
      </c>
      <c r="L13" s="12">
        <f t="shared" si="0"/>
        <v>36</v>
      </c>
      <c r="M13" s="12" t="s">
        <v>199</v>
      </c>
    </row>
    <row r="14" spans="1:14" x14ac:dyDescent="0.2">
      <c r="A14" s="15">
        <v>5</v>
      </c>
      <c r="B14" s="12" t="s">
        <v>58</v>
      </c>
      <c r="C14" s="12" t="s">
        <v>34</v>
      </c>
      <c r="D14" s="12" t="s">
        <v>59</v>
      </c>
      <c r="E14" s="12" t="s">
        <v>60</v>
      </c>
      <c r="F14" s="12" t="s">
        <v>61</v>
      </c>
      <c r="G14" s="12">
        <v>19.399999999999999</v>
      </c>
      <c r="H14" s="12">
        <v>0</v>
      </c>
      <c r="I14" s="12">
        <v>9</v>
      </c>
      <c r="J14" s="12">
        <v>7</v>
      </c>
      <c r="K14" s="12">
        <v>0</v>
      </c>
      <c r="L14" s="12">
        <f t="shared" si="0"/>
        <v>35.4</v>
      </c>
      <c r="M14" s="12" t="s">
        <v>199</v>
      </c>
    </row>
    <row r="15" spans="1:14" x14ac:dyDescent="0.2">
      <c r="A15" s="15">
        <v>6</v>
      </c>
      <c r="B15" s="12" t="s">
        <v>50</v>
      </c>
      <c r="C15" s="12" t="s">
        <v>34</v>
      </c>
      <c r="D15" s="12" t="s">
        <v>51</v>
      </c>
      <c r="E15" s="12" t="s">
        <v>52</v>
      </c>
      <c r="F15" s="12" t="s">
        <v>53</v>
      </c>
      <c r="G15" s="12">
        <v>20</v>
      </c>
      <c r="H15" s="12">
        <v>4</v>
      </c>
      <c r="I15" s="12">
        <v>2</v>
      </c>
      <c r="J15" s="12">
        <v>2</v>
      </c>
      <c r="K15" s="12">
        <v>7</v>
      </c>
      <c r="L15" s="12">
        <f t="shared" si="0"/>
        <v>35</v>
      </c>
      <c r="M15" s="12" t="s">
        <v>199</v>
      </c>
    </row>
    <row r="16" spans="1:14" x14ac:dyDescent="0.2">
      <c r="A16" s="15">
        <v>7</v>
      </c>
      <c r="B16" s="12" t="s">
        <v>66</v>
      </c>
      <c r="C16" s="12" t="s">
        <v>34</v>
      </c>
      <c r="D16" s="12" t="s">
        <v>67</v>
      </c>
      <c r="E16" s="12" t="s">
        <v>60</v>
      </c>
      <c r="F16" s="12" t="s">
        <v>68</v>
      </c>
      <c r="G16" s="12">
        <v>13</v>
      </c>
      <c r="H16" s="12">
        <v>4</v>
      </c>
      <c r="I16" s="12">
        <v>7</v>
      </c>
      <c r="J16" s="12">
        <v>5</v>
      </c>
      <c r="K16" s="12">
        <v>5</v>
      </c>
      <c r="L16" s="12">
        <f t="shared" si="0"/>
        <v>34</v>
      </c>
      <c r="M16" s="12" t="s">
        <v>201</v>
      </c>
    </row>
    <row r="17" spans="1:14" x14ac:dyDescent="0.2">
      <c r="A17" s="15">
        <v>8</v>
      </c>
      <c r="B17" s="12" t="s">
        <v>46</v>
      </c>
      <c r="C17" s="12" t="s">
        <v>34</v>
      </c>
      <c r="D17" s="12" t="s">
        <v>44</v>
      </c>
      <c r="E17" s="12" t="s">
        <v>40</v>
      </c>
      <c r="F17" s="12" t="s">
        <v>45</v>
      </c>
      <c r="G17" s="12">
        <v>20</v>
      </c>
      <c r="H17" s="12">
        <v>0</v>
      </c>
      <c r="I17" s="12">
        <v>7</v>
      </c>
      <c r="J17" s="12">
        <v>2</v>
      </c>
      <c r="K17" s="12">
        <v>3</v>
      </c>
      <c r="L17" s="12">
        <f t="shared" si="0"/>
        <v>32</v>
      </c>
      <c r="M17" s="12"/>
      <c r="N17" s="24"/>
    </row>
    <row r="18" spans="1:14" x14ac:dyDescent="0.2">
      <c r="A18" s="15">
        <v>9</v>
      </c>
      <c r="B18" s="12" t="s">
        <v>54</v>
      </c>
      <c r="C18" s="12" t="s">
        <v>34</v>
      </c>
      <c r="D18" s="12" t="s">
        <v>55</v>
      </c>
      <c r="E18" s="12" t="s">
        <v>56</v>
      </c>
      <c r="F18" s="12" t="s">
        <v>57</v>
      </c>
      <c r="G18" s="12">
        <v>20</v>
      </c>
      <c r="H18" s="12">
        <v>0</v>
      </c>
      <c r="I18" s="12">
        <v>0</v>
      </c>
      <c r="J18" s="12">
        <v>5</v>
      </c>
      <c r="K18" s="12">
        <v>5</v>
      </c>
      <c r="L18" s="12">
        <f t="shared" si="0"/>
        <v>30</v>
      </c>
      <c r="M18" s="12"/>
    </row>
    <row r="19" spans="1:14" x14ac:dyDescent="0.2">
      <c r="A19" s="15">
        <v>10</v>
      </c>
      <c r="B19" s="12" t="s">
        <v>33</v>
      </c>
      <c r="C19" s="12" t="s">
        <v>34</v>
      </c>
      <c r="D19" s="12" t="s">
        <v>35</v>
      </c>
      <c r="E19" s="12" t="s">
        <v>36</v>
      </c>
      <c r="F19" s="12" t="s">
        <v>37</v>
      </c>
      <c r="G19" s="12">
        <v>20</v>
      </c>
      <c r="H19" s="12">
        <v>0</v>
      </c>
      <c r="I19" s="12">
        <v>4</v>
      </c>
      <c r="J19" s="12">
        <v>0</v>
      </c>
      <c r="K19" s="12">
        <v>4</v>
      </c>
      <c r="L19" s="12">
        <f t="shared" si="0"/>
        <v>28</v>
      </c>
      <c r="M19" s="12"/>
    </row>
    <row r="20" spans="1:14" x14ac:dyDescent="0.2">
      <c r="A20" s="15">
        <v>11</v>
      </c>
      <c r="B20" s="12" t="s">
        <v>42</v>
      </c>
      <c r="C20" s="12" t="s">
        <v>34</v>
      </c>
      <c r="D20" s="12" t="s">
        <v>39</v>
      </c>
      <c r="E20" s="12" t="s">
        <v>40</v>
      </c>
      <c r="F20" s="12" t="s">
        <v>41</v>
      </c>
      <c r="G20" s="12">
        <v>12</v>
      </c>
      <c r="H20" s="12">
        <v>0</v>
      </c>
      <c r="I20" s="12">
        <v>7</v>
      </c>
      <c r="J20" s="12">
        <v>0</v>
      </c>
      <c r="K20" s="12">
        <v>6</v>
      </c>
      <c r="L20" s="12">
        <f t="shared" si="0"/>
        <v>25</v>
      </c>
      <c r="M20" s="12"/>
    </row>
    <row r="21" spans="1:14" x14ac:dyDescent="0.2">
      <c r="A21" s="15">
        <v>12</v>
      </c>
      <c r="B21" s="12" t="s">
        <v>47</v>
      </c>
      <c r="C21" s="12" t="s">
        <v>34</v>
      </c>
      <c r="D21" s="12" t="s">
        <v>48</v>
      </c>
      <c r="E21" s="12" t="s">
        <v>40</v>
      </c>
      <c r="F21" s="12" t="s">
        <v>49</v>
      </c>
      <c r="G21" s="12">
        <v>6</v>
      </c>
      <c r="H21" s="12">
        <v>6</v>
      </c>
      <c r="I21" s="12">
        <v>0</v>
      </c>
      <c r="J21" s="12">
        <v>3</v>
      </c>
      <c r="K21" s="12">
        <v>10</v>
      </c>
      <c r="L21" s="12">
        <f t="shared" si="0"/>
        <v>25</v>
      </c>
      <c r="M21" s="12"/>
      <c r="N21" s="24"/>
    </row>
    <row r="22" spans="1:14" x14ac:dyDescent="0.2">
      <c r="A22" s="15">
        <v>13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4" x14ac:dyDescent="0.2">
      <c r="A23" s="15">
        <v>14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4" x14ac:dyDescent="0.2">
      <c r="A24" s="15">
        <v>15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4" x14ac:dyDescent="0.2">
      <c r="A25" s="15"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4" x14ac:dyDescent="0.2">
      <c r="A26" s="15"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4" x14ac:dyDescent="0.2">
      <c r="A27" s="15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4" x14ac:dyDescent="0.2">
      <c r="A28" s="15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4" x14ac:dyDescent="0.2">
      <c r="A29" s="15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4" x14ac:dyDescent="0.2">
      <c r="A30" s="15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4" x14ac:dyDescent="0.2">
      <c r="A31" s="15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4" x14ac:dyDescent="0.2">
      <c r="A32" s="15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5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5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5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5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5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5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5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5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5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5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5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5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5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5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5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5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5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5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5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5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5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5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5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5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5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5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5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5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5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5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5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5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5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5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5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5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5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5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5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5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5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5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5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5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5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5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5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5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5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5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5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5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5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5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5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5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5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5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5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5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5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5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5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5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5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5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5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5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5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5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5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5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5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5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5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5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5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2022-03-05T15:08:24Z</cp:lastPrinted>
  <dcterms:created xsi:type="dcterms:W3CDTF">2008-02-24T23:44:53Z</dcterms:created>
  <dcterms:modified xsi:type="dcterms:W3CDTF">2022-03-05T15:43:59Z</dcterms:modified>
</cp:coreProperties>
</file>