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176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L27" i="6" l="1"/>
  <c r="L26" i="6"/>
  <c r="L25" i="6"/>
  <c r="L24" i="6"/>
  <c r="L23" i="6"/>
  <c r="L21" i="6"/>
  <c r="L20" i="6"/>
  <c r="L19" i="6"/>
  <c r="L18" i="6"/>
  <c r="L17" i="6"/>
  <c r="L16" i="6"/>
  <c r="L15" i="6"/>
  <c r="L14" i="6"/>
  <c r="L13" i="6"/>
  <c r="L12" i="6"/>
  <c r="L11" i="6"/>
  <c r="L10" i="6"/>
  <c r="L37" i="4"/>
  <c r="L36" i="4"/>
  <c r="L35" i="4"/>
  <c r="L34" i="4"/>
  <c r="L33" i="4"/>
  <c r="L32" i="4"/>
  <c r="L31" i="4"/>
  <c r="L29" i="4"/>
  <c r="L28" i="4"/>
  <c r="L27" i="4"/>
  <c r="L26" i="4"/>
  <c r="L25" i="4"/>
  <c r="L24" i="4"/>
  <c r="L23" i="4"/>
  <c r="L22" i="4"/>
  <c r="L21" i="4"/>
  <c r="L20" i="4"/>
  <c r="L19" i="4"/>
  <c r="L18" i="4"/>
  <c r="L17" i="4"/>
  <c r="L16" i="4"/>
  <c r="L15" i="4"/>
  <c r="L14" i="4"/>
  <c r="L13" i="4"/>
  <c r="L12" i="4"/>
  <c r="L11" i="4"/>
  <c r="L10" i="4"/>
  <c r="L55" i="5"/>
  <c r="L54" i="5"/>
  <c r="L53" i="5"/>
  <c r="L52" i="5"/>
  <c r="L51" i="5"/>
  <c r="L50" i="5"/>
  <c r="L49" i="5"/>
  <c r="L48" i="5"/>
  <c r="L47" i="5"/>
  <c r="L46" i="5"/>
  <c r="L45" i="5"/>
  <c r="L44" i="5"/>
  <c r="L43" i="5"/>
  <c r="L42" i="5"/>
  <c r="L41" i="5"/>
  <c r="L40" i="5"/>
  <c r="L39" i="5"/>
  <c r="L38" i="5"/>
  <c r="L37" i="5"/>
  <c r="L36" i="5"/>
  <c r="L35" i="5"/>
  <c r="L34" i="5"/>
  <c r="L33" i="5"/>
  <c r="L32" i="5"/>
  <c r="L31" i="5"/>
  <c r="L30" i="5"/>
  <c r="L29" i="5"/>
  <c r="L28" i="5"/>
  <c r="L27" i="5"/>
  <c r="L26" i="5"/>
  <c r="L25" i="5"/>
  <c r="L24" i="5"/>
  <c r="L23" i="5"/>
  <c r="L22" i="5"/>
  <c r="L21" i="5"/>
  <c r="L20" i="5"/>
  <c r="L19" i="5"/>
  <c r="L18" i="5"/>
  <c r="L17" i="5"/>
  <c r="L16" i="5"/>
  <c r="L15" i="5"/>
  <c r="L14" i="5"/>
  <c r="L13" i="5"/>
  <c r="L12" i="5"/>
  <c r="L11" i="5"/>
  <c r="L10" i="5"/>
</calcChain>
</file>

<file path=xl/sharedStrings.xml><?xml version="1.0" encoding="utf-8"?>
<sst xmlns="http://schemas.openxmlformats.org/spreadsheetml/2006/main" count="562" uniqueCount="216">
  <si>
    <t>Име и презиме</t>
  </si>
  <si>
    <t>Место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</si>
  <si>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</si>
  <si>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</si>
  <si>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</si>
  <si>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</si>
  <si>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</si>
  <si>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</si>
  <si>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</si>
  <si>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</si>
  <si>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</si>
  <si>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</si>
  <si>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</si>
  <si>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</si>
  <si>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</si>
  <si>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</si>
  <si>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</si>
  <si>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</si>
  <si>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</si>
  <si>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</si>
  <si>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</si>
  <si>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</si>
  <si>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</si>
  <si>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</si>
  <si>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</si>
  <si>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</si>
  <si>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</si>
  <si>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</si>
  <si>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</si>
  <si>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</si>
  <si>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</si>
  <si>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</rPr>
      <t>)</t>
    </r>
  </si>
  <si>
    <t>Бр.</t>
  </si>
  <si>
    <t>Ирина Станишић</t>
  </si>
  <si>
    <t>не</t>
  </si>
  <si>
    <t>Св. Сава</t>
  </si>
  <si>
    <t>Крагујевац</t>
  </si>
  <si>
    <t>Соња Савовић</t>
  </si>
  <si>
    <t>Немања Маслак</t>
  </si>
  <si>
    <t>Станислав Сремчевић</t>
  </si>
  <si>
    <t>Снежана Милићевић</t>
  </si>
  <si>
    <t>Лазар Коларевић</t>
  </si>
  <si>
    <t>21.октобар</t>
  </si>
  <si>
    <t>Љиљана Симић-Равлић</t>
  </si>
  <si>
    <t>Емилија Николић</t>
  </si>
  <si>
    <t xml:space="preserve">Петар Михаиловић </t>
  </si>
  <si>
    <t>Вук Ст.Караџић</t>
  </si>
  <si>
    <t>Биљана Живковић</t>
  </si>
  <si>
    <t>Ђорђе Капетановић</t>
  </si>
  <si>
    <t>Милоје Симовић</t>
  </si>
  <si>
    <t>Драгобраћа</t>
  </si>
  <si>
    <t>Ненад Пауновић</t>
  </si>
  <si>
    <t>Лука Банковић</t>
  </si>
  <si>
    <t>Хелена Малишић</t>
  </si>
  <si>
    <t>Јована Радишић</t>
  </si>
  <si>
    <t>М.Д. Тодоровић</t>
  </si>
  <si>
    <t>Наташа Милинковић</t>
  </si>
  <si>
    <t>Мина Павловић</t>
  </si>
  <si>
    <t>Радоје Домановић</t>
  </si>
  <si>
    <t xml:space="preserve">Виолета Мишић </t>
  </si>
  <si>
    <t>Алекса Банковић</t>
  </si>
  <si>
    <t xml:space="preserve">Исидора Гаљак </t>
  </si>
  <si>
    <t>Светлана Николић</t>
  </si>
  <si>
    <t xml:space="preserve">Никола Јанићијевић </t>
  </si>
  <si>
    <t xml:space="preserve">Анђелија Вујовић  </t>
  </si>
  <si>
    <t>Вук Маринковић</t>
  </si>
  <si>
    <t>Мирко Јовановић</t>
  </si>
  <si>
    <t>Горица Милосављевић</t>
  </si>
  <si>
    <t>Алекса Мумовић</t>
  </si>
  <si>
    <t>Саша Вид Мачужић</t>
  </si>
  <si>
    <t>Љиљана Симић- Равлић</t>
  </si>
  <si>
    <t>Магдалена Малишић</t>
  </si>
  <si>
    <t>Леон Дељхуса</t>
  </si>
  <si>
    <t>Јасмина Јовичић</t>
  </si>
  <si>
    <t>Драшко Радовић</t>
  </si>
  <si>
    <t>Павле Фемић</t>
  </si>
  <si>
    <t>Илија Савић</t>
  </si>
  <si>
    <t>Драгиша Лук. Шпанац</t>
  </si>
  <si>
    <t>Белошевац</t>
  </si>
  <si>
    <t>Оливера Блаћанин</t>
  </si>
  <si>
    <t>Димитрије Томовић</t>
  </si>
  <si>
    <t>Данкa Цветковић</t>
  </si>
  <si>
    <t>Маша Милуновић</t>
  </si>
  <si>
    <t xml:space="preserve">Марта Бајовић </t>
  </si>
  <si>
    <t>Андрија Спасојевић</t>
  </si>
  <si>
    <t>Живадинка Дивац</t>
  </si>
  <si>
    <t>Крстиња Петровић</t>
  </si>
  <si>
    <t>Вељко Туцаковић</t>
  </si>
  <si>
    <t>Маша Антић</t>
  </si>
  <si>
    <t>Аница Милијановић</t>
  </si>
  <si>
    <t>Светолик Ранковић</t>
  </si>
  <si>
    <t>Аранђеловац</t>
  </si>
  <si>
    <t>Јасна Бараћ</t>
  </si>
  <si>
    <t>Урош Живковић</t>
  </si>
  <si>
    <t>Растко Марићевић</t>
  </si>
  <si>
    <t>Илија Гарашанин</t>
  </si>
  <si>
    <t>Маријана Ђокић</t>
  </si>
  <si>
    <t>Милица Ранковић</t>
  </si>
  <si>
    <t>Милош Обреновић</t>
  </si>
  <si>
    <t>Сава Илић</t>
  </si>
  <si>
    <t>Павле Елез</t>
  </si>
  <si>
    <t>Михаило Шарац</t>
  </si>
  <si>
    <t>Свети Сава</t>
  </si>
  <si>
    <t>Филип Петровић</t>
  </si>
  <si>
    <t>Александра Глишић</t>
  </si>
  <si>
    <t>Павле Ристовски</t>
  </si>
  <si>
    <t>Андреа Крстић</t>
  </si>
  <si>
    <t>Јована Марићевић</t>
  </si>
  <si>
    <t>Софија Милетић</t>
  </si>
  <si>
    <t>ОШ"Карађорђе"</t>
  </si>
  <si>
    <t>Рача</t>
  </si>
  <si>
    <t>Јован Аћимовић</t>
  </si>
  <si>
    <t>Душан Богдановић</t>
  </si>
  <si>
    <t xml:space="preserve">ОШ "Свети Сава" </t>
  </si>
  <si>
    <t>Баточина</t>
  </si>
  <si>
    <t>Драгослав Јовановић</t>
  </si>
  <si>
    <t>Данило Радовановић</t>
  </si>
  <si>
    <t>ОШ "Карађорђе"</t>
  </si>
  <si>
    <t>Топола</t>
  </si>
  <si>
    <t>Милан Недељковић</t>
  </si>
  <si>
    <t>ОШ "Живко Томић"</t>
  </si>
  <si>
    <t>Доња Шаторња</t>
  </si>
  <si>
    <t>Данијела Чолић</t>
  </si>
  <si>
    <t>Никола Петровић</t>
  </si>
  <si>
    <t>Светозар Марковић</t>
  </si>
  <si>
    <t>Лапово</t>
  </si>
  <si>
    <t>Живадинка Иличић</t>
  </si>
  <si>
    <t>Јелена Десивојевић</t>
  </si>
  <si>
    <t>НЕ</t>
  </si>
  <si>
    <t>Вук Караџић</t>
  </si>
  <si>
    <t>Кнић</t>
  </si>
  <si>
    <t xml:space="preserve">Страхиња Ковачевић </t>
  </si>
  <si>
    <t>Матеја Марковић</t>
  </si>
  <si>
    <t>Трећи краг. Батаљон</t>
  </si>
  <si>
    <t>Валентина Рацић</t>
  </si>
  <si>
    <t>Маша Станковић</t>
  </si>
  <si>
    <t>Јакша Глишић</t>
  </si>
  <si>
    <t>Миле Станић</t>
  </si>
  <si>
    <t>Димитрије Станојевић</t>
  </si>
  <si>
    <t>Ђурђа Јевтић</t>
  </si>
  <si>
    <t xml:space="preserve">Љиљана Симић- Равлић </t>
  </si>
  <si>
    <t>Матеја Миленковић</t>
  </si>
  <si>
    <t xml:space="preserve">Сава Домановић </t>
  </si>
  <si>
    <t>Матија Јовашевић</t>
  </si>
  <si>
    <t>да</t>
  </si>
  <si>
    <t>Прва краг.гимназија</t>
  </si>
  <si>
    <t>Весна Спасојевић</t>
  </si>
  <si>
    <t>Лука Цвијовић</t>
  </si>
  <si>
    <t>Михаило Миленковић</t>
  </si>
  <si>
    <t>Јован Михаиловић</t>
  </si>
  <si>
    <t>Јован Николић</t>
  </si>
  <si>
    <t>Александра Милошевић</t>
  </si>
  <si>
    <t>Сава Калинић</t>
  </si>
  <si>
    <t xml:space="preserve">Нађа Виријевић </t>
  </si>
  <si>
    <t>Марко Караџић</t>
  </si>
  <si>
    <t>Михајло Радовић</t>
  </si>
  <si>
    <t>Елена Павић</t>
  </si>
  <si>
    <t>Огњен Луковић</t>
  </si>
  <si>
    <t>Јелена Недељковић</t>
  </si>
  <si>
    <t>Анђела Лазаревић</t>
  </si>
  <si>
    <t>Анастасија Живић</t>
  </si>
  <si>
    <t>Ања Савић</t>
  </si>
  <si>
    <t>Марина Ковановић</t>
  </si>
  <si>
    <t>Михаило Андоновић</t>
  </si>
  <si>
    <t>Виктор Ристовић</t>
  </si>
  <si>
    <t>Матија Степановић</t>
  </si>
  <si>
    <t>Софија Матијевић</t>
  </si>
  <si>
    <t>Неда Антић</t>
  </si>
  <si>
    <t>Милан Илић Чича</t>
  </si>
  <si>
    <t>Влада Карадиновић</t>
  </si>
  <si>
    <t>Григорије Максимовић</t>
  </si>
  <si>
    <t>Катарина Ђорђевић</t>
  </si>
  <si>
    <t>Лена Станковић</t>
  </si>
  <si>
    <t>Јана Атанасијевић</t>
  </si>
  <si>
    <t>Милица Вељовић</t>
  </si>
  <si>
    <t>Андреј Васиљевић</t>
  </si>
  <si>
    <t>Ива Јанковић</t>
  </si>
  <si>
    <t>Михаило Вујанац</t>
  </si>
  <si>
    <t>Марко Миливојевић</t>
  </si>
  <si>
    <t>Марко Богићевић</t>
  </si>
  <si>
    <t>Никола Пушица</t>
  </si>
  <si>
    <t>Данило Милошевић</t>
  </si>
  <si>
    <t>Милан Томић</t>
  </si>
  <si>
    <t>Округ: Шумадијски</t>
  </si>
  <si>
    <t>ОШ"Милутин и Драгиња Тодоровић", Крагујевац</t>
  </si>
  <si>
    <t>Драган Павловић</t>
  </si>
  <si>
    <t>Емина Благојевић</t>
  </si>
  <si>
    <t>Јован Радојевић</t>
  </si>
  <si>
    <t>Јован Срећковић</t>
  </si>
  <si>
    <t>ОШ "Милутин Јеленић"</t>
  </si>
  <si>
    <t>Горња Трнава</t>
  </si>
  <si>
    <t>Соња Зорклија</t>
  </si>
  <si>
    <t>Број ученика који је учествовао на такмичењу:17</t>
  </si>
  <si>
    <t>Број ученика који је учествовао на такмичењу:27</t>
  </si>
  <si>
    <t>Број ученика који је учествовао на такмичењу:46</t>
  </si>
  <si>
    <t>Љиљана Симић Равлић</t>
  </si>
  <si>
    <t>Немања Момчиловић</t>
  </si>
  <si>
    <t>Миле Санић</t>
  </si>
  <si>
    <t>Карађорђе - Рача</t>
  </si>
  <si>
    <t>Светозар Марковић - Крагујевац</t>
  </si>
  <si>
    <t>Прва Крагујевачка гимназија - Крагујевац</t>
  </si>
  <si>
    <t>Милош Обреновић - Аранђеловац</t>
  </si>
  <si>
    <t>21 Октобар - Крагујевац</t>
  </si>
  <si>
    <t>Карађорђе - Топола</t>
  </si>
  <si>
    <t>Радоје Домановић - Крагујевац</t>
  </si>
  <si>
    <t>Светолик Ранковић - Аранђеловац</t>
  </si>
  <si>
    <t>Станислав Сремчевић - Крагујевац</t>
  </si>
  <si>
    <t>Валентина Рацић / Соња Савовић</t>
  </si>
  <si>
    <t>Трећи Крагујевачки батаљон ; Свети Сава - Крагујевац</t>
  </si>
  <si>
    <t>Ненад Пауновић / Игор Танасијевић</t>
  </si>
  <si>
    <t>Милоје Симовић - Драгобраћа ; Милутин и Драгиња - Крагујевац</t>
  </si>
  <si>
    <t>Соња Зорклија / Светлана Николић</t>
  </si>
  <si>
    <t xml:space="preserve"> Оливера Блаћанин</t>
  </si>
  <si>
    <t xml:space="preserve">Драгиша ЛуковиЋ Шпанац - Крагујевац </t>
  </si>
  <si>
    <t>Вук Караџић - Крагујевац</t>
  </si>
  <si>
    <t>Милутин Јеленић - Горња Трнава ; Вук Караџић - Крагујевац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</si>
</sst>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color theme="1"/>
      <name val="Arial"/>
      <family val="2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5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2" fillId="2" borderId="2" xfId="0" applyFont="1" applyFill="1" applyBorder="1" applyAlignment="1">
      <alignment horizontal="center"/>
    </xf>
    <xf numFmtId="0" fontId="12" fillId="2" borderId="0" xfId="0" applyFont="1" applyFill="1" applyAlignment="1">
      <alignment horizontal="center"/>
    </xf>
    <xf numFmtId="0" fontId="12" fillId="2" borderId="3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12" fillId="2" borderId="1" xfId="0" applyFont="1" applyFill="1" applyBorder="1"/>
    <xf numFmtId="0" fontId="12" fillId="2" borderId="5" xfId="0" applyFont="1" applyFill="1" applyBorder="1" applyAlignment="1">
      <alignment horizontal="center"/>
    </xf>
    <xf numFmtId="0" fontId="12" fillId="2" borderId="5" xfId="0" applyFont="1" applyFill="1" applyBorder="1" applyAlignment="1">
      <alignment vertical="center"/>
    </xf>
    <xf numFmtId="0" fontId="12" fillId="2" borderId="5" xfId="0" applyFont="1" applyFill="1" applyBorder="1" applyAlignment="1">
      <alignment vertical="center" wrapText="1"/>
    </xf>
    <xf numFmtId="0" fontId="12" fillId="2" borderId="5" xfId="0" applyFont="1" applyFill="1" applyBorder="1"/>
    <xf numFmtId="0" fontId="13" fillId="2" borderId="1" xfId="0" applyFont="1" applyFill="1" applyBorder="1"/>
    <xf numFmtId="0" fontId="12" fillId="2" borderId="5" xfId="0" applyFont="1" applyFill="1" applyBorder="1" applyAlignment="1">
      <alignment horizontal="left"/>
    </xf>
    <xf numFmtId="0" fontId="12" fillId="2" borderId="1" xfId="0" applyFont="1" applyFill="1" applyBorder="1" applyAlignment="1">
      <alignment vertical="center"/>
    </xf>
    <xf numFmtId="0" fontId="12" fillId="0" borderId="6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2" borderId="7" xfId="0" applyFont="1" applyFill="1" applyBorder="1" applyAlignment="1">
      <alignment horizontal="center"/>
    </xf>
    <xf numFmtId="0" fontId="12" fillId="2" borderId="8" xfId="0" applyFont="1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12" fillId="2" borderId="6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2" fillId="2" borderId="6" xfId="0" applyFont="1" applyFill="1" applyBorder="1"/>
    <xf numFmtId="0" fontId="5" fillId="0" borderId="1" xfId="0" applyFont="1" applyBorder="1" applyAlignment="1">
      <alignment horizontal="center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5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4">
    <cellStyle name="Hyperlink 2" xfId="1"/>
    <cellStyle name="Hyperlink 3" xfId="2"/>
    <cellStyle name="Hyperlink 4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M37" sqref="M37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/>
    <row r="4" spans="1:10" s="9" customFormat="1" x14ac:dyDescent="0.2">
      <c r="B4" s="46" t="s">
        <v>18</v>
      </c>
      <c r="C4" s="46"/>
      <c r="D4" s="46"/>
      <c r="E4" s="46"/>
      <c r="F4" s="46"/>
      <c r="G4" s="46"/>
      <c r="H4" s="46"/>
      <c r="I4" s="46"/>
      <c r="J4" s="47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8" t="s">
        <v>183</v>
      </c>
      <c r="B8" s="48"/>
      <c r="C8" s="48"/>
      <c r="D8" s="47"/>
    </row>
    <row r="9" spans="1:10" s="1" customFormat="1" x14ac:dyDescent="0.2">
      <c r="A9" s="7"/>
      <c r="B9" s="7"/>
      <c r="C9" s="7"/>
    </row>
    <row r="10" spans="1:10" s="1" customFormat="1" x14ac:dyDescent="0.2">
      <c r="A10" s="48" t="s">
        <v>12</v>
      </c>
      <c r="B10" s="48"/>
      <c r="C10" s="48"/>
      <c r="D10" s="47"/>
    </row>
    <row r="11" spans="1:10" x14ac:dyDescent="0.2">
      <c r="A11" s="5" t="s">
        <v>184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48" t="s">
        <v>13</v>
      </c>
      <c r="B14" s="48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47" t="s">
        <v>0</v>
      </c>
      <c r="C17" s="47"/>
      <c r="F17" t="s">
        <v>14</v>
      </c>
    </row>
    <row r="18" spans="1:7" ht="13.5" customHeight="1" x14ac:dyDescent="0.2">
      <c r="B18" s="5" t="s">
        <v>185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8" t="s">
        <v>15</v>
      </c>
      <c r="B21" s="48"/>
      <c r="C21" s="48"/>
      <c r="D21" s="48"/>
      <c r="E21" s="48"/>
      <c r="F21" s="48"/>
      <c r="G21" s="47"/>
    </row>
    <row r="22" spans="1:7" ht="13.5" customHeight="1" x14ac:dyDescent="0.2">
      <c r="A22" s="47" t="s">
        <v>16</v>
      </c>
      <c r="B22" s="47"/>
      <c r="C22" s="47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47" t="s">
        <v>0</v>
      </c>
      <c r="C25" s="47"/>
      <c r="F25" t="s">
        <v>14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47" t="s">
        <v>17</v>
      </c>
      <c r="B30" s="47"/>
      <c r="C30" s="47"/>
      <c r="D30" s="47"/>
      <c r="E30" s="47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47" t="s">
        <v>0</v>
      </c>
      <c r="C33" s="47"/>
      <c r="F33" t="s">
        <v>14</v>
      </c>
    </row>
    <row r="34" spans="2:6" x14ac:dyDescent="0.2">
      <c r="B34" t="s">
        <v>56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6" workbookViewId="0">
      <selection activeCell="E7" sqref="E7:I7"/>
    </sheetView>
  </sheetViews>
  <sheetFormatPr defaultRowHeight="12.75" x14ac:dyDescent="0.2"/>
  <sheetData>
    <row r="2" spans="1:10" s="1" customFormat="1" x14ac:dyDescent="0.2">
      <c r="A2" s="48" t="s">
        <v>21</v>
      </c>
      <c r="B2" s="48"/>
      <c r="C2" s="48"/>
      <c r="D2" s="48"/>
      <c r="E2" s="48"/>
      <c r="F2" s="48"/>
      <c r="G2" s="48"/>
      <c r="H2" s="48"/>
      <c r="I2" s="47"/>
      <c r="J2" s="47"/>
    </row>
    <row r="4" spans="1:10" x14ac:dyDescent="0.2">
      <c r="B4" s="47" t="s">
        <v>0</v>
      </c>
      <c r="C4" s="47"/>
      <c r="D4" s="47"/>
      <c r="E4" s="47" t="s">
        <v>10</v>
      </c>
      <c r="F4" s="47"/>
      <c r="G4" s="47"/>
      <c r="H4" s="47"/>
    </row>
    <row r="5" spans="1:10" ht="30" customHeight="1" x14ac:dyDescent="0.2">
      <c r="A5" s="8">
        <v>1</v>
      </c>
      <c r="B5" s="50" t="s">
        <v>207</v>
      </c>
      <c r="C5" s="47"/>
      <c r="D5" s="47"/>
      <c r="E5" s="50" t="s">
        <v>208</v>
      </c>
      <c r="F5" s="47"/>
      <c r="G5" s="47"/>
      <c r="H5" s="47"/>
      <c r="I5" s="47"/>
    </row>
    <row r="6" spans="1:10" ht="30" customHeight="1" x14ac:dyDescent="0.2">
      <c r="A6" s="8">
        <v>2</v>
      </c>
      <c r="B6" s="50" t="s">
        <v>209</v>
      </c>
      <c r="C6" s="47"/>
      <c r="D6" s="47"/>
      <c r="E6" s="50" t="s">
        <v>210</v>
      </c>
      <c r="F6" s="47"/>
      <c r="G6" s="47"/>
      <c r="H6" s="47"/>
      <c r="I6" s="47"/>
    </row>
    <row r="7" spans="1:10" ht="30" customHeight="1" x14ac:dyDescent="0.2">
      <c r="A7" s="8">
        <v>3</v>
      </c>
      <c r="B7" s="49" t="s">
        <v>211</v>
      </c>
      <c r="C7" s="49"/>
      <c r="D7" s="49"/>
      <c r="E7" s="50" t="s">
        <v>215</v>
      </c>
      <c r="F7" s="47"/>
      <c r="G7" s="47"/>
      <c r="H7" s="47"/>
      <c r="I7" s="47"/>
    </row>
    <row r="8" spans="1:10" ht="30" customHeight="1" x14ac:dyDescent="0.2">
      <c r="A8" s="8">
        <v>4</v>
      </c>
      <c r="B8" s="49" t="s">
        <v>212</v>
      </c>
      <c r="C8" s="49"/>
      <c r="D8" s="49"/>
      <c r="E8" s="50" t="s">
        <v>213</v>
      </c>
      <c r="F8" s="47"/>
      <c r="G8" s="47"/>
      <c r="H8" s="47"/>
      <c r="I8" s="47"/>
    </row>
    <row r="9" spans="1:10" ht="30" customHeight="1" x14ac:dyDescent="0.2">
      <c r="A9" s="8">
        <v>5</v>
      </c>
      <c r="B9" s="49" t="s">
        <v>47</v>
      </c>
      <c r="C9" s="49"/>
      <c r="D9" s="49"/>
      <c r="E9" s="49" t="s">
        <v>214</v>
      </c>
      <c r="F9" s="49"/>
      <c r="G9" s="49"/>
      <c r="H9" s="49"/>
      <c r="I9" s="49"/>
    </row>
    <row r="12" spans="1:10" s="1" customFormat="1" x14ac:dyDescent="0.2">
      <c r="A12" s="48" t="s">
        <v>22</v>
      </c>
      <c r="B12" s="48"/>
      <c r="C12" s="48"/>
      <c r="D12" s="48"/>
      <c r="E12" s="48"/>
      <c r="F12" s="48"/>
      <c r="G12" s="48"/>
      <c r="H12" s="48"/>
      <c r="I12" s="47"/>
      <c r="J12" s="47"/>
    </row>
    <row r="14" spans="1:10" x14ac:dyDescent="0.2">
      <c r="B14" s="47" t="s">
        <v>0</v>
      </c>
      <c r="C14" s="47"/>
      <c r="D14" s="47"/>
      <c r="E14" s="47" t="s">
        <v>10</v>
      </c>
      <c r="F14" s="47"/>
      <c r="G14" s="47"/>
      <c r="H14" s="47"/>
    </row>
    <row r="15" spans="1:10" ht="30" customHeight="1" x14ac:dyDescent="0.2">
      <c r="A15" s="8">
        <v>1</v>
      </c>
      <c r="B15" s="50" t="s">
        <v>40</v>
      </c>
      <c r="C15" s="47"/>
      <c r="D15" s="47"/>
      <c r="E15" s="50" t="s">
        <v>206</v>
      </c>
      <c r="F15" s="47"/>
      <c r="G15" s="47"/>
      <c r="H15" s="47"/>
      <c r="I15" s="47"/>
    </row>
    <row r="16" spans="1:10" ht="30" customHeight="1" x14ac:dyDescent="0.2">
      <c r="A16" s="8">
        <v>2</v>
      </c>
      <c r="B16" s="50" t="s">
        <v>92</v>
      </c>
      <c r="C16" s="47"/>
      <c r="D16" s="47"/>
      <c r="E16" s="50" t="s">
        <v>205</v>
      </c>
      <c r="F16" s="47"/>
      <c r="G16" s="47"/>
      <c r="H16" s="47"/>
      <c r="I16" s="47"/>
    </row>
    <row r="17" spans="1:10" ht="30" customHeight="1" x14ac:dyDescent="0.2">
      <c r="A17" s="8">
        <v>3</v>
      </c>
      <c r="B17" s="49" t="s">
        <v>73</v>
      </c>
      <c r="C17" s="49"/>
      <c r="D17" s="49"/>
      <c r="E17" s="50" t="s">
        <v>204</v>
      </c>
      <c r="F17" s="47"/>
      <c r="G17" s="47"/>
      <c r="H17" s="47"/>
      <c r="I17" s="47"/>
    </row>
    <row r="18" spans="1:10" ht="30" customHeight="1" x14ac:dyDescent="0.2">
      <c r="A18" s="8">
        <v>4</v>
      </c>
      <c r="B18" s="49" t="s">
        <v>171</v>
      </c>
      <c r="C18" s="49"/>
      <c r="D18" s="49"/>
      <c r="E18" s="50" t="s">
        <v>200</v>
      </c>
      <c r="F18" s="47"/>
      <c r="G18" s="47"/>
      <c r="H18" s="47"/>
      <c r="I18" s="47"/>
    </row>
    <row r="19" spans="1:10" ht="30" customHeight="1" x14ac:dyDescent="0.2">
      <c r="A19" s="8">
        <v>5</v>
      </c>
      <c r="B19" s="49" t="s">
        <v>119</v>
      </c>
      <c r="C19" s="49"/>
      <c r="D19" s="49"/>
      <c r="E19" s="50" t="s">
        <v>203</v>
      </c>
      <c r="F19" s="47"/>
      <c r="G19" s="47"/>
      <c r="H19" s="47"/>
      <c r="I19" s="47"/>
    </row>
    <row r="22" spans="1:10" s="1" customFormat="1" x14ac:dyDescent="0.2">
      <c r="A22" s="48" t="s">
        <v>23</v>
      </c>
      <c r="B22" s="48"/>
      <c r="C22" s="48"/>
      <c r="D22" s="48"/>
      <c r="E22" s="48"/>
      <c r="F22" s="48"/>
      <c r="G22" s="48"/>
      <c r="H22" s="48"/>
      <c r="I22" s="47"/>
      <c r="J22" s="47"/>
    </row>
    <row r="24" spans="1:10" x14ac:dyDescent="0.2">
      <c r="B24" s="47" t="s">
        <v>0</v>
      </c>
      <c r="C24" s="47"/>
      <c r="D24" s="47"/>
      <c r="E24" s="47" t="s">
        <v>10</v>
      </c>
      <c r="F24" s="47"/>
      <c r="G24" s="47"/>
      <c r="H24" s="47"/>
    </row>
    <row r="25" spans="1:10" ht="30" customHeight="1" x14ac:dyDescent="0.2">
      <c r="A25" s="8">
        <v>1</v>
      </c>
      <c r="B25" s="50" t="s">
        <v>195</v>
      </c>
      <c r="C25" s="47"/>
      <c r="D25" s="47"/>
      <c r="E25" s="50" t="s">
        <v>202</v>
      </c>
      <c r="F25" s="47"/>
      <c r="G25" s="47"/>
      <c r="H25" s="47"/>
      <c r="I25" s="47"/>
    </row>
    <row r="26" spans="1:10" ht="30" customHeight="1" x14ac:dyDescent="0.2">
      <c r="A26" s="8">
        <v>2</v>
      </c>
      <c r="B26" s="50" t="s">
        <v>99</v>
      </c>
      <c r="C26" s="47"/>
      <c r="D26" s="47"/>
      <c r="E26" s="50" t="s">
        <v>201</v>
      </c>
      <c r="F26" s="47"/>
      <c r="G26" s="47"/>
      <c r="H26" s="47"/>
      <c r="I26" s="47"/>
    </row>
    <row r="27" spans="1:10" ht="30" customHeight="1" x14ac:dyDescent="0.2">
      <c r="A27" s="8">
        <v>3</v>
      </c>
      <c r="B27" s="49" t="s">
        <v>111</v>
      </c>
      <c r="C27" s="49"/>
      <c r="D27" s="49"/>
      <c r="E27" s="50" t="s">
        <v>198</v>
      </c>
      <c r="F27" s="47"/>
      <c r="G27" s="47"/>
      <c r="H27" s="47"/>
      <c r="I27" s="47"/>
    </row>
    <row r="28" spans="1:10" ht="30" customHeight="1" x14ac:dyDescent="0.2">
      <c r="A28" s="8">
        <v>4</v>
      </c>
      <c r="B28" s="49" t="s">
        <v>196</v>
      </c>
      <c r="C28" s="49"/>
      <c r="D28" s="49"/>
      <c r="E28" s="50" t="s">
        <v>200</v>
      </c>
      <c r="F28" s="47"/>
      <c r="G28" s="47"/>
      <c r="H28" s="47"/>
      <c r="I28" s="47"/>
    </row>
    <row r="29" spans="1:10" ht="30" customHeight="1" x14ac:dyDescent="0.2">
      <c r="A29" s="8">
        <v>5</v>
      </c>
      <c r="B29" s="49" t="s">
        <v>197</v>
      </c>
      <c r="C29" s="49"/>
      <c r="D29" s="49"/>
      <c r="E29" s="50" t="s">
        <v>199</v>
      </c>
      <c r="F29" s="47"/>
      <c r="G29" s="47"/>
      <c r="H29" s="47"/>
      <c r="I29" s="47"/>
    </row>
    <row r="32" spans="1:10" s="1" customFormat="1" x14ac:dyDescent="0.2">
      <c r="A32" s="48" t="s">
        <v>11</v>
      </c>
      <c r="B32" s="48"/>
      <c r="C32" s="48"/>
      <c r="D32" s="48"/>
      <c r="E32" s="47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9"/>
  <sheetViews>
    <sheetView tabSelected="1" workbookViewId="0">
      <selection activeCell="R10" sqref="R10"/>
    </sheetView>
  </sheetViews>
  <sheetFormatPr defaultRowHeight="12.75" x14ac:dyDescent="0.2"/>
  <cols>
    <col min="1" max="1" width="7.5703125" customWidth="1"/>
    <col min="2" max="2" width="22.42578125" style="2" customWidth="1"/>
    <col min="3" max="3" width="11.85546875" style="2" customWidth="1"/>
    <col min="4" max="4" width="23.140625" style="2" customWidth="1"/>
    <col min="5" max="5" width="16.42578125" style="2" customWidth="1"/>
    <col min="6" max="6" width="21.14062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8.5703125" style="2" customWidth="1"/>
  </cols>
  <sheetData>
    <row r="1" spans="1:14" ht="13.5" customHeight="1" x14ac:dyDescent="0.2"/>
    <row r="2" spans="1:14" ht="15.75" customHeight="1" x14ac:dyDescent="0.2">
      <c r="B2" s="53" t="s">
        <v>24</v>
      </c>
      <c r="C2" s="52"/>
      <c r="E2" s="54" t="s">
        <v>29</v>
      </c>
      <c r="F2" s="55"/>
      <c r="G2" s="56" t="s">
        <v>19</v>
      </c>
      <c r="H2" s="52"/>
      <c r="I2" s="52"/>
      <c r="J2" s="52"/>
      <c r="K2" s="52"/>
      <c r="L2" s="52"/>
      <c r="M2" s="52"/>
    </row>
    <row r="3" spans="1:14" ht="15.75" customHeight="1" x14ac:dyDescent="0.2">
      <c r="E3" s="55"/>
      <c r="F3" s="55"/>
      <c r="G3" s="52"/>
      <c r="H3" s="52"/>
      <c r="I3" s="52"/>
      <c r="J3" s="52"/>
      <c r="K3" s="52"/>
      <c r="L3" s="52"/>
      <c r="M3" s="52"/>
    </row>
    <row r="4" spans="1:14" ht="15.75" customHeight="1" x14ac:dyDescent="0.2">
      <c r="E4" s="55"/>
      <c r="F4" s="55"/>
      <c r="G4" s="52"/>
      <c r="H4" s="52"/>
      <c r="I4" s="52"/>
      <c r="J4" s="52"/>
      <c r="K4" s="52"/>
      <c r="L4" s="52"/>
      <c r="M4" s="52"/>
    </row>
    <row r="5" spans="1:14" ht="15.75" customHeight="1" x14ac:dyDescent="0.2">
      <c r="E5" s="55"/>
      <c r="F5" s="55"/>
      <c r="G5" s="52"/>
      <c r="H5" s="52"/>
      <c r="I5" s="52"/>
      <c r="J5" s="52"/>
      <c r="K5" s="52"/>
      <c r="L5" s="52"/>
      <c r="M5" s="52"/>
    </row>
    <row r="6" spans="1:14" s="1" customFormat="1" x14ac:dyDescent="0.2">
      <c r="B6" s="14" t="s">
        <v>194</v>
      </c>
      <c r="C6" s="10"/>
      <c r="D6" s="10"/>
      <c r="E6" s="11"/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51" t="s">
        <v>31</v>
      </c>
      <c r="H8" s="52"/>
      <c r="I8" s="52"/>
      <c r="J8" s="52"/>
      <c r="K8" s="52"/>
      <c r="L8" s="52"/>
    </row>
    <row r="9" spans="1:14" s="13" customFormat="1" ht="33.75" x14ac:dyDescent="0.2">
      <c r="A9" s="15" t="s">
        <v>32</v>
      </c>
      <c r="B9" s="15" t="s">
        <v>0</v>
      </c>
      <c r="C9" s="16" t="s">
        <v>28</v>
      </c>
      <c r="D9" s="15" t="s">
        <v>3</v>
      </c>
      <c r="E9" s="15" t="s">
        <v>1</v>
      </c>
      <c r="F9" s="17" t="s">
        <v>4</v>
      </c>
      <c r="G9" s="15" t="s">
        <v>7</v>
      </c>
      <c r="H9" s="15" t="s">
        <v>6</v>
      </c>
      <c r="I9" s="15" t="s">
        <v>5</v>
      </c>
      <c r="J9" s="15" t="s">
        <v>8</v>
      </c>
      <c r="K9" s="15" t="s">
        <v>9</v>
      </c>
      <c r="L9" s="18" t="s">
        <v>27</v>
      </c>
      <c r="M9" s="15" t="s">
        <v>2</v>
      </c>
    </row>
    <row r="10" spans="1:14" x14ac:dyDescent="0.2">
      <c r="A10" s="15">
        <v>1</v>
      </c>
      <c r="B10" s="20" t="s">
        <v>33</v>
      </c>
      <c r="C10" s="21" t="s">
        <v>34</v>
      </c>
      <c r="D10" s="22" t="s">
        <v>35</v>
      </c>
      <c r="E10" s="23" t="s">
        <v>36</v>
      </c>
      <c r="F10" s="22" t="s">
        <v>37</v>
      </c>
      <c r="G10" s="12">
        <v>20</v>
      </c>
      <c r="H10" s="12">
        <v>20</v>
      </c>
      <c r="I10" s="12">
        <v>20</v>
      </c>
      <c r="J10" s="12">
        <v>20</v>
      </c>
      <c r="K10" s="12">
        <v>20</v>
      </c>
      <c r="L10" s="12">
        <f t="shared" ref="L10:L55" si="0">SUM(G10,H10,I10,J10,K10,)</f>
        <v>100</v>
      </c>
      <c r="M10" s="12"/>
    </row>
    <row r="11" spans="1:14" x14ac:dyDescent="0.2">
      <c r="A11" s="15">
        <v>2</v>
      </c>
      <c r="B11" s="20" t="s">
        <v>68</v>
      </c>
      <c r="C11" s="24" t="s">
        <v>34</v>
      </c>
      <c r="D11" s="20" t="s">
        <v>35</v>
      </c>
      <c r="E11" s="20" t="s">
        <v>36</v>
      </c>
      <c r="F11" s="20" t="s">
        <v>37</v>
      </c>
      <c r="G11" s="12">
        <v>20</v>
      </c>
      <c r="H11" s="12">
        <v>20</v>
      </c>
      <c r="I11" s="12">
        <v>20</v>
      </c>
      <c r="J11" s="12">
        <v>0</v>
      </c>
      <c r="K11" s="12">
        <v>13</v>
      </c>
      <c r="L11" s="12">
        <f t="shared" si="0"/>
        <v>73</v>
      </c>
      <c r="M11" s="12"/>
    </row>
    <row r="12" spans="1:14" x14ac:dyDescent="0.2">
      <c r="A12" s="15">
        <v>3</v>
      </c>
      <c r="B12" s="25" t="s">
        <v>63</v>
      </c>
      <c r="C12" s="24" t="s">
        <v>34</v>
      </c>
      <c r="D12" s="20" t="s">
        <v>46</v>
      </c>
      <c r="E12" s="20" t="s">
        <v>36</v>
      </c>
      <c r="F12" s="20" t="s">
        <v>62</v>
      </c>
      <c r="G12" s="12">
        <v>20</v>
      </c>
      <c r="H12" s="12">
        <v>20</v>
      </c>
      <c r="I12" s="12">
        <v>20</v>
      </c>
      <c r="J12" s="12">
        <v>0</v>
      </c>
      <c r="K12" s="12">
        <v>13</v>
      </c>
      <c r="L12" s="12">
        <f t="shared" si="0"/>
        <v>73</v>
      </c>
      <c r="M12" s="12"/>
    </row>
    <row r="13" spans="1:14" x14ac:dyDescent="0.2">
      <c r="A13" s="15">
        <v>4</v>
      </c>
      <c r="B13" s="20" t="s">
        <v>38</v>
      </c>
      <c r="C13" s="24" t="s">
        <v>34</v>
      </c>
      <c r="D13" s="20" t="s">
        <v>39</v>
      </c>
      <c r="E13" s="20" t="s">
        <v>36</v>
      </c>
      <c r="F13" s="20" t="s">
        <v>40</v>
      </c>
      <c r="G13" s="12">
        <v>20</v>
      </c>
      <c r="H13" s="12">
        <v>20</v>
      </c>
      <c r="I13" s="12">
        <v>12</v>
      </c>
      <c r="J13" s="12">
        <v>0</v>
      </c>
      <c r="K13" s="12">
        <v>20</v>
      </c>
      <c r="L13" s="12">
        <f t="shared" si="0"/>
        <v>72</v>
      </c>
      <c r="M13" s="12"/>
      <c r="N13" s="3"/>
    </row>
    <row r="14" spans="1:14" x14ac:dyDescent="0.2">
      <c r="A14" s="15">
        <v>5</v>
      </c>
      <c r="B14" s="20" t="s">
        <v>53</v>
      </c>
      <c r="C14" s="24" t="s">
        <v>34</v>
      </c>
      <c r="D14" s="20" t="s">
        <v>35</v>
      </c>
      <c r="E14" s="20" t="s">
        <v>36</v>
      </c>
      <c r="F14" s="20" t="s">
        <v>37</v>
      </c>
      <c r="G14" s="12">
        <v>10</v>
      </c>
      <c r="H14" s="12">
        <v>20</v>
      </c>
      <c r="I14" s="12">
        <v>20</v>
      </c>
      <c r="J14" s="12">
        <v>2</v>
      </c>
      <c r="K14" s="12">
        <v>19.5</v>
      </c>
      <c r="L14" s="12">
        <f t="shared" si="0"/>
        <v>71.5</v>
      </c>
      <c r="M14" s="12"/>
    </row>
    <row r="15" spans="1:14" x14ac:dyDescent="0.2">
      <c r="A15" s="15">
        <v>6</v>
      </c>
      <c r="B15" s="31" t="s">
        <v>41</v>
      </c>
      <c r="C15" s="24" t="s">
        <v>34</v>
      </c>
      <c r="D15" s="20" t="s">
        <v>42</v>
      </c>
      <c r="E15" s="20" t="s">
        <v>36</v>
      </c>
      <c r="F15" s="20" t="s">
        <v>43</v>
      </c>
      <c r="G15" s="12">
        <v>10</v>
      </c>
      <c r="H15" s="12">
        <v>20</v>
      </c>
      <c r="I15" s="12">
        <v>16</v>
      </c>
      <c r="J15" s="12">
        <v>8</v>
      </c>
      <c r="K15" s="12">
        <v>16</v>
      </c>
      <c r="L15" s="12">
        <f t="shared" si="0"/>
        <v>70</v>
      </c>
      <c r="M15" s="12"/>
    </row>
    <row r="16" spans="1:14" x14ac:dyDescent="0.2">
      <c r="A16" s="15">
        <v>7</v>
      </c>
      <c r="B16" s="36" t="s">
        <v>97</v>
      </c>
      <c r="C16" s="37" t="s">
        <v>34</v>
      </c>
      <c r="D16" s="38" t="s">
        <v>98</v>
      </c>
      <c r="E16" s="38" t="s">
        <v>91</v>
      </c>
      <c r="F16" s="38" t="s">
        <v>99</v>
      </c>
      <c r="G16" s="12">
        <v>0</v>
      </c>
      <c r="H16" s="12">
        <v>20</v>
      </c>
      <c r="I16" s="12">
        <v>20</v>
      </c>
      <c r="J16" s="12">
        <v>10</v>
      </c>
      <c r="K16" s="12">
        <v>20</v>
      </c>
      <c r="L16" s="12">
        <f t="shared" si="0"/>
        <v>70</v>
      </c>
      <c r="M16" s="12"/>
    </row>
    <row r="17" spans="1:13" x14ac:dyDescent="0.2">
      <c r="A17" s="15">
        <v>8</v>
      </c>
      <c r="B17" s="28" t="s">
        <v>57</v>
      </c>
      <c r="C17" s="24" t="s">
        <v>34</v>
      </c>
      <c r="D17" s="20" t="s">
        <v>58</v>
      </c>
      <c r="E17" s="20" t="s">
        <v>36</v>
      </c>
      <c r="F17" s="20" t="s">
        <v>59</v>
      </c>
      <c r="G17" s="12">
        <v>4</v>
      </c>
      <c r="H17" s="12">
        <v>20</v>
      </c>
      <c r="I17" s="12">
        <v>20</v>
      </c>
      <c r="J17" s="12">
        <v>11</v>
      </c>
      <c r="K17" s="12">
        <v>12</v>
      </c>
      <c r="L17" s="12">
        <f t="shared" si="0"/>
        <v>67</v>
      </c>
      <c r="M17" s="12"/>
    </row>
    <row r="18" spans="1:13" x14ac:dyDescent="0.2">
      <c r="A18" s="15">
        <v>9</v>
      </c>
      <c r="B18" s="26" t="s">
        <v>80</v>
      </c>
      <c r="C18" s="24" t="s">
        <v>34</v>
      </c>
      <c r="D18" s="20" t="s">
        <v>39</v>
      </c>
      <c r="E18" s="20" t="s">
        <v>36</v>
      </c>
      <c r="F18" s="20" t="s">
        <v>40</v>
      </c>
      <c r="G18" s="12">
        <v>10</v>
      </c>
      <c r="H18" s="12">
        <v>20</v>
      </c>
      <c r="I18" s="12">
        <v>12</v>
      </c>
      <c r="J18" s="12">
        <v>11</v>
      </c>
      <c r="K18" s="12">
        <v>13</v>
      </c>
      <c r="L18" s="12">
        <f t="shared" si="0"/>
        <v>66</v>
      </c>
      <c r="M18" s="12"/>
    </row>
    <row r="19" spans="1:13" x14ac:dyDescent="0.2">
      <c r="A19" s="15">
        <v>10</v>
      </c>
      <c r="B19" s="26" t="s">
        <v>48</v>
      </c>
      <c r="C19" s="24" t="s">
        <v>34</v>
      </c>
      <c r="D19" s="20" t="s">
        <v>49</v>
      </c>
      <c r="E19" s="20" t="s">
        <v>50</v>
      </c>
      <c r="F19" s="20" t="s">
        <v>51</v>
      </c>
      <c r="G19" s="12">
        <v>20</v>
      </c>
      <c r="H19" s="12">
        <v>20</v>
      </c>
      <c r="I19" s="12">
        <v>13.5</v>
      </c>
      <c r="J19" s="12">
        <v>4</v>
      </c>
      <c r="K19" s="12">
        <v>7</v>
      </c>
      <c r="L19" s="12">
        <f t="shared" si="0"/>
        <v>64.5</v>
      </c>
      <c r="M19" s="12"/>
    </row>
    <row r="20" spans="1:13" x14ac:dyDescent="0.2">
      <c r="A20" s="15">
        <v>11</v>
      </c>
      <c r="B20" s="26" t="s">
        <v>52</v>
      </c>
      <c r="C20" s="24" t="s">
        <v>34</v>
      </c>
      <c r="D20" s="20" t="s">
        <v>39</v>
      </c>
      <c r="E20" s="20" t="s">
        <v>36</v>
      </c>
      <c r="F20" s="20" t="s">
        <v>40</v>
      </c>
      <c r="G20" s="12">
        <v>0</v>
      </c>
      <c r="H20" s="12">
        <v>20</v>
      </c>
      <c r="I20" s="12">
        <v>20</v>
      </c>
      <c r="J20" s="12">
        <v>8</v>
      </c>
      <c r="K20" s="12">
        <v>16</v>
      </c>
      <c r="L20" s="12">
        <f t="shared" si="0"/>
        <v>64</v>
      </c>
      <c r="M20" s="12"/>
    </row>
    <row r="21" spans="1:13" x14ac:dyDescent="0.2">
      <c r="A21" s="15">
        <v>12</v>
      </c>
      <c r="B21" s="28" t="s">
        <v>72</v>
      </c>
      <c r="C21" s="24" t="s">
        <v>34</v>
      </c>
      <c r="D21" s="20" t="s">
        <v>58</v>
      </c>
      <c r="E21" s="20" t="s">
        <v>36</v>
      </c>
      <c r="F21" s="20" t="s">
        <v>73</v>
      </c>
      <c r="G21" s="12">
        <v>10</v>
      </c>
      <c r="H21" s="12">
        <v>20</v>
      </c>
      <c r="I21" s="12">
        <v>10.5</v>
      </c>
      <c r="J21" s="12">
        <v>2</v>
      </c>
      <c r="K21" s="12">
        <v>20</v>
      </c>
      <c r="L21" s="12">
        <f t="shared" si="0"/>
        <v>62.5</v>
      </c>
      <c r="M21" s="12"/>
    </row>
    <row r="22" spans="1:13" x14ac:dyDescent="0.2">
      <c r="A22" s="15">
        <v>13</v>
      </c>
      <c r="B22" s="26" t="s">
        <v>71</v>
      </c>
      <c r="C22" s="24" t="s">
        <v>34</v>
      </c>
      <c r="D22" s="20" t="s">
        <v>35</v>
      </c>
      <c r="E22" s="20" t="s">
        <v>36</v>
      </c>
      <c r="F22" s="20" t="s">
        <v>37</v>
      </c>
      <c r="G22" s="12">
        <v>2</v>
      </c>
      <c r="H22" s="12">
        <v>20</v>
      </c>
      <c r="I22" s="12">
        <v>20</v>
      </c>
      <c r="J22" s="12">
        <v>0</v>
      </c>
      <c r="K22" s="12">
        <v>19</v>
      </c>
      <c r="L22" s="12">
        <f t="shared" si="0"/>
        <v>61</v>
      </c>
      <c r="M22" s="12"/>
    </row>
    <row r="23" spans="1:13" x14ac:dyDescent="0.2">
      <c r="A23" s="15">
        <v>14</v>
      </c>
      <c r="B23" s="26" t="s">
        <v>60</v>
      </c>
      <c r="C23" s="24" t="s">
        <v>34</v>
      </c>
      <c r="D23" s="20" t="s">
        <v>39</v>
      </c>
      <c r="E23" s="20" t="s">
        <v>36</v>
      </c>
      <c r="F23" s="20" t="s">
        <v>40</v>
      </c>
      <c r="G23" s="12">
        <v>6</v>
      </c>
      <c r="H23" s="12">
        <v>5</v>
      </c>
      <c r="I23" s="12">
        <v>20</v>
      </c>
      <c r="J23" s="12">
        <v>8</v>
      </c>
      <c r="K23" s="12">
        <v>18</v>
      </c>
      <c r="L23" s="12">
        <f t="shared" si="0"/>
        <v>57</v>
      </c>
      <c r="M23" s="12"/>
    </row>
    <row r="24" spans="1:13" x14ac:dyDescent="0.2">
      <c r="A24" s="15">
        <v>15</v>
      </c>
      <c r="B24" s="36" t="s">
        <v>104</v>
      </c>
      <c r="C24" s="37" t="s">
        <v>34</v>
      </c>
      <c r="D24" s="38" t="s">
        <v>102</v>
      </c>
      <c r="E24" s="38" t="s">
        <v>91</v>
      </c>
      <c r="F24" s="38" t="s">
        <v>99</v>
      </c>
      <c r="G24" s="12">
        <v>0</v>
      </c>
      <c r="H24" s="12">
        <v>20</v>
      </c>
      <c r="I24" s="12">
        <v>15.5</v>
      </c>
      <c r="J24" s="12">
        <v>0</v>
      </c>
      <c r="K24" s="12">
        <v>18.5</v>
      </c>
      <c r="L24" s="12">
        <f t="shared" si="0"/>
        <v>54</v>
      </c>
      <c r="M24" s="12"/>
    </row>
    <row r="25" spans="1:13" x14ac:dyDescent="0.2">
      <c r="A25" s="15">
        <v>16</v>
      </c>
      <c r="B25" s="36" t="s">
        <v>100</v>
      </c>
      <c r="C25" s="37" t="s">
        <v>34</v>
      </c>
      <c r="D25" s="38" t="s">
        <v>90</v>
      </c>
      <c r="E25" s="38" t="s">
        <v>91</v>
      </c>
      <c r="F25" s="38" t="s">
        <v>92</v>
      </c>
      <c r="G25" s="12">
        <v>0</v>
      </c>
      <c r="H25" s="12">
        <v>20</v>
      </c>
      <c r="I25" s="12">
        <v>20</v>
      </c>
      <c r="J25" s="12">
        <v>0</v>
      </c>
      <c r="K25" s="12">
        <v>13</v>
      </c>
      <c r="L25" s="12">
        <f t="shared" si="0"/>
        <v>53</v>
      </c>
      <c r="M25" s="12"/>
    </row>
    <row r="26" spans="1:13" x14ac:dyDescent="0.2">
      <c r="A26" s="15">
        <v>17</v>
      </c>
      <c r="B26" s="36" t="s">
        <v>93</v>
      </c>
      <c r="C26" s="37" t="s">
        <v>34</v>
      </c>
      <c r="D26" s="38" t="s">
        <v>90</v>
      </c>
      <c r="E26" s="38" t="s">
        <v>91</v>
      </c>
      <c r="F26" s="38" t="s">
        <v>92</v>
      </c>
      <c r="G26" s="12">
        <v>10</v>
      </c>
      <c r="H26" s="12">
        <v>20</v>
      </c>
      <c r="I26" s="12">
        <v>10.5</v>
      </c>
      <c r="J26" s="12">
        <v>0</v>
      </c>
      <c r="K26" s="12">
        <v>9</v>
      </c>
      <c r="L26" s="12">
        <f t="shared" si="0"/>
        <v>49.5</v>
      </c>
      <c r="M26" s="12"/>
    </row>
    <row r="27" spans="1:13" x14ac:dyDescent="0.2">
      <c r="A27" s="15">
        <v>18</v>
      </c>
      <c r="B27" s="29" t="s">
        <v>61</v>
      </c>
      <c r="C27" s="24" t="s">
        <v>34</v>
      </c>
      <c r="D27" s="20" t="s">
        <v>46</v>
      </c>
      <c r="E27" s="20" t="s">
        <v>36</v>
      </c>
      <c r="F27" s="20" t="s">
        <v>62</v>
      </c>
      <c r="G27" s="43">
        <v>16</v>
      </c>
      <c r="H27" s="43">
        <v>7</v>
      </c>
      <c r="I27" s="43">
        <v>20</v>
      </c>
      <c r="J27" s="43">
        <v>0</v>
      </c>
      <c r="K27" s="43">
        <v>6</v>
      </c>
      <c r="L27" s="43">
        <f t="shared" si="0"/>
        <v>49</v>
      </c>
      <c r="M27" s="12"/>
    </row>
    <row r="28" spans="1:13" x14ac:dyDescent="0.2">
      <c r="A28" s="15">
        <v>19</v>
      </c>
      <c r="B28" s="36" t="s">
        <v>105</v>
      </c>
      <c r="C28" s="37" t="s">
        <v>34</v>
      </c>
      <c r="D28" s="38" t="s">
        <v>95</v>
      </c>
      <c r="E28" s="38" t="s">
        <v>91</v>
      </c>
      <c r="F28" s="38" t="s">
        <v>96</v>
      </c>
      <c r="G28" s="12">
        <v>0</v>
      </c>
      <c r="H28" s="12">
        <v>20</v>
      </c>
      <c r="I28" s="12">
        <v>8.5</v>
      </c>
      <c r="J28" s="12">
        <v>0</v>
      </c>
      <c r="K28" s="12">
        <v>18</v>
      </c>
      <c r="L28" s="12">
        <f t="shared" si="0"/>
        <v>46.5</v>
      </c>
      <c r="M28" s="12"/>
    </row>
    <row r="29" spans="1:13" x14ac:dyDescent="0.2">
      <c r="A29" s="15">
        <v>20</v>
      </c>
      <c r="B29" s="26" t="s">
        <v>44</v>
      </c>
      <c r="C29" s="24" t="s">
        <v>34</v>
      </c>
      <c r="D29" s="20" t="s">
        <v>39</v>
      </c>
      <c r="E29" s="20" t="s">
        <v>36</v>
      </c>
      <c r="F29" s="20" t="s">
        <v>40</v>
      </c>
      <c r="G29" s="12">
        <v>2</v>
      </c>
      <c r="H29" s="12">
        <v>20</v>
      </c>
      <c r="I29" s="12">
        <v>8</v>
      </c>
      <c r="J29" s="12">
        <v>0</v>
      </c>
      <c r="K29" s="12">
        <v>16</v>
      </c>
      <c r="L29" s="12">
        <f t="shared" si="0"/>
        <v>46</v>
      </c>
      <c r="M29" s="12"/>
    </row>
    <row r="30" spans="1:13" x14ac:dyDescent="0.2">
      <c r="A30" s="15">
        <v>21</v>
      </c>
      <c r="B30" s="29" t="s">
        <v>45</v>
      </c>
      <c r="C30" s="24" t="s">
        <v>34</v>
      </c>
      <c r="D30" s="20" t="s">
        <v>46</v>
      </c>
      <c r="E30" s="20" t="s">
        <v>36</v>
      </c>
      <c r="F30" s="20" t="s">
        <v>47</v>
      </c>
      <c r="G30" s="12">
        <v>0</v>
      </c>
      <c r="H30" s="12">
        <v>7</v>
      </c>
      <c r="I30" s="12">
        <v>8</v>
      </c>
      <c r="J30" s="12">
        <v>11</v>
      </c>
      <c r="K30" s="12">
        <v>19.5</v>
      </c>
      <c r="L30" s="12">
        <f t="shared" si="0"/>
        <v>45.5</v>
      </c>
      <c r="M30" s="12"/>
    </row>
    <row r="31" spans="1:13" x14ac:dyDescent="0.2">
      <c r="A31" s="15">
        <v>22</v>
      </c>
      <c r="B31" s="36" t="s">
        <v>89</v>
      </c>
      <c r="C31" s="37" t="s">
        <v>34</v>
      </c>
      <c r="D31" s="38" t="s">
        <v>90</v>
      </c>
      <c r="E31" s="38" t="s">
        <v>91</v>
      </c>
      <c r="F31" s="38" t="s">
        <v>92</v>
      </c>
      <c r="G31" s="12">
        <v>2</v>
      </c>
      <c r="H31" s="12">
        <v>20</v>
      </c>
      <c r="I31" s="12">
        <v>10.5</v>
      </c>
      <c r="J31" s="12">
        <v>3</v>
      </c>
      <c r="K31" s="12">
        <v>10</v>
      </c>
      <c r="L31" s="12">
        <f t="shared" si="0"/>
        <v>45.5</v>
      </c>
      <c r="M31" s="12"/>
    </row>
    <row r="32" spans="1:13" x14ac:dyDescent="0.2">
      <c r="A32" s="15">
        <v>23</v>
      </c>
      <c r="B32" s="31" t="s">
        <v>74</v>
      </c>
      <c r="C32" s="24" t="s">
        <v>34</v>
      </c>
      <c r="D32" s="20" t="s">
        <v>42</v>
      </c>
      <c r="E32" s="20" t="s">
        <v>36</v>
      </c>
      <c r="F32" s="20" t="s">
        <v>70</v>
      </c>
      <c r="G32" s="12">
        <v>0</v>
      </c>
      <c r="H32" s="12">
        <v>20</v>
      </c>
      <c r="I32" s="12">
        <v>10.5</v>
      </c>
      <c r="J32" s="12">
        <v>0</v>
      </c>
      <c r="K32" s="12">
        <v>13</v>
      </c>
      <c r="L32" s="12">
        <f t="shared" si="0"/>
        <v>43.5</v>
      </c>
      <c r="M32" s="12"/>
    </row>
    <row r="33" spans="1:13" ht="15.75" x14ac:dyDescent="0.25">
      <c r="A33" s="15">
        <v>24</v>
      </c>
      <c r="B33" s="29" t="s">
        <v>64</v>
      </c>
      <c r="C33" s="24" t="s">
        <v>34</v>
      </c>
      <c r="D33" s="20" t="s">
        <v>46</v>
      </c>
      <c r="E33" s="20" t="s">
        <v>36</v>
      </c>
      <c r="F33" s="30" t="s">
        <v>47</v>
      </c>
      <c r="G33" s="12">
        <v>4</v>
      </c>
      <c r="H33" s="12">
        <v>20</v>
      </c>
      <c r="I33" s="12">
        <v>5.5</v>
      </c>
      <c r="J33" s="12">
        <v>0</v>
      </c>
      <c r="K33" s="12">
        <v>13</v>
      </c>
      <c r="L33" s="12">
        <f t="shared" si="0"/>
        <v>42.5</v>
      </c>
      <c r="M33" s="12"/>
    </row>
    <row r="34" spans="1:13" x14ac:dyDescent="0.2">
      <c r="A34" s="15">
        <v>25</v>
      </c>
      <c r="B34" s="26" t="s">
        <v>82</v>
      </c>
      <c r="C34" s="24" t="s">
        <v>34</v>
      </c>
      <c r="D34" s="20" t="s">
        <v>49</v>
      </c>
      <c r="E34" s="20" t="s">
        <v>50</v>
      </c>
      <c r="F34" s="20" t="s">
        <v>51</v>
      </c>
      <c r="G34" s="12">
        <v>0</v>
      </c>
      <c r="H34" s="12">
        <v>20</v>
      </c>
      <c r="I34" s="12">
        <v>8</v>
      </c>
      <c r="J34" s="12">
        <v>0</v>
      </c>
      <c r="K34" s="12">
        <v>10</v>
      </c>
      <c r="L34" s="12">
        <f t="shared" si="0"/>
        <v>38</v>
      </c>
      <c r="M34" s="12"/>
    </row>
    <row r="35" spans="1:13" x14ac:dyDescent="0.2">
      <c r="A35" s="15">
        <v>26</v>
      </c>
      <c r="B35" s="31" t="s">
        <v>69</v>
      </c>
      <c r="C35" s="24" t="s">
        <v>34</v>
      </c>
      <c r="D35" s="20" t="s">
        <v>42</v>
      </c>
      <c r="E35" s="20" t="s">
        <v>36</v>
      </c>
      <c r="F35" s="20" t="s">
        <v>70</v>
      </c>
      <c r="G35" s="12">
        <v>8</v>
      </c>
      <c r="H35" s="12">
        <v>10</v>
      </c>
      <c r="I35" s="12">
        <v>10.5</v>
      </c>
      <c r="J35" s="12">
        <v>0</v>
      </c>
      <c r="K35" s="12">
        <v>9</v>
      </c>
      <c r="L35" s="12">
        <f t="shared" si="0"/>
        <v>37.5</v>
      </c>
      <c r="M35" s="12"/>
    </row>
    <row r="36" spans="1:13" x14ac:dyDescent="0.2">
      <c r="A36" s="15">
        <v>27</v>
      </c>
      <c r="B36" s="38" t="s">
        <v>101</v>
      </c>
      <c r="C36" s="38" t="s">
        <v>34</v>
      </c>
      <c r="D36" s="38" t="s">
        <v>102</v>
      </c>
      <c r="E36" s="38" t="s">
        <v>91</v>
      </c>
      <c r="F36" s="38" t="s">
        <v>99</v>
      </c>
      <c r="G36" s="12">
        <v>0</v>
      </c>
      <c r="H36" s="12">
        <v>20</v>
      </c>
      <c r="I36" s="12">
        <v>12.5</v>
      </c>
      <c r="J36" s="12">
        <v>0</v>
      </c>
      <c r="K36" s="12">
        <v>3.5</v>
      </c>
      <c r="L36" s="12">
        <f t="shared" si="0"/>
        <v>36</v>
      </c>
      <c r="M36" s="12"/>
    </row>
    <row r="37" spans="1:13" x14ac:dyDescent="0.2">
      <c r="A37" s="15">
        <v>28</v>
      </c>
      <c r="B37" s="38" t="s">
        <v>123</v>
      </c>
      <c r="C37" s="38" t="s">
        <v>34</v>
      </c>
      <c r="D37" s="38" t="s">
        <v>124</v>
      </c>
      <c r="E37" s="38" t="s">
        <v>125</v>
      </c>
      <c r="F37" s="38" t="s">
        <v>126</v>
      </c>
      <c r="G37" s="12">
        <v>0</v>
      </c>
      <c r="H37" s="12">
        <v>20</v>
      </c>
      <c r="I37" s="12">
        <v>5</v>
      </c>
      <c r="J37" s="12">
        <v>0</v>
      </c>
      <c r="K37" s="12">
        <v>11</v>
      </c>
      <c r="L37" s="12">
        <f t="shared" si="0"/>
        <v>36</v>
      </c>
      <c r="M37" s="12"/>
    </row>
    <row r="38" spans="1:13" x14ac:dyDescent="0.2">
      <c r="A38" s="15">
        <v>29</v>
      </c>
      <c r="B38" s="38" t="s">
        <v>103</v>
      </c>
      <c r="C38" s="38" t="s">
        <v>34</v>
      </c>
      <c r="D38" s="38" t="s">
        <v>90</v>
      </c>
      <c r="E38" s="38" t="s">
        <v>91</v>
      </c>
      <c r="F38" s="38" t="s">
        <v>92</v>
      </c>
      <c r="G38" s="12">
        <v>0</v>
      </c>
      <c r="H38" s="12">
        <v>20</v>
      </c>
      <c r="I38" s="12">
        <v>7.5</v>
      </c>
      <c r="J38" s="12">
        <v>0</v>
      </c>
      <c r="K38" s="12">
        <v>8</v>
      </c>
      <c r="L38" s="12">
        <f t="shared" si="0"/>
        <v>35.5</v>
      </c>
      <c r="M38" s="12"/>
    </row>
    <row r="39" spans="1:13" x14ac:dyDescent="0.2">
      <c r="A39" s="15">
        <v>30</v>
      </c>
      <c r="B39" s="44" t="s">
        <v>83</v>
      </c>
      <c r="C39" s="21" t="s">
        <v>34</v>
      </c>
      <c r="D39" s="23" t="s">
        <v>46</v>
      </c>
      <c r="E39" s="23" t="s">
        <v>36</v>
      </c>
      <c r="F39" s="23" t="s">
        <v>47</v>
      </c>
      <c r="G39" s="19">
        <v>0</v>
      </c>
      <c r="H39" s="19">
        <v>9</v>
      </c>
      <c r="I39" s="19">
        <v>13</v>
      </c>
      <c r="J39" s="19">
        <v>0</v>
      </c>
      <c r="K39" s="19">
        <v>13</v>
      </c>
      <c r="L39" s="19">
        <f t="shared" si="0"/>
        <v>35</v>
      </c>
      <c r="M39" s="12"/>
    </row>
    <row r="40" spans="1:13" x14ac:dyDescent="0.2">
      <c r="A40" s="15">
        <v>31</v>
      </c>
      <c r="B40" s="27" t="s">
        <v>88</v>
      </c>
      <c r="C40" s="24" t="s">
        <v>34</v>
      </c>
      <c r="D40" s="20" t="s">
        <v>55</v>
      </c>
      <c r="E40" s="20" t="s">
        <v>36</v>
      </c>
      <c r="F40" s="20" t="s">
        <v>56</v>
      </c>
      <c r="G40" s="12">
        <v>0</v>
      </c>
      <c r="H40" s="12">
        <v>20</v>
      </c>
      <c r="I40" s="12">
        <v>3</v>
      </c>
      <c r="J40" s="12">
        <v>0</v>
      </c>
      <c r="K40" s="12">
        <v>12</v>
      </c>
      <c r="L40" s="19">
        <f t="shared" si="0"/>
        <v>35</v>
      </c>
      <c r="M40" s="12"/>
    </row>
    <row r="41" spans="1:13" x14ac:dyDescent="0.2">
      <c r="A41" s="15">
        <v>32</v>
      </c>
      <c r="B41" s="36" t="s">
        <v>116</v>
      </c>
      <c r="C41" s="37" t="s">
        <v>34</v>
      </c>
      <c r="D41" s="38" t="s">
        <v>117</v>
      </c>
      <c r="E41" s="38" t="s">
        <v>118</v>
      </c>
      <c r="F41" s="38" t="s">
        <v>119</v>
      </c>
      <c r="G41" s="12">
        <v>0</v>
      </c>
      <c r="H41" s="12">
        <v>9</v>
      </c>
      <c r="I41" s="12">
        <v>11</v>
      </c>
      <c r="J41" s="12">
        <v>0</v>
      </c>
      <c r="K41" s="12">
        <v>12</v>
      </c>
      <c r="L41" s="19">
        <f t="shared" si="0"/>
        <v>32</v>
      </c>
      <c r="M41" s="12"/>
    </row>
    <row r="42" spans="1:13" x14ac:dyDescent="0.2">
      <c r="A42" s="15">
        <v>33</v>
      </c>
      <c r="B42" s="27" t="s">
        <v>54</v>
      </c>
      <c r="C42" s="24" t="s">
        <v>34</v>
      </c>
      <c r="D42" s="20" t="s">
        <v>55</v>
      </c>
      <c r="E42" s="20" t="s">
        <v>36</v>
      </c>
      <c r="F42" s="20" t="s">
        <v>56</v>
      </c>
      <c r="G42" s="12">
        <v>0</v>
      </c>
      <c r="H42" s="12">
        <v>11</v>
      </c>
      <c r="I42" s="12">
        <v>10.5</v>
      </c>
      <c r="J42" s="12">
        <v>0</v>
      </c>
      <c r="K42" s="12">
        <v>9</v>
      </c>
      <c r="L42" s="19">
        <f t="shared" si="0"/>
        <v>30.5</v>
      </c>
      <c r="M42" s="12"/>
    </row>
    <row r="43" spans="1:13" x14ac:dyDescent="0.2">
      <c r="A43" s="15">
        <v>34</v>
      </c>
      <c r="B43" s="26" t="s">
        <v>75</v>
      </c>
      <c r="C43" s="24" t="s">
        <v>34</v>
      </c>
      <c r="D43" s="20" t="s">
        <v>39</v>
      </c>
      <c r="E43" s="20" t="s">
        <v>36</v>
      </c>
      <c r="F43" s="20" t="s">
        <v>40</v>
      </c>
      <c r="G43" s="12">
        <v>0</v>
      </c>
      <c r="H43" s="12">
        <v>0</v>
      </c>
      <c r="I43" s="12">
        <v>10.5</v>
      </c>
      <c r="J43" s="12">
        <v>0</v>
      </c>
      <c r="K43" s="12">
        <v>19</v>
      </c>
      <c r="L43" s="19">
        <f t="shared" si="0"/>
        <v>29.5</v>
      </c>
      <c r="M43" s="12"/>
    </row>
    <row r="44" spans="1:13" x14ac:dyDescent="0.2">
      <c r="A44" s="15">
        <v>35</v>
      </c>
      <c r="B44" s="26" t="s">
        <v>84</v>
      </c>
      <c r="C44" s="24" t="s">
        <v>34</v>
      </c>
      <c r="D44" s="20" t="s">
        <v>85</v>
      </c>
      <c r="E44" s="20" t="s">
        <v>36</v>
      </c>
      <c r="F44" s="20" t="s">
        <v>86</v>
      </c>
      <c r="G44" s="12">
        <v>0</v>
      </c>
      <c r="H44" s="12">
        <v>20</v>
      </c>
      <c r="I44" s="12">
        <v>6</v>
      </c>
      <c r="J44" s="12">
        <v>0</v>
      </c>
      <c r="K44" s="12">
        <v>0</v>
      </c>
      <c r="L44" s="19">
        <f t="shared" si="0"/>
        <v>26</v>
      </c>
      <c r="M44" s="12"/>
    </row>
    <row r="45" spans="1:13" x14ac:dyDescent="0.2">
      <c r="A45" s="15">
        <v>36</v>
      </c>
      <c r="B45" s="36" t="s">
        <v>106</v>
      </c>
      <c r="C45" s="37" t="s">
        <v>34</v>
      </c>
      <c r="D45" s="38" t="s">
        <v>98</v>
      </c>
      <c r="E45" s="38" t="s">
        <v>91</v>
      </c>
      <c r="F45" s="38" t="s">
        <v>99</v>
      </c>
      <c r="G45" s="12">
        <v>0</v>
      </c>
      <c r="H45" s="12">
        <v>2</v>
      </c>
      <c r="I45" s="12">
        <v>20</v>
      </c>
      <c r="J45" s="12">
        <v>0</v>
      </c>
      <c r="K45" s="12">
        <v>4</v>
      </c>
      <c r="L45" s="19">
        <f t="shared" si="0"/>
        <v>26</v>
      </c>
      <c r="M45" s="12"/>
    </row>
    <row r="46" spans="1:13" x14ac:dyDescent="0.2">
      <c r="A46" s="15">
        <v>37</v>
      </c>
      <c r="B46" s="26" t="s">
        <v>76</v>
      </c>
      <c r="C46" s="24" t="s">
        <v>34</v>
      </c>
      <c r="D46" s="20" t="s">
        <v>77</v>
      </c>
      <c r="E46" s="20" t="s">
        <v>78</v>
      </c>
      <c r="F46" s="20" t="s">
        <v>79</v>
      </c>
      <c r="G46" s="12">
        <v>8</v>
      </c>
      <c r="H46" s="12">
        <v>0</v>
      </c>
      <c r="I46" s="12">
        <v>7</v>
      </c>
      <c r="J46" s="12">
        <v>0</v>
      </c>
      <c r="K46" s="12">
        <v>10</v>
      </c>
      <c r="L46" s="19">
        <f t="shared" si="0"/>
        <v>25</v>
      </c>
      <c r="M46" s="12"/>
    </row>
    <row r="47" spans="1:13" x14ac:dyDescent="0.2">
      <c r="A47" s="15">
        <v>38</v>
      </c>
      <c r="B47" s="26" t="s">
        <v>81</v>
      </c>
      <c r="C47" s="24" t="s">
        <v>34</v>
      </c>
      <c r="D47" s="20" t="s">
        <v>39</v>
      </c>
      <c r="E47" s="20" t="s">
        <v>36</v>
      </c>
      <c r="F47" s="20" t="s">
        <v>40</v>
      </c>
      <c r="G47" s="12">
        <v>0</v>
      </c>
      <c r="H47" s="12">
        <v>0</v>
      </c>
      <c r="I47" s="12">
        <v>10.5</v>
      </c>
      <c r="J47" s="12">
        <v>0</v>
      </c>
      <c r="K47" s="12">
        <v>13</v>
      </c>
      <c r="L47" s="19">
        <f t="shared" si="0"/>
        <v>23.5</v>
      </c>
      <c r="M47" s="12"/>
    </row>
    <row r="48" spans="1:13" x14ac:dyDescent="0.2">
      <c r="A48" s="15">
        <v>39</v>
      </c>
      <c r="B48" s="36" t="s">
        <v>122</v>
      </c>
      <c r="C48" s="37" t="s">
        <v>34</v>
      </c>
      <c r="D48" s="38" t="s">
        <v>120</v>
      </c>
      <c r="E48" s="38" t="s">
        <v>121</v>
      </c>
      <c r="F48" s="38" t="s">
        <v>92</v>
      </c>
      <c r="G48" s="12">
        <v>0</v>
      </c>
      <c r="H48" s="12">
        <v>10</v>
      </c>
      <c r="I48" s="12">
        <v>3</v>
      </c>
      <c r="J48" s="12">
        <v>0</v>
      </c>
      <c r="K48" s="12">
        <v>9</v>
      </c>
      <c r="L48" s="19">
        <f t="shared" si="0"/>
        <v>22</v>
      </c>
      <c r="M48" s="12"/>
    </row>
    <row r="49" spans="1:13" x14ac:dyDescent="0.2">
      <c r="A49" s="15">
        <v>40</v>
      </c>
      <c r="B49" s="36" t="s">
        <v>127</v>
      </c>
      <c r="C49" s="37" t="s">
        <v>128</v>
      </c>
      <c r="D49" s="38" t="s">
        <v>129</v>
      </c>
      <c r="E49" s="38" t="s">
        <v>130</v>
      </c>
      <c r="F49" s="38" t="s">
        <v>86</v>
      </c>
      <c r="G49" s="12">
        <v>0</v>
      </c>
      <c r="H49" s="12">
        <v>7</v>
      </c>
      <c r="I49" s="12">
        <v>10.5</v>
      </c>
      <c r="J49" s="12">
        <v>0</v>
      </c>
      <c r="K49" s="12">
        <v>4</v>
      </c>
      <c r="L49" s="19">
        <f t="shared" si="0"/>
        <v>21.5</v>
      </c>
      <c r="M49" s="12"/>
    </row>
    <row r="50" spans="1:13" x14ac:dyDescent="0.2">
      <c r="A50" s="15">
        <v>41</v>
      </c>
      <c r="B50" s="33" t="s">
        <v>107</v>
      </c>
      <c r="C50" s="34" t="s">
        <v>34</v>
      </c>
      <c r="D50" s="35" t="s">
        <v>102</v>
      </c>
      <c r="E50" s="35" t="s">
        <v>91</v>
      </c>
      <c r="F50" s="35" t="s">
        <v>99</v>
      </c>
      <c r="G50" s="12">
        <v>0</v>
      </c>
      <c r="H50" s="12">
        <v>20</v>
      </c>
      <c r="I50" s="12">
        <v>0</v>
      </c>
      <c r="J50" s="12">
        <v>0</v>
      </c>
      <c r="K50" s="12">
        <v>0</v>
      </c>
      <c r="L50" s="12">
        <f t="shared" si="0"/>
        <v>20</v>
      </c>
      <c r="M50" s="12"/>
    </row>
    <row r="51" spans="1:13" x14ac:dyDescent="0.2">
      <c r="A51" s="15">
        <v>42</v>
      </c>
      <c r="B51" s="42" t="s">
        <v>65</v>
      </c>
      <c r="C51" s="21" t="s">
        <v>34</v>
      </c>
      <c r="D51" s="23" t="s">
        <v>66</v>
      </c>
      <c r="E51" s="23" t="s">
        <v>36</v>
      </c>
      <c r="F51" s="23" t="s">
        <v>67</v>
      </c>
      <c r="G51" s="12">
        <v>2</v>
      </c>
      <c r="H51" s="12">
        <v>10</v>
      </c>
      <c r="I51" s="12">
        <v>2.5</v>
      </c>
      <c r="J51" s="12">
        <v>0</v>
      </c>
      <c r="K51" s="12">
        <v>4</v>
      </c>
      <c r="L51" s="12">
        <f t="shared" si="0"/>
        <v>18.5</v>
      </c>
      <c r="M51" s="12"/>
    </row>
    <row r="52" spans="1:13" x14ac:dyDescent="0.2">
      <c r="A52" s="15">
        <v>43</v>
      </c>
      <c r="B52" s="33" t="s">
        <v>94</v>
      </c>
      <c r="C52" s="34" t="s">
        <v>34</v>
      </c>
      <c r="D52" s="35" t="s">
        <v>95</v>
      </c>
      <c r="E52" s="35" t="s">
        <v>91</v>
      </c>
      <c r="F52" s="35" t="s">
        <v>96</v>
      </c>
      <c r="G52" s="19">
        <v>0</v>
      </c>
      <c r="H52" s="19">
        <v>2</v>
      </c>
      <c r="I52" s="19">
        <v>4</v>
      </c>
      <c r="J52" s="19">
        <v>0</v>
      </c>
      <c r="K52" s="19">
        <v>12</v>
      </c>
      <c r="L52" s="19">
        <f t="shared" si="0"/>
        <v>18</v>
      </c>
      <c r="M52" s="12"/>
    </row>
    <row r="53" spans="1:13" x14ac:dyDescent="0.2">
      <c r="A53" s="15">
        <v>44</v>
      </c>
      <c r="B53" s="33" t="s">
        <v>108</v>
      </c>
      <c r="C53" s="34" t="s">
        <v>34</v>
      </c>
      <c r="D53" s="35" t="s">
        <v>109</v>
      </c>
      <c r="E53" s="35" t="s">
        <v>110</v>
      </c>
      <c r="F53" s="35" t="s">
        <v>111</v>
      </c>
      <c r="G53" s="12">
        <v>0</v>
      </c>
      <c r="H53" s="12">
        <v>2</v>
      </c>
      <c r="I53" s="12">
        <v>5.5</v>
      </c>
      <c r="J53" s="12">
        <v>0</v>
      </c>
      <c r="K53" s="12">
        <v>7</v>
      </c>
      <c r="L53" s="19">
        <f t="shared" si="0"/>
        <v>14.5</v>
      </c>
      <c r="M53" s="12"/>
    </row>
    <row r="54" spans="1:13" x14ac:dyDescent="0.2">
      <c r="A54" s="15">
        <v>45</v>
      </c>
      <c r="B54" s="33" t="s">
        <v>112</v>
      </c>
      <c r="C54" s="34" t="s">
        <v>34</v>
      </c>
      <c r="D54" s="35" t="s">
        <v>113</v>
      </c>
      <c r="E54" s="35" t="s">
        <v>114</v>
      </c>
      <c r="F54" s="35" t="s">
        <v>115</v>
      </c>
      <c r="G54" s="12">
        <v>0</v>
      </c>
      <c r="H54" s="12">
        <v>7</v>
      </c>
      <c r="I54" s="12">
        <v>7</v>
      </c>
      <c r="J54" s="12">
        <v>0</v>
      </c>
      <c r="K54" s="12">
        <v>0</v>
      </c>
      <c r="L54" s="12">
        <f t="shared" si="0"/>
        <v>14</v>
      </c>
      <c r="M54" s="12"/>
    </row>
    <row r="55" spans="1:13" x14ac:dyDescent="0.2">
      <c r="A55" s="15">
        <v>46</v>
      </c>
      <c r="B55" s="32" t="s">
        <v>87</v>
      </c>
      <c r="C55" s="20" t="s">
        <v>34</v>
      </c>
      <c r="D55" s="20" t="s">
        <v>55</v>
      </c>
      <c r="E55" s="20" t="s">
        <v>36</v>
      </c>
      <c r="F55" s="20" t="s">
        <v>56</v>
      </c>
      <c r="G55" s="12">
        <v>0</v>
      </c>
      <c r="H55" s="12">
        <v>0</v>
      </c>
      <c r="I55" s="12">
        <v>4.5</v>
      </c>
      <c r="J55" s="12">
        <v>0</v>
      </c>
      <c r="K55" s="12">
        <v>9</v>
      </c>
      <c r="L55" s="12">
        <f t="shared" si="0"/>
        <v>13.5</v>
      </c>
      <c r="M55" s="12"/>
    </row>
    <row r="56" spans="1:13" x14ac:dyDescent="0.2">
      <c r="A56" s="15">
        <v>47</v>
      </c>
      <c r="B56" s="38"/>
      <c r="C56" s="38"/>
      <c r="D56" s="38"/>
      <c r="E56" s="38"/>
      <c r="F56" s="38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38"/>
      <c r="C57" s="38"/>
      <c r="D57" s="38"/>
      <c r="E57" s="38"/>
      <c r="F57" s="38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G8:L8"/>
    <mergeCell ref="B2:C2"/>
    <mergeCell ref="E2:F5"/>
    <mergeCell ref="G2:M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workbookViewId="0">
      <selection activeCell="P15" sqref="P15"/>
    </sheetView>
  </sheetViews>
  <sheetFormatPr defaultRowHeight="12.75" x14ac:dyDescent="0.2"/>
  <cols>
    <col min="1" max="1" width="7.140625" style="2" customWidth="1"/>
    <col min="2" max="2" width="24.28515625" style="2" customWidth="1"/>
    <col min="3" max="3" width="9.42578125" style="2" customWidth="1"/>
    <col min="4" max="4" width="19.42578125" style="2" customWidth="1"/>
    <col min="5" max="5" width="12.140625" style="2" customWidth="1"/>
    <col min="6" max="6" width="22" style="2" customWidth="1"/>
    <col min="7" max="7" width="6" style="2" customWidth="1"/>
    <col min="8" max="8" width="6.28515625" style="2" customWidth="1"/>
    <col min="9" max="9" width="6.140625" style="2" customWidth="1"/>
    <col min="10" max="10" width="5.5703125" style="2" customWidth="1"/>
    <col min="11" max="11" width="5.85546875" style="2" customWidth="1"/>
    <col min="12" max="12" width="5.7109375" style="2" customWidth="1"/>
  </cols>
  <sheetData>
    <row r="2" spans="1:14" ht="15.75" customHeight="1" x14ac:dyDescent="0.2">
      <c r="A2" s="53" t="s">
        <v>25</v>
      </c>
      <c r="B2" s="52"/>
      <c r="D2" s="54" t="s">
        <v>29</v>
      </c>
      <c r="E2" s="55"/>
      <c r="F2" s="56" t="s">
        <v>19</v>
      </c>
      <c r="G2" s="52"/>
      <c r="H2" s="52"/>
      <c r="I2" s="52"/>
      <c r="J2" s="52"/>
      <c r="K2" s="52"/>
      <c r="L2" s="52"/>
    </row>
    <row r="3" spans="1:14" ht="15.75" customHeight="1" x14ac:dyDescent="0.2">
      <c r="D3" s="55"/>
      <c r="E3" s="55"/>
      <c r="F3" s="52"/>
      <c r="G3" s="52"/>
      <c r="H3" s="52"/>
      <c r="I3" s="52"/>
      <c r="J3" s="52"/>
      <c r="K3" s="52"/>
      <c r="L3" s="52"/>
    </row>
    <row r="4" spans="1:14" ht="15.75" customHeight="1" x14ac:dyDescent="0.2">
      <c r="D4" s="55"/>
      <c r="E4" s="55"/>
      <c r="F4" s="52"/>
      <c r="G4" s="52"/>
      <c r="H4" s="52"/>
      <c r="I4" s="52"/>
      <c r="J4" s="52"/>
      <c r="K4" s="52"/>
      <c r="L4" s="52"/>
    </row>
    <row r="5" spans="1:14" ht="15.75" customHeight="1" x14ac:dyDescent="0.2">
      <c r="D5" s="55"/>
      <c r="E5" s="55"/>
      <c r="F5" s="52"/>
      <c r="G5" s="52"/>
      <c r="H5" s="52"/>
      <c r="I5" s="52"/>
      <c r="J5" s="52"/>
      <c r="K5" s="52"/>
      <c r="L5" s="52"/>
    </row>
    <row r="6" spans="1:14" s="1" customFormat="1" x14ac:dyDescent="0.2">
      <c r="A6" s="14" t="s">
        <v>193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51" t="s">
        <v>31</v>
      </c>
      <c r="H8" s="52"/>
      <c r="I8" s="52"/>
      <c r="J8" s="52"/>
      <c r="K8" s="52"/>
      <c r="L8" s="52"/>
      <c r="M8" s="2"/>
    </row>
    <row r="9" spans="1:14" s="13" customFormat="1" ht="33.75" x14ac:dyDescent="0.2">
      <c r="A9" s="15" t="s">
        <v>32</v>
      </c>
      <c r="B9" s="15" t="s">
        <v>0</v>
      </c>
      <c r="C9" s="16" t="s">
        <v>28</v>
      </c>
      <c r="D9" s="15" t="s">
        <v>3</v>
      </c>
      <c r="E9" s="15" t="s">
        <v>1</v>
      </c>
      <c r="F9" s="17" t="s">
        <v>4</v>
      </c>
      <c r="G9" s="15" t="s">
        <v>7</v>
      </c>
      <c r="H9" s="15" t="s">
        <v>6</v>
      </c>
      <c r="I9" s="15" t="s">
        <v>5</v>
      </c>
      <c r="J9" s="15" t="s">
        <v>8</v>
      </c>
      <c r="K9" s="15" t="s">
        <v>9</v>
      </c>
      <c r="L9" s="18" t="s">
        <v>27</v>
      </c>
      <c r="M9" s="15" t="s">
        <v>2</v>
      </c>
    </row>
    <row r="10" spans="1:14" x14ac:dyDescent="0.2">
      <c r="A10" s="15">
        <v>1</v>
      </c>
      <c r="B10" s="20" t="s">
        <v>136</v>
      </c>
      <c r="C10" s="24" t="s">
        <v>34</v>
      </c>
      <c r="D10" s="20" t="s">
        <v>124</v>
      </c>
      <c r="E10" s="20" t="s">
        <v>36</v>
      </c>
      <c r="F10" s="20" t="s">
        <v>137</v>
      </c>
      <c r="G10" s="12">
        <v>18</v>
      </c>
      <c r="H10" s="12">
        <v>20</v>
      </c>
      <c r="I10" s="12">
        <v>5</v>
      </c>
      <c r="J10" s="12">
        <v>18</v>
      </c>
      <c r="K10" s="12">
        <v>6</v>
      </c>
      <c r="L10" s="12">
        <f t="shared" ref="L10:L29" si="0">SUM(G10,H10,I10,J10,K10,)</f>
        <v>67</v>
      </c>
      <c r="M10" s="12"/>
    </row>
    <row r="11" spans="1:14" x14ac:dyDescent="0.2">
      <c r="A11" s="15">
        <v>2</v>
      </c>
      <c r="B11" s="38" t="s">
        <v>187</v>
      </c>
      <c r="C11" s="37" t="s">
        <v>34</v>
      </c>
      <c r="D11" s="38" t="s">
        <v>109</v>
      </c>
      <c r="E11" s="38" t="s">
        <v>110</v>
      </c>
      <c r="F11" s="38" t="s">
        <v>111</v>
      </c>
      <c r="G11" s="12">
        <v>20</v>
      </c>
      <c r="H11" s="12">
        <v>20</v>
      </c>
      <c r="I11" s="12">
        <v>7</v>
      </c>
      <c r="J11" s="12">
        <v>0</v>
      </c>
      <c r="K11" s="12">
        <v>10</v>
      </c>
      <c r="L11" s="12">
        <f t="shared" si="0"/>
        <v>57</v>
      </c>
      <c r="M11" s="12"/>
    </row>
    <row r="12" spans="1:14" x14ac:dyDescent="0.2">
      <c r="A12" s="15">
        <v>3</v>
      </c>
      <c r="B12" s="26" t="s">
        <v>139</v>
      </c>
      <c r="C12" s="24" t="s">
        <v>34</v>
      </c>
      <c r="D12" s="20" t="s">
        <v>42</v>
      </c>
      <c r="E12" s="20" t="s">
        <v>36</v>
      </c>
      <c r="F12" s="20" t="s">
        <v>140</v>
      </c>
      <c r="G12" s="12">
        <v>20</v>
      </c>
      <c r="H12" s="12">
        <v>20</v>
      </c>
      <c r="I12" s="12">
        <v>0</v>
      </c>
      <c r="J12" s="12">
        <v>5</v>
      </c>
      <c r="K12" s="12">
        <v>0</v>
      </c>
      <c r="L12" s="12">
        <f t="shared" si="0"/>
        <v>45</v>
      </c>
      <c r="M12" s="12"/>
    </row>
    <row r="13" spans="1:14" x14ac:dyDescent="0.2">
      <c r="A13" s="15">
        <v>4</v>
      </c>
      <c r="B13" s="26" t="s">
        <v>154</v>
      </c>
      <c r="C13" s="24" t="s">
        <v>34</v>
      </c>
      <c r="D13" s="20" t="s">
        <v>42</v>
      </c>
      <c r="E13" s="20" t="s">
        <v>36</v>
      </c>
      <c r="F13" s="20" t="s">
        <v>140</v>
      </c>
      <c r="G13" s="12">
        <v>6</v>
      </c>
      <c r="H13" s="12">
        <v>20</v>
      </c>
      <c r="I13" s="12">
        <v>0</v>
      </c>
      <c r="J13" s="12">
        <v>0</v>
      </c>
      <c r="K13" s="12">
        <v>1</v>
      </c>
      <c r="L13" s="12">
        <f t="shared" si="0"/>
        <v>27</v>
      </c>
      <c r="M13" s="12"/>
      <c r="N13" s="3"/>
    </row>
    <row r="14" spans="1:14" x14ac:dyDescent="0.2">
      <c r="A14" s="15">
        <v>5</v>
      </c>
      <c r="B14" s="36" t="s">
        <v>161</v>
      </c>
      <c r="C14" s="37" t="s">
        <v>34</v>
      </c>
      <c r="D14" s="38" t="s">
        <v>113</v>
      </c>
      <c r="E14" s="38" t="s">
        <v>114</v>
      </c>
      <c r="F14" s="38" t="s">
        <v>162</v>
      </c>
      <c r="G14" s="12">
        <v>4</v>
      </c>
      <c r="H14" s="12">
        <v>9</v>
      </c>
      <c r="I14" s="12">
        <v>8</v>
      </c>
      <c r="J14" s="12">
        <v>0</v>
      </c>
      <c r="K14" s="12">
        <v>3</v>
      </c>
      <c r="L14" s="12">
        <f t="shared" si="0"/>
        <v>24</v>
      </c>
      <c r="M14" s="12"/>
    </row>
    <row r="15" spans="1:14" x14ac:dyDescent="0.2">
      <c r="A15" s="15">
        <v>6</v>
      </c>
      <c r="B15" s="26" t="s">
        <v>156</v>
      </c>
      <c r="C15" s="24" t="s">
        <v>34</v>
      </c>
      <c r="D15" s="20" t="s">
        <v>42</v>
      </c>
      <c r="E15" s="20" t="s">
        <v>36</v>
      </c>
      <c r="F15" s="20" t="s">
        <v>140</v>
      </c>
      <c r="G15" s="12">
        <v>12</v>
      </c>
      <c r="H15" s="12">
        <v>5</v>
      </c>
      <c r="I15" s="12">
        <v>0</v>
      </c>
      <c r="J15" s="12">
        <v>0</v>
      </c>
      <c r="K15" s="12">
        <v>6</v>
      </c>
      <c r="L15" s="12">
        <f t="shared" si="0"/>
        <v>23</v>
      </c>
      <c r="M15" s="12"/>
    </row>
    <row r="16" spans="1:14" x14ac:dyDescent="0.2">
      <c r="A16" s="15">
        <v>7</v>
      </c>
      <c r="B16" s="36" t="s">
        <v>188</v>
      </c>
      <c r="C16" s="37" t="s">
        <v>128</v>
      </c>
      <c r="D16" s="38" t="s">
        <v>189</v>
      </c>
      <c r="E16" s="38" t="s">
        <v>190</v>
      </c>
      <c r="F16" s="38" t="s">
        <v>191</v>
      </c>
      <c r="G16" s="12">
        <v>1</v>
      </c>
      <c r="H16" s="12">
        <v>19</v>
      </c>
      <c r="I16" s="12">
        <v>0</v>
      </c>
      <c r="J16" s="12">
        <v>0</v>
      </c>
      <c r="K16" s="12">
        <v>0</v>
      </c>
      <c r="L16" s="12">
        <f t="shared" si="0"/>
        <v>20</v>
      </c>
      <c r="M16" s="12"/>
    </row>
    <row r="17" spans="1:13" x14ac:dyDescent="0.2">
      <c r="A17" s="15">
        <v>8</v>
      </c>
      <c r="B17" s="26" t="s">
        <v>131</v>
      </c>
      <c r="C17" s="24" t="s">
        <v>34</v>
      </c>
      <c r="D17" s="20" t="s">
        <v>46</v>
      </c>
      <c r="E17" s="20" t="s">
        <v>36</v>
      </c>
      <c r="F17" s="20" t="s">
        <v>47</v>
      </c>
      <c r="G17" s="12">
        <v>2</v>
      </c>
      <c r="H17" s="12">
        <v>8</v>
      </c>
      <c r="I17" s="12">
        <v>2</v>
      </c>
      <c r="J17" s="12">
        <v>0</v>
      </c>
      <c r="K17" s="12">
        <v>7</v>
      </c>
      <c r="L17" s="12">
        <f t="shared" si="0"/>
        <v>19</v>
      </c>
      <c r="M17" s="12"/>
    </row>
    <row r="18" spans="1:13" x14ac:dyDescent="0.2">
      <c r="A18" s="15">
        <v>9</v>
      </c>
      <c r="B18" s="26" t="s">
        <v>135</v>
      </c>
      <c r="C18" s="20" t="s">
        <v>34</v>
      </c>
      <c r="D18" s="20" t="s">
        <v>133</v>
      </c>
      <c r="E18" s="20" t="s">
        <v>36</v>
      </c>
      <c r="F18" s="20" t="s">
        <v>134</v>
      </c>
      <c r="G18" s="12">
        <v>10</v>
      </c>
      <c r="H18" s="12">
        <v>2</v>
      </c>
      <c r="I18" s="12">
        <v>0</v>
      </c>
      <c r="J18" s="12">
        <v>2</v>
      </c>
      <c r="K18" s="12">
        <v>3</v>
      </c>
      <c r="L18" s="12">
        <f t="shared" si="0"/>
        <v>17</v>
      </c>
      <c r="M18" s="12"/>
    </row>
    <row r="19" spans="1:13" x14ac:dyDescent="0.2">
      <c r="A19" s="15">
        <v>10</v>
      </c>
      <c r="B19" s="26" t="s">
        <v>141</v>
      </c>
      <c r="C19" s="20" t="s">
        <v>34</v>
      </c>
      <c r="D19" s="20" t="s">
        <v>77</v>
      </c>
      <c r="E19" s="20" t="s">
        <v>78</v>
      </c>
      <c r="F19" s="20" t="s">
        <v>79</v>
      </c>
      <c r="G19" s="12">
        <v>2</v>
      </c>
      <c r="H19" s="12">
        <v>10</v>
      </c>
      <c r="I19" s="12">
        <v>4</v>
      </c>
      <c r="J19" s="12">
        <v>0</v>
      </c>
      <c r="K19" s="12">
        <v>0</v>
      </c>
      <c r="L19" s="12">
        <f t="shared" si="0"/>
        <v>16</v>
      </c>
      <c r="M19" s="12"/>
    </row>
    <row r="20" spans="1:13" x14ac:dyDescent="0.2">
      <c r="A20" s="15">
        <v>11</v>
      </c>
      <c r="B20" s="26" t="s">
        <v>138</v>
      </c>
      <c r="C20" s="20" t="s">
        <v>34</v>
      </c>
      <c r="D20" s="20" t="s">
        <v>133</v>
      </c>
      <c r="E20" s="20" t="s">
        <v>36</v>
      </c>
      <c r="F20" s="20" t="s">
        <v>134</v>
      </c>
      <c r="G20" s="12">
        <v>6</v>
      </c>
      <c r="H20" s="12">
        <v>2</v>
      </c>
      <c r="I20" s="12">
        <v>5</v>
      </c>
      <c r="J20" s="12">
        <v>0</v>
      </c>
      <c r="K20" s="12">
        <v>2</v>
      </c>
      <c r="L20" s="12">
        <f t="shared" si="0"/>
        <v>15</v>
      </c>
      <c r="M20" s="12"/>
    </row>
    <row r="21" spans="1:13" x14ac:dyDescent="0.2">
      <c r="A21" s="15">
        <v>12</v>
      </c>
      <c r="B21" s="25" t="s">
        <v>153</v>
      </c>
      <c r="C21" s="20" t="s">
        <v>34</v>
      </c>
      <c r="D21" s="20" t="s">
        <v>46</v>
      </c>
      <c r="E21" s="20" t="s">
        <v>36</v>
      </c>
      <c r="F21" s="20" t="s">
        <v>47</v>
      </c>
      <c r="G21" s="12">
        <v>2</v>
      </c>
      <c r="H21" s="12">
        <v>8</v>
      </c>
      <c r="I21" s="12">
        <v>0</v>
      </c>
      <c r="J21" s="12">
        <v>0</v>
      </c>
      <c r="K21" s="12">
        <v>5</v>
      </c>
      <c r="L21" s="12">
        <f t="shared" si="0"/>
        <v>15</v>
      </c>
      <c r="M21" s="12"/>
    </row>
    <row r="22" spans="1:13" x14ac:dyDescent="0.2">
      <c r="A22" s="15">
        <v>13</v>
      </c>
      <c r="B22" s="20" t="s">
        <v>155</v>
      </c>
      <c r="C22" s="20" t="s">
        <v>34</v>
      </c>
      <c r="D22" s="20" t="s">
        <v>133</v>
      </c>
      <c r="E22" s="20" t="s">
        <v>36</v>
      </c>
      <c r="F22" s="20" t="s">
        <v>134</v>
      </c>
      <c r="G22" s="12">
        <v>4</v>
      </c>
      <c r="H22" s="12">
        <v>3</v>
      </c>
      <c r="I22" s="12">
        <v>2</v>
      </c>
      <c r="J22" s="12">
        <v>6</v>
      </c>
      <c r="K22" s="12">
        <v>0</v>
      </c>
      <c r="L22" s="12">
        <f t="shared" si="0"/>
        <v>15</v>
      </c>
      <c r="M22" s="12"/>
    </row>
    <row r="23" spans="1:13" x14ac:dyDescent="0.2">
      <c r="A23" s="15">
        <v>14</v>
      </c>
      <c r="B23" s="20" t="s">
        <v>158</v>
      </c>
      <c r="C23" s="20" t="s">
        <v>34</v>
      </c>
      <c r="D23" s="20" t="s">
        <v>42</v>
      </c>
      <c r="E23" s="20" t="s">
        <v>36</v>
      </c>
      <c r="F23" s="20" t="s">
        <v>140</v>
      </c>
      <c r="G23" s="12">
        <v>6</v>
      </c>
      <c r="H23" s="12">
        <v>5</v>
      </c>
      <c r="I23" s="12">
        <v>2</v>
      </c>
      <c r="J23" s="12">
        <v>0</v>
      </c>
      <c r="K23" s="12">
        <v>2</v>
      </c>
      <c r="L23" s="12">
        <f t="shared" si="0"/>
        <v>15</v>
      </c>
      <c r="M23" s="12"/>
    </row>
    <row r="24" spans="1:13" x14ac:dyDescent="0.2">
      <c r="A24" s="15">
        <v>15</v>
      </c>
      <c r="B24" s="20" t="s">
        <v>142</v>
      </c>
      <c r="C24" s="20" t="s">
        <v>34</v>
      </c>
      <c r="D24" s="20" t="s">
        <v>55</v>
      </c>
      <c r="E24" s="20" t="s">
        <v>36</v>
      </c>
      <c r="F24" s="20" t="s">
        <v>56</v>
      </c>
      <c r="G24" s="12">
        <v>1</v>
      </c>
      <c r="H24" s="12">
        <v>8</v>
      </c>
      <c r="I24" s="12">
        <v>4</v>
      </c>
      <c r="J24" s="12">
        <v>0</v>
      </c>
      <c r="K24" s="12">
        <v>1</v>
      </c>
      <c r="L24" s="12">
        <f t="shared" si="0"/>
        <v>14</v>
      </c>
      <c r="M24" s="12"/>
    </row>
    <row r="25" spans="1:13" x14ac:dyDescent="0.2">
      <c r="A25" s="15">
        <v>16</v>
      </c>
      <c r="B25" s="20" t="s">
        <v>132</v>
      </c>
      <c r="C25" s="20" t="s">
        <v>34</v>
      </c>
      <c r="D25" s="20" t="s">
        <v>133</v>
      </c>
      <c r="E25" s="20" t="s">
        <v>36</v>
      </c>
      <c r="F25" s="20" t="s">
        <v>134</v>
      </c>
      <c r="G25" s="12">
        <v>0</v>
      </c>
      <c r="H25" s="12">
        <v>5</v>
      </c>
      <c r="I25" s="12">
        <v>4</v>
      </c>
      <c r="J25" s="12">
        <v>0</v>
      </c>
      <c r="K25" s="12">
        <v>3</v>
      </c>
      <c r="L25" s="12">
        <f t="shared" si="0"/>
        <v>12</v>
      </c>
      <c r="M25" s="12"/>
    </row>
    <row r="26" spans="1:13" x14ac:dyDescent="0.2">
      <c r="A26" s="15">
        <v>17</v>
      </c>
      <c r="B26" s="33" t="s">
        <v>186</v>
      </c>
      <c r="C26" s="34" t="s">
        <v>128</v>
      </c>
      <c r="D26" s="35" t="s">
        <v>113</v>
      </c>
      <c r="E26" s="35" t="s">
        <v>114</v>
      </c>
      <c r="F26" s="35" t="s">
        <v>115</v>
      </c>
      <c r="G26" s="12">
        <v>2</v>
      </c>
      <c r="H26" s="12">
        <v>8</v>
      </c>
      <c r="I26" s="12">
        <v>0</v>
      </c>
      <c r="J26" s="12">
        <v>0</v>
      </c>
      <c r="K26" s="12">
        <v>2</v>
      </c>
      <c r="L26" s="12">
        <f t="shared" si="0"/>
        <v>12</v>
      </c>
      <c r="M26" s="12"/>
    </row>
    <row r="27" spans="1:13" x14ac:dyDescent="0.2">
      <c r="A27" s="15">
        <v>18</v>
      </c>
      <c r="B27" s="42" t="s">
        <v>157</v>
      </c>
      <c r="C27" s="21" t="s">
        <v>34</v>
      </c>
      <c r="D27" s="23" t="s">
        <v>133</v>
      </c>
      <c r="E27" s="23" t="s">
        <v>36</v>
      </c>
      <c r="F27" s="23" t="s">
        <v>134</v>
      </c>
      <c r="G27" s="19">
        <v>4</v>
      </c>
      <c r="H27" s="19">
        <v>6</v>
      </c>
      <c r="I27" s="19">
        <v>0</v>
      </c>
      <c r="J27" s="19">
        <v>0</v>
      </c>
      <c r="K27" s="19">
        <v>0</v>
      </c>
      <c r="L27" s="19">
        <f t="shared" si="0"/>
        <v>10</v>
      </c>
      <c r="M27" s="12"/>
    </row>
    <row r="28" spans="1:13" x14ac:dyDescent="0.2">
      <c r="A28" s="15">
        <v>19</v>
      </c>
      <c r="B28" s="26" t="s">
        <v>160</v>
      </c>
      <c r="C28" s="24" t="s">
        <v>34</v>
      </c>
      <c r="D28" s="20" t="s">
        <v>124</v>
      </c>
      <c r="E28" s="20" t="s">
        <v>36</v>
      </c>
      <c r="F28" s="20" t="s">
        <v>137</v>
      </c>
      <c r="G28" s="12">
        <v>2</v>
      </c>
      <c r="H28" s="12">
        <v>2</v>
      </c>
      <c r="I28" s="12">
        <v>4</v>
      </c>
      <c r="J28" s="12">
        <v>0</v>
      </c>
      <c r="K28" s="12">
        <v>1</v>
      </c>
      <c r="L28" s="12">
        <f t="shared" si="0"/>
        <v>9</v>
      </c>
      <c r="M28" s="12"/>
    </row>
    <row r="29" spans="1:13" x14ac:dyDescent="0.2">
      <c r="A29" s="15">
        <v>20</v>
      </c>
      <c r="B29" s="42" t="s">
        <v>159</v>
      </c>
      <c r="C29" s="21" t="s">
        <v>34</v>
      </c>
      <c r="D29" s="23" t="s">
        <v>124</v>
      </c>
      <c r="E29" s="23" t="s">
        <v>36</v>
      </c>
      <c r="F29" s="23" t="s">
        <v>137</v>
      </c>
      <c r="G29" s="12">
        <v>0</v>
      </c>
      <c r="H29" s="12">
        <v>0</v>
      </c>
      <c r="I29" s="12">
        <v>4</v>
      </c>
      <c r="J29" s="12">
        <v>0</v>
      </c>
      <c r="K29" s="12">
        <v>4</v>
      </c>
      <c r="L29" s="12">
        <f t="shared" si="0"/>
        <v>8</v>
      </c>
      <c r="M29" s="12"/>
    </row>
    <row r="30" spans="1:13" x14ac:dyDescent="0.2">
      <c r="A30" s="15">
        <v>21</v>
      </c>
      <c r="B30" s="34"/>
      <c r="C30" s="34"/>
      <c r="D30" s="35"/>
      <c r="E30" s="35"/>
      <c r="F30" s="35"/>
      <c r="G30" s="12"/>
      <c r="H30" s="12"/>
      <c r="I30" s="12"/>
      <c r="J30" s="12"/>
      <c r="K30" s="12"/>
      <c r="L30" s="12"/>
      <c r="M30" s="12"/>
    </row>
    <row r="31" spans="1:13" x14ac:dyDescent="0.2">
      <c r="A31" s="15">
        <v>22</v>
      </c>
      <c r="B31" s="20" t="s">
        <v>147</v>
      </c>
      <c r="C31" s="24" t="s">
        <v>144</v>
      </c>
      <c r="D31" s="20" t="s">
        <v>145</v>
      </c>
      <c r="E31" s="20" t="s">
        <v>36</v>
      </c>
      <c r="F31" s="20" t="s">
        <v>146</v>
      </c>
      <c r="G31" s="12">
        <v>20</v>
      </c>
      <c r="H31" s="12">
        <v>20</v>
      </c>
      <c r="I31" s="12">
        <v>20</v>
      </c>
      <c r="J31" s="12">
        <v>20</v>
      </c>
      <c r="K31" s="12">
        <v>20</v>
      </c>
      <c r="L31" s="12">
        <f t="shared" ref="L31:L37" si="1">SUM(G31,H31,I31,J31,K31,)</f>
        <v>100</v>
      </c>
      <c r="M31" s="12"/>
    </row>
    <row r="32" spans="1:13" x14ac:dyDescent="0.2">
      <c r="A32" s="15">
        <v>23</v>
      </c>
      <c r="B32" s="26" t="s">
        <v>143</v>
      </c>
      <c r="C32" s="24" t="s">
        <v>144</v>
      </c>
      <c r="D32" s="20" t="s">
        <v>145</v>
      </c>
      <c r="E32" s="20" t="s">
        <v>36</v>
      </c>
      <c r="F32" s="20" t="s">
        <v>146</v>
      </c>
      <c r="G32" s="12">
        <v>20</v>
      </c>
      <c r="H32" s="12">
        <v>20</v>
      </c>
      <c r="I32" s="12">
        <v>20</v>
      </c>
      <c r="J32" s="12">
        <v>20</v>
      </c>
      <c r="K32" s="12">
        <v>10</v>
      </c>
      <c r="L32" s="12">
        <f t="shared" si="1"/>
        <v>90</v>
      </c>
      <c r="M32" s="12"/>
    </row>
    <row r="33" spans="1:13" x14ac:dyDescent="0.2">
      <c r="A33" s="15">
        <v>24</v>
      </c>
      <c r="B33" s="26" t="s">
        <v>148</v>
      </c>
      <c r="C33" s="24" t="s">
        <v>144</v>
      </c>
      <c r="D33" s="20" t="s">
        <v>145</v>
      </c>
      <c r="E33" s="20" t="s">
        <v>36</v>
      </c>
      <c r="F33" s="20" t="s">
        <v>146</v>
      </c>
      <c r="G33" s="12">
        <v>20</v>
      </c>
      <c r="H33" s="12">
        <v>20</v>
      </c>
      <c r="I33" s="12">
        <v>5</v>
      </c>
      <c r="J33" s="12">
        <v>20</v>
      </c>
      <c r="K33" s="12">
        <v>4</v>
      </c>
      <c r="L33" s="12">
        <f t="shared" si="1"/>
        <v>69</v>
      </c>
      <c r="M33" s="12"/>
    </row>
    <row r="34" spans="1:13" x14ac:dyDescent="0.2">
      <c r="A34" s="15">
        <v>25</v>
      </c>
      <c r="B34" s="26" t="s">
        <v>152</v>
      </c>
      <c r="C34" s="24" t="s">
        <v>144</v>
      </c>
      <c r="D34" s="20" t="s">
        <v>145</v>
      </c>
      <c r="E34" s="20" t="s">
        <v>36</v>
      </c>
      <c r="F34" s="20" t="s">
        <v>146</v>
      </c>
      <c r="G34" s="12">
        <v>20</v>
      </c>
      <c r="H34" s="12">
        <v>20</v>
      </c>
      <c r="I34" s="12">
        <v>2</v>
      </c>
      <c r="J34" s="12">
        <v>0</v>
      </c>
      <c r="K34" s="12">
        <v>10</v>
      </c>
      <c r="L34" s="12">
        <f t="shared" si="1"/>
        <v>52</v>
      </c>
      <c r="M34" s="12"/>
    </row>
    <row r="35" spans="1:13" x14ac:dyDescent="0.2">
      <c r="A35" s="15">
        <v>26</v>
      </c>
      <c r="B35" s="26" t="s">
        <v>151</v>
      </c>
      <c r="C35" s="24" t="s">
        <v>144</v>
      </c>
      <c r="D35" s="20" t="s">
        <v>145</v>
      </c>
      <c r="E35" s="20" t="s">
        <v>36</v>
      </c>
      <c r="F35" s="20" t="s">
        <v>146</v>
      </c>
      <c r="G35" s="12">
        <v>16</v>
      </c>
      <c r="H35" s="12">
        <v>3</v>
      </c>
      <c r="I35" s="12">
        <v>3</v>
      </c>
      <c r="J35" s="12">
        <v>20</v>
      </c>
      <c r="K35" s="12">
        <v>5</v>
      </c>
      <c r="L35" s="12">
        <f t="shared" si="1"/>
        <v>47</v>
      </c>
      <c r="M35" s="12"/>
    </row>
    <row r="36" spans="1:13" x14ac:dyDescent="0.2">
      <c r="A36" s="15">
        <v>27</v>
      </c>
      <c r="B36" s="26" t="s">
        <v>149</v>
      </c>
      <c r="C36" s="20" t="s">
        <v>144</v>
      </c>
      <c r="D36" s="20" t="s">
        <v>145</v>
      </c>
      <c r="E36" s="20" t="s">
        <v>36</v>
      </c>
      <c r="F36" s="20" t="s">
        <v>146</v>
      </c>
      <c r="G36" s="12">
        <v>20</v>
      </c>
      <c r="H36" s="12">
        <v>14</v>
      </c>
      <c r="I36" s="12">
        <v>2</v>
      </c>
      <c r="J36" s="12">
        <v>0</v>
      </c>
      <c r="K36" s="12">
        <v>3</v>
      </c>
      <c r="L36" s="12">
        <f t="shared" si="1"/>
        <v>39</v>
      </c>
      <c r="M36" s="12"/>
    </row>
    <row r="37" spans="1:13" x14ac:dyDescent="0.2">
      <c r="A37" s="15">
        <v>28</v>
      </c>
      <c r="B37" s="39" t="s">
        <v>150</v>
      </c>
      <c r="C37" s="40" t="s">
        <v>144</v>
      </c>
      <c r="D37" s="41" t="s">
        <v>145</v>
      </c>
      <c r="E37" s="41" t="s">
        <v>36</v>
      </c>
      <c r="F37" s="41" t="s">
        <v>146</v>
      </c>
      <c r="G37" s="12">
        <v>2</v>
      </c>
      <c r="H37" s="12">
        <v>14</v>
      </c>
      <c r="I37" s="12">
        <v>6</v>
      </c>
      <c r="J37" s="12">
        <v>0</v>
      </c>
      <c r="K37" s="12">
        <v>3</v>
      </c>
      <c r="L37" s="12">
        <f t="shared" si="1"/>
        <v>25</v>
      </c>
      <c r="M37" s="12"/>
    </row>
    <row r="38" spans="1:13" x14ac:dyDescent="0.2">
      <c r="A38" s="15">
        <v>29</v>
      </c>
      <c r="B38" s="38"/>
      <c r="C38" s="38"/>
      <c r="D38" s="38"/>
      <c r="E38" s="38"/>
      <c r="F38" s="38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A2:B2"/>
    <mergeCell ref="D2:E5"/>
    <mergeCell ref="F2:L5"/>
    <mergeCell ref="G8:L8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workbookViewId="0">
      <selection activeCell="P38" sqref="P38"/>
    </sheetView>
  </sheetViews>
  <sheetFormatPr defaultRowHeight="12.75" x14ac:dyDescent="0.2"/>
  <cols>
    <col min="1" max="1" width="7.28515625" style="2" customWidth="1"/>
    <col min="2" max="2" width="22.5703125" style="2" customWidth="1"/>
    <col min="3" max="3" width="8.140625" style="2" customWidth="1"/>
    <col min="4" max="4" width="19.42578125" style="2" customWidth="1"/>
    <col min="5" max="5" width="16.42578125" style="2" customWidth="1"/>
    <col min="6" max="6" width="17.85546875" style="2" customWidth="1"/>
    <col min="7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4" ht="12.75" customHeight="1" x14ac:dyDescent="0.2">
      <c r="A2" s="53" t="s">
        <v>26</v>
      </c>
      <c r="B2" s="52"/>
      <c r="D2" s="54" t="s">
        <v>29</v>
      </c>
      <c r="E2" s="55"/>
      <c r="F2" s="56" t="s">
        <v>19</v>
      </c>
      <c r="G2" s="52"/>
      <c r="H2" s="52"/>
      <c r="I2" s="52"/>
      <c r="J2" s="52"/>
      <c r="K2" s="52"/>
      <c r="L2" s="52"/>
    </row>
    <row r="3" spans="1:14" x14ac:dyDescent="0.2">
      <c r="D3" s="55"/>
      <c r="E3" s="55"/>
      <c r="F3" s="52"/>
      <c r="G3" s="52"/>
      <c r="H3" s="52"/>
      <c r="I3" s="52"/>
      <c r="J3" s="52"/>
      <c r="K3" s="52"/>
      <c r="L3" s="52"/>
    </row>
    <row r="4" spans="1:14" x14ac:dyDescent="0.2">
      <c r="D4" s="55"/>
      <c r="E4" s="55"/>
      <c r="F4" s="52"/>
      <c r="G4" s="52"/>
      <c r="H4" s="52"/>
      <c r="I4" s="52"/>
      <c r="J4" s="52"/>
      <c r="K4" s="52"/>
      <c r="L4" s="52"/>
    </row>
    <row r="5" spans="1:14" x14ac:dyDescent="0.2">
      <c r="D5" s="55"/>
      <c r="E5" s="55"/>
      <c r="F5" s="52"/>
      <c r="G5" s="52"/>
      <c r="H5" s="52"/>
      <c r="I5" s="52"/>
      <c r="J5" s="52"/>
      <c r="K5" s="52"/>
      <c r="L5" s="52"/>
    </row>
    <row r="6" spans="1:14" s="1" customFormat="1" x14ac:dyDescent="0.2">
      <c r="A6" s="14" t="s">
        <v>192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51" t="s">
        <v>31</v>
      </c>
      <c r="H8" s="52"/>
      <c r="I8" s="52"/>
      <c r="J8" s="52"/>
      <c r="K8" s="52"/>
      <c r="L8" s="52"/>
      <c r="M8" s="2"/>
    </row>
    <row r="9" spans="1:14" s="13" customFormat="1" ht="33.75" x14ac:dyDescent="0.2">
      <c r="A9" s="15" t="s">
        <v>32</v>
      </c>
      <c r="B9" s="15" t="s">
        <v>0</v>
      </c>
      <c r="C9" s="16" t="s">
        <v>28</v>
      </c>
      <c r="D9" s="15" t="s">
        <v>3</v>
      </c>
      <c r="E9" s="15" t="s">
        <v>1</v>
      </c>
      <c r="F9" s="17" t="s">
        <v>4</v>
      </c>
      <c r="G9" s="15" t="s">
        <v>7</v>
      </c>
      <c r="H9" s="15" t="s">
        <v>6</v>
      </c>
      <c r="I9" s="15" t="s">
        <v>5</v>
      </c>
      <c r="J9" s="15" t="s">
        <v>8</v>
      </c>
      <c r="K9" s="15" t="s">
        <v>9</v>
      </c>
      <c r="L9" s="18" t="s">
        <v>27</v>
      </c>
      <c r="M9" s="15" t="s">
        <v>2</v>
      </c>
    </row>
    <row r="10" spans="1:14" x14ac:dyDescent="0.2">
      <c r="A10" s="15">
        <v>1</v>
      </c>
      <c r="B10" s="20" t="s">
        <v>175</v>
      </c>
      <c r="C10" s="24" t="s">
        <v>144</v>
      </c>
      <c r="D10" s="20" t="s">
        <v>145</v>
      </c>
      <c r="E10" s="20" t="s">
        <v>36</v>
      </c>
      <c r="F10" s="20" t="s">
        <v>171</v>
      </c>
      <c r="G10" s="12">
        <v>20</v>
      </c>
      <c r="H10" s="12">
        <v>0</v>
      </c>
      <c r="I10" s="12">
        <v>20</v>
      </c>
      <c r="J10" s="12">
        <v>18.5</v>
      </c>
      <c r="K10" s="12">
        <v>20</v>
      </c>
      <c r="L10" s="12">
        <f t="shared" ref="L10:L21" si="0">SUM(G10,H10,I10,J10,K10,)</f>
        <v>78.5</v>
      </c>
      <c r="M10" s="12"/>
    </row>
    <row r="11" spans="1:14" x14ac:dyDescent="0.2">
      <c r="A11" s="15">
        <v>2</v>
      </c>
      <c r="B11" s="26" t="s">
        <v>170</v>
      </c>
      <c r="C11" s="24" t="s">
        <v>144</v>
      </c>
      <c r="D11" s="20" t="s">
        <v>145</v>
      </c>
      <c r="E11" s="20" t="s">
        <v>36</v>
      </c>
      <c r="F11" s="20" t="s">
        <v>171</v>
      </c>
      <c r="G11" s="12">
        <v>20</v>
      </c>
      <c r="H11" s="45">
        <v>8</v>
      </c>
      <c r="I11" s="12">
        <v>20</v>
      </c>
      <c r="J11" s="12">
        <v>16</v>
      </c>
      <c r="K11" s="12">
        <v>2</v>
      </c>
      <c r="L11" s="12">
        <f t="shared" si="0"/>
        <v>66</v>
      </c>
      <c r="M11" s="12"/>
    </row>
    <row r="12" spans="1:14" x14ac:dyDescent="0.2">
      <c r="A12" s="15">
        <v>3</v>
      </c>
      <c r="B12" s="26" t="s">
        <v>173</v>
      </c>
      <c r="C12" s="24" t="s">
        <v>144</v>
      </c>
      <c r="D12" s="20" t="s">
        <v>145</v>
      </c>
      <c r="E12" s="20" t="s">
        <v>36</v>
      </c>
      <c r="F12" s="20" t="s">
        <v>171</v>
      </c>
      <c r="G12" s="12">
        <v>20</v>
      </c>
      <c r="H12" s="12">
        <v>20</v>
      </c>
      <c r="I12" s="12">
        <v>0</v>
      </c>
      <c r="J12" s="12">
        <v>4</v>
      </c>
      <c r="K12" s="12">
        <v>20</v>
      </c>
      <c r="L12" s="12">
        <f t="shared" si="0"/>
        <v>64</v>
      </c>
      <c r="M12" s="12"/>
    </row>
    <row r="13" spans="1:14" x14ac:dyDescent="0.2">
      <c r="A13" s="15">
        <v>4</v>
      </c>
      <c r="B13" s="26" t="s">
        <v>172</v>
      </c>
      <c r="C13" s="24" t="s">
        <v>144</v>
      </c>
      <c r="D13" s="20" t="s">
        <v>145</v>
      </c>
      <c r="E13" s="20" t="s">
        <v>36</v>
      </c>
      <c r="F13" s="20" t="s">
        <v>171</v>
      </c>
      <c r="G13" s="12">
        <v>20</v>
      </c>
      <c r="H13" s="12">
        <v>2</v>
      </c>
      <c r="I13" s="12">
        <v>9</v>
      </c>
      <c r="J13" s="12">
        <v>20</v>
      </c>
      <c r="K13" s="12">
        <v>8</v>
      </c>
      <c r="L13" s="12">
        <f t="shared" si="0"/>
        <v>59</v>
      </c>
      <c r="M13" s="12"/>
      <c r="N13" s="3"/>
    </row>
    <row r="14" spans="1:14" x14ac:dyDescent="0.2">
      <c r="A14" s="15">
        <v>5</v>
      </c>
      <c r="B14" s="33" t="s">
        <v>182</v>
      </c>
      <c r="C14" s="34" t="s">
        <v>144</v>
      </c>
      <c r="D14" s="23" t="s">
        <v>145</v>
      </c>
      <c r="E14" s="35" t="s">
        <v>36</v>
      </c>
      <c r="F14" s="35" t="s">
        <v>171</v>
      </c>
      <c r="G14" s="12">
        <v>16</v>
      </c>
      <c r="H14" s="12">
        <v>6</v>
      </c>
      <c r="I14" s="12">
        <v>20</v>
      </c>
      <c r="J14" s="12">
        <v>6</v>
      </c>
      <c r="K14" s="12">
        <v>0</v>
      </c>
      <c r="L14" s="12">
        <f t="shared" si="0"/>
        <v>48</v>
      </c>
      <c r="M14" s="12"/>
      <c r="N14" s="3"/>
    </row>
    <row r="15" spans="1:14" x14ac:dyDescent="0.2">
      <c r="A15" s="15">
        <v>6</v>
      </c>
      <c r="B15" s="22" t="s">
        <v>176</v>
      </c>
      <c r="C15" s="20" t="s">
        <v>144</v>
      </c>
      <c r="D15" s="23" t="s">
        <v>145</v>
      </c>
      <c r="E15" s="23" t="s">
        <v>36</v>
      </c>
      <c r="F15" s="23" t="s">
        <v>171</v>
      </c>
      <c r="G15" s="12">
        <v>20</v>
      </c>
      <c r="H15" s="12">
        <v>2</v>
      </c>
      <c r="I15" s="12">
        <v>20</v>
      </c>
      <c r="J15" s="12">
        <v>5</v>
      </c>
      <c r="K15" s="12">
        <v>0</v>
      </c>
      <c r="L15" s="12">
        <f t="shared" si="0"/>
        <v>47</v>
      </c>
      <c r="M15" s="12"/>
    </row>
    <row r="16" spans="1:14" x14ac:dyDescent="0.2">
      <c r="A16" s="15">
        <v>7</v>
      </c>
      <c r="B16" s="26" t="s">
        <v>174</v>
      </c>
      <c r="C16" s="24" t="s">
        <v>144</v>
      </c>
      <c r="D16" s="20" t="s">
        <v>145</v>
      </c>
      <c r="E16" s="20" t="s">
        <v>36</v>
      </c>
      <c r="F16" s="20" t="s">
        <v>171</v>
      </c>
      <c r="G16" s="12">
        <v>20</v>
      </c>
      <c r="H16" s="12">
        <v>3</v>
      </c>
      <c r="I16" s="12">
        <v>4</v>
      </c>
      <c r="J16" s="12">
        <v>17</v>
      </c>
      <c r="K16" s="12">
        <v>2</v>
      </c>
      <c r="L16" s="12">
        <f t="shared" si="0"/>
        <v>46</v>
      </c>
      <c r="M16" s="12"/>
    </row>
    <row r="17" spans="1:13" x14ac:dyDescent="0.2">
      <c r="A17" s="15">
        <v>8</v>
      </c>
      <c r="B17" s="26" t="s">
        <v>178</v>
      </c>
      <c r="C17" s="24" t="s">
        <v>144</v>
      </c>
      <c r="D17" s="20" t="s">
        <v>145</v>
      </c>
      <c r="E17" s="20" t="s">
        <v>36</v>
      </c>
      <c r="F17" s="20" t="s">
        <v>171</v>
      </c>
      <c r="G17" s="12">
        <v>20</v>
      </c>
      <c r="H17" s="12">
        <v>1</v>
      </c>
      <c r="I17" s="12">
        <v>7</v>
      </c>
      <c r="J17" s="12">
        <v>4</v>
      </c>
      <c r="K17" s="12">
        <v>2</v>
      </c>
      <c r="L17" s="12">
        <f t="shared" si="0"/>
        <v>34</v>
      </c>
      <c r="M17" s="12"/>
    </row>
    <row r="18" spans="1:13" x14ac:dyDescent="0.2">
      <c r="A18" s="15">
        <v>9</v>
      </c>
      <c r="B18" s="20" t="s">
        <v>180</v>
      </c>
      <c r="C18" s="24" t="s">
        <v>144</v>
      </c>
      <c r="D18" s="20" t="s">
        <v>145</v>
      </c>
      <c r="E18" s="20" t="s">
        <v>36</v>
      </c>
      <c r="F18" s="20" t="s">
        <v>171</v>
      </c>
      <c r="G18" s="12">
        <v>20</v>
      </c>
      <c r="H18" s="12">
        <v>2</v>
      </c>
      <c r="I18" s="12">
        <v>0</v>
      </c>
      <c r="J18" s="12">
        <v>3</v>
      </c>
      <c r="K18" s="12">
        <v>2</v>
      </c>
      <c r="L18" s="12">
        <f t="shared" si="0"/>
        <v>27</v>
      </c>
      <c r="M18" s="12"/>
    </row>
    <row r="19" spans="1:13" x14ac:dyDescent="0.2">
      <c r="A19" s="15">
        <v>10</v>
      </c>
      <c r="B19" s="42" t="s">
        <v>181</v>
      </c>
      <c r="C19" s="20" t="s">
        <v>144</v>
      </c>
      <c r="D19" s="20" t="s">
        <v>145</v>
      </c>
      <c r="E19" s="20" t="s">
        <v>36</v>
      </c>
      <c r="F19" s="20" t="s">
        <v>171</v>
      </c>
      <c r="G19" s="12">
        <v>20</v>
      </c>
      <c r="H19" s="12">
        <v>0</v>
      </c>
      <c r="I19" s="12">
        <v>0</v>
      </c>
      <c r="J19" s="12">
        <v>0</v>
      </c>
      <c r="K19" s="12">
        <v>6</v>
      </c>
      <c r="L19" s="12">
        <f t="shared" si="0"/>
        <v>26</v>
      </c>
      <c r="M19" s="12"/>
    </row>
    <row r="20" spans="1:13" x14ac:dyDescent="0.2">
      <c r="A20" s="15">
        <v>11</v>
      </c>
      <c r="B20" s="26" t="s">
        <v>177</v>
      </c>
      <c r="C20" s="24" t="s">
        <v>144</v>
      </c>
      <c r="D20" s="20" t="s">
        <v>145</v>
      </c>
      <c r="E20" s="20" t="s">
        <v>36</v>
      </c>
      <c r="F20" s="20" t="s">
        <v>171</v>
      </c>
      <c r="G20" s="12">
        <v>20</v>
      </c>
      <c r="H20" s="12">
        <v>0</v>
      </c>
      <c r="I20" s="12">
        <v>0</v>
      </c>
      <c r="J20" s="12">
        <v>2</v>
      </c>
      <c r="K20" s="12">
        <v>2</v>
      </c>
      <c r="L20" s="12">
        <f t="shared" si="0"/>
        <v>24</v>
      </c>
      <c r="M20" s="12"/>
    </row>
    <row r="21" spans="1:13" x14ac:dyDescent="0.2">
      <c r="A21" s="15">
        <v>12</v>
      </c>
      <c r="B21" s="26" t="s">
        <v>179</v>
      </c>
      <c r="C21" s="24" t="s">
        <v>144</v>
      </c>
      <c r="D21" s="20" t="s">
        <v>145</v>
      </c>
      <c r="E21" s="20" t="s">
        <v>36</v>
      </c>
      <c r="F21" s="20" t="s">
        <v>171</v>
      </c>
      <c r="G21" s="12">
        <v>20</v>
      </c>
      <c r="H21" s="12">
        <v>0</v>
      </c>
      <c r="I21" s="12">
        <v>0</v>
      </c>
      <c r="J21" s="12">
        <v>0</v>
      </c>
      <c r="K21" s="12">
        <v>0</v>
      </c>
      <c r="L21" s="12">
        <f t="shared" si="0"/>
        <v>20</v>
      </c>
      <c r="M21" s="12"/>
    </row>
    <row r="22" spans="1:13" x14ac:dyDescent="0.2">
      <c r="A22" s="15">
        <v>13</v>
      </c>
      <c r="B22" s="42"/>
      <c r="C22" s="21"/>
      <c r="D22" s="23"/>
      <c r="E22" s="23"/>
      <c r="F22" s="23"/>
      <c r="G22" s="12"/>
      <c r="H22" s="12"/>
      <c r="I22" s="12"/>
      <c r="J22" s="12"/>
      <c r="K22" s="12"/>
      <c r="L22" s="12"/>
      <c r="M22" s="12"/>
    </row>
    <row r="23" spans="1:13" x14ac:dyDescent="0.2">
      <c r="A23" s="15">
        <v>14</v>
      </c>
      <c r="B23" s="42" t="s">
        <v>163</v>
      </c>
      <c r="C23" s="21" t="s">
        <v>34</v>
      </c>
      <c r="D23" s="23" t="s">
        <v>133</v>
      </c>
      <c r="E23" s="23" t="s">
        <v>36</v>
      </c>
      <c r="F23" s="23" t="s">
        <v>134</v>
      </c>
      <c r="G23" s="12">
        <v>20</v>
      </c>
      <c r="H23" s="12">
        <v>4</v>
      </c>
      <c r="I23" s="12">
        <v>20</v>
      </c>
      <c r="J23" s="12">
        <v>8</v>
      </c>
      <c r="K23" s="12">
        <v>8</v>
      </c>
      <c r="L23" s="12">
        <f>SUM(G23,H23,I23,J23,K23,)</f>
        <v>60</v>
      </c>
      <c r="M23" s="12"/>
    </row>
    <row r="24" spans="1:13" x14ac:dyDescent="0.2">
      <c r="A24" s="15">
        <v>15</v>
      </c>
      <c r="B24" s="20" t="s">
        <v>164</v>
      </c>
      <c r="C24" s="24" t="s">
        <v>34</v>
      </c>
      <c r="D24" s="20" t="s">
        <v>39</v>
      </c>
      <c r="E24" s="20" t="s">
        <v>36</v>
      </c>
      <c r="F24" s="20" t="s">
        <v>40</v>
      </c>
      <c r="G24" s="12">
        <v>20</v>
      </c>
      <c r="H24" s="12">
        <v>2</v>
      </c>
      <c r="I24" s="12">
        <v>0</v>
      </c>
      <c r="J24" s="12">
        <v>5</v>
      </c>
      <c r="K24" s="12">
        <v>1</v>
      </c>
      <c r="L24" s="12">
        <f>SUM(G24,H24,I24,J24,K24,)</f>
        <v>28</v>
      </c>
      <c r="M24" s="12"/>
    </row>
    <row r="25" spans="1:13" x14ac:dyDescent="0.2">
      <c r="A25" s="15">
        <v>16</v>
      </c>
      <c r="B25" s="28" t="s">
        <v>166</v>
      </c>
      <c r="C25" s="24" t="s">
        <v>34</v>
      </c>
      <c r="D25" s="20" t="s">
        <v>58</v>
      </c>
      <c r="E25" s="20" t="s">
        <v>36</v>
      </c>
      <c r="F25" s="20" t="s">
        <v>73</v>
      </c>
      <c r="G25" s="12">
        <v>12</v>
      </c>
      <c r="H25" s="12">
        <v>2</v>
      </c>
      <c r="I25" s="12">
        <v>5</v>
      </c>
      <c r="J25" s="12">
        <v>4</v>
      </c>
      <c r="K25" s="12">
        <v>2</v>
      </c>
      <c r="L25" s="12">
        <f>SUM(G25,H25,I25,J25,K25,)</f>
        <v>25</v>
      </c>
      <c r="M25" s="12"/>
    </row>
    <row r="26" spans="1:13" x14ac:dyDescent="0.2">
      <c r="A26" s="15">
        <v>17</v>
      </c>
      <c r="B26" s="36" t="s">
        <v>167</v>
      </c>
      <c r="C26" s="37" t="s">
        <v>34</v>
      </c>
      <c r="D26" s="38" t="s">
        <v>168</v>
      </c>
      <c r="E26" s="38" t="s">
        <v>91</v>
      </c>
      <c r="F26" s="38" t="s">
        <v>169</v>
      </c>
      <c r="G26" s="12">
        <v>12</v>
      </c>
      <c r="H26" s="12">
        <v>1</v>
      </c>
      <c r="I26" s="12">
        <v>1</v>
      </c>
      <c r="J26" s="12">
        <v>0</v>
      </c>
      <c r="K26" s="12">
        <v>0</v>
      </c>
      <c r="L26" s="12">
        <f>SUM(G26,H26,I26,J26,K26,)</f>
        <v>14</v>
      </c>
      <c r="M26" s="12"/>
    </row>
    <row r="27" spans="1:13" x14ac:dyDescent="0.2">
      <c r="A27" s="15">
        <v>18</v>
      </c>
      <c r="B27" s="28" t="s">
        <v>165</v>
      </c>
      <c r="C27" s="24" t="s">
        <v>34</v>
      </c>
      <c r="D27" s="20" t="s">
        <v>58</v>
      </c>
      <c r="E27" s="20" t="s">
        <v>36</v>
      </c>
      <c r="F27" s="20" t="s">
        <v>73</v>
      </c>
      <c r="G27" s="12">
        <v>10</v>
      </c>
      <c r="H27" s="12">
        <v>1</v>
      </c>
      <c r="I27" s="12">
        <v>0</v>
      </c>
      <c r="J27" s="12">
        <v>0</v>
      </c>
      <c r="K27" s="12">
        <v>2</v>
      </c>
      <c r="L27" s="12">
        <f>SUM(G27,H27,I27,J27,K27,)</f>
        <v>13</v>
      </c>
      <c r="M27" s="12"/>
    </row>
    <row r="28" spans="1:13" x14ac:dyDescent="0.2">
      <c r="A28" s="15">
        <v>19</v>
      </c>
      <c r="B28" s="38"/>
      <c r="C28" s="38"/>
      <c r="D28" s="38"/>
      <c r="E28" s="38"/>
      <c r="F28" s="38"/>
      <c r="G28" s="12"/>
      <c r="H28" s="12"/>
      <c r="I28" s="12"/>
      <c r="J28" s="12"/>
      <c r="K28" s="12"/>
      <c r="L28" s="12"/>
      <c r="M28" s="12"/>
    </row>
    <row r="29" spans="1:13" x14ac:dyDescent="0.2">
      <c r="A29" s="15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5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5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5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A2:B2"/>
    <mergeCell ref="F2:L5"/>
    <mergeCell ref="D2:E5"/>
    <mergeCell ref="G8:L8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2022-03-05T15:02:01Z</cp:lastPrinted>
  <dcterms:created xsi:type="dcterms:W3CDTF">2008-02-24T23:44:53Z</dcterms:created>
  <dcterms:modified xsi:type="dcterms:W3CDTF">2022-03-05T15:45:16Z</dcterms:modified>
</cp:coreProperties>
</file>