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9040" windowHeight="16440" tabRatio="500" activeTab="3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  <sheet name="7.specijalni" sheetId="6" r:id="rId6"/>
    <sheet name="8.specijalni" sheetId="7" r:id="rId7"/>
  </sheets>
  <definedNames>
    <definedName name="_xlnm._FilterDatabase" localSheetId="2" hidden="1">'6.razred'!$A$9:$L$9</definedName>
    <definedName name="_xlnm._FilterDatabase" localSheetId="3" hidden="1">'7. razred'!$A$9:$L$169</definedName>
    <definedName name="_xlnm._FilterDatabase" localSheetId="5" hidden="1">'7.specijalni'!$A$9:$L$9</definedName>
    <definedName name="_xlnm._FilterDatabase" localSheetId="4" hidden="1">'8.разред'!$A$9:$L$28</definedName>
  </definedNames>
  <calcPr calcId="144525"/>
</workbook>
</file>

<file path=xl/calcChain.xml><?xml version="1.0" encoding="utf-8"?>
<calcChain xmlns="http://schemas.openxmlformats.org/spreadsheetml/2006/main">
  <c r="K27" i="3" l="1"/>
  <c r="K33" i="3"/>
  <c r="K10" i="3"/>
  <c r="K51" i="3"/>
  <c r="K24" i="3"/>
  <c r="K13" i="3"/>
  <c r="K15" i="3"/>
  <c r="K18" i="3"/>
  <c r="K11" i="3"/>
  <c r="K22" i="3"/>
  <c r="K14" i="3"/>
  <c r="K23" i="3"/>
  <c r="K31" i="3"/>
  <c r="K40" i="3"/>
  <c r="K43" i="3"/>
  <c r="K19" i="3"/>
  <c r="K17" i="3"/>
  <c r="K25" i="3"/>
  <c r="K20" i="3"/>
  <c r="K44" i="3"/>
  <c r="K37" i="3"/>
  <c r="K57" i="3"/>
  <c r="K38" i="3"/>
  <c r="K29" i="3"/>
  <c r="K21" i="3"/>
  <c r="K92" i="3"/>
  <c r="K12" i="3"/>
  <c r="K28" i="3"/>
  <c r="K48" i="3"/>
  <c r="K41" i="3"/>
  <c r="K32" i="3"/>
  <c r="K90" i="3"/>
  <c r="K85" i="3"/>
  <c r="K30" i="3"/>
  <c r="K49" i="3"/>
  <c r="K34" i="3"/>
  <c r="K60" i="3"/>
  <c r="K54" i="3"/>
  <c r="K55" i="3"/>
  <c r="K62" i="3"/>
  <c r="K63" i="3"/>
  <c r="K80" i="3"/>
  <c r="K42" i="3"/>
  <c r="K36" i="3"/>
  <c r="K56" i="3"/>
  <c r="K77" i="3"/>
  <c r="K58" i="3"/>
  <c r="K53" i="3"/>
  <c r="K83" i="3"/>
  <c r="K52" i="3"/>
  <c r="K72" i="3"/>
  <c r="K35" i="3"/>
  <c r="K50" i="3"/>
  <c r="K59" i="3"/>
  <c r="K94" i="3"/>
  <c r="K46" i="3"/>
  <c r="K65" i="3"/>
  <c r="K73" i="3"/>
  <c r="K86" i="3"/>
  <c r="K66" i="3"/>
  <c r="K96" i="3"/>
  <c r="K91" i="3"/>
  <c r="K74" i="3"/>
  <c r="K79" i="3"/>
  <c r="K87" i="3"/>
  <c r="K67" i="3"/>
  <c r="K95" i="3"/>
  <c r="K100" i="3"/>
  <c r="K45" i="3"/>
  <c r="K102" i="3"/>
  <c r="K16" i="3"/>
  <c r="K98" i="3"/>
  <c r="K75" i="3"/>
  <c r="K103" i="3"/>
  <c r="K84" i="3"/>
  <c r="K78" i="3"/>
  <c r="K70" i="3"/>
  <c r="K76" i="3"/>
  <c r="K88" i="3"/>
  <c r="K68" i="3"/>
  <c r="K99" i="3"/>
  <c r="K69" i="3"/>
  <c r="K71" i="3"/>
  <c r="K97" i="3"/>
  <c r="K64" i="3"/>
  <c r="K61" i="3"/>
  <c r="K47" i="3"/>
  <c r="K39" i="3"/>
  <c r="K26" i="3"/>
  <c r="K81" i="3"/>
  <c r="K82" i="3"/>
  <c r="K101" i="3"/>
  <c r="K93" i="3"/>
  <c r="K89" i="3"/>
  <c r="K104" i="3"/>
  <c r="K105" i="3"/>
  <c r="K106" i="3"/>
  <c r="K107" i="3"/>
  <c r="K108" i="3"/>
  <c r="K109" i="3"/>
  <c r="K110" i="3"/>
  <c r="K111" i="3"/>
  <c r="K112" i="3"/>
  <c r="K113" i="3"/>
  <c r="K114" i="3"/>
  <c r="K115" i="3"/>
  <c r="K116" i="3"/>
  <c r="K117" i="3"/>
  <c r="K118" i="3"/>
  <c r="K119" i="3"/>
  <c r="K120" i="3"/>
  <c r="K121" i="3"/>
  <c r="K122" i="3"/>
  <c r="K123" i="3"/>
  <c r="K124" i="3"/>
  <c r="K125" i="3"/>
  <c r="K126" i="3"/>
  <c r="K127" i="3"/>
  <c r="K128" i="3"/>
  <c r="K129" i="3"/>
  <c r="K130" i="3"/>
  <c r="K131" i="3"/>
  <c r="K132" i="3"/>
  <c r="K133" i="3"/>
  <c r="K134" i="3"/>
  <c r="K135" i="3"/>
  <c r="K136" i="3"/>
  <c r="K137" i="3"/>
  <c r="K138" i="3"/>
  <c r="K139" i="3"/>
  <c r="K140" i="3"/>
  <c r="K141" i="3"/>
  <c r="K142" i="3"/>
  <c r="K143" i="3"/>
  <c r="K144" i="3"/>
  <c r="K145" i="3"/>
  <c r="K146" i="3"/>
  <c r="K147" i="3"/>
  <c r="K148" i="3"/>
  <c r="K149" i="3"/>
  <c r="K150" i="3"/>
  <c r="K151" i="3"/>
  <c r="K152" i="3"/>
  <c r="K153" i="3"/>
  <c r="K154" i="3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0" i="4"/>
  <c r="K18" i="4"/>
  <c r="K11" i="4"/>
  <c r="K12" i="4"/>
  <c r="K39" i="4"/>
  <c r="K14" i="4"/>
  <c r="K29" i="4"/>
  <c r="K13" i="4"/>
  <c r="K17" i="4"/>
  <c r="K32" i="4"/>
  <c r="K35" i="4"/>
  <c r="K27" i="4"/>
  <c r="K24" i="4"/>
  <c r="K25" i="4"/>
  <c r="K44" i="4"/>
  <c r="K40" i="4"/>
  <c r="K20" i="4"/>
  <c r="K21" i="4"/>
  <c r="K38" i="4"/>
  <c r="K34" i="4"/>
  <c r="K36" i="4"/>
  <c r="K45" i="4"/>
  <c r="K42" i="4"/>
  <c r="K30" i="4"/>
  <c r="K41" i="4"/>
  <c r="K19" i="4"/>
  <c r="K31" i="4"/>
  <c r="K15" i="4"/>
  <c r="K16" i="4"/>
  <c r="K43" i="4"/>
  <c r="K28" i="4"/>
  <c r="K22" i="4"/>
  <c r="K23" i="4"/>
  <c r="K37" i="4"/>
  <c r="K33" i="4"/>
  <c r="K26" i="4"/>
  <c r="K14" i="5"/>
  <c r="K12" i="5"/>
  <c r="K10" i="5"/>
  <c r="K11" i="5"/>
  <c r="K13" i="5"/>
  <c r="K16" i="5"/>
  <c r="K15" i="5"/>
  <c r="K20" i="5"/>
  <c r="K21" i="5"/>
  <c r="K17" i="5"/>
  <c r="K19" i="5"/>
  <c r="K18" i="5"/>
  <c r="K22" i="5"/>
  <c r="K23" i="5"/>
</calcChain>
</file>

<file path=xl/sharedStrings.xml><?xml version="1.0" encoding="utf-8"?>
<sst xmlns="http://schemas.openxmlformats.org/spreadsheetml/2006/main" count="1057" uniqueCount="357">
  <si>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</si>
  <si>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</si>
  <si>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Округ:</t>
  </si>
  <si>
    <t>Јужнобачки</t>
  </si>
  <si>
    <t>Школа - домаћин такмичења:</t>
  </si>
  <si>
    <t>ОШ "Соња Маринковић" Нови Сад</t>
  </si>
  <si>
    <t>Директор школе</t>
  </si>
  <si>
    <t>Име и презиме</t>
  </si>
  <si>
    <t>Потпис</t>
  </si>
  <si>
    <t>Бранислав Давидовић</t>
  </si>
  <si>
    <t>Такмичењу присуствовао представник Министарства просвете</t>
  </si>
  <si>
    <t>(ако је присуствовао)</t>
  </si>
  <si>
    <t>Маја Стојановић</t>
  </si>
  <si>
    <t xml:space="preserve">Председник комисије </t>
  </si>
  <si>
    <t>(најчешће наставник физике  из школе домаћина)</t>
  </si>
  <si>
    <t>Марија Радић</t>
  </si>
  <si>
    <t>Задатке за 6. разред оценили</t>
  </si>
  <si>
    <t>Школа</t>
  </si>
  <si>
    <t>Атила Јакубец /Драгослава Петљански</t>
  </si>
  <si>
    <t>Гимназија “Ј.Ј.Змај”, Нови Сад / ОШ “Јован Поповић”, Нови Сад</t>
  </si>
  <si>
    <t>Милица Кнежевић / Марко Мићић</t>
  </si>
  <si>
    <t>ОШ "Доситеј Обрадовић”, Нови Сад / ПОШ “Тврђава”, Нови Сад</t>
  </si>
  <si>
    <t>Драгана Давидовац / Наташа Кецман</t>
  </si>
  <si>
    <t>ОШ "Јован Дучић”, Петроварадин / ОШ” Ђура Јакшић”, Бачки Петровац</t>
  </si>
  <si>
    <t>Смиљка Блеарак / Боја Кнежевић</t>
  </si>
  <si>
    <t>ОШ "Прва Војвођанска бригада”; Нови Сад / ОШ “Вук Караџић”, Б. Паланка</t>
  </si>
  <si>
    <t>Миљана М. Станковић / Радмила Богуновић</t>
  </si>
  <si>
    <t>ОШ "Васа Стајић”, Нови Сад/ ОШ “Жарко Зрењанин”, Обровац</t>
  </si>
  <si>
    <t>Драгана Бранковић</t>
  </si>
  <si>
    <t>ОШ "Милош Црњански”, Нови Сад</t>
  </si>
  <si>
    <t>Свјетлана Гавански</t>
  </si>
  <si>
    <t>ОШ "Коста Трифковић”, Нови Сад</t>
  </si>
  <si>
    <t>Ксенија Драгалд</t>
  </si>
  <si>
    <t>ОШ "Петефи Шандор”, Нови Сад</t>
  </si>
  <si>
    <t>Ивана Буљин</t>
  </si>
  <si>
    <t>ОШ "Мирослав Антић”, Нови Сад</t>
  </si>
  <si>
    <t xml:space="preserve">Снежана Варајић </t>
  </si>
  <si>
    <t>ОШ " Десанка Максимовић”,Футог</t>
  </si>
  <si>
    <t xml:space="preserve">Задатке за 8. разред оценили </t>
  </si>
  <si>
    <t>Драгана Зумзер</t>
  </si>
  <si>
    <t xml:space="preserve">Гимназија “Ј.Ј.Змај”, Нови Сад </t>
  </si>
  <si>
    <t>Зоран Мићић</t>
  </si>
  <si>
    <t>ОШ "Ђорђе Натошевић”, Нови Сад</t>
  </si>
  <si>
    <t>Душа Пајић</t>
  </si>
  <si>
    <t>ОШ " Иво Лола Рибар”, Нови Сад</t>
  </si>
  <si>
    <t>Маја Дракулић</t>
  </si>
  <si>
    <t>ОШ " Светозар Марковић Тоза”, Нови Сад</t>
  </si>
  <si>
    <t>Слободан Божић</t>
  </si>
  <si>
    <t>ОШ “Никола Тесла”, Нови Сад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</si>
  <si>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</si>
  <si>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</si>
  <si>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</si>
  <si>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</si>
  <si>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</si>
  <si>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</si>
  <si>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</si>
  <si>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</si>
  <si>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rFont val="Arial"/>
        <family val="2"/>
      </rPr>
      <t>ПУНО</t>
    </r>
    <r>
      <rPr>
        <sz val="8"/>
        <rFont val="Arial"/>
        <family val="2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</si>
  <si>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</si>
  <si>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</si>
  <si>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</si>
  <si>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</si>
  <si>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</si>
  <si>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</si>
  <si>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</si>
  <si>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Вељко Муратовић</t>
  </si>
  <si>
    <t>НЕ</t>
  </si>
  <si>
    <t>Доситеј Обрадовић</t>
  </si>
  <si>
    <t>Нови Сад</t>
  </si>
  <si>
    <t>Милица Кнежевић</t>
  </si>
  <si>
    <t>Нина Анђушић</t>
  </si>
  <si>
    <t>Жарко Зрењанин</t>
  </si>
  <si>
    <t>Ивана Ракита</t>
  </si>
  <si>
    <t>Стефан Васиљевић</t>
  </si>
  <si>
    <t>Ђорђе Натошевић</t>
  </si>
  <si>
    <t>Милан Кондић</t>
  </si>
  <si>
    <t>Десанка Максимовић</t>
  </si>
  <si>
    <t>Футог</t>
  </si>
  <si>
    <t>Снежана Варајић</t>
  </si>
  <si>
    <t>Стефан Видаковић</t>
  </si>
  <si>
    <t>Петефи Шандор</t>
  </si>
  <si>
    <t>Ксенија Драгаш</t>
  </si>
  <si>
    <t>Андрија Вукмировић</t>
  </si>
  <si>
    <t>Михајло Пупин</t>
  </si>
  <si>
    <t>Ветерник</t>
  </si>
  <si>
    <t>Јасмина Мркић</t>
  </si>
  <si>
    <t>Теодор Личанин</t>
  </si>
  <si>
    <t>Милош Црњански</t>
  </si>
  <si>
    <t>Нина Николић</t>
  </si>
  <si>
    <t>Васа Стајић</t>
  </si>
  <si>
    <t>Татјана Мићић</t>
  </si>
  <si>
    <t>Димитрије Савић</t>
  </si>
  <si>
    <t>ПОШ Мирослав Антић</t>
  </si>
  <si>
    <t>Ђорђе Петровић</t>
  </si>
  <si>
    <t>Растко Раковић</t>
  </si>
  <si>
    <t>Светозар Марковић Тоза</t>
  </si>
  <si>
    <t>Татјана Пивнички Николин</t>
  </si>
  <si>
    <t>Вања Гостојић</t>
  </si>
  <si>
    <t>Коста Трифковић</t>
  </si>
  <si>
    <t>Мирон Кхитов</t>
  </si>
  <si>
    <t>ПОШ Тврђава</t>
  </si>
  <si>
    <t>Петроварадин</t>
  </si>
  <si>
    <t>Марко Мићић</t>
  </si>
  <si>
    <t>Милица Чолић</t>
  </si>
  <si>
    <t>Соња Маринковић</t>
  </si>
  <si>
    <t>Одеса М.К. Хорват</t>
  </si>
  <si>
    <t>Андреј Михајловић</t>
  </si>
  <si>
    <t>Урош Санчанин</t>
  </si>
  <si>
    <t>Стефан Ристић</t>
  </si>
  <si>
    <t>Пеђа Јанеш</t>
  </si>
  <si>
    <t>Страхиња Пушара</t>
  </si>
  <si>
    <t>Ерик Драган</t>
  </si>
  <si>
    <t>Данило Лагод</t>
  </si>
  <si>
    <t>Ђура Јакшић</t>
  </si>
  <si>
    <t>Каћ</t>
  </si>
  <si>
    <t>Наташа Кецман</t>
  </si>
  <si>
    <t>Стеван Сладојевић</t>
  </si>
  <si>
    <t>Урош Богданић</t>
  </si>
  <si>
    <t>Александер Шмит</t>
  </si>
  <si>
    <t>Никола Тесла</t>
  </si>
  <si>
    <t>Исидор Аврамов</t>
  </si>
  <si>
    <t>Алиса Пантић</t>
  </si>
  <si>
    <t>Ђура Даничић</t>
  </si>
  <si>
    <t>Милутин Рауш</t>
  </si>
  <si>
    <t>Петар Шарчев</t>
  </si>
  <si>
    <t>ЈЈ Змај</t>
  </si>
  <si>
    <t>Ср.Каменица</t>
  </si>
  <si>
    <t>Жељка Т.Галовић</t>
  </si>
  <si>
    <t>Алекса Милојевић</t>
  </si>
  <si>
    <t>Милица Тасовац</t>
  </si>
  <si>
    <t>Теодора Иванц</t>
  </si>
  <si>
    <t>Хана Васиљевић</t>
  </si>
  <si>
    <t>Стефан Јовановић</t>
  </si>
  <si>
    <t>Страхиња Шишић</t>
  </si>
  <si>
    <t>Стефан Ковач</t>
  </si>
  <si>
    <t>Ана Кепчија</t>
  </si>
  <si>
    <t>Прва војвођан.бригада</t>
  </si>
  <si>
    <t>Ивана Лакићевић</t>
  </si>
  <si>
    <t>Реља Александровић</t>
  </si>
  <si>
    <t>Вељко Петровић</t>
  </si>
  <si>
    <t>Бегеч</t>
  </si>
  <si>
    <t>Анђела Чолић</t>
  </si>
  <si>
    <t>Арсеније Димић</t>
  </si>
  <si>
    <t>Наталија Стојчевић</t>
  </si>
  <si>
    <t>Алексај Јакшић</t>
  </si>
  <si>
    <t>Лука Шевић</t>
  </si>
  <si>
    <t>Јована Драгосавац</t>
  </si>
  <si>
    <t>Миљана Марковић</t>
  </si>
  <si>
    <t>Сергеј Ковачевић</t>
  </si>
  <si>
    <t>Јован Дучић</t>
  </si>
  <si>
    <t>Мирјана Матушенски</t>
  </si>
  <si>
    <t>Таша Шикопарија</t>
  </si>
  <si>
    <t>Вера Вељановић</t>
  </si>
  <si>
    <t>Марија Вукосављев</t>
  </si>
  <si>
    <t>Мирослав Антић</t>
  </si>
  <si>
    <t>Љиљана Ћурчић</t>
  </si>
  <si>
    <t>Лорена Лештар</t>
  </si>
  <si>
    <t>Ивана Гундулић</t>
  </si>
  <si>
    <t>Биљана Јокић</t>
  </si>
  <si>
    <t>Ленка Грба</t>
  </si>
  <si>
    <t>Дејана Лазар</t>
  </si>
  <si>
    <t>Матеја Андрић</t>
  </si>
  <si>
    <t>Вукашин Панић</t>
  </si>
  <si>
    <t>Петар Ћопић</t>
  </si>
  <si>
    <t>Матеја Верац</t>
  </si>
  <si>
    <t>Јана Теодоровић</t>
  </si>
  <si>
    <t>Виктор Тепић</t>
  </si>
  <si>
    <t>Ленка Братић</t>
  </si>
  <si>
    <t>Милана Бранков</t>
  </si>
  <si>
    <t>Бошко Гароња</t>
  </si>
  <si>
    <t>Свети Сава</t>
  </si>
  <si>
    <t>Руменка</t>
  </si>
  <si>
    <t>Сузана Илић</t>
  </si>
  <si>
    <t>Тодор Марјановић</t>
  </si>
  <si>
    <t>Дарија Ракић</t>
  </si>
  <si>
    <t>Наташа Гајица</t>
  </si>
  <si>
    <t>Теодора Куљић</t>
  </si>
  <si>
    <t>Милица Вучетић</t>
  </si>
  <si>
    <t>Невена Мирчета</t>
  </si>
  <si>
    <t>Видак Гурановић</t>
  </si>
  <si>
    <t>Милица Јанковић</t>
  </si>
  <si>
    <t>Марија Гудурић</t>
  </si>
  <si>
    <t>Филип Кукић</t>
  </si>
  <si>
    <t>Филип Киза</t>
  </si>
  <si>
    <t>Калина Стојисавлјевић</t>
  </si>
  <si>
    <t>Здравко Гложански</t>
  </si>
  <si>
    <t>Бечеј</t>
  </si>
  <si>
    <t>Срђан Јакшић</t>
  </si>
  <si>
    <t>Светозар Марковић</t>
  </si>
  <si>
    <t>Бачко Градиште</t>
  </si>
  <si>
    <t>Андреа Ходи</t>
  </si>
  <si>
    <t>Вук Ловрић</t>
  </si>
  <si>
    <t>Дора Мађар</t>
  </si>
  <si>
    <t>Милорад Хрњез</t>
  </si>
  <si>
    <t>Светозар Милетић</t>
  </si>
  <si>
    <t>Врбас</t>
  </si>
  <si>
    <t>Јелена Обрадовић</t>
  </si>
  <si>
    <t>Петар Васиљевић</t>
  </si>
  <si>
    <t>Андреј Вудраковић</t>
  </si>
  <si>
    <t>Бранко Радичевић</t>
  </si>
  <si>
    <t>Равно Село</t>
  </si>
  <si>
    <t>Драгана Копривица</t>
  </si>
  <si>
    <t>Михаел Дротар</t>
  </si>
  <si>
    <t>Брадство јединство</t>
  </si>
  <si>
    <t>Куцура</t>
  </si>
  <si>
    <t>Меланија Мали</t>
  </si>
  <si>
    <t>Никола Марјановић</t>
  </si>
  <si>
    <t>Петар Кочић</t>
  </si>
  <si>
    <t>Темерин</t>
  </si>
  <si>
    <t>Сњежана Миљковић</t>
  </si>
  <si>
    <t>Лана Бјелица</t>
  </si>
  <si>
    <t>Славко Родић</t>
  </si>
  <si>
    <t>Бачки Јарак</t>
  </si>
  <si>
    <t>Јелена Радић</t>
  </si>
  <si>
    <t>Уна Крчмар</t>
  </si>
  <si>
    <t>Урош Илић</t>
  </si>
  <si>
    <t>Ђорђе Мајкић</t>
  </si>
  <si>
    <t>Дуња Рисовић</t>
  </si>
  <si>
    <t>Анђелија Ђурђевић</t>
  </si>
  <si>
    <t>Теодора Остојић</t>
  </si>
  <si>
    <t>Жељко Бубњевић</t>
  </si>
  <si>
    <t>Анастасија Џамбас</t>
  </si>
  <si>
    <t>Вук Караџић</t>
  </si>
  <si>
    <t>Србобран</t>
  </si>
  <si>
    <t xml:space="preserve"> Тамара Филипендин</t>
  </si>
  <si>
    <t>Аљоша Курјачки</t>
  </si>
  <si>
    <t>Тамара Филипендин</t>
  </si>
  <si>
    <t>Илија Шовљански</t>
  </si>
  <si>
    <t>Ј.Ј.Змај</t>
  </si>
  <si>
    <t>Ђурђево</t>
  </si>
  <si>
    <t>Кристина Молнар</t>
  </si>
  <si>
    <t>Јован Марић</t>
  </si>
  <si>
    <t>Тијана Комадина</t>
  </si>
  <si>
    <t>Јован Грчић Миленко</t>
  </si>
  <si>
    <t>Беочин</t>
  </si>
  <si>
    <t>Гордана Пантелић Килибарда</t>
  </si>
  <si>
    <t>Радмила Пердух</t>
  </si>
  <si>
    <t xml:space="preserve">Жарко Зрењанин </t>
  </si>
  <si>
    <t>Обровац</t>
  </si>
  <si>
    <t>Радмила Богуновић</t>
  </si>
  <si>
    <t>Вид Карановић</t>
  </si>
  <si>
    <t>Свети Сава”</t>
  </si>
  <si>
    <t>Бачка Паланка</t>
  </si>
  <si>
    <t>Даниела Мијатовић</t>
  </si>
  <si>
    <t>Данило Дувњак</t>
  </si>
  <si>
    <t>Илија Олић</t>
  </si>
  <si>
    <t>Ана Видерман</t>
  </si>
  <si>
    <t>Марија Комарчевић</t>
  </si>
  <si>
    <t>Здравко Челар</t>
  </si>
  <si>
    <t>Челарево</t>
  </si>
  <si>
    <t>Славица Глишић</t>
  </si>
  <si>
    <t>СЕДМИ  РАЗРЕД</t>
  </si>
  <si>
    <t>Александар Дунђер</t>
  </si>
  <si>
    <t>Ђорђе Булатовић</t>
  </si>
  <si>
    <t>Олга Васић</t>
  </si>
  <si>
    <t>Јован Поповић</t>
  </si>
  <si>
    <t>Драгослава Петљански</t>
  </si>
  <si>
    <t>Тара Попов</t>
  </si>
  <si>
    <t>Теодора Лакић</t>
  </si>
  <si>
    <t>Филип Урошевић</t>
  </si>
  <si>
    <t>Давид Милинчевић</t>
  </si>
  <si>
    <t>Никола Савић</t>
  </si>
  <si>
    <t>Иво Лола Рибар</t>
  </si>
  <si>
    <t>Душка Пајић</t>
  </si>
  <si>
    <t>Немања Богдановић</t>
  </si>
  <si>
    <t>Миле Шубара</t>
  </si>
  <si>
    <t>Павле Симанић</t>
  </si>
  <si>
    <t>Теодора Иветић</t>
  </si>
  <si>
    <t>Прва војвођан. Бригада</t>
  </si>
  <si>
    <t>Смиљка Басрак</t>
  </si>
  <si>
    <t>Вања Пролић</t>
  </si>
  <si>
    <t>Миљана М. Станковић</t>
  </si>
  <si>
    <t>Матија Теодоровић</t>
  </si>
  <si>
    <t>Марко Тамаш</t>
  </si>
  <si>
    <t>Петар Чвокић</t>
  </si>
  <si>
    <t>Милица Радичић</t>
  </si>
  <si>
    <t>Лазар Кнежевић</t>
  </si>
  <si>
    <t>Миња Даниловић</t>
  </si>
  <si>
    <t>Петра Драгојловић</t>
  </si>
  <si>
    <t>Жељка Т. Галовић</t>
  </si>
  <si>
    <t>Сергеј Кљакић</t>
  </si>
  <si>
    <t>Марко Зарић</t>
  </si>
  <si>
    <t>Ленка Вла</t>
  </si>
  <si>
    <t>Јована Бајшански</t>
  </si>
  <si>
    <t>Драгана Давидовац</t>
  </si>
  <si>
    <t>Милош Коџа</t>
  </si>
  <si>
    <t>Невена Срдановић</t>
  </si>
  <si>
    <t>Алекса Величковић</t>
  </si>
  <si>
    <t>ДА</t>
  </si>
  <si>
    <t>Гимназија ЈЈЗмај</t>
  </si>
  <si>
    <t>Атила Јакубец</t>
  </si>
  <si>
    <t>Урош Вуксановић</t>
  </si>
  <si>
    <t>Лариса Ивановић</t>
  </si>
  <si>
    <t>Николина Антић</t>
  </si>
  <si>
    <t>Никола Сечујски</t>
  </si>
  <si>
    <t>Софија Брзак</t>
  </si>
  <si>
    <t>Дуња Делић</t>
  </si>
  <si>
    <t>Драгана Сумзер</t>
  </si>
  <si>
    <t>Душан Василић</t>
  </si>
  <si>
    <t>Славко Поповић</t>
  </si>
  <si>
    <t>Вања Јанков</t>
  </si>
  <si>
    <t>Димитрије Бјелац</t>
  </si>
  <si>
    <t>Бранко Мажић</t>
  </si>
  <si>
    <t>Синтија Чапо</t>
  </si>
  <si>
    <t>Шаму Михаљ</t>
  </si>
  <si>
    <t>Анико Будимлић</t>
  </si>
  <si>
    <t>Илија Пејовић</t>
  </si>
  <si>
    <t>Максим Вукас</t>
  </si>
  <si>
    <t>Данило Зеленовић</t>
  </si>
  <si>
    <t>Сириг</t>
  </si>
  <si>
    <t>Мартин Михаливић</t>
  </si>
  <si>
    <t>Анђелка Тепић</t>
  </si>
  <si>
    <t>Госпођинци</t>
  </si>
  <si>
    <t>Верица Тот</t>
  </si>
  <si>
    <t>Милан Мокош</t>
  </si>
  <si>
    <t>Боја Кнежевић</t>
  </si>
  <si>
    <t>Лука Томановић</t>
  </si>
  <si>
    <t>Урош Шарац</t>
  </si>
  <si>
    <t>ОСМИ  РАЗРЕД</t>
  </si>
  <si>
    <t>Милан Вукасовић</t>
  </si>
  <si>
    <t>Данило Муратовић</t>
  </si>
  <si>
    <t>Матија Петковић</t>
  </si>
  <si>
    <t>Момчило Вуковић</t>
  </si>
  <si>
    <t>Марија Борисова</t>
  </si>
  <si>
    <t>Александар Барош</t>
  </si>
  <si>
    <t>Марко Тојагић</t>
  </si>
  <si>
    <t>Маша Пољић</t>
  </si>
  <si>
    <t>Мирослав Васиљевић</t>
  </si>
  <si>
    <t>Војин Ракић</t>
  </si>
  <si>
    <t>Лена Грујић</t>
  </si>
  <si>
    <t>Тамара Милошевић</t>
  </si>
  <si>
    <t>Градимир Шушак</t>
  </si>
  <si>
    <t>Лука Зорић</t>
  </si>
  <si>
    <t>Матеја Јовановић</t>
  </si>
  <si>
    <t>Лука Љубанић</t>
  </si>
  <si>
    <t>Дамјан Јекић</t>
  </si>
  <si>
    <t>Филип Рандељ</t>
  </si>
  <si>
    <t>Иван Трифуновић</t>
  </si>
  <si>
    <t>Јана Илић</t>
  </si>
  <si>
    <t>Матија Дамјановић</t>
  </si>
  <si>
    <t>Лана Капелан</t>
  </si>
  <si>
    <t>ОШ"Бук Караџић"</t>
  </si>
  <si>
    <t>Игор Сантовац</t>
  </si>
  <si>
    <t>Зина Ђурчјански</t>
  </si>
  <si>
    <t>Јан Колар</t>
  </si>
  <si>
    <t>Селенча</t>
  </si>
  <si>
    <t>Марина Врабчењак</t>
  </si>
  <si>
    <t>I</t>
  </si>
  <si>
    <t>II</t>
  </si>
  <si>
    <t>III</t>
  </si>
  <si>
    <t>П</t>
  </si>
  <si>
    <t>Број ученика који је учествовао на такмичењу: 36</t>
  </si>
  <si>
    <t>Број ученика који је учествовао на такмичењу: 14</t>
  </si>
  <si>
    <t>Број ученика који је учествовао на такмичењу: 10</t>
  </si>
  <si>
    <t>Број ученика који је учествовао на такмичењу: 7</t>
  </si>
  <si>
    <t>Број ученика који је учествовао на такмичењу: 93</t>
  </si>
  <si>
    <t>Слађана Илић Петровић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</si>
</sst>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  <charset val="1"/>
    </font>
    <font>
      <sz val="10"/>
      <color indexed="63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7" fillId="2" borderId="5" xfId="0" applyFont="1" applyFill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7" fillId="0" borderId="5" xfId="0" applyFont="1" applyBorder="1" applyAlignment="1">
      <alignment horizontal="left"/>
    </xf>
    <xf numFmtId="0" fontId="7" fillId="2" borderId="6" xfId="0" applyFont="1" applyFill="1" applyBorder="1" applyAlignment="1">
      <alignment horizontal="center"/>
    </xf>
    <xf numFmtId="0" fontId="8" fillId="0" borderId="5" xfId="0" applyFont="1" applyBorder="1"/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7" fillId="0" borderId="6" xfId="0" applyFont="1" applyBorder="1" applyAlignment="1">
      <alignment horizontal="left"/>
    </xf>
    <xf numFmtId="0" fontId="7" fillId="2" borderId="6" xfId="0" applyFont="1" applyFill="1" applyBorder="1" applyAlignment="1">
      <alignment horizontal="left"/>
    </xf>
    <xf numFmtId="0" fontId="7" fillId="0" borderId="6" xfId="0" applyFont="1" applyBorder="1"/>
    <xf numFmtId="0" fontId="7" fillId="0" borderId="6" xfId="0" applyFont="1" applyBorder="1" applyAlignment="1">
      <alignment vertical="top" wrapText="1"/>
    </xf>
    <xf numFmtId="0" fontId="7" fillId="0" borderId="6" xfId="0" applyFont="1" applyBorder="1" applyAlignment="1">
      <alignment horizontal="center" vertical="top" wrapText="1"/>
    </xf>
    <xf numFmtId="0" fontId="8" fillId="0" borderId="5" xfId="0" applyFont="1" applyBorder="1" applyAlignment="1">
      <alignment wrapText="1"/>
    </xf>
    <xf numFmtId="0" fontId="9" fillId="0" borderId="5" xfId="0" applyFont="1" applyBorder="1" applyAlignment="1">
      <alignment horizontal="left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/>
    </xf>
    <xf numFmtId="0" fontId="10" fillId="0" borderId="9" xfId="0" applyFont="1" applyBorder="1" applyAlignment="1">
      <alignment vertical="top" wrapText="1"/>
    </xf>
    <xf numFmtId="0" fontId="11" fillId="0" borderId="9" xfId="0" applyFont="1" applyBorder="1" applyAlignment="1">
      <alignment horizontal="center"/>
    </xf>
    <xf numFmtId="0" fontId="9" fillId="0" borderId="11" xfId="0" applyFont="1" applyBorder="1" applyAlignment="1">
      <alignment horizontal="left"/>
    </xf>
    <xf numFmtId="0" fontId="9" fillId="0" borderId="12" xfId="0" applyFont="1" applyBorder="1" applyAlignment="1">
      <alignment horizontal="center"/>
    </xf>
    <xf numFmtId="0" fontId="10" fillId="0" borderId="12" xfId="0" applyFont="1" applyBorder="1" applyAlignment="1">
      <alignment vertical="top" wrapText="1"/>
    </xf>
    <xf numFmtId="0" fontId="11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8" fillId="0" borderId="8" xfId="0" applyFont="1" applyBorder="1" applyAlignment="1">
      <alignment wrapText="1"/>
    </xf>
    <xf numFmtId="0" fontId="10" fillId="0" borderId="6" xfId="0" applyFont="1" applyBorder="1" applyAlignment="1">
      <alignment vertical="top" wrapText="1"/>
    </xf>
    <xf numFmtId="0" fontId="11" fillId="0" borderId="6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9" xfId="0" applyBorder="1" applyAlignment="1">
      <alignment horizont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top" wrapText="1"/>
    </xf>
    <xf numFmtId="0" fontId="0" fillId="0" borderId="12" xfId="0" applyBorder="1" applyAlignment="1">
      <alignment horizontal="center"/>
    </xf>
    <xf numFmtId="0" fontId="7" fillId="2" borderId="8" xfId="0" applyFont="1" applyFill="1" applyBorder="1" applyAlignment="1">
      <alignment horizontal="left"/>
    </xf>
    <xf numFmtId="0" fontId="0" fillId="0" borderId="11" xfId="0" applyBorder="1" applyAlignment="1">
      <alignment horizontal="left"/>
    </xf>
    <xf numFmtId="0" fontId="7" fillId="2" borderId="9" xfId="0" applyFont="1" applyFill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7" fillId="0" borderId="9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7" fillId="0" borderId="12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8" fillId="0" borderId="11" xfId="0" applyFont="1" applyBorder="1" applyAlignment="1">
      <alignment wrapText="1"/>
    </xf>
    <xf numFmtId="0" fontId="7" fillId="0" borderId="13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2222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zoomScale="86" zoomScaleNormal="86" workbookViewId="0">
      <selection activeCell="G34" sqref="G34"/>
    </sheetView>
  </sheetViews>
  <sheetFormatPr defaultRowHeight="12.75" x14ac:dyDescent="0.2"/>
  <sheetData>
    <row r="2" spans="1:10" s="1" customFormat="1" x14ac:dyDescent="0.2">
      <c r="E2" s="1" t="s">
        <v>0</v>
      </c>
    </row>
    <row r="3" spans="1:10" s="1" customFormat="1" x14ac:dyDescent="0.2"/>
    <row r="4" spans="1:10" s="2" customFormat="1" x14ac:dyDescent="0.2">
      <c r="B4" s="68" t="s">
        <v>1</v>
      </c>
      <c r="C4" s="68"/>
      <c r="D4" s="68"/>
      <c r="E4" s="68"/>
      <c r="F4" s="68"/>
      <c r="G4" s="68"/>
      <c r="H4" s="68"/>
      <c r="I4" s="68"/>
      <c r="J4" s="68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69" t="s">
        <v>2</v>
      </c>
      <c r="B8" s="69"/>
      <c r="C8" s="69"/>
      <c r="D8" s="69"/>
    </row>
    <row r="9" spans="1:10" s="1" customFormat="1" x14ac:dyDescent="0.2">
      <c r="A9" s="1" t="s">
        <v>3</v>
      </c>
    </row>
    <row r="10" spans="1:10" s="1" customFormat="1" x14ac:dyDescent="0.2">
      <c r="A10" s="69" t="s">
        <v>4</v>
      </c>
      <c r="B10" s="69"/>
      <c r="C10" s="69"/>
      <c r="D10" s="69"/>
    </row>
    <row r="11" spans="1:10" x14ac:dyDescent="0.2">
      <c r="A11" t="s">
        <v>5</v>
      </c>
    </row>
    <row r="12" spans="1:10" s="2" customFormat="1" x14ac:dyDescent="0.2"/>
    <row r="14" spans="1:10" s="1" customFormat="1" x14ac:dyDescent="0.2">
      <c r="A14" s="69" t="s">
        <v>6</v>
      </c>
      <c r="B14" s="69"/>
    </row>
    <row r="15" spans="1:10" s="1" customFormat="1" x14ac:dyDescent="0.2"/>
    <row r="17" spans="1:7" ht="13.5" customHeight="1" x14ac:dyDescent="0.2">
      <c r="B17" s="67" t="s">
        <v>7</v>
      </c>
      <c r="C17" s="67"/>
      <c r="F17" t="s">
        <v>8</v>
      </c>
    </row>
    <row r="18" spans="1:7" ht="13.5" customHeight="1" x14ac:dyDescent="0.2">
      <c r="B18" t="s">
        <v>9</v>
      </c>
    </row>
    <row r="19" spans="1:7" ht="13.5" customHeight="1" x14ac:dyDescent="0.2"/>
    <row r="20" spans="1:7" ht="13.5" customHeight="1" x14ac:dyDescent="0.2"/>
    <row r="21" spans="1:7" s="1" customFormat="1" ht="13.5" customHeight="1" x14ac:dyDescent="0.2">
      <c r="A21" s="69" t="s">
        <v>10</v>
      </c>
      <c r="B21" s="69"/>
      <c r="C21" s="69"/>
      <c r="D21" s="69"/>
      <c r="E21" s="69"/>
      <c r="F21" s="69"/>
      <c r="G21" s="69"/>
    </row>
    <row r="22" spans="1:7" ht="13.5" customHeight="1" x14ac:dyDescent="0.2">
      <c r="A22" s="67" t="s">
        <v>11</v>
      </c>
      <c r="B22" s="67"/>
      <c r="C22" s="67"/>
    </row>
    <row r="23" spans="1:7" ht="13.5" customHeight="1" x14ac:dyDescent="0.2"/>
    <row r="24" spans="1:7" ht="13.5" customHeight="1" x14ac:dyDescent="0.2"/>
    <row r="25" spans="1:7" ht="13.5" customHeight="1" x14ac:dyDescent="0.2">
      <c r="B25" s="67" t="s">
        <v>12</v>
      </c>
      <c r="C25" s="67"/>
      <c r="F25" t="s">
        <v>8</v>
      </c>
    </row>
    <row r="26" spans="1:7" ht="13.5" customHeight="1" x14ac:dyDescent="0.2"/>
    <row r="27" spans="1:7" ht="13.5" customHeight="1" x14ac:dyDescent="0.2"/>
    <row r="28" spans="1:7" ht="13.5" customHeight="1" x14ac:dyDescent="0.2"/>
    <row r="29" spans="1:7" s="1" customFormat="1" ht="13.5" customHeight="1" x14ac:dyDescent="0.2">
      <c r="A29" s="1" t="s">
        <v>13</v>
      </c>
    </row>
    <row r="30" spans="1:7" ht="13.5" customHeight="1" x14ac:dyDescent="0.2">
      <c r="A30" s="67" t="s">
        <v>14</v>
      </c>
      <c r="B30" s="67"/>
      <c r="C30" s="67"/>
      <c r="D30" s="67"/>
      <c r="E30" s="67"/>
    </row>
    <row r="31" spans="1:7" ht="13.5" customHeight="1" x14ac:dyDescent="0.2"/>
    <row r="32" spans="1:7" ht="13.5" customHeight="1" x14ac:dyDescent="0.2"/>
    <row r="33" spans="2:6" ht="13.5" customHeight="1" x14ac:dyDescent="0.2">
      <c r="B33" s="67" t="s">
        <v>7</v>
      </c>
      <c r="C33" s="67"/>
      <c r="F33" t="s">
        <v>8</v>
      </c>
    </row>
    <row r="34" spans="2:6" x14ac:dyDescent="0.2">
      <c r="B34" t="s">
        <v>15</v>
      </c>
    </row>
  </sheetData>
  <sheetProtection selectLockedCells="1" selectUnlockedCells="1"/>
  <mergeCells count="10">
    <mergeCell ref="A22:C22"/>
    <mergeCell ref="B25:C25"/>
    <mergeCell ref="A30:E30"/>
    <mergeCell ref="B33:C33"/>
    <mergeCell ref="B4:J4"/>
    <mergeCell ref="A8:D8"/>
    <mergeCell ref="A10:D10"/>
    <mergeCell ref="A14:B14"/>
    <mergeCell ref="B17:C17"/>
    <mergeCell ref="A21:G21"/>
  </mergeCells>
  <pageMargins left="0.75" right="0.75" top="1" bottom="1" header="0.51181102362204722" footer="0.51181102362204722"/>
  <pageSetup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zoomScale="86" zoomScaleNormal="86" workbookViewId="0">
      <selection activeCell="N28" sqref="N28"/>
    </sheetView>
  </sheetViews>
  <sheetFormatPr defaultRowHeight="12.75" x14ac:dyDescent="0.2"/>
  <sheetData>
    <row r="2" spans="1:10" s="1" customFormat="1" x14ac:dyDescent="0.2">
      <c r="A2" s="69" t="s">
        <v>16</v>
      </c>
      <c r="B2" s="69"/>
      <c r="C2" s="69"/>
      <c r="D2" s="69"/>
      <c r="E2" s="69"/>
      <c r="F2" s="69"/>
      <c r="G2" s="69"/>
      <c r="H2" s="69"/>
      <c r="I2" s="69"/>
      <c r="J2" s="69"/>
    </row>
    <row r="4" spans="1:10" x14ac:dyDescent="0.2">
      <c r="B4" s="67" t="s">
        <v>7</v>
      </c>
      <c r="C4" s="67"/>
      <c r="D4" s="67"/>
      <c r="E4" s="67" t="s">
        <v>17</v>
      </c>
      <c r="F4" s="67"/>
      <c r="G4" s="67"/>
      <c r="H4" s="67"/>
    </row>
    <row r="5" spans="1:10" ht="30" customHeight="1" x14ac:dyDescent="0.2">
      <c r="A5" s="3">
        <v>1</v>
      </c>
      <c r="B5" s="67" t="s">
        <v>18</v>
      </c>
      <c r="C5" s="67"/>
      <c r="D5" s="67"/>
      <c r="E5" s="67" t="s">
        <v>19</v>
      </c>
      <c r="F5" s="67"/>
      <c r="G5" s="67"/>
      <c r="H5" s="67"/>
      <c r="I5" s="67"/>
    </row>
    <row r="6" spans="1:10" ht="30" customHeight="1" x14ac:dyDescent="0.2">
      <c r="A6" s="3">
        <v>2</v>
      </c>
      <c r="B6" s="67" t="s">
        <v>20</v>
      </c>
      <c r="C6" s="67"/>
      <c r="D6" s="67"/>
      <c r="E6" s="67" t="s">
        <v>21</v>
      </c>
      <c r="F6" s="67"/>
      <c r="G6" s="67"/>
      <c r="H6" s="67"/>
      <c r="I6" s="67"/>
    </row>
    <row r="7" spans="1:10" ht="30" customHeight="1" x14ac:dyDescent="0.2">
      <c r="A7" s="3">
        <v>3</v>
      </c>
      <c r="B7" s="67" t="s">
        <v>22</v>
      </c>
      <c r="C7" s="67"/>
      <c r="D7" s="67"/>
      <c r="E7" s="67" t="s">
        <v>23</v>
      </c>
      <c r="F7" s="67"/>
      <c r="G7" s="67"/>
      <c r="H7" s="67"/>
      <c r="I7" s="67"/>
    </row>
    <row r="8" spans="1:10" ht="30" customHeight="1" x14ac:dyDescent="0.2">
      <c r="A8" s="3">
        <v>4</v>
      </c>
      <c r="B8" s="67" t="s">
        <v>24</v>
      </c>
      <c r="C8" s="67"/>
      <c r="D8" s="67"/>
      <c r="E8" s="67" t="s">
        <v>25</v>
      </c>
      <c r="F8" s="67"/>
      <c r="G8" s="67"/>
      <c r="H8" s="67"/>
      <c r="I8" s="67"/>
    </row>
    <row r="9" spans="1:10" ht="30" customHeight="1" x14ac:dyDescent="0.2">
      <c r="A9" s="3">
        <v>5</v>
      </c>
      <c r="B9" s="67" t="s">
        <v>26</v>
      </c>
      <c r="C9" s="67"/>
      <c r="D9" s="67"/>
      <c r="E9" s="67" t="s">
        <v>27</v>
      </c>
      <c r="F9" s="67"/>
      <c r="G9" s="67"/>
      <c r="H9" s="67"/>
      <c r="I9" s="67"/>
    </row>
    <row r="12" spans="1:10" s="1" customFormat="1" x14ac:dyDescent="0.2">
      <c r="A12" s="69"/>
      <c r="B12" s="69"/>
      <c r="C12" s="69"/>
      <c r="D12" s="69"/>
      <c r="E12" s="69"/>
      <c r="F12" s="69"/>
      <c r="G12" s="69"/>
      <c r="H12" s="69"/>
      <c r="I12" s="69"/>
      <c r="J12" s="69"/>
    </row>
    <row r="14" spans="1:10" x14ac:dyDescent="0.2">
      <c r="B14" s="67" t="s">
        <v>7</v>
      </c>
      <c r="C14" s="67"/>
      <c r="D14" s="67"/>
      <c r="E14" s="67" t="s">
        <v>17</v>
      </c>
      <c r="F14" s="67"/>
      <c r="G14" s="67"/>
      <c r="H14" s="67"/>
    </row>
    <row r="15" spans="1:10" ht="30" customHeight="1" x14ac:dyDescent="0.2">
      <c r="A15" s="3">
        <v>1</v>
      </c>
      <c r="B15" s="67" t="s">
        <v>28</v>
      </c>
      <c r="C15" s="67"/>
      <c r="D15" s="67"/>
      <c r="E15" s="67" t="s">
        <v>29</v>
      </c>
      <c r="F15" s="67"/>
      <c r="G15" s="67"/>
      <c r="H15" s="67"/>
      <c r="I15" s="67"/>
    </row>
    <row r="16" spans="1:10" ht="30" customHeight="1" x14ac:dyDescent="0.2">
      <c r="A16" s="3">
        <v>2</v>
      </c>
      <c r="B16" s="67" t="s">
        <v>30</v>
      </c>
      <c r="C16" s="67"/>
      <c r="D16" s="67"/>
      <c r="E16" s="67" t="s">
        <v>31</v>
      </c>
      <c r="F16" s="67"/>
      <c r="G16" s="67"/>
      <c r="H16" s="67"/>
      <c r="I16" s="67"/>
    </row>
    <row r="17" spans="1:10" ht="30" customHeight="1" x14ac:dyDescent="0.2">
      <c r="A17" s="3">
        <v>3</v>
      </c>
      <c r="B17" s="67" t="s">
        <v>32</v>
      </c>
      <c r="C17" s="67"/>
      <c r="D17" s="67"/>
      <c r="E17" s="67" t="s">
        <v>33</v>
      </c>
      <c r="F17" s="67"/>
      <c r="G17" s="67"/>
      <c r="H17" s="67"/>
      <c r="I17" s="67"/>
    </row>
    <row r="18" spans="1:10" ht="30" customHeight="1" x14ac:dyDescent="0.2">
      <c r="A18" s="3">
        <v>4</v>
      </c>
      <c r="B18" s="67" t="s">
        <v>34</v>
      </c>
      <c r="C18" s="67"/>
      <c r="D18" s="67"/>
      <c r="E18" s="67" t="s">
        <v>35</v>
      </c>
      <c r="F18" s="67"/>
      <c r="G18" s="67"/>
      <c r="H18" s="67"/>
      <c r="I18" s="67"/>
    </row>
    <row r="19" spans="1:10" ht="30" customHeight="1" x14ac:dyDescent="0.2">
      <c r="A19" s="3">
        <v>5</v>
      </c>
      <c r="B19" s="67" t="s">
        <v>36</v>
      </c>
      <c r="C19" s="67"/>
      <c r="D19" s="67"/>
      <c r="E19" s="67" t="s">
        <v>37</v>
      </c>
      <c r="F19" s="67"/>
      <c r="G19" s="67"/>
      <c r="H19" s="67"/>
      <c r="I19" s="67"/>
    </row>
    <row r="22" spans="1:10" s="1" customFormat="1" x14ac:dyDescent="0.2">
      <c r="A22" s="69" t="s">
        <v>38</v>
      </c>
      <c r="B22" s="69"/>
      <c r="C22" s="69"/>
      <c r="D22" s="69"/>
      <c r="E22" s="69"/>
      <c r="F22" s="69"/>
      <c r="G22" s="69"/>
      <c r="H22" s="69"/>
      <c r="I22" s="69"/>
      <c r="J22" s="69"/>
    </row>
    <row r="24" spans="1:10" x14ac:dyDescent="0.2">
      <c r="B24" s="67" t="s">
        <v>7</v>
      </c>
      <c r="C24" s="67"/>
      <c r="D24" s="67"/>
      <c r="E24" s="67" t="s">
        <v>17</v>
      </c>
      <c r="F24" s="67"/>
      <c r="G24" s="67"/>
      <c r="H24" s="67"/>
    </row>
    <row r="25" spans="1:10" ht="30" customHeight="1" x14ac:dyDescent="0.2">
      <c r="A25" s="3">
        <v>1</v>
      </c>
      <c r="B25" s="67" t="s">
        <v>39</v>
      </c>
      <c r="C25" s="67"/>
      <c r="D25" s="67"/>
      <c r="E25" s="67" t="s">
        <v>40</v>
      </c>
      <c r="F25" s="67"/>
      <c r="G25" s="67"/>
      <c r="H25" s="67"/>
      <c r="I25" s="67"/>
    </row>
    <row r="26" spans="1:10" ht="30" customHeight="1" x14ac:dyDescent="0.2">
      <c r="A26" s="3">
        <v>2</v>
      </c>
      <c r="B26" s="67" t="s">
        <v>41</v>
      </c>
      <c r="C26" s="67"/>
      <c r="D26" s="67"/>
      <c r="E26" s="67" t="s">
        <v>42</v>
      </c>
      <c r="F26" s="67"/>
      <c r="G26" s="67"/>
      <c r="H26" s="67"/>
      <c r="I26" s="67"/>
    </row>
    <row r="27" spans="1:10" ht="30" customHeight="1" x14ac:dyDescent="0.2">
      <c r="A27" s="3">
        <v>3</v>
      </c>
      <c r="B27" s="67" t="s">
        <v>43</v>
      </c>
      <c r="C27" s="67"/>
      <c r="D27" s="67"/>
      <c r="E27" s="67" t="s">
        <v>44</v>
      </c>
      <c r="F27" s="67"/>
      <c r="G27" s="67"/>
      <c r="H27" s="67"/>
      <c r="I27" s="67"/>
    </row>
    <row r="28" spans="1:10" ht="30" customHeight="1" x14ac:dyDescent="0.2">
      <c r="A28" s="3">
        <v>4</v>
      </c>
      <c r="B28" s="67" t="s">
        <v>45</v>
      </c>
      <c r="C28" s="67"/>
      <c r="D28" s="67"/>
      <c r="E28" s="67" t="s">
        <v>46</v>
      </c>
      <c r="F28" s="67"/>
      <c r="G28" s="67"/>
      <c r="H28" s="67"/>
      <c r="I28" s="67"/>
    </row>
    <row r="29" spans="1:10" ht="30" customHeight="1" x14ac:dyDescent="0.2">
      <c r="A29" s="3">
        <v>5</v>
      </c>
      <c r="B29" s="67" t="s">
        <v>47</v>
      </c>
      <c r="C29" s="67"/>
      <c r="D29" s="67"/>
      <c r="E29" s="67" t="s">
        <v>48</v>
      </c>
      <c r="F29" s="67"/>
      <c r="G29" s="67"/>
      <c r="H29" s="67"/>
      <c r="I29" s="67"/>
    </row>
    <row r="32" spans="1:10" s="1" customFormat="1" x14ac:dyDescent="0.2">
      <c r="A32" s="69" t="s">
        <v>49</v>
      </c>
      <c r="B32" s="69"/>
      <c r="C32" s="69"/>
      <c r="D32" s="69"/>
      <c r="E32" s="69"/>
    </row>
  </sheetData>
  <sheetProtection selectLockedCells="1" selectUnlockedCells="1"/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A32:E32"/>
    <mergeCell ref="B27:D27"/>
    <mergeCell ref="E27:I27"/>
    <mergeCell ref="B28:D28"/>
    <mergeCell ref="E28:I28"/>
    <mergeCell ref="B29:D29"/>
    <mergeCell ref="E29:I29"/>
  </mergeCells>
  <pageMargins left="0.75" right="0.75" top="1" bottom="1" header="0.51181102362204722" footer="0.51181102362204722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80"/>
  <sheetViews>
    <sheetView zoomScale="86" zoomScaleNormal="86" workbookViewId="0">
      <selection activeCell="A16" sqref="A16:XFD16"/>
    </sheetView>
  </sheetViews>
  <sheetFormatPr defaultRowHeight="12.75" x14ac:dyDescent="0.2"/>
  <cols>
    <col min="1" max="1" width="22.42578125" style="4" customWidth="1"/>
    <col min="2" max="2" width="12.28515625" style="4" customWidth="1"/>
    <col min="3" max="3" width="23.140625" style="4" customWidth="1"/>
    <col min="4" max="4" width="15" style="4" customWidth="1"/>
    <col min="5" max="5" width="19.5703125" style="4" customWidth="1"/>
    <col min="6" max="6" width="6.140625" style="4" customWidth="1"/>
    <col min="7" max="9" width="5.7109375" style="4" customWidth="1"/>
    <col min="10" max="10" width="6.42578125" style="4" customWidth="1"/>
    <col min="11" max="11" width="6.5703125" style="4" customWidth="1"/>
    <col min="12" max="12" width="8.5703125" style="4" customWidth="1"/>
  </cols>
  <sheetData>
    <row r="2" spans="1:12" ht="12.75" customHeight="1" x14ac:dyDescent="0.2">
      <c r="A2" s="70" t="s">
        <v>50</v>
      </c>
      <c r="B2" s="70"/>
      <c r="D2" s="71" t="s">
        <v>51</v>
      </c>
      <c r="E2" s="71"/>
      <c r="F2" s="72" t="s">
        <v>52</v>
      </c>
      <c r="G2" s="72"/>
      <c r="H2" s="72"/>
      <c r="I2" s="72"/>
      <c r="J2" s="72"/>
      <c r="K2" s="72"/>
      <c r="L2" s="72"/>
    </row>
    <row r="3" spans="1:12" x14ac:dyDescent="0.2">
      <c r="D3" s="71"/>
      <c r="E3" s="71"/>
      <c r="F3" s="72"/>
      <c r="G3" s="72"/>
      <c r="H3" s="72"/>
      <c r="I3" s="72"/>
      <c r="J3" s="72"/>
      <c r="K3" s="72"/>
      <c r="L3" s="72"/>
    </row>
    <row r="4" spans="1:12" x14ac:dyDescent="0.2">
      <c r="D4" s="71"/>
      <c r="E4" s="71"/>
      <c r="F4" s="72"/>
      <c r="G4" s="72"/>
      <c r="H4" s="72"/>
      <c r="I4" s="72"/>
      <c r="J4" s="72"/>
      <c r="K4" s="72"/>
      <c r="L4" s="72"/>
    </row>
    <row r="5" spans="1:12" x14ac:dyDescent="0.2">
      <c r="D5" s="71"/>
      <c r="E5" s="71"/>
      <c r="F5" s="72"/>
      <c r="G5" s="72"/>
      <c r="H5" s="72"/>
      <c r="I5" s="72"/>
      <c r="J5" s="72"/>
      <c r="K5" s="72"/>
      <c r="L5" s="72"/>
    </row>
    <row r="6" spans="1:12" s="1" customFormat="1" x14ac:dyDescent="0.2">
      <c r="A6" s="5" t="s">
        <v>355</v>
      </c>
      <c r="B6" s="6"/>
      <c r="C6" s="6"/>
      <c r="D6" s="7"/>
      <c r="E6" s="7"/>
      <c r="F6" s="7"/>
      <c r="G6" s="6"/>
      <c r="H6" s="6"/>
      <c r="I6" s="6"/>
      <c r="J6" s="6"/>
      <c r="K6" s="6"/>
      <c r="L6" s="6"/>
    </row>
    <row r="8" spans="1:12" x14ac:dyDescent="0.2">
      <c r="F8" s="73" t="s">
        <v>53</v>
      </c>
      <c r="G8" s="73"/>
      <c r="H8" s="73"/>
      <c r="I8" s="73"/>
      <c r="J8" s="73"/>
      <c r="K8" s="73"/>
    </row>
    <row r="9" spans="1:12" s="14" customFormat="1" ht="34.5" thickBot="1" x14ac:dyDescent="0.25">
      <c r="A9" s="8" t="s">
        <v>7</v>
      </c>
      <c r="B9" s="9" t="s">
        <v>54</v>
      </c>
      <c r="C9" s="10" t="s">
        <v>55</v>
      </c>
      <c r="D9" s="10" t="s">
        <v>56</v>
      </c>
      <c r="E9" s="11" t="s">
        <v>57</v>
      </c>
      <c r="F9" s="10" t="s">
        <v>58</v>
      </c>
      <c r="G9" s="10" t="s">
        <v>59</v>
      </c>
      <c r="H9" s="10" t="s">
        <v>60</v>
      </c>
      <c r="I9" s="10" t="s">
        <v>61</v>
      </c>
      <c r="J9" s="10" t="s">
        <v>62</v>
      </c>
      <c r="K9" s="12" t="s">
        <v>63</v>
      </c>
      <c r="L9" s="13" t="s">
        <v>64</v>
      </c>
    </row>
    <row r="10" spans="1:12" ht="15" x14ac:dyDescent="0.2">
      <c r="A10" s="53" t="s">
        <v>73</v>
      </c>
      <c r="B10" s="49" t="s">
        <v>66</v>
      </c>
      <c r="C10" s="55" t="s">
        <v>74</v>
      </c>
      <c r="D10" s="55" t="s">
        <v>68</v>
      </c>
      <c r="E10" s="55" t="s">
        <v>41</v>
      </c>
      <c r="F10" s="38">
        <v>20</v>
      </c>
      <c r="G10" s="38">
        <v>20</v>
      </c>
      <c r="H10" s="38">
        <v>20</v>
      </c>
      <c r="I10" s="38">
        <v>20</v>
      </c>
      <c r="J10" s="38">
        <v>20</v>
      </c>
      <c r="K10" s="39">
        <f t="shared" ref="K10:K42" si="0">F10+G10+H10+I10+J10</f>
        <v>100</v>
      </c>
      <c r="L10" s="65" t="s">
        <v>347</v>
      </c>
    </row>
    <row r="11" spans="1:12" ht="15" x14ac:dyDescent="0.2">
      <c r="A11" s="21" t="s">
        <v>91</v>
      </c>
      <c r="B11" s="17" t="s">
        <v>66</v>
      </c>
      <c r="C11" s="20" t="s">
        <v>92</v>
      </c>
      <c r="D11" s="20" t="s">
        <v>68</v>
      </c>
      <c r="E11" s="20" t="s">
        <v>34</v>
      </c>
      <c r="F11" s="46">
        <v>20</v>
      </c>
      <c r="G11" s="46">
        <v>20</v>
      </c>
      <c r="H11" s="46">
        <v>20</v>
      </c>
      <c r="I11" s="46">
        <v>20</v>
      </c>
      <c r="J11" s="46">
        <v>20</v>
      </c>
      <c r="K11" s="47">
        <f t="shared" si="0"/>
        <v>100</v>
      </c>
      <c r="L11" s="57" t="s">
        <v>347</v>
      </c>
    </row>
    <row r="12" spans="1:12" ht="15" x14ac:dyDescent="0.2">
      <c r="A12" s="21" t="s">
        <v>121</v>
      </c>
      <c r="B12" s="17" t="s">
        <v>66</v>
      </c>
      <c r="C12" s="20" t="s">
        <v>122</v>
      </c>
      <c r="D12" s="20" t="s">
        <v>68</v>
      </c>
      <c r="E12" s="20" t="s">
        <v>123</v>
      </c>
      <c r="F12" s="46">
        <v>20</v>
      </c>
      <c r="G12" s="46">
        <v>18</v>
      </c>
      <c r="H12" s="46">
        <v>20</v>
      </c>
      <c r="I12" s="46">
        <v>20</v>
      </c>
      <c r="J12" s="46">
        <v>20</v>
      </c>
      <c r="K12" s="47">
        <f t="shared" si="0"/>
        <v>98</v>
      </c>
      <c r="L12" s="57" t="s">
        <v>347</v>
      </c>
    </row>
    <row r="13" spans="1:12" ht="15" x14ac:dyDescent="0.2">
      <c r="A13" s="16" t="s">
        <v>82</v>
      </c>
      <c r="B13" s="17" t="s">
        <v>66</v>
      </c>
      <c r="C13" s="17" t="s">
        <v>83</v>
      </c>
      <c r="D13" s="17" t="s">
        <v>84</v>
      </c>
      <c r="E13" s="17" t="s">
        <v>85</v>
      </c>
      <c r="F13" s="46">
        <v>20</v>
      </c>
      <c r="G13" s="46">
        <v>20</v>
      </c>
      <c r="H13" s="46">
        <v>16</v>
      </c>
      <c r="I13" s="46">
        <v>20</v>
      </c>
      <c r="J13" s="46">
        <v>20</v>
      </c>
      <c r="K13" s="47">
        <f t="shared" si="0"/>
        <v>96</v>
      </c>
      <c r="L13" s="57" t="s">
        <v>347</v>
      </c>
    </row>
    <row r="14" spans="1:12" ht="15" x14ac:dyDescent="0.2">
      <c r="A14" s="21" t="s">
        <v>94</v>
      </c>
      <c r="B14" s="17" t="s">
        <v>66</v>
      </c>
      <c r="C14" s="20" t="s">
        <v>95</v>
      </c>
      <c r="D14" s="20" t="s">
        <v>68</v>
      </c>
      <c r="E14" s="20" t="s">
        <v>96</v>
      </c>
      <c r="F14" s="46">
        <v>20</v>
      </c>
      <c r="G14" s="46">
        <v>20</v>
      </c>
      <c r="H14" s="46">
        <v>20</v>
      </c>
      <c r="I14" s="46">
        <v>20</v>
      </c>
      <c r="J14" s="46">
        <v>14.5</v>
      </c>
      <c r="K14" s="47">
        <f t="shared" si="0"/>
        <v>94.5</v>
      </c>
      <c r="L14" s="57" t="s">
        <v>347</v>
      </c>
    </row>
    <row r="15" spans="1:12" ht="15" x14ac:dyDescent="0.2">
      <c r="A15" s="16" t="s">
        <v>86</v>
      </c>
      <c r="B15" s="17" t="s">
        <v>66</v>
      </c>
      <c r="C15" s="17" t="s">
        <v>87</v>
      </c>
      <c r="D15" s="17" t="s">
        <v>68</v>
      </c>
      <c r="E15" s="17" t="s">
        <v>28</v>
      </c>
      <c r="F15" s="46">
        <v>20</v>
      </c>
      <c r="G15" s="46">
        <v>20</v>
      </c>
      <c r="H15" s="46">
        <v>15</v>
      </c>
      <c r="I15" s="46">
        <v>20</v>
      </c>
      <c r="J15" s="46">
        <v>15</v>
      </c>
      <c r="K15" s="47">
        <f t="shared" si="0"/>
        <v>90</v>
      </c>
      <c r="L15" s="57" t="s">
        <v>347</v>
      </c>
    </row>
    <row r="16" spans="1:12" ht="15" x14ac:dyDescent="0.2">
      <c r="A16" s="16" t="s">
        <v>193</v>
      </c>
      <c r="B16" s="17" t="s">
        <v>66</v>
      </c>
      <c r="C16" s="17" t="s">
        <v>194</v>
      </c>
      <c r="D16" s="17" t="s">
        <v>195</v>
      </c>
      <c r="E16" s="17" t="s">
        <v>196</v>
      </c>
      <c r="F16" s="46">
        <v>20</v>
      </c>
      <c r="G16" s="46">
        <v>20</v>
      </c>
      <c r="H16" s="46">
        <v>17</v>
      </c>
      <c r="I16" s="46">
        <v>18</v>
      </c>
      <c r="J16" s="46">
        <v>14</v>
      </c>
      <c r="K16" s="47">
        <f>F16+G16+H16+I16+J16</f>
        <v>89</v>
      </c>
      <c r="L16" s="57" t="s">
        <v>349</v>
      </c>
    </row>
    <row r="17" spans="1:12" ht="15" x14ac:dyDescent="0.2">
      <c r="A17" s="19" t="s">
        <v>107</v>
      </c>
      <c r="B17" s="17" t="s">
        <v>66</v>
      </c>
      <c r="C17" s="22" t="s">
        <v>98</v>
      </c>
      <c r="D17" s="22" t="s">
        <v>68</v>
      </c>
      <c r="E17" s="22" t="s">
        <v>30</v>
      </c>
      <c r="F17" s="46">
        <v>20</v>
      </c>
      <c r="G17" s="46">
        <v>20</v>
      </c>
      <c r="H17" s="46">
        <v>12</v>
      </c>
      <c r="I17" s="46">
        <v>20</v>
      </c>
      <c r="J17" s="46">
        <v>13</v>
      </c>
      <c r="K17" s="47">
        <f t="shared" si="0"/>
        <v>85</v>
      </c>
      <c r="L17" s="57" t="s">
        <v>347</v>
      </c>
    </row>
    <row r="18" spans="1:12" ht="15" x14ac:dyDescent="0.2">
      <c r="A18" s="21" t="s">
        <v>88</v>
      </c>
      <c r="B18" s="17" t="s">
        <v>66</v>
      </c>
      <c r="C18" s="20" t="s">
        <v>89</v>
      </c>
      <c r="D18" s="20" t="s">
        <v>68</v>
      </c>
      <c r="E18" s="20" t="s">
        <v>90</v>
      </c>
      <c r="F18" s="46">
        <v>18</v>
      </c>
      <c r="G18" s="46">
        <v>20</v>
      </c>
      <c r="H18" s="46">
        <v>17</v>
      </c>
      <c r="I18" s="46">
        <v>20</v>
      </c>
      <c r="J18" s="46">
        <v>7</v>
      </c>
      <c r="K18" s="47">
        <f t="shared" si="0"/>
        <v>82</v>
      </c>
      <c r="L18" s="57" t="s">
        <v>348</v>
      </c>
    </row>
    <row r="19" spans="1:12" ht="15" x14ac:dyDescent="0.2">
      <c r="A19" s="19" t="s">
        <v>106</v>
      </c>
      <c r="B19" s="17" t="s">
        <v>66</v>
      </c>
      <c r="C19" s="22" t="s">
        <v>92</v>
      </c>
      <c r="D19" s="22" t="s">
        <v>68</v>
      </c>
      <c r="E19" s="22" t="s">
        <v>34</v>
      </c>
      <c r="F19" s="46">
        <v>20</v>
      </c>
      <c r="G19" s="46">
        <v>20</v>
      </c>
      <c r="H19" s="46">
        <v>10</v>
      </c>
      <c r="I19" s="46">
        <v>20</v>
      </c>
      <c r="J19" s="46">
        <v>12</v>
      </c>
      <c r="K19" s="47">
        <f t="shared" si="0"/>
        <v>82</v>
      </c>
      <c r="L19" s="57" t="s">
        <v>348</v>
      </c>
    </row>
    <row r="20" spans="1:12" ht="15" x14ac:dyDescent="0.2">
      <c r="A20" s="21" t="s">
        <v>109</v>
      </c>
      <c r="B20" s="17" t="s">
        <v>66</v>
      </c>
      <c r="C20" s="20" t="s">
        <v>98</v>
      </c>
      <c r="D20" s="20" t="s">
        <v>68</v>
      </c>
      <c r="E20" s="20" t="s">
        <v>30</v>
      </c>
      <c r="F20" s="46">
        <v>20</v>
      </c>
      <c r="G20" s="46">
        <v>7</v>
      </c>
      <c r="H20" s="46">
        <v>20</v>
      </c>
      <c r="I20" s="46">
        <v>20</v>
      </c>
      <c r="J20" s="46">
        <v>15</v>
      </c>
      <c r="K20" s="47">
        <f t="shared" si="0"/>
        <v>82</v>
      </c>
      <c r="L20" s="57" t="s">
        <v>348</v>
      </c>
    </row>
    <row r="21" spans="1:12" ht="15" x14ac:dyDescent="0.2">
      <c r="A21" s="19" t="s">
        <v>118</v>
      </c>
      <c r="B21" s="17" t="s">
        <v>66</v>
      </c>
      <c r="C21" s="22" t="s">
        <v>119</v>
      </c>
      <c r="D21" s="22" t="s">
        <v>68</v>
      </c>
      <c r="E21" s="22" t="s">
        <v>47</v>
      </c>
      <c r="F21" s="46">
        <v>20</v>
      </c>
      <c r="G21" s="46">
        <v>3</v>
      </c>
      <c r="H21" s="46">
        <v>20</v>
      </c>
      <c r="I21" s="46">
        <v>20</v>
      </c>
      <c r="J21" s="46">
        <v>18</v>
      </c>
      <c r="K21" s="47">
        <f t="shared" si="0"/>
        <v>81</v>
      </c>
      <c r="L21" s="57" t="s">
        <v>348</v>
      </c>
    </row>
    <row r="22" spans="1:12" ht="15" x14ac:dyDescent="0.2">
      <c r="A22" s="21" t="s">
        <v>93</v>
      </c>
      <c r="B22" s="17" t="s">
        <v>66</v>
      </c>
      <c r="C22" s="20" t="s">
        <v>74</v>
      </c>
      <c r="D22" s="20" t="s">
        <v>68</v>
      </c>
      <c r="E22" s="20" t="s">
        <v>41</v>
      </c>
      <c r="F22" s="46">
        <v>11</v>
      </c>
      <c r="G22" s="46">
        <v>8</v>
      </c>
      <c r="H22" s="46">
        <v>20</v>
      </c>
      <c r="I22" s="46">
        <v>20</v>
      </c>
      <c r="J22" s="46">
        <v>20</v>
      </c>
      <c r="K22" s="47">
        <f t="shared" si="0"/>
        <v>79</v>
      </c>
      <c r="L22" s="57" t="s">
        <v>348</v>
      </c>
    </row>
    <row r="23" spans="1:12" ht="15" x14ac:dyDescent="0.2">
      <c r="A23" s="19" t="s">
        <v>97</v>
      </c>
      <c r="B23" s="17" t="s">
        <v>66</v>
      </c>
      <c r="C23" s="22" t="s">
        <v>98</v>
      </c>
      <c r="D23" s="22" t="s">
        <v>68</v>
      </c>
      <c r="E23" s="22" t="s">
        <v>30</v>
      </c>
      <c r="F23" s="46">
        <v>20</v>
      </c>
      <c r="G23" s="46">
        <v>8</v>
      </c>
      <c r="H23" s="46">
        <v>18</v>
      </c>
      <c r="I23" s="46">
        <v>20</v>
      </c>
      <c r="J23" s="46">
        <v>12.5</v>
      </c>
      <c r="K23" s="47">
        <f t="shared" si="0"/>
        <v>78.5</v>
      </c>
      <c r="L23" s="57" t="s">
        <v>348</v>
      </c>
    </row>
    <row r="24" spans="1:12" ht="15" x14ac:dyDescent="0.2">
      <c r="A24" s="21" t="s">
        <v>79</v>
      </c>
      <c r="B24" s="17" t="s">
        <v>66</v>
      </c>
      <c r="C24" s="20" t="s">
        <v>80</v>
      </c>
      <c r="D24" s="20" t="s">
        <v>68</v>
      </c>
      <c r="E24" s="20" t="s">
        <v>81</v>
      </c>
      <c r="F24" s="46">
        <v>20</v>
      </c>
      <c r="G24" s="46">
        <v>0</v>
      </c>
      <c r="H24" s="46">
        <v>17.5</v>
      </c>
      <c r="I24" s="46">
        <v>20</v>
      </c>
      <c r="J24" s="46">
        <v>20</v>
      </c>
      <c r="K24" s="47">
        <f t="shared" si="0"/>
        <v>77.5</v>
      </c>
      <c r="L24" s="57" t="s">
        <v>348</v>
      </c>
    </row>
    <row r="25" spans="1:12" ht="15" x14ac:dyDescent="0.2">
      <c r="A25" s="21" t="s">
        <v>108</v>
      </c>
      <c r="B25" s="17" t="s">
        <v>66</v>
      </c>
      <c r="C25" s="20" t="s">
        <v>98</v>
      </c>
      <c r="D25" s="20" t="s">
        <v>68</v>
      </c>
      <c r="E25" s="20" t="s">
        <v>30</v>
      </c>
      <c r="F25" s="46">
        <v>20</v>
      </c>
      <c r="G25" s="46">
        <v>3</v>
      </c>
      <c r="H25" s="46">
        <v>20</v>
      </c>
      <c r="I25" s="46">
        <v>20</v>
      </c>
      <c r="J25" s="46">
        <v>14.5</v>
      </c>
      <c r="K25" s="47">
        <f t="shared" si="0"/>
        <v>77.5</v>
      </c>
      <c r="L25" s="57" t="s">
        <v>348</v>
      </c>
    </row>
    <row r="26" spans="1:12" ht="15" x14ac:dyDescent="0.2">
      <c r="A26" s="50" t="s">
        <v>236</v>
      </c>
      <c r="B26" s="17" t="s">
        <v>66</v>
      </c>
      <c r="C26" s="34" t="s">
        <v>237</v>
      </c>
      <c r="D26" s="36" t="s">
        <v>238</v>
      </c>
      <c r="E26" s="34" t="s">
        <v>239</v>
      </c>
      <c r="F26" s="46">
        <v>20</v>
      </c>
      <c r="G26" s="46">
        <v>5</v>
      </c>
      <c r="H26" s="46">
        <v>20</v>
      </c>
      <c r="I26" s="46">
        <v>12</v>
      </c>
      <c r="J26" s="46">
        <v>20</v>
      </c>
      <c r="K26" s="47">
        <f t="shared" si="0"/>
        <v>77</v>
      </c>
      <c r="L26" s="57" t="s">
        <v>348</v>
      </c>
    </row>
    <row r="27" spans="1:12" ht="15" x14ac:dyDescent="0.2">
      <c r="A27" s="16" t="s">
        <v>65</v>
      </c>
      <c r="B27" s="17" t="s">
        <v>66</v>
      </c>
      <c r="C27" s="17" t="s">
        <v>67</v>
      </c>
      <c r="D27" s="17" t="s">
        <v>68</v>
      </c>
      <c r="E27" s="17" t="s">
        <v>69</v>
      </c>
      <c r="F27" s="46">
        <v>16</v>
      </c>
      <c r="G27" s="46">
        <v>0</v>
      </c>
      <c r="H27" s="46">
        <v>20</v>
      </c>
      <c r="I27" s="46">
        <v>20</v>
      </c>
      <c r="J27" s="46">
        <v>20</v>
      </c>
      <c r="K27" s="47">
        <f t="shared" si="0"/>
        <v>76</v>
      </c>
      <c r="L27" s="57" t="s">
        <v>348</v>
      </c>
    </row>
    <row r="28" spans="1:12" ht="15" x14ac:dyDescent="0.2">
      <c r="A28" s="16" t="s">
        <v>124</v>
      </c>
      <c r="B28" s="17" t="s">
        <v>66</v>
      </c>
      <c r="C28" s="17" t="s">
        <v>125</v>
      </c>
      <c r="D28" s="17" t="s">
        <v>126</v>
      </c>
      <c r="E28" s="17" t="s">
        <v>127</v>
      </c>
      <c r="F28" s="46">
        <v>20</v>
      </c>
      <c r="G28" s="46">
        <v>20</v>
      </c>
      <c r="H28" s="46">
        <v>10</v>
      </c>
      <c r="I28" s="46">
        <v>11</v>
      </c>
      <c r="J28" s="46">
        <v>14.5</v>
      </c>
      <c r="K28" s="47">
        <f t="shared" si="0"/>
        <v>75.5</v>
      </c>
      <c r="L28" s="57" t="s">
        <v>348</v>
      </c>
    </row>
    <row r="29" spans="1:12" ht="15" x14ac:dyDescent="0.2">
      <c r="A29" s="21" t="s">
        <v>117</v>
      </c>
      <c r="B29" s="17" t="s">
        <v>66</v>
      </c>
      <c r="C29" s="20" t="s">
        <v>89</v>
      </c>
      <c r="D29" s="20" t="s">
        <v>68</v>
      </c>
      <c r="E29" s="20" t="s">
        <v>90</v>
      </c>
      <c r="F29" s="46">
        <v>0</v>
      </c>
      <c r="G29" s="46">
        <v>20</v>
      </c>
      <c r="H29" s="46">
        <v>20</v>
      </c>
      <c r="I29" s="46">
        <v>20</v>
      </c>
      <c r="J29" s="46">
        <v>14</v>
      </c>
      <c r="K29" s="47">
        <f t="shared" si="0"/>
        <v>74</v>
      </c>
      <c r="L29" s="57" t="s">
        <v>348</v>
      </c>
    </row>
    <row r="30" spans="1:12" ht="15" x14ac:dyDescent="0.2">
      <c r="A30" s="16" t="s">
        <v>133</v>
      </c>
      <c r="B30" s="17" t="s">
        <v>66</v>
      </c>
      <c r="C30" s="17" t="s">
        <v>67</v>
      </c>
      <c r="D30" s="17" t="s">
        <v>68</v>
      </c>
      <c r="E30" s="17" t="s">
        <v>69</v>
      </c>
      <c r="F30" s="46">
        <v>20</v>
      </c>
      <c r="G30" s="46">
        <v>14</v>
      </c>
      <c r="H30" s="46">
        <v>20</v>
      </c>
      <c r="I30" s="46">
        <v>20</v>
      </c>
      <c r="J30" s="46">
        <v>0</v>
      </c>
      <c r="K30" s="47">
        <f t="shared" si="0"/>
        <v>74</v>
      </c>
      <c r="L30" s="57" t="s">
        <v>348</v>
      </c>
    </row>
    <row r="31" spans="1:12" ht="15" x14ac:dyDescent="0.2">
      <c r="A31" s="21" t="s">
        <v>99</v>
      </c>
      <c r="B31" s="17" t="s">
        <v>66</v>
      </c>
      <c r="C31" s="20" t="s">
        <v>100</v>
      </c>
      <c r="D31" s="20" t="s">
        <v>101</v>
      </c>
      <c r="E31" s="20" t="s">
        <v>102</v>
      </c>
      <c r="F31" s="46">
        <v>16</v>
      </c>
      <c r="G31" s="46">
        <v>12</v>
      </c>
      <c r="H31" s="46">
        <v>20</v>
      </c>
      <c r="I31" s="46">
        <v>20</v>
      </c>
      <c r="J31" s="46">
        <v>5</v>
      </c>
      <c r="K31" s="47">
        <f t="shared" si="0"/>
        <v>73</v>
      </c>
      <c r="L31" s="57" t="s">
        <v>348</v>
      </c>
    </row>
    <row r="32" spans="1:12" ht="15" x14ac:dyDescent="0.2">
      <c r="A32" s="16" t="s">
        <v>130</v>
      </c>
      <c r="B32" s="17" t="s">
        <v>66</v>
      </c>
      <c r="C32" s="17" t="s">
        <v>87</v>
      </c>
      <c r="D32" s="17" t="s">
        <v>68</v>
      </c>
      <c r="E32" s="17" t="s">
        <v>28</v>
      </c>
      <c r="F32" s="46">
        <v>20</v>
      </c>
      <c r="G32" s="46">
        <v>3</v>
      </c>
      <c r="H32" s="46">
        <v>18</v>
      </c>
      <c r="I32" s="46">
        <v>20</v>
      </c>
      <c r="J32" s="46">
        <v>12</v>
      </c>
      <c r="K32" s="47">
        <f t="shared" si="0"/>
        <v>73</v>
      </c>
      <c r="L32" s="57" t="s">
        <v>348</v>
      </c>
    </row>
    <row r="33" spans="1:12" ht="15" x14ac:dyDescent="0.2">
      <c r="A33" s="16" t="s">
        <v>70</v>
      </c>
      <c r="B33" s="17" t="s">
        <v>66</v>
      </c>
      <c r="C33" s="17" t="s">
        <v>71</v>
      </c>
      <c r="D33" s="17" t="s">
        <v>68</v>
      </c>
      <c r="E33" s="17" t="s">
        <v>72</v>
      </c>
      <c r="F33" s="46">
        <v>12</v>
      </c>
      <c r="G33" s="46">
        <v>6</v>
      </c>
      <c r="H33" s="46">
        <v>20</v>
      </c>
      <c r="I33" s="46">
        <v>20</v>
      </c>
      <c r="J33" s="46">
        <v>14</v>
      </c>
      <c r="K33" s="47">
        <f t="shared" si="0"/>
        <v>72</v>
      </c>
      <c r="L33" s="57" t="s">
        <v>348</v>
      </c>
    </row>
    <row r="34" spans="1:12" ht="15" x14ac:dyDescent="0.2">
      <c r="A34" s="16" t="s">
        <v>135</v>
      </c>
      <c r="B34" s="17" t="s">
        <v>66</v>
      </c>
      <c r="C34" s="17" t="s">
        <v>136</v>
      </c>
      <c r="D34" s="17" t="s">
        <v>68</v>
      </c>
      <c r="E34" s="17" t="s">
        <v>137</v>
      </c>
      <c r="F34" s="46">
        <v>7</v>
      </c>
      <c r="G34" s="46">
        <v>10</v>
      </c>
      <c r="H34" s="46">
        <v>20</v>
      </c>
      <c r="I34" s="46">
        <v>20</v>
      </c>
      <c r="J34" s="46">
        <v>14</v>
      </c>
      <c r="K34" s="47">
        <f t="shared" si="0"/>
        <v>71</v>
      </c>
      <c r="L34" s="57" t="s">
        <v>349</v>
      </c>
    </row>
    <row r="35" spans="1:12" ht="15" x14ac:dyDescent="0.2">
      <c r="A35" s="21" t="s">
        <v>165</v>
      </c>
      <c r="B35" s="17" t="s">
        <v>66</v>
      </c>
      <c r="C35" s="20" t="s">
        <v>74</v>
      </c>
      <c r="D35" s="20" t="s">
        <v>68</v>
      </c>
      <c r="E35" s="20" t="s">
        <v>41</v>
      </c>
      <c r="F35" s="46">
        <v>17</v>
      </c>
      <c r="G35" s="46">
        <v>3</v>
      </c>
      <c r="H35" s="46">
        <v>20</v>
      </c>
      <c r="I35" s="46">
        <v>18</v>
      </c>
      <c r="J35" s="46">
        <v>12</v>
      </c>
      <c r="K35" s="47">
        <f t="shared" si="0"/>
        <v>70</v>
      </c>
      <c r="L35" s="57" t="s">
        <v>349</v>
      </c>
    </row>
    <row r="36" spans="1:12" ht="15" x14ac:dyDescent="0.2">
      <c r="A36" s="21" t="s">
        <v>151</v>
      </c>
      <c r="B36" s="17" t="s">
        <v>66</v>
      </c>
      <c r="C36" s="20" t="s">
        <v>119</v>
      </c>
      <c r="D36" s="20" t="s">
        <v>68</v>
      </c>
      <c r="E36" s="20" t="s">
        <v>152</v>
      </c>
      <c r="F36" s="46">
        <v>20</v>
      </c>
      <c r="G36" s="46">
        <v>3</v>
      </c>
      <c r="H36" s="46">
        <v>20</v>
      </c>
      <c r="I36" s="46">
        <v>20</v>
      </c>
      <c r="J36" s="46">
        <v>4.5</v>
      </c>
      <c r="K36" s="47">
        <f t="shared" si="0"/>
        <v>67.5</v>
      </c>
      <c r="L36" s="57" t="s">
        <v>349</v>
      </c>
    </row>
    <row r="37" spans="1:12" ht="15" x14ac:dyDescent="0.2">
      <c r="A37" s="16" t="s">
        <v>111</v>
      </c>
      <c r="B37" s="17" t="s">
        <v>66</v>
      </c>
      <c r="C37" s="17" t="s">
        <v>71</v>
      </c>
      <c r="D37" s="17" t="s">
        <v>68</v>
      </c>
      <c r="E37" s="17" t="s">
        <v>72</v>
      </c>
      <c r="F37" s="46">
        <v>20</v>
      </c>
      <c r="G37" s="46">
        <v>20</v>
      </c>
      <c r="H37" s="46">
        <v>7</v>
      </c>
      <c r="I37" s="46">
        <v>20</v>
      </c>
      <c r="J37" s="46">
        <v>0</v>
      </c>
      <c r="K37" s="47">
        <f t="shared" si="0"/>
        <v>67</v>
      </c>
      <c r="L37" s="57" t="s">
        <v>349</v>
      </c>
    </row>
    <row r="38" spans="1:12" ht="15" x14ac:dyDescent="0.2">
      <c r="A38" s="16" t="s">
        <v>116</v>
      </c>
      <c r="B38" s="17" t="s">
        <v>66</v>
      </c>
      <c r="C38" s="17" t="s">
        <v>71</v>
      </c>
      <c r="D38" s="17" t="s">
        <v>68</v>
      </c>
      <c r="E38" s="17" t="s">
        <v>72</v>
      </c>
      <c r="F38" s="46">
        <v>13</v>
      </c>
      <c r="G38" s="46">
        <v>0</v>
      </c>
      <c r="H38" s="46">
        <v>20</v>
      </c>
      <c r="I38" s="46">
        <v>20</v>
      </c>
      <c r="J38" s="46">
        <v>14</v>
      </c>
      <c r="K38" s="47">
        <f t="shared" si="0"/>
        <v>67</v>
      </c>
      <c r="L38" s="57" t="s">
        <v>349</v>
      </c>
    </row>
    <row r="39" spans="1:12" ht="15" x14ac:dyDescent="0.2">
      <c r="A39" s="16" t="s">
        <v>232</v>
      </c>
      <c r="B39" s="17" t="s">
        <v>66</v>
      </c>
      <c r="C39" s="17" t="s">
        <v>233</v>
      </c>
      <c r="D39" s="17" t="s">
        <v>234</v>
      </c>
      <c r="E39" s="17" t="s">
        <v>235</v>
      </c>
      <c r="F39" s="46">
        <v>10</v>
      </c>
      <c r="G39" s="46">
        <v>17</v>
      </c>
      <c r="H39" s="46">
        <v>20</v>
      </c>
      <c r="I39" s="46">
        <v>20</v>
      </c>
      <c r="J39" s="46">
        <v>0</v>
      </c>
      <c r="K39" s="47">
        <f t="shared" si="0"/>
        <v>67</v>
      </c>
      <c r="L39" s="57" t="s">
        <v>349</v>
      </c>
    </row>
    <row r="40" spans="1:12" ht="15" x14ac:dyDescent="0.2">
      <c r="A40" s="19" t="s">
        <v>103</v>
      </c>
      <c r="B40" s="17" t="s">
        <v>66</v>
      </c>
      <c r="C40" s="22" t="s">
        <v>104</v>
      </c>
      <c r="D40" s="22" t="s">
        <v>68</v>
      </c>
      <c r="E40" s="22" t="s">
        <v>15</v>
      </c>
      <c r="F40" s="46">
        <v>20</v>
      </c>
      <c r="G40" s="46">
        <v>10</v>
      </c>
      <c r="H40" s="46">
        <v>14</v>
      </c>
      <c r="I40" s="46">
        <v>16</v>
      </c>
      <c r="J40" s="46">
        <v>4.5</v>
      </c>
      <c r="K40" s="47">
        <f t="shared" si="0"/>
        <v>64.5</v>
      </c>
      <c r="L40" s="57" t="s">
        <v>349</v>
      </c>
    </row>
    <row r="41" spans="1:12" ht="15" x14ac:dyDescent="0.2">
      <c r="A41" s="21" t="s">
        <v>129</v>
      </c>
      <c r="B41" s="17" t="s">
        <v>66</v>
      </c>
      <c r="C41" s="20" t="s">
        <v>95</v>
      </c>
      <c r="D41" s="20" t="s">
        <v>68</v>
      </c>
      <c r="E41" s="20" t="s">
        <v>96</v>
      </c>
      <c r="F41" s="46">
        <v>16</v>
      </c>
      <c r="G41" s="46">
        <v>7</v>
      </c>
      <c r="H41" s="46">
        <v>17.5</v>
      </c>
      <c r="I41" s="46">
        <v>20</v>
      </c>
      <c r="J41" s="46">
        <v>4</v>
      </c>
      <c r="K41" s="47">
        <f t="shared" si="0"/>
        <v>64.5</v>
      </c>
      <c r="L41" s="57" t="s">
        <v>349</v>
      </c>
    </row>
    <row r="42" spans="1:12" ht="15" x14ac:dyDescent="0.2">
      <c r="A42" s="16" t="s">
        <v>148</v>
      </c>
      <c r="B42" s="17" t="s">
        <v>66</v>
      </c>
      <c r="C42" s="17" t="s">
        <v>149</v>
      </c>
      <c r="D42" s="17" t="s">
        <v>101</v>
      </c>
      <c r="E42" s="17" t="s">
        <v>150</v>
      </c>
      <c r="F42" s="46">
        <v>10</v>
      </c>
      <c r="G42" s="46">
        <v>18</v>
      </c>
      <c r="H42" s="46">
        <v>20</v>
      </c>
      <c r="I42" s="46">
        <v>0</v>
      </c>
      <c r="J42" s="46">
        <v>14</v>
      </c>
      <c r="K42" s="47">
        <f t="shared" si="0"/>
        <v>62</v>
      </c>
      <c r="L42" s="57" t="s">
        <v>349</v>
      </c>
    </row>
    <row r="43" spans="1:12" ht="15" x14ac:dyDescent="0.2">
      <c r="A43" s="21" t="s">
        <v>105</v>
      </c>
      <c r="B43" s="17" t="s">
        <v>66</v>
      </c>
      <c r="C43" s="20" t="s">
        <v>74</v>
      </c>
      <c r="D43" s="20" t="s">
        <v>68</v>
      </c>
      <c r="E43" s="20" t="s">
        <v>41</v>
      </c>
      <c r="F43" s="46">
        <v>20</v>
      </c>
      <c r="G43" s="46">
        <v>7</v>
      </c>
      <c r="H43" s="46">
        <v>10.5</v>
      </c>
      <c r="I43" s="46">
        <v>20</v>
      </c>
      <c r="J43" s="46">
        <v>4</v>
      </c>
      <c r="K43" s="47">
        <f t="shared" ref="K43:K73" si="1">F43+G43+H43+I43+J43</f>
        <v>61.5</v>
      </c>
      <c r="L43" s="57" t="s">
        <v>349</v>
      </c>
    </row>
    <row r="44" spans="1:12" ht="15" x14ac:dyDescent="0.2">
      <c r="A44" s="21" t="s">
        <v>110</v>
      </c>
      <c r="B44" s="17" t="s">
        <v>66</v>
      </c>
      <c r="C44" s="20" t="s">
        <v>98</v>
      </c>
      <c r="D44" s="20" t="s">
        <v>68</v>
      </c>
      <c r="E44" s="20" t="s">
        <v>30</v>
      </c>
      <c r="F44" s="46">
        <v>11</v>
      </c>
      <c r="G44" s="46">
        <v>11</v>
      </c>
      <c r="H44" s="46">
        <v>13</v>
      </c>
      <c r="I44" s="46">
        <v>16</v>
      </c>
      <c r="J44" s="46">
        <v>10</v>
      </c>
      <c r="K44" s="47">
        <f t="shared" si="1"/>
        <v>61</v>
      </c>
      <c r="L44" s="57" t="s">
        <v>349</v>
      </c>
    </row>
    <row r="45" spans="1:12" ht="15" x14ac:dyDescent="0.2">
      <c r="A45" s="33" t="s">
        <v>191</v>
      </c>
      <c r="B45" s="26" t="s">
        <v>66</v>
      </c>
      <c r="C45" s="26" t="s">
        <v>185</v>
      </c>
      <c r="D45" s="26" t="s">
        <v>186</v>
      </c>
      <c r="E45" s="26" t="s">
        <v>187</v>
      </c>
      <c r="F45" s="46">
        <v>20</v>
      </c>
      <c r="G45" s="46">
        <v>20</v>
      </c>
      <c r="H45" s="46">
        <v>15</v>
      </c>
      <c r="I45" s="46">
        <v>6</v>
      </c>
      <c r="J45" s="46">
        <v>0</v>
      </c>
      <c r="K45" s="47">
        <f t="shared" si="1"/>
        <v>61</v>
      </c>
      <c r="L45" s="57" t="s">
        <v>349</v>
      </c>
    </row>
    <row r="46" spans="1:12" ht="15" x14ac:dyDescent="0.2">
      <c r="A46" s="21" t="s">
        <v>173</v>
      </c>
      <c r="B46" s="17" t="s">
        <v>66</v>
      </c>
      <c r="C46" s="20" t="s">
        <v>119</v>
      </c>
      <c r="D46" s="20" t="s">
        <v>68</v>
      </c>
      <c r="E46" s="20" t="s">
        <v>47</v>
      </c>
      <c r="F46" s="46">
        <v>20</v>
      </c>
      <c r="G46" s="46">
        <v>0</v>
      </c>
      <c r="H46" s="46">
        <v>20</v>
      </c>
      <c r="I46" s="46">
        <v>20</v>
      </c>
      <c r="J46" s="46">
        <v>0</v>
      </c>
      <c r="K46" s="47">
        <f t="shared" si="1"/>
        <v>60</v>
      </c>
      <c r="L46" s="57" t="s">
        <v>349</v>
      </c>
    </row>
    <row r="47" spans="1:12" ht="15" x14ac:dyDescent="0.2">
      <c r="A47" s="16" t="s">
        <v>231</v>
      </c>
      <c r="B47" s="17" t="s">
        <v>66</v>
      </c>
      <c r="C47" s="17" t="s">
        <v>228</v>
      </c>
      <c r="D47" s="17" t="s">
        <v>229</v>
      </c>
      <c r="E47" s="17" t="s">
        <v>230</v>
      </c>
      <c r="F47" s="46">
        <v>20</v>
      </c>
      <c r="G47" s="46">
        <v>0</v>
      </c>
      <c r="H47" s="46">
        <v>20</v>
      </c>
      <c r="I47" s="46">
        <v>20</v>
      </c>
      <c r="J47" s="46">
        <v>0</v>
      </c>
      <c r="K47" s="47">
        <f t="shared" si="1"/>
        <v>60</v>
      </c>
      <c r="L47" s="57" t="s">
        <v>349</v>
      </c>
    </row>
    <row r="48" spans="1:12" ht="15" x14ac:dyDescent="0.2">
      <c r="A48" s="19" t="s">
        <v>128</v>
      </c>
      <c r="B48" s="17" t="s">
        <v>66</v>
      </c>
      <c r="C48" s="22" t="s">
        <v>104</v>
      </c>
      <c r="D48" s="22" t="s">
        <v>68</v>
      </c>
      <c r="E48" s="22" t="s">
        <v>15</v>
      </c>
      <c r="F48" s="46">
        <v>15</v>
      </c>
      <c r="G48" s="46">
        <v>4</v>
      </c>
      <c r="H48" s="46">
        <v>20</v>
      </c>
      <c r="I48" s="46">
        <v>20</v>
      </c>
      <c r="J48" s="46">
        <v>0</v>
      </c>
      <c r="K48" s="47">
        <f t="shared" si="1"/>
        <v>59</v>
      </c>
      <c r="L48" s="57" t="s">
        <v>349</v>
      </c>
    </row>
    <row r="49" spans="1:12" ht="15" x14ac:dyDescent="0.2">
      <c r="A49" s="21" t="s">
        <v>134</v>
      </c>
      <c r="B49" s="17" t="s">
        <v>66</v>
      </c>
      <c r="C49" s="20" t="s">
        <v>104</v>
      </c>
      <c r="D49" s="20" t="s">
        <v>68</v>
      </c>
      <c r="E49" s="20" t="s">
        <v>15</v>
      </c>
      <c r="F49" s="46">
        <v>16</v>
      </c>
      <c r="G49" s="46">
        <v>3</v>
      </c>
      <c r="H49" s="46">
        <v>20</v>
      </c>
      <c r="I49" s="46">
        <v>20</v>
      </c>
      <c r="J49" s="46">
        <v>0</v>
      </c>
      <c r="K49" s="47">
        <f t="shared" si="1"/>
        <v>59</v>
      </c>
      <c r="L49" s="57" t="s">
        <v>349</v>
      </c>
    </row>
    <row r="50" spans="1:12" ht="15" x14ac:dyDescent="0.2">
      <c r="A50" s="21" t="s">
        <v>166</v>
      </c>
      <c r="B50" s="17" t="s">
        <v>66</v>
      </c>
      <c r="C50" s="20" t="s">
        <v>113</v>
      </c>
      <c r="D50" s="20" t="s">
        <v>114</v>
      </c>
      <c r="E50" s="20" t="s">
        <v>115</v>
      </c>
      <c r="F50" s="46">
        <v>20</v>
      </c>
      <c r="G50" s="46">
        <v>3</v>
      </c>
      <c r="H50" s="46">
        <v>20</v>
      </c>
      <c r="I50" s="46">
        <v>16</v>
      </c>
      <c r="J50" s="46">
        <v>0</v>
      </c>
      <c r="K50" s="47">
        <f t="shared" si="1"/>
        <v>59</v>
      </c>
      <c r="L50" s="57" t="s">
        <v>349</v>
      </c>
    </row>
    <row r="51" spans="1:12" ht="15" x14ac:dyDescent="0.2">
      <c r="A51" s="21" t="s">
        <v>75</v>
      </c>
      <c r="B51" s="17" t="s">
        <v>66</v>
      </c>
      <c r="C51" s="20" t="s">
        <v>76</v>
      </c>
      <c r="D51" s="20" t="s">
        <v>77</v>
      </c>
      <c r="E51" s="20" t="s">
        <v>78</v>
      </c>
      <c r="F51" s="46">
        <v>20</v>
      </c>
      <c r="G51" s="46">
        <v>0</v>
      </c>
      <c r="H51" s="46">
        <v>10</v>
      </c>
      <c r="I51" s="46">
        <v>20</v>
      </c>
      <c r="J51" s="46">
        <v>8</v>
      </c>
      <c r="K51" s="47">
        <f t="shared" si="1"/>
        <v>58</v>
      </c>
      <c r="L51" s="57" t="s">
        <v>349</v>
      </c>
    </row>
    <row r="52" spans="1:12" ht="15" x14ac:dyDescent="0.2">
      <c r="A52" s="21" t="s">
        <v>163</v>
      </c>
      <c r="B52" s="17" t="s">
        <v>66</v>
      </c>
      <c r="C52" s="20" t="s">
        <v>122</v>
      </c>
      <c r="D52" s="20" t="s">
        <v>68</v>
      </c>
      <c r="E52" s="20" t="s">
        <v>123</v>
      </c>
      <c r="F52" s="46">
        <v>11</v>
      </c>
      <c r="G52" s="46">
        <v>3</v>
      </c>
      <c r="H52" s="46">
        <v>20</v>
      </c>
      <c r="I52" s="46">
        <v>20</v>
      </c>
      <c r="J52" s="46">
        <v>2.5</v>
      </c>
      <c r="K52" s="47">
        <f t="shared" si="1"/>
        <v>56.5</v>
      </c>
      <c r="L52" s="57" t="s">
        <v>349</v>
      </c>
    </row>
    <row r="53" spans="1:12" ht="15" x14ac:dyDescent="0.2">
      <c r="A53" s="16" t="s">
        <v>161</v>
      </c>
      <c r="B53" s="17" t="s">
        <v>66</v>
      </c>
      <c r="C53" s="17" t="s">
        <v>136</v>
      </c>
      <c r="D53" s="17" t="s">
        <v>68</v>
      </c>
      <c r="E53" s="17" t="s">
        <v>137</v>
      </c>
      <c r="F53" s="46">
        <v>20</v>
      </c>
      <c r="G53" s="46">
        <v>0</v>
      </c>
      <c r="H53" s="46">
        <v>20</v>
      </c>
      <c r="I53" s="46">
        <v>16</v>
      </c>
      <c r="J53" s="46">
        <v>0</v>
      </c>
      <c r="K53" s="47">
        <f t="shared" si="1"/>
        <v>56</v>
      </c>
      <c r="L53" s="57" t="s">
        <v>349</v>
      </c>
    </row>
    <row r="54" spans="1:12" ht="15" x14ac:dyDescent="0.2">
      <c r="A54" s="21" t="s">
        <v>142</v>
      </c>
      <c r="B54" s="17" t="s">
        <v>66</v>
      </c>
      <c r="C54" s="20" t="s">
        <v>80</v>
      </c>
      <c r="D54" s="20" t="s">
        <v>68</v>
      </c>
      <c r="E54" s="20" t="s">
        <v>81</v>
      </c>
      <c r="F54" s="46">
        <v>8</v>
      </c>
      <c r="G54" s="46">
        <v>6</v>
      </c>
      <c r="H54" s="46">
        <v>15</v>
      </c>
      <c r="I54" s="46">
        <v>20</v>
      </c>
      <c r="J54" s="46">
        <v>4</v>
      </c>
      <c r="K54" s="47">
        <f t="shared" si="1"/>
        <v>53</v>
      </c>
      <c r="L54" s="57" t="s">
        <v>349</v>
      </c>
    </row>
    <row r="55" spans="1:12" ht="15" x14ac:dyDescent="0.2">
      <c r="A55" s="16" t="s">
        <v>143</v>
      </c>
      <c r="B55" s="17" t="s">
        <v>66</v>
      </c>
      <c r="C55" s="17" t="s">
        <v>89</v>
      </c>
      <c r="D55" s="17" t="s">
        <v>68</v>
      </c>
      <c r="E55" s="17" t="s">
        <v>90</v>
      </c>
      <c r="F55" s="46">
        <v>16</v>
      </c>
      <c r="G55" s="46">
        <v>3</v>
      </c>
      <c r="H55" s="46">
        <v>20</v>
      </c>
      <c r="I55" s="46">
        <v>12</v>
      </c>
      <c r="J55" s="46">
        <v>0</v>
      </c>
      <c r="K55" s="47">
        <f t="shared" si="1"/>
        <v>51</v>
      </c>
      <c r="L55" s="57" t="s">
        <v>349</v>
      </c>
    </row>
    <row r="56" spans="1:12" ht="15" x14ac:dyDescent="0.2">
      <c r="A56" s="16" t="s">
        <v>153</v>
      </c>
      <c r="B56" s="17" t="s">
        <v>66</v>
      </c>
      <c r="C56" s="17" t="s">
        <v>154</v>
      </c>
      <c r="D56" s="17" t="s">
        <v>77</v>
      </c>
      <c r="E56" s="17" t="s">
        <v>155</v>
      </c>
      <c r="F56" s="46">
        <v>10</v>
      </c>
      <c r="G56" s="46">
        <v>3</v>
      </c>
      <c r="H56" s="46">
        <v>16</v>
      </c>
      <c r="I56" s="46">
        <v>20</v>
      </c>
      <c r="J56" s="46">
        <v>2</v>
      </c>
      <c r="K56" s="47">
        <f t="shared" si="1"/>
        <v>51</v>
      </c>
      <c r="L56" s="57" t="s">
        <v>349</v>
      </c>
    </row>
    <row r="57" spans="1:12" ht="15" x14ac:dyDescent="0.2">
      <c r="A57" s="21" t="s">
        <v>112</v>
      </c>
      <c r="B57" s="17" t="s">
        <v>66</v>
      </c>
      <c r="C57" s="20" t="s">
        <v>113</v>
      </c>
      <c r="D57" s="20" t="s">
        <v>114</v>
      </c>
      <c r="E57" s="20" t="s">
        <v>115</v>
      </c>
      <c r="F57" s="46">
        <v>8</v>
      </c>
      <c r="G57" s="46">
        <v>0</v>
      </c>
      <c r="H57" s="46">
        <v>20</v>
      </c>
      <c r="I57" s="46">
        <v>20</v>
      </c>
      <c r="J57" s="46">
        <v>2.5</v>
      </c>
      <c r="K57" s="47">
        <f t="shared" si="1"/>
        <v>50.5</v>
      </c>
      <c r="L57" s="57" t="s">
        <v>350</v>
      </c>
    </row>
    <row r="58" spans="1:12" ht="15" x14ac:dyDescent="0.2">
      <c r="A58" s="21" t="s">
        <v>159</v>
      </c>
      <c r="B58" s="17" t="s">
        <v>66</v>
      </c>
      <c r="C58" s="20" t="s">
        <v>136</v>
      </c>
      <c r="D58" s="20" t="s">
        <v>68</v>
      </c>
      <c r="E58" s="20" t="s">
        <v>160</v>
      </c>
      <c r="F58" s="46">
        <v>6</v>
      </c>
      <c r="G58" s="46">
        <v>18</v>
      </c>
      <c r="H58" s="46">
        <v>6</v>
      </c>
      <c r="I58" s="46">
        <v>20</v>
      </c>
      <c r="J58" s="46">
        <v>0</v>
      </c>
      <c r="K58" s="47">
        <f t="shared" si="1"/>
        <v>50</v>
      </c>
      <c r="L58" s="57" t="s">
        <v>350</v>
      </c>
    </row>
    <row r="59" spans="1:12" ht="15" x14ac:dyDescent="0.2">
      <c r="A59" s="23" t="s">
        <v>167</v>
      </c>
      <c r="B59" s="17" t="s">
        <v>66</v>
      </c>
      <c r="C59" s="20" t="s">
        <v>87</v>
      </c>
      <c r="D59" s="20" t="s">
        <v>68</v>
      </c>
      <c r="E59" s="20" t="s">
        <v>168</v>
      </c>
      <c r="F59" s="46">
        <v>20</v>
      </c>
      <c r="G59" s="46">
        <v>3</v>
      </c>
      <c r="H59" s="46">
        <v>13</v>
      </c>
      <c r="I59" s="46">
        <v>12</v>
      </c>
      <c r="J59" s="46">
        <v>0</v>
      </c>
      <c r="K59" s="47">
        <f t="shared" si="1"/>
        <v>48</v>
      </c>
      <c r="L59" s="57" t="s">
        <v>350</v>
      </c>
    </row>
    <row r="60" spans="1:12" ht="15" x14ac:dyDescent="0.2">
      <c r="A60" s="21" t="s">
        <v>138</v>
      </c>
      <c r="B60" s="17" t="s">
        <v>66</v>
      </c>
      <c r="C60" s="20" t="s">
        <v>139</v>
      </c>
      <c r="D60" s="20" t="s">
        <v>140</v>
      </c>
      <c r="E60" s="20" t="s">
        <v>141</v>
      </c>
      <c r="F60" s="46">
        <v>20</v>
      </c>
      <c r="G60" s="46">
        <v>0</v>
      </c>
      <c r="H60" s="46">
        <v>8</v>
      </c>
      <c r="I60" s="46">
        <v>12</v>
      </c>
      <c r="J60" s="46">
        <v>7</v>
      </c>
      <c r="K60" s="47">
        <f t="shared" si="1"/>
        <v>47</v>
      </c>
      <c r="L60" s="57" t="s">
        <v>350</v>
      </c>
    </row>
    <row r="61" spans="1:12" ht="15" x14ac:dyDescent="0.2">
      <c r="A61" s="16" t="s">
        <v>227</v>
      </c>
      <c r="B61" s="17" t="s">
        <v>66</v>
      </c>
      <c r="C61" s="17" t="s">
        <v>228</v>
      </c>
      <c r="D61" s="17" t="s">
        <v>229</v>
      </c>
      <c r="E61" s="17" t="s">
        <v>230</v>
      </c>
      <c r="F61" s="46">
        <v>20</v>
      </c>
      <c r="G61" s="46">
        <v>20</v>
      </c>
      <c r="H61" s="46">
        <v>7</v>
      </c>
      <c r="I61" s="46">
        <v>0</v>
      </c>
      <c r="J61" s="46">
        <v>0</v>
      </c>
      <c r="K61" s="47">
        <f t="shared" si="1"/>
        <v>47</v>
      </c>
      <c r="L61" s="57" t="s">
        <v>350</v>
      </c>
    </row>
    <row r="62" spans="1:12" ht="15" x14ac:dyDescent="0.2">
      <c r="A62" s="19" t="s">
        <v>144</v>
      </c>
      <c r="B62" s="17" t="s">
        <v>66</v>
      </c>
      <c r="C62" s="22" t="s">
        <v>76</v>
      </c>
      <c r="D62" s="22" t="s">
        <v>77</v>
      </c>
      <c r="E62" s="22" t="s">
        <v>78</v>
      </c>
      <c r="F62" s="46">
        <v>10</v>
      </c>
      <c r="G62" s="46">
        <v>6</v>
      </c>
      <c r="H62" s="46">
        <v>10</v>
      </c>
      <c r="I62" s="46">
        <v>20</v>
      </c>
      <c r="J62" s="46">
        <v>0</v>
      </c>
      <c r="K62" s="47">
        <f t="shared" si="1"/>
        <v>46</v>
      </c>
      <c r="L62" s="57" t="s">
        <v>350</v>
      </c>
    </row>
    <row r="63" spans="1:12" ht="15" x14ac:dyDescent="0.2">
      <c r="A63" s="16" t="s">
        <v>145</v>
      </c>
      <c r="B63" s="17" t="s">
        <v>66</v>
      </c>
      <c r="C63" s="17" t="s">
        <v>67</v>
      </c>
      <c r="D63" s="17" t="s">
        <v>68</v>
      </c>
      <c r="E63" s="17" t="s">
        <v>69</v>
      </c>
      <c r="F63" s="46">
        <v>6</v>
      </c>
      <c r="G63" s="46">
        <v>0</v>
      </c>
      <c r="H63" s="46">
        <v>20</v>
      </c>
      <c r="I63" s="46">
        <v>20</v>
      </c>
      <c r="J63" s="46">
        <v>0</v>
      </c>
      <c r="K63" s="47">
        <f t="shared" si="1"/>
        <v>46</v>
      </c>
      <c r="L63" s="57" t="s">
        <v>350</v>
      </c>
    </row>
    <row r="64" spans="1:12" ht="15" x14ac:dyDescent="0.2">
      <c r="A64" s="16" t="s">
        <v>225</v>
      </c>
      <c r="B64" s="17" t="s">
        <v>66</v>
      </c>
      <c r="C64" s="17" t="s">
        <v>222</v>
      </c>
      <c r="D64" s="17" t="s">
        <v>223</v>
      </c>
      <c r="E64" s="17" t="s">
        <v>226</v>
      </c>
      <c r="F64" s="46">
        <v>0</v>
      </c>
      <c r="G64" s="46">
        <v>19</v>
      </c>
      <c r="H64" s="46">
        <v>10</v>
      </c>
      <c r="I64" s="46">
        <v>16</v>
      </c>
      <c r="J64" s="46">
        <v>0</v>
      </c>
      <c r="K64" s="47">
        <f t="shared" si="1"/>
        <v>45</v>
      </c>
      <c r="L64" s="57" t="s">
        <v>350</v>
      </c>
    </row>
    <row r="65" spans="1:12" ht="15" x14ac:dyDescent="0.2">
      <c r="A65" s="21" t="s">
        <v>174</v>
      </c>
      <c r="B65" s="17" t="s">
        <v>66</v>
      </c>
      <c r="C65" s="20" t="s">
        <v>95</v>
      </c>
      <c r="D65" s="20" t="s">
        <v>68</v>
      </c>
      <c r="E65" s="20" t="s">
        <v>96</v>
      </c>
      <c r="F65" s="46">
        <v>3</v>
      </c>
      <c r="G65" s="46">
        <v>3</v>
      </c>
      <c r="H65" s="46">
        <v>20</v>
      </c>
      <c r="I65" s="46">
        <v>18</v>
      </c>
      <c r="J65" s="46">
        <v>0</v>
      </c>
      <c r="K65" s="47">
        <f t="shared" si="1"/>
        <v>44</v>
      </c>
      <c r="L65" s="57" t="s">
        <v>350</v>
      </c>
    </row>
    <row r="66" spans="1:12" ht="15" x14ac:dyDescent="0.2">
      <c r="A66" s="21" t="s">
        <v>177</v>
      </c>
      <c r="B66" s="17" t="s">
        <v>66</v>
      </c>
      <c r="C66" s="20" t="s">
        <v>136</v>
      </c>
      <c r="D66" s="20" t="s">
        <v>68</v>
      </c>
      <c r="E66" s="20" t="s">
        <v>137</v>
      </c>
      <c r="F66" s="46">
        <v>20</v>
      </c>
      <c r="G66" s="46">
        <v>0</v>
      </c>
      <c r="H66" s="46">
        <v>19</v>
      </c>
      <c r="I66" s="46">
        <v>0</v>
      </c>
      <c r="J66" s="46">
        <v>4</v>
      </c>
      <c r="K66" s="47">
        <f t="shared" si="1"/>
        <v>43</v>
      </c>
      <c r="L66" s="57" t="s">
        <v>350</v>
      </c>
    </row>
    <row r="67" spans="1:12" ht="15" x14ac:dyDescent="0.2">
      <c r="A67" s="24" t="s">
        <v>183</v>
      </c>
      <c r="B67" s="17" t="s">
        <v>66</v>
      </c>
      <c r="C67" s="25" t="s">
        <v>154</v>
      </c>
      <c r="D67" s="25" t="s">
        <v>77</v>
      </c>
      <c r="E67" s="25" t="s">
        <v>155</v>
      </c>
      <c r="F67" s="46">
        <v>10</v>
      </c>
      <c r="G67" s="46">
        <v>0</v>
      </c>
      <c r="H67" s="46">
        <v>12.5</v>
      </c>
      <c r="I67" s="46">
        <v>20</v>
      </c>
      <c r="J67" s="46">
        <v>0</v>
      </c>
      <c r="K67" s="47">
        <f t="shared" si="1"/>
        <v>42.5</v>
      </c>
      <c r="L67" s="57" t="s">
        <v>350</v>
      </c>
    </row>
    <row r="68" spans="1:12" ht="15" x14ac:dyDescent="0.2">
      <c r="A68" s="16" t="s">
        <v>217</v>
      </c>
      <c r="B68" s="17" t="s">
        <v>66</v>
      </c>
      <c r="C68" s="17" t="s">
        <v>211</v>
      </c>
      <c r="D68" s="17" t="s">
        <v>212</v>
      </c>
      <c r="E68" s="17" t="s">
        <v>213</v>
      </c>
      <c r="F68" s="46">
        <v>8</v>
      </c>
      <c r="G68" s="46">
        <v>0</v>
      </c>
      <c r="H68" s="46">
        <v>13</v>
      </c>
      <c r="I68" s="46">
        <v>20</v>
      </c>
      <c r="J68" s="46">
        <v>0</v>
      </c>
      <c r="K68" s="47">
        <f t="shared" si="1"/>
        <v>41</v>
      </c>
      <c r="L68" s="57" t="s">
        <v>350</v>
      </c>
    </row>
    <row r="69" spans="1:12" ht="15" x14ac:dyDescent="0.2">
      <c r="A69" s="16" t="s">
        <v>219</v>
      </c>
      <c r="B69" s="17" t="s">
        <v>66</v>
      </c>
      <c r="C69" s="17" t="s">
        <v>207</v>
      </c>
      <c r="D69" s="17" t="s">
        <v>208</v>
      </c>
      <c r="E69" s="17" t="s">
        <v>209</v>
      </c>
      <c r="F69" s="46">
        <v>8</v>
      </c>
      <c r="G69" s="46">
        <v>6</v>
      </c>
      <c r="H69" s="46">
        <v>13</v>
      </c>
      <c r="I69" s="46">
        <v>14</v>
      </c>
      <c r="J69" s="46">
        <v>0</v>
      </c>
      <c r="K69" s="47">
        <f t="shared" si="1"/>
        <v>41</v>
      </c>
      <c r="L69" s="57" t="s">
        <v>350</v>
      </c>
    </row>
    <row r="70" spans="1:12" ht="15" x14ac:dyDescent="0.2">
      <c r="A70" s="16" t="s">
        <v>214</v>
      </c>
      <c r="B70" s="17" t="s">
        <v>66</v>
      </c>
      <c r="C70" s="17" t="s">
        <v>211</v>
      </c>
      <c r="D70" s="17" t="s">
        <v>212</v>
      </c>
      <c r="E70" s="17" t="s">
        <v>213</v>
      </c>
      <c r="F70" s="46">
        <v>0</v>
      </c>
      <c r="G70" s="46">
        <v>3</v>
      </c>
      <c r="H70" s="46">
        <v>17</v>
      </c>
      <c r="I70" s="46">
        <v>20</v>
      </c>
      <c r="J70" s="46">
        <v>0</v>
      </c>
      <c r="K70" s="47">
        <f t="shared" si="1"/>
        <v>40</v>
      </c>
      <c r="L70" s="57" t="s">
        <v>350</v>
      </c>
    </row>
    <row r="71" spans="1:12" ht="15" x14ac:dyDescent="0.2">
      <c r="A71" s="16" t="s">
        <v>220</v>
      </c>
      <c r="B71" s="17" t="s">
        <v>66</v>
      </c>
      <c r="C71" s="17" t="s">
        <v>207</v>
      </c>
      <c r="D71" s="17" t="s">
        <v>208</v>
      </c>
      <c r="E71" s="17" t="s">
        <v>209</v>
      </c>
      <c r="F71" s="46">
        <v>13</v>
      </c>
      <c r="G71" s="46">
        <v>0</v>
      </c>
      <c r="H71" s="46">
        <v>9</v>
      </c>
      <c r="I71" s="46">
        <v>18</v>
      </c>
      <c r="J71" s="46">
        <v>0</v>
      </c>
      <c r="K71" s="47">
        <f t="shared" si="1"/>
        <v>40</v>
      </c>
      <c r="L71" s="57" t="s">
        <v>350</v>
      </c>
    </row>
    <row r="72" spans="1:12" ht="15" x14ac:dyDescent="0.2">
      <c r="A72" s="21" t="s">
        <v>164</v>
      </c>
      <c r="B72" s="17" t="s">
        <v>66</v>
      </c>
      <c r="C72" s="20" t="s">
        <v>95</v>
      </c>
      <c r="D72" s="20" t="s">
        <v>68</v>
      </c>
      <c r="E72" s="20" t="s">
        <v>96</v>
      </c>
      <c r="F72" s="46">
        <v>4</v>
      </c>
      <c r="G72" s="46">
        <v>0</v>
      </c>
      <c r="H72" s="46">
        <v>15</v>
      </c>
      <c r="I72" s="46">
        <v>20</v>
      </c>
      <c r="J72" s="46">
        <v>0</v>
      </c>
      <c r="K72" s="47">
        <f t="shared" si="1"/>
        <v>39</v>
      </c>
      <c r="L72" s="57" t="s">
        <v>350</v>
      </c>
    </row>
    <row r="73" spans="1:12" ht="15" x14ac:dyDescent="0.2">
      <c r="A73" s="21" t="s">
        <v>175</v>
      </c>
      <c r="B73" s="17" t="s">
        <v>66</v>
      </c>
      <c r="C73" s="20" t="s">
        <v>95</v>
      </c>
      <c r="D73" s="20" t="s">
        <v>68</v>
      </c>
      <c r="E73" s="20" t="s">
        <v>96</v>
      </c>
      <c r="F73" s="46">
        <v>3</v>
      </c>
      <c r="G73" s="46">
        <v>6</v>
      </c>
      <c r="H73" s="46">
        <v>10</v>
      </c>
      <c r="I73" s="46">
        <v>18</v>
      </c>
      <c r="J73" s="46">
        <v>0</v>
      </c>
      <c r="K73" s="47">
        <f t="shared" si="1"/>
        <v>37</v>
      </c>
      <c r="L73" s="18"/>
    </row>
    <row r="74" spans="1:12" ht="15" x14ac:dyDescent="0.2">
      <c r="A74" s="21" t="s">
        <v>180</v>
      </c>
      <c r="B74" s="17" t="s">
        <v>66</v>
      </c>
      <c r="C74" s="20" t="s">
        <v>95</v>
      </c>
      <c r="D74" s="20" t="s">
        <v>68</v>
      </c>
      <c r="E74" s="20" t="s">
        <v>147</v>
      </c>
      <c r="F74" s="46">
        <v>4</v>
      </c>
      <c r="G74" s="46">
        <v>0</v>
      </c>
      <c r="H74" s="46">
        <v>13</v>
      </c>
      <c r="I74" s="46">
        <v>20</v>
      </c>
      <c r="J74" s="46">
        <v>0</v>
      </c>
      <c r="K74" s="47">
        <f t="shared" ref="K74:K105" si="2">F74+G74+H74+I74+J74</f>
        <v>37</v>
      </c>
      <c r="L74" s="18"/>
    </row>
    <row r="75" spans="1:12" ht="15" x14ac:dyDescent="0.2">
      <c r="A75" s="16" t="s">
        <v>198</v>
      </c>
      <c r="B75" s="17" t="s">
        <v>66</v>
      </c>
      <c r="C75" s="17" t="s">
        <v>199</v>
      </c>
      <c r="D75" s="17" t="s">
        <v>200</v>
      </c>
      <c r="E75" s="17" t="s">
        <v>201</v>
      </c>
      <c r="F75" s="46">
        <v>0</v>
      </c>
      <c r="G75" s="46">
        <v>20</v>
      </c>
      <c r="H75" s="46">
        <v>8</v>
      </c>
      <c r="I75" s="46">
        <v>9</v>
      </c>
      <c r="J75" s="46">
        <v>0</v>
      </c>
      <c r="K75" s="47">
        <f t="shared" si="2"/>
        <v>37</v>
      </c>
      <c r="L75" s="18"/>
    </row>
    <row r="76" spans="1:12" ht="15" x14ac:dyDescent="0.2">
      <c r="A76" s="16" t="s">
        <v>215</v>
      </c>
      <c r="B76" s="17" t="s">
        <v>66</v>
      </c>
      <c r="C76" s="17" t="s">
        <v>207</v>
      </c>
      <c r="D76" s="17" t="s">
        <v>208</v>
      </c>
      <c r="E76" s="17" t="s">
        <v>209</v>
      </c>
      <c r="F76" s="46">
        <v>3</v>
      </c>
      <c r="G76" s="46">
        <v>2</v>
      </c>
      <c r="H76" s="46">
        <v>12</v>
      </c>
      <c r="I76" s="46">
        <v>20</v>
      </c>
      <c r="J76" s="46">
        <v>0</v>
      </c>
      <c r="K76" s="47">
        <f t="shared" si="2"/>
        <v>37</v>
      </c>
      <c r="L76" s="18"/>
    </row>
    <row r="77" spans="1:12" ht="15" x14ac:dyDescent="0.2">
      <c r="A77" s="16" t="s">
        <v>156</v>
      </c>
      <c r="B77" s="17" t="s">
        <v>66</v>
      </c>
      <c r="C77" s="17" t="s">
        <v>157</v>
      </c>
      <c r="D77" s="17" t="s">
        <v>68</v>
      </c>
      <c r="E77" s="17" t="s">
        <v>158</v>
      </c>
      <c r="F77" s="46">
        <v>6</v>
      </c>
      <c r="G77" s="46">
        <v>3</v>
      </c>
      <c r="H77" s="46">
        <v>18</v>
      </c>
      <c r="I77" s="46">
        <v>9</v>
      </c>
      <c r="J77" s="46">
        <v>0</v>
      </c>
      <c r="K77" s="47">
        <f t="shared" si="2"/>
        <v>36</v>
      </c>
      <c r="L77" s="18"/>
    </row>
    <row r="78" spans="1:12" ht="15" x14ac:dyDescent="0.2">
      <c r="A78" s="16" t="s">
        <v>210</v>
      </c>
      <c r="B78" s="17" t="s">
        <v>66</v>
      </c>
      <c r="C78" s="17" t="s">
        <v>211</v>
      </c>
      <c r="D78" s="17" t="s">
        <v>212</v>
      </c>
      <c r="E78" s="17" t="s">
        <v>213</v>
      </c>
      <c r="F78" s="46">
        <v>16</v>
      </c>
      <c r="G78" s="46">
        <v>3</v>
      </c>
      <c r="H78" s="46">
        <v>17</v>
      </c>
      <c r="I78" s="46">
        <v>0</v>
      </c>
      <c r="J78" s="46">
        <v>0</v>
      </c>
      <c r="K78" s="47">
        <f t="shared" si="2"/>
        <v>36</v>
      </c>
      <c r="L78" s="18"/>
    </row>
    <row r="79" spans="1:12" ht="15" x14ac:dyDescent="0.2">
      <c r="A79" s="24" t="s">
        <v>181</v>
      </c>
      <c r="B79" s="17" t="s">
        <v>66</v>
      </c>
      <c r="C79" s="25" t="s">
        <v>157</v>
      </c>
      <c r="D79" s="25" t="s">
        <v>68</v>
      </c>
      <c r="E79" s="25" t="s">
        <v>158</v>
      </c>
      <c r="F79" s="46">
        <v>0</v>
      </c>
      <c r="G79" s="46">
        <v>20</v>
      </c>
      <c r="H79" s="46">
        <v>11.5</v>
      </c>
      <c r="I79" s="46">
        <v>3</v>
      </c>
      <c r="J79" s="46">
        <v>0</v>
      </c>
      <c r="K79" s="47">
        <f t="shared" si="2"/>
        <v>34.5</v>
      </c>
      <c r="L79" s="18"/>
    </row>
    <row r="80" spans="1:12" ht="15" x14ac:dyDescent="0.2">
      <c r="A80" s="21" t="s">
        <v>146</v>
      </c>
      <c r="B80" s="17" t="s">
        <v>66</v>
      </c>
      <c r="C80" s="20" t="s">
        <v>95</v>
      </c>
      <c r="D80" s="20" t="s">
        <v>68</v>
      </c>
      <c r="E80" s="20" t="s">
        <v>147</v>
      </c>
      <c r="F80" s="46">
        <v>3</v>
      </c>
      <c r="G80" s="46">
        <v>0</v>
      </c>
      <c r="H80" s="46">
        <v>10</v>
      </c>
      <c r="I80" s="46">
        <v>20</v>
      </c>
      <c r="J80" s="46">
        <v>0</v>
      </c>
      <c r="K80" s="47">
        <f t="shared" si="2"/>
        <v>33</v>
      </c>
      <c r="L80" s="18"/>
    </row>
    <row r="81" spans="1:12" ht="15" x14ac:dyDescent="0.2">
      <c r="A81" s="50" t="s">
        <v>240</v>
      </c>
      <c r="B81" s="17" t="s">
        <v>66</v>
      </c>
      <c r="C81" s="34" t="s">
        <v>241</v>
      </c>
      <c r="D81" s="36" t="s">
        <v>242</v>
      </c>
      <c r="E81" s="34" t="s">
        <v>243</v>
      </c>
      <c r="F81" s="46">
        <v>0</v>
      </c>
      <c r="G81" s="46">
        <v>0</v>
      </c>
      <c r="H81" s="46">
        <v>13</v>
      </c>
      <c r="I81" s="46">
        <v>20</v>
      </c>
      <c r="J81" s="46">
        <v>0</v>
      </c>
      <c r="K81" s="47">
        <f t="shared" si="2"/>
        <v>33</v>
      </c>
      <c r="L81" s="18"/>
    </row>
    <row r="82" spans="1:12" ht="15" x14ac:dyDescent="0.2">
      <c r="A82" s="50" t="s">
        <v>244</v>
      </c>
      <c r="B82" s="17" t="s">
        <v>66</v>
      </c>
      <c r="C82" s="34" t="s">
        <v>71</v>
      </c>
      <c r="D82" s="36" t="s">
        <v>238</v>
      </c>
      <c r="E82" s="34" t="s">
        <v>239</v>
      </c>
      <c r="F82" s="46">
        <v>0</v>
      </c>
      <c r="G82" s="46">
        <v>3</v>
      </c>
      <c r="H82" s="46">
        <v>20</v>
      </c>
      <c r="I82" s="46">
        <v>9</v>
      </c>
      <c r="J82" s="46">
        <v>0.5</v>
      </c>
      <c r="K82" s="47">
        <f t="shared" si="2"/>
        <v>32.5</v>
      </c>
      <c r="L82" s="18"/>
    </row>
    <row r="83" spans="1:12" ht="15" x14ac:dyDescent="0.2">
      <c r="A83" s="16" t="s">
        <v>162</v>
      </c>
      <c r="B83" s="17" t="s">
        <v>66</v>
      </c>
      <c r="C83" s="17" t="s">
        <v>71</v>
      </c>
      <c r="D83" s="17" t="s">
        <v>68</v>
      </c>
      <c r="E83" s="17" t="s">
        <v>72</v>
      </c>
      <c r="F83" s="46">
        <v>6</v>
      </c>
      <c r="G83" s="46">
        <v>3</v>
      </c>
      <c r="H83" s="46">
        <v>2</v>
      </c>
      <c r="I83" s="46">
        <v>20</v>
      </c>
      <c r="J83" s="46">
        <v>0</v>
      </c>
      <c r="K83" s="47">
        <f t="shared" si="2"/>
        <v>31</v>
      </c>
      <c r="L83" s="18"/>
    </row>
    <row r="84" spans="1:12" ht="15" x14ac:dyDescent="0.2">
      <c r="A84" s="16" t="s">
        <v>206</v>
      </c>
      <c r="B84" s="17" t="s">
        <v>66</v>
      </c>
      <c r="C84" s="17" t="s">
        <v>207</v>
      </c>
      <c r="D84" s="17" t="s">
        <v>208</v>
      </c>
      <c r="E84" s="17" t="s">
        <v>209</v>
      </c>
      <c r="F84" s="46">
        <v>0</v>
      </c>
      <c r="G84" s="46">
        <v>1</v>
      </c>
      <c r="H84" s="46">
        <v>10</v>
      </c>
      <c r="I84" s="46">
        <v>20</v>
      </c>
      <c r="J84" s="46">
        <v>0</v>
      </c>
      <c r="K84" s="47">
        <f t="shared" si="2"/>
        <v>31</v>
      </c>
      <c r="L84" s="18"/>
    </row>
    <row r="85" spans="1:12" ht="15" x14ac:dyDescent="0.2">
      <c r="A85" s="19" t="s">
        <v>132</v>
      </c>
      <c r="B85" s="17" t="s">
        <v>66</v>
      </c>
      <c r="C85" s="22" t="s">
        <v>80</v>
      </c>
      <c r="D85" s="22" t="s">
        <v>68</v>
      </c>
      <c r="E85" s="22" t="s">
        <v>81</v>
      </c>
      <c r="F85" s="46">
        <v>3</v>
      </c>
      <c r="G85" s="46">
        <v>0</v>
      </c>
      <c r="H85" s="46">
        <v>7</v>
      </c>
      <c r="I85" s="46">
        <v>20</v>
      </c>
      <c r="J85" s="46">
        <v>0</v>
      </c>
      <c r="K85" s="47">
        <f t="shared" si="2"/>
        <v>30</v>
      </c>
      <c r="L85" s="18"/>
    </row>
    <row r="86" spans="1:12" ht="15" x14ac:dyDescent="0.2">
      <c r="A86" s="19" t="s">
        <v>176</v>
      </c>
      <c r="B86" s="17" t="s">
        <v>66</v>
      </c>
      <c r="C86" s="22" t="s">
        <v>136</v>
      </c>
      <c r="D86" s="22" t="s">
        <v>68</v>
      </c>
      <c r="E86" s="22" t="s">
        <v>137</v>
      </c>
      <c r="F86" s="46">
        <v>9.5</v>
      </c>
      <c r="G86" s="46">
        <v>4</v>
      </c>
      <c r="H86" s="46">
        <v>12</v>
      </c>
      <c r="I86" s="46">
        <v>0</v>
      </c>
      <c r="J86" s="46">
        <v>4</v>
      </c>
      <c r="K86" s="47">
        <f t="shared" si="2"/>
        <v>29.5</v>
      </c>
      <c r="L86" s="18"/>
    </row>
    <row r="87" spans="1:12" ht="15" x14ac:dyDescent="0.2">
      <c r="A87" s="16" t="s">
        <v>182</v>
      </c>
      <c r="B87" s="17" t="s">
        <v>66</v>
      </c>
      <c r="C87" s="17" t="s">
        <v>154</v>
      </c>
      <c r="D87" s="17" t="s">
        <v>77</v>
      </c>
      <c r="E87" s="17" t="s">
        <v>155</v>
      </c>
      <c r="F87" s="46">
        <v>9</v>
      </c>
      <c r="G87" s="46">
        <v>2</v>
      </c>
      <c r="H87" s="46">
        <v>8</v>
      </c>
      <c r="I87" s="46">
        <v>9</v>
      </c>
      <c r="J87" s="46">
        <v>0</v>
      </c>
      <c r="K87" s="47">
        <f t="shared" si="2"/>
        <v>28</v>
      </c>
      <c r="L87" s="18"/>
    </row>
    <row r="88" spans="1:12" ht="15" x14ac:dyDescent="0.2">
      <c r="A88" s="16" t="s">
        <v>216</v>
      </c>
      <c r="B88" s="17" t="s">
        <v>66</v>
      </c>
      <c r="C88" s="17" t="s">
        <v>207</v>
      </c>
      <c r="D88" s="17" t="s">
        <v>208</v>
      </c>
      <c r="E88" s="17" t="s">
        <v>209</v>
      </c>
      <c r="F88" s="46">
        <v>0</v>
      </c>
      <c r="G88" s="46">
        <v>5</v>
      </c>
      <c r="H88" s="46">
        <v>8</v>
      </c>
      <c r="I88" s="46">
        <v>14</v>
      </c>
      <c r="J88" s="46">
        <v>0</v>
      </c>
      <c r="K88" s="47">
        <f t="shared" si="2"/>
        <v>27</v>
      </c>
      <c r="L88" s="18"/>
    </row>
    <row r="89" spans="1:12" ht="15" x14ac:dyDescent="0.2">
      <c r="A89" s="51" t="s">
        <v>247</v>
      </c>
      <c r="B89" s="17" t="s">
        <v>66</v>
      </c>
      <c r="C89" s="35" t="s">
        <v>248</v>
      </c>
      <c r="D89" s="36" t="s">
        <v>249</v>
      </c>
      <c r="E89" s="35" t="s">
        <v>250</v>
      </c>
      <c r="F89" s="46">
        <v>7</v>
      </c>
      <c r="G89" s="46">
        <v>3</v>
      </c>
      <c r="H89" s="46">
        <v>4</v>
      </c>
      <c r="I89" s="46">
        <v>13</v>
      </c>
      <c r="J89" s="46">
        <v>0</v>
      </c>
      <c r="K89" s="47">
        <f t="shared" si="2"/>
        <v>27</v>
      </c>
      <c r="L89" s="18"/>
    </row>
    <row r="90" spans="1:12" ht="15" x14ac:dyDescent="0.2">
      <c r="A90" s="21" t="s">
        <v>131</v>
      </c>
      <c r="B90" s="17" t="s">
        <v>66</v>
      </c>
      <c r="C90" s="20" t="s">
        <v>113</v>
      </c>
      <c r="D90" s="20" t="s">
        <v>114</v>
      </c>
      <c r="E90" s="20" t="s">
        <v>115</v>
      </c>
      <c r="F90" s="46">
        <v>4</v>
      </c>
      <c r="G90" s="46">
        <v>2</v>
      </c>
      <c r="H90" s="46">
        <v>11</v>
      </c>
      <c r="I90" s="46">
        <v>0</v>
      </c>
      <c r="J90" s="46">
        <v>7</v>
      </c>
      <c r="K90" s="47">
        <f t="shared" si="2"/>
        <v>24</v>
      </c>
      <c r="L90" s="18"/>
    </row>
    <row r="91" spans="1:12" ht="15" x14ac:dyDescent="0.2">
      <c r="A91" s="21" t="s">
        <v>179</v>
      </c>
      <c r="B91" s="17" t="s">
        <v>66</v>
      </c>
      <c r="C91" s="20" t="s">
        <v>170</v>
      </c>
      <c r="D91" s="20" t="s">
        <v>171</v>
      </c>
      <c r="E91" s="20" t="s">
        <v>172</v>
      </c>
      <c r="F91" s="46">
        <v>7</v>
      </c>
      <c r="G91" s="46">
        <v>0</v>
      </c>
      <c r="H91" s="46">
        <v>8</v>
      </c>
      <c r="I91" s="46">
        <v>9</v>
      </c>
      <c r="J91" s="46">
        <v>0</v>
      </c>
      <c r="K91" s="47">
        <f t="shared" si="2"/>
        <v>24</v>
      </c>
      <c r="L91" s="18"/>
    </row>
    <row r="92" spans="1:12" ht="15" x14ac:dyDescent="0.2">
      <c r="A92" s="21" t="s">
        <v>120</v>
      </c>
      <c r="B92" s="17" t="s">
        <v>66</v>
      </c>
      <c r="C92" s="20" t="s">
        <v>80</v>
      </c>
      <c r="D92" s="20" t="s">
        <v>68</v>
      </c>
      <c r="E92" s="20" t="s">
        <v>81</v>
      </c>
      <c r="F92" s="46">
        <v>0</v>
      </c>
      <c r="G92" s="46">
        <v>2</v>
      </c>
      <c r="H92" s="46">
        <v>5</v>
      </c>
      <c r="I92" s="46">
        <v>16</v>
      </c>
      <c r="J92" s="46">
        <v>0</v>
      </c>
      <c r="K92" s="47">
        <f t="shared" si="2"/>
        <v>23</v>
      </c>
      <c r="L92" s="18"/>
    </row>
    <row r="93" spans="1:12" ht="15" x14ac:dyDescent="0.2">
      <c r="A93" s="51" t="s">
        <v>246</v>
      </c>
      <c r="B93" s="17" t="s">
        <v>66</v>
      </c>
      <c r="C93" s="35" t="s">
        <v>170</v>
      </c>
      <c r="D93" s="36" t="s">
        <v>242</v>
      </c>
      <c r="E93" s="35" t="s">
        <v>243</v>
      </c>
      <c r="F93" s="46">
        <v>0</v>
      </c>
      <c r="G93" s="46">
        <v>0</v>
      </c>
      <c r="H93" s="46">
        <v>11</v>
      </c>
      <c r="I93" s="46">
        <v>12</v>
      </c>
      <c r="J93" s="46">
        <v>0</v>
      </c>
      <c r="K93" s="47">
        <f t="shared" si="2"/>
        <v>23</v>
      </c>
      <c r="L93" s="18"/>
    </row>
    <row r="94" spans="1:12" ht="15" x14ac:dyDescent="0.2">
      <c r="A94" s="19" t="s">
        <v>169</v>
      </c>
      <c r="B94" s="17" t="s">
        <v>66</v>
      </c>
      <c r="C94" s="22" t="s">
        <v>170</v>
      </c>
      <c r="D94" s="22" t="s">
        <v>171</v>
      </c>
      <c r="E94" s="22" t="s">
        <v>172</v>
      </c>
      <c r="F94" s="46">
        <v>0</v>
      </c>
      <c r="G94" s="46">
        <v>0</v>
      </c>
      <c r="H94" s="46">
        <v>9</v>
      </c>
      <c r="I94" s="46">
        <v>12</v>
      </c>
      <c r="J94" s="46">
        <v>0</v>
      </c>
      <c r="K94" s="47">
        <f t="shared" si="2"/>
        <v>21</v>
      </c>
      <c r="L94" s="18"/>
    </row>
    <row r="95" spans="1:12" ht="15" x14ac:dyDescent="0.2">
      <c r="A95" s="33" t="s">
        <v>184</v>
      </c>
      <c r="B95" s="26" t="s">
        <v>66</v>
      </c>
      <c r="C95" s="26" t="s">
        <v>185</v>
      </c>
      <c r="D95" s="26" t="s">
        <v>186</v>
      </c>
      <c r="E95" s="26" t="s">
        <v>187</v>
      </c>
      <c r="F95" s="46">
        <v>4</v>
      </c>
      <c r="G95" s="46">
        <v>2</v>
      </c>
      <c r="H95" s="46">
        <v>15</v>
      </c>
      <c r="I95" s="46">
        <v>0</v>
      </c>
      <c r="J95" s="46">
        <v>0</v>
      </c>
      <c r="K95" s="47">
        <f t="shared" si="2"/>
        <v>21</v>
      </c>
      <c r="L95" s="18"/>
    </row>
    <row r="96" spans="1:12" ht="15" x14ac:dyDescent="0.2">
      <c r="A96" s="16" t="s">
        <v>178</v>
      </c>
      <c r="B96" s="17" t="s">
        <v>66</v>
      </c>
      <c r="C96" s="17" t="s">
        <v>154</v>
      </c>
      <c r="D96" s="17" t="s">
        <v>77</v>
      </c>
      <c r="E96" s="17" t="s">
        <v>155</v>
      </c>
      <c r="F96" s="46">
        <v>1</v>
      </c>
      <c r="G96" s="46">
        <v>3</v>
      </c>
      <c r="H96" s="46">
        <v>6</v>
      </c>
      <c r="I96" s="46">
        <v>9</v>
      </c>
      <c r="J96" s="46">
        <v>0</v>
      </c>
      <c r="K96" s="47">
        <f t="shared" si="2"/>
        <v>19</v>
      </c>
      <c r="L96" s="18"/>
    </row>
    <row r="97" spans="1:12" ht="15" x14ac:dyDescent="0.2">
      <c r="A97" s="16" t="s">
        <v>221</v>
      </c>
      <c r="B97" s="17" t="s">
        <v>66</v>
      </c>
      <c r="C97" s="17" t="s">
        <v>222</v>
      </c>
      <c r="D97" s="17" t="s">
        <v>223</v>
      </c>
      <c r="E97" s="17" t="s">
        <v>224</v>
      </c>
      <c r="F97" s="46">
        <v>0</v>
      </c>
      <c r="G97" s="46">
        <v>3</v>
      </c>
      <c r="H97" s="46">
        <v>4</v>
      </c>
      <c r="I97" s="46">
        <v>12</v>
      </c>
      <c r="J97" s="46">
        <v>0</v>
      </c>
      <c r="K97" s="47">
        <f t="shared" si="2"/>
        <v>19</v>
      </c>
      <c r="L97" s="18"/>
    </row>
    <row r="98" spans="1:12" ht="15" x14ac:dyDescent="0.2">
      <c r="A98" s="16" t="s">
        <v>197</v>
      </c>
      <c r="B98" s="17" t="s">
        <v>66</v>
      </c>
      <c r="C98" s="17" t="s">
        <v>194</v>
      </c>
      <c r="D98" s="17" t="s">
        <v>195</v>
      </c>
      <c r="E98" s="17" t="s">
        <v>196</v>
      </c>
      <c r="F98" s="46">
        <v>0</v>
      </c>
      <c r="G98" s="46">
        <v>3</v>
      </c>
      <c r="H98" s="46">
        <v>15</v>
      </c>
      <c r="I98" s="46">
        <v>0</v>
      </c>
      <c r="J98" s="46">
        <v>0</v>
      </c>
      <c r="K98" s="47">
        <f t="shared" si="2"/>
        <v>18</v>
      </c>
      <c r="L98" s="18"/>
    </row>
    <row r="99" spans="1:12" ht="15" x14ac:dyDescent="0.2">
      <c r="A99" s="16" t="s">
        <v>218</v>
      </c>
      <c r="B99" s="17" t="s">
        <v>66</v>
      </c>
      <c r="C99" s="17" t="s">
        <v>211</v>
      </c>
      <c r="D99" s="17" t="s">
        <v>212</v>
      </c>
      <c r="E99" s="17" t="s">
        <v>213</v>
      </c>
      <c r="F99" s="46">
        <v>1</v>
      </c>
      <c r="G99" s="46">
        <v>0</v>
      </c>
      <c r="H99" s="46">
        <v>8</v>
      </c>
      <c r="I99" s="46">
        <v>9</v>
      </c>
      <c r="J99" s="46">
        <v>0</v>
      </c>
      <c r="K99" s="47">
        <f t="shared" si="2"/>
        <v>18</v>
      </c>
      <c r="L99" s="18"/>
    </row>
    <row r="100" spans="1:12" ht="15" x14ac:dyDescent="0.2">
      <c r="A100" s="33" t="s">
        <v>343</v>
      </c>
      <c r="B100" s="26" t="s">
        <v>66</v>
      </c>
      <c r="C100" s="26" t="s">
        <v>344</v>
      </c>
      <c r="D100" s="26" t="s">
        <v>345</v>
      </c>
      <c r="E100" s="26" t="s">
        <v>346</v>
      </c>
      <c r="F100" s="46">
        <v>0</v>
      </c>
      <c r="G100" s="46">
        <v>0</v>
      </c>
      <c r="H100" s="46">
        <v>15</v>
      </c>
      <c r="I100" s="46">
        <v>0</v>
      </c>
      <c r="J100" s="46">
        <v>0</v>
      </c>
      <c r="K100" s="47">
        <f t="shared" si="2"/>
        <v>15</v>
      </c>
      <c r="L100" s="18"/>
    </row>
    <row r="101" spans="1:12" ht="15" x14ac:dyDescent="0.2">
      <c r="A101" s="50" t="s">
        <v>245</v>
      </c>
      <c r="B101" s="17" t="s">
        <v>66</v>
      </c>
      <c r="C101" s="34" t="s">
        <v>71</v>
      </c>
      <c r="D101" s="36" t="s">
        <v>238</v>
      </c>
      <c r="E101" s="34" t="s">
        <v>239</v>
      </c>
      <c r="F101" s="46">
        <v>0</v>
      </c>
      <c r="G101" s="46">
        <v>0</v>
      </c>
      <c r="H101" s="46">
        <v>8</v>
      </c>
      <c r="I101" s="46">
        <v>6</v>
      </c>
      <c r="J101" s="46">
        <v>0</v>
      </c>
      <c r="K101" s="47">
        <f t="shared" si="2"/>
        <v>14</v>
      </c>
      <c r="L101" s="18"/>
    </row>
    <row r="102" spans="1:12" x14ac:dyDescent="0.2">
      <c r="A102" s="33" t="s">
        <v>192</v>
      </c>
      <c r="B102" s="26" t="s">
        <v>66</v>
      </c>
      <c r="C102" s="26" t="s">
        <v>188</v>
      </c>
      <c r="D102" s="26" t="s">
        <v>189</v>
      </c>
      <c r="E102" s="26" t="s">
        <v>190</v>
      </c>
      <c r="F102" s="17"/>
      <c r="G102" s="17"/>
      <c r="H102" s="17"/>
      <c r="I102" s="17"/>
      <c r="J102" s="17"/>
      <c r="K102" s="47">
        <f t="shared" si="2"/>
        <v>0</v>
      </c>
      <c r="L102" s="18"/>
    </row>
    <row r="103" spans="1:12" ht="15.75" thickBot="1" x14ac:dyDescent="0.25">
      <c r="A103" s="54" t="s">
        <v>202</v>
      </c>
      <c r="B103" s="52" t="s">
        <v>66</v>
      </c>
      <c r="C103" s="52" t="s">
        <v>203</v>
      </c>
      <c r="D103" s="52" t="s">
        <v>204</v>
      </c>
      <c r="E103" s="52" t="s">
        <v>205</v>
      </c>
      <c r="F103" s="42">
        <v>0</v>
      </c>
      <c r="G103" s="42">
        <v>0</v>
      </c>
      <c r="H103" s="42">
        <v>0</v>
      </c>
      <c r="I103" s="42">
        <v>0</v>
      </c>
      <c r="J103" s="42">
        <v>0</v>
      </c>
      <c r="K103" s="43">
        <f t="shared" si="2"/>
        <v>0</v>
      </c>
      <c r="L103" s="44"/>
    </row>
    <row r="104" spans="1:12" x14ac:dyDescent="0.2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>
        <f t="shared" si="2"/>
        <v>0</v>
      </c>
      <c r="L104" s="15"/>
    </row>
    <row r="105" spans="1:12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>
        <f t="shared" si="2"/>
        <v>0</v>
      </c>
      <c r="L105" s="17"/>
    </row>
    <row r="106" spans="1:12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>
        <f t="shared" ref="K106:K137" si="3">F106+G106+H106+I106+J106</f>
        <v>0</v>
      </c>
      <c r="L106" s="17"/>
    </row>
    <row r="107" spans="1:12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>
        <f t="shared" si="3"/>
        <v>0</v>
      </c>
      <c r="L107" s="17"/>
    </row>
    <row r="108" spans="1:12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>
        <f t="shared" si="3"/>
        <v>0</v>
      </c>
      <c r="L108" s="17"/>
    </row>
    <row r="109" spans="1:12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>
        <f t="shared" si="3"/>
        <v>0</v>
      </c>
      <c r="L109" s="17"/>
    </row>
    <row r="110" spans="1:12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>
        <f t="shared" si="3"/>
        <v>0</v>
      </c>
      <c r="L110" s="17"/>
    </row>
    <row r="111" spans="1:12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>
        <f t="shared" si="3"/>
        <v>0</v>
      </c>
      <c r="L111" s="17"/>
    </row>
    <row r="112" spans="1:12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>
        <f t="shared" si="3"/>
        <v>0</v>
      </c>
      <c r="L112" s="17"/>
    </row>
    <row r="113" spans="1:12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>
        <f t="shared" si="3"/>
        <v>0</v>
      </c>
      <c r="L113" s="17"/>
    </row>
    <row r="114" spans="1:12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>
        <f t="shared" si="3"/>
        <v>0</v>
      </c>
      <c r="L114" s="17"/>
    </row>
    <row r="115" spans="1:12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>
        <f t="shared" si="3"/>
        <v>0</v>
      </c>
      <c r="L115" s="17"/>
    </row>
    <row r="116" spans="1:12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>
        <f t="shared" si="3"/>
        <v>0</v>
      </c>
      <c r="L116" s="17"/>
    </row>
    <row r="117" spans="1:12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>
        <f t="shared" si="3"/>
        <v>0</v>
      </c>
      <c r="L117" s="17"/>
    </row>
    <row r="118" spans="1:12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>
        <f t="shared" si="3"/>
        <v>0</v>
      </c>
      <c r="L118" s="17"/>
    </row>
    <row r="119" spans="1:12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>
        <f t="shared" si="3"/>
        <v>0</v>
      </c>
      <c r="L119" s="17"/>
    </row>
    <row r="120" spans="1:12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>
        <f t="shared" si="3"/>
        <v>0</v>
      </c>
      <c r="L120" s="17"/>
    </row>
    <row r="121" spans="1:12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>
        <f t="shared" si="3"/>
        <v>0</v>
      </c>
      <c r="L121" s="17"/>
    </row>
    <row r="122" spans="1:12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>
        <f t="shared" si="3"/>
        <v>0</v>
      </c>
      <c r="L122" s="17"/>
    </row>
    <row r="123" spans="1:12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>
        <f t="shared" si="3"/>
        <v>0</v>
      </c>
      <c r="L123" s="17"/>
    </row>
    <row r="124" spans="1:12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>
        <f t="shared" si="3"/>
        <v>0</v>
      </c>
      <c r="L124" s="17"/>
    </row>
    <row r="125" spans="1:12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>
        <f t="shared" si="3"/>
        <v>0</v>
      </c>
      <c r="L125" s="17"/>
    </row>
    <row r="126" spans="1:12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>
        <f t="shared" si="3"/>
        <v>0</v>
      </c>
      <c r="L126" s="17"/>
    </row>
    <row r="127" spans="1:12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>
        <f t="shared" si="3"/>
        <v>0</v>
      </c>
      <c r="L127" s="17"/>
    </row>
    <row r="128" spans="1:12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>
        <f t="shared" si="3"/>
        <v>0</v>
      </c>
      <c r="L128" s="17"/>
    </row>
    <row r="129" spans="1:12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>
        <f t="shared" si="3"/>
        <v>0</v>
      </c>
      <c r="L129" s="17"/>
    </row>
    <row r="130" spans="1:12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>
        <f t="shared" si="3"/>
        <v>0</v>
      </c>
      <c r="L130" s="17"/>
    </row>
    <row r="131" spans="1:12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>
        <f t="shared" si="3"/>
        <v>0</v>
      </c>
      <c r="L131" s="17"/>
    </row>
    <row r="132" spans="1:12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>
        <f t="shared" si="3"/>
        <v>0</v>
      </c>
      <c r="L132" s="17"/>
    </row>
    <row r="133" spans="1:12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>
        <f t="shared" si="3"/>
        <v>0</v>
      </c>
      <c r="L133" s="17"/>
    </row>
    <row r="134" spans="1:12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>
        <f t="shared" si="3"/>
        <v>0</v>
      </c>
      <c r="L134" s="17"/>
    </row>
    <row r="135" spans="1:12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>
        <f t="shared" si="3"/>
        <v>0</v>
      </c>
      <c r="L135" s="17"/>
    </row>
    <row r="136" spans="1:12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>
        <f t="shared" si="3"/>
        <v>0</v>
      </c>
      <c r="L136" s="17"/>
    </row>
    <row r="137" spans="1:12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>
        <f t="shared" si="3"/>
        <v>0</v>
      </c>
      <c r="L137" s="17"/>
    </row>
    <row r="138" spans="1:12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>
        <f t="shared" ref="K138:K169" si="4">F138+G138+H138+I138+J138</f>
        <v>0</v>
      </c>
      <c r="L138" s="17"/>
    </row>
    <row r="139" spans="1:12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>
        <f t="shared" si="4"/>
        <v>0</v>
      </c>
      <c r="L139" s="17"/>
    </row>
    <row r="140" spans="1:12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>
        <f t="shared" si="4"/>
        <v>0</v>
      </c>
      <c r="L140" s="17"/>
    </row>
    <row r="141" spans="1:12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>
        <f t="shared" si="4"/>
        <v>0</v>
      </c>
      <c r="L141" s="17"/>
    </row>
    <row r="142" spans="1:12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>
        <f t="shared" si="4"/>
        <v>0</v>
      </c>
      <c r="L142" s="17"/>
    </row>
    <row r="143" spans="1:12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>
        <f t="shared" si="4"/>
        <v>0</v>
      </c>
      <c r="L143" s="17"/>
    </row>
    <row r="144" spans="1:12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>
        <f t="shared" si="4"/>
        <v>0</v>
      </c>
      <c r="L144" s="17"/>
    </row>
    <row r="145" spans="1:12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>
        <f t="shared" si="4"/>
        <v>0</v>
      </c>
      <c r="L145" s="17"/>
    </row>
    <row r="146" spans="1:12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>
        <f t="shared" si="4"/>
        <v>0</v>
      </c>
      <c r="L146" s="17"/>
    </row>
    <row r="147" spans="1:12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>
        <f t="shared" si="4"/>
        <v>0</v>
      </c>
      <c r="L147" s="17"/>
    </row>
    <row r="148" spans="1:12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>
        <f t="shared" si="4"/>
        <v>0</v>
      </c>
      <c r="L148" s="17"/>
    </row>
    <row r="149" spans="1:12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>
        <f t="shared" si="4"/>
        <v>0</v>
      </c>
      <c r="L149" s="17"/>
    </row>
    <row r="150" spans="1:12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>
        <f t="shared" si="4"/>
        <v>0</v>
      </c>
      <c r="L150" s="17"/>
    </row>
    <row r="151" spans="1:12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>
        <f t="shared" si="4"/>
        <v>0</v>
      </c>
      <c r="L151" s="17"/>
    </row>
    <row r="152" spans="1:12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>
        <f t="shared" si="4"/>
        <v>0</v>
      </c>
      <c r="L152" s="17"/>
    </row>
    <row r="153" spans="1:12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>
        <f t="shared" si="4"/>
        <v>0</v>
      </c>
      <c r="L153" s="17"/>
    </row>
    <row r="154" spans="1:12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>
        <f t="shared" si="4"/>
        <v>0</v>
      </c>
      <c r="L154" s="17"/>
    </row>
    <row r="155" spans="1:12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>
        <f t="shared" si="4"/>
        <v>0</v>
      </c>
      <c r="L155" s="17"/>
    </row>
    <row r="156" spans="1:12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>
        <f t="shared" si="4"/>
        <v>0</v>
      </c>
      <c r="L156" s="17"/>
    </row>
    <row r="157" spans="1:12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>
        <f t="shared" si="4"/>
        <v>0</v>
      </c>
      <c r="L157" s="17"/>
    </row>
    <row r="158" spans="1:12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>
        <f t="shared" si="4"/>
        <v>0</v>
      </c>
      <c r="L158" s="17"/>
    </row>
    <row r="159" spans="1:12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>
        <f t="shared" si="4"/>
        <v>0</v>
      </c>
      <c r="L159" s="17"/>
    </row>
    <row r="160" spans="1:12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>
        <f t="shared" si="4"/>
        <v>0</v>
      </c>
      <c r="L160" s="17"/>
    </row>
    <row r="161" spans="1:12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>
        <f t="shared" si="4"/>
        <v>0</v>
      </c>
      <c r="L161" s="17"/>
    </row>
    <row r="162" spans="1:12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>
        <f t="shared" si="4"/>
        <v>0</v>
      </c>
      <c r="L162" s="17"/>
    </row>
    <row r="163" spans="1:12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>
        <f t="shared" si="4"/>
        <v>0</v>
      </c>
      <c r="L163" s="17"/>
    </row>
    <row r="164" spans="1:12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>
        <f t="shared" si="4"/>
        <v>0</v>
      </c>
      <c r="L164" s="17"/>
    </row>
    <row r="165" spans="1:12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>
        <f t="shared" si="4"/>
        <v>0</v>
      </c>
      <c r="L165" s="17"/>
    </row>
    <row r="166" spans="1:12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>
        <f t="shared" si="4"/>
        <v>0</v>
      </c>
      <c r="L166" s="17"/>
    </row>
    <row r="167" spans="1:12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>
        <f t="shared" si="4"/>
        <v>0</v>
      </c>
      <c r="L167" s="17"/>
    </row>
    <row r="168" spans="1:12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>
        <f t="shared" si="4"/>
        <v>0</v>
      </c>
      <c r="L168" s="17"/>
    </row>
    <row r="169" spans="1:12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>
        <f t="shared" si="4"/>
        <v>0</v>
      </c>
      <c r="L169" s="17"/>
    </row>
    <row r="170" spans="1:12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>
        <f t="shared" ref="K170:K180" si="5">F170+G170+H170+I170+J170</f>
        <v>0</v>
      </c>
      <c r="L170" s="17"/>
    </row>
    <row r="171" spans="1:12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>
        <f t="shared" si="5"/>
        <v>0</v>
      </c>
      <c r="L171" s="17"/>
    </row>
    <row r="172" spans="1:12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>
        <f t="shared" si="5"/>
        <v>0</v>
      </c>
      <c r="L172" s="17"/>
    </row>
    <row r="173" spans="1:12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>
        <f t="shared" si="5"/>
        <v>0</v>
      </c>
      <c r="L173" s="17"/>
    </row>
    <row r="174" spans="1:12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>
        <f t="shared" si="5"/>
        <v>0</v>
      </c>
      <c r="L174" s="17"/>
    </row>
    <row r="175" spans="1:12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>
        <f t="shared" si="5"/>
        <v>0</v>
      </c>
      <c r="L175" s="17"/>
    </row>
    <row r="176" spans="1:12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>
        <f t="shared" si="5"/>
        <v>0</v>
      </c>
      <c r="L176" s="17"/>
    </row>
    <row r="177" spans="1:12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>
        <f t="shared" si="5"/>
        <v>0</v>
      </c>
      <c r="L177" s="17"/>
    </row>
    <row r="178" spans="1:12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>
        <f t="shared" si="5"/>
        <v>0</v>
      </c>
      <c r="L178" s="17"/>
    </row>
    <row r="179" spans="1:12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>
        <f t="shared" si="5"/>
        <v>0</v>
      </c>
      <c r="L179" s="17"/>
    </row>
    <row r="180" spans="1:12" x14ac:dyDescent="0.2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>
        <f t="shared" si="5"/>
        <v>0</v>
      </c>
      <c r="L180" s="17"/>
    </row>
  </sheetData>
  <sheetProtection selectLockedCells="1" selectUnlockedCells="1"/>
  <mergeCells count="4">
    <mergeCell ref="A2:B2"/>
    <mergeCell ref="D2:E5"/>
    <mergeCell ref="F2:L5"/>
    <mergeCell ref="F8:K8"/>
  </mergeCells>
  <printOptions horizontalCentered="1" verticalCentered="1"/>
  <pageMargins left="0.55118110236220474" right="0.55118110236220474" top="0.78740157480314965" bottom="0.78740157480314965" header="0.51181102362204722" footer="0.51181102362204722"/>
  <pageSetup paperSize="9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58"/>
  <sheetViews>
    <sheetView tabSelected="1" zoomScale="86" zoomScaleNormal="86" workbookViewId="0">
      <selection activeCell="S21" sqref="S21"/>
    </sheetView>
  </sheetViews>
  <sheetFormatPr defaultRowHeight="12.75" x14ac:dyDescent="0.2"/>
  <cols>
    <col min="1" max="1" width="21.140625" style="4" customWidth="1"/>
    <col min="2" max="2" width="8.140625" style="4" customWidth="1"/>
    <col min="3" max="3" width="22.85546875" style="4" customWidth="1"/>
    <col min="4" max="4" width="20" style="4" customWidth="1"/>
    <col min="5" max="5" width="20.140625" style="4" customWidth="1"/>
    <col min="6" max="6" width="6.140625" style="4" customWidth="1"/>
    <col min="7" max="7" width="5.5703125" style="4" customWidth="1"/>
    <col min="8" max="9" width="5.7109375" style="4" customWidth="1"/>
    <col min="10" max="10" width="5.140625" style="4" customWidth="1"/>
    <col min="11" max="11" width="7.5703125" style="4" customWidth="1"/>
    <col min="12" max="12" width="8" style="4" customWidth="1"/>
  </cols>
  <sheetData>
    <row r="2" spans="1:12" ht="12.75" customHeight="1" x14ac:dyDescent="0.2">
      <c r="A2" s="70" t="s">
        <v>251</v>
      </c>
      <c r="B2" s="70"/>
      <c r="D2" s="71" t="s">
        <v>51</v>
      </c>
      <c r="E2" s="71"/>
      <c r="F2" s="72" t="s">
        <v>52</v>
      </c>
      <c r="G2" s="72"/>
      <c r="H2" s="72"/>
      <c r="I2" s="72"/>
      <c r="J2" s="72"/>
      <c r="K2" s="72"/>
      <c r="L2" s="72"/>
    </row>
    <row r="3" spans="1:12" x14ac:dyDescent="0.2">
      <c r="D3" s="71"/>
      <c r="E3" s="71"/>
      <c r="F3" s="72"/>
      <c r="G3" s="72"/>
      <c r="H3" s="72"/>
      <c r="I3" s="72"/>
      <c r="J3" s="72"/>
      <c r="K3" s="72"/>
      <c r="L3" s="72"/>
    </row>
    <row r="4" spans="1:12" x14ac:dyDescent="0.2">
      <c r="D4" s="71"/>
      <c r="E4" s="71"/>
      <c r="F4" s="72"/>
      <c r="G4" s="72"/>
      <c r="H4" s="72"/>
      <c r="I4" s="72"/>
      <c r="J4" s="72"/>
      <c r="K4" s="72"/>
      <c r="L4" s="72"/>
    </row>
    <row r="5" spans="1:12" ht="32.25" customHeight="1" x14ac:dyDescent="0.2">
      <c r="D5" s="71"/>
      <c r="E5" s="71"/>
      <c r="F5" s="72"/>
      <c r="G5" s="72"/>
      <c r="H5" s="72"/>
      <c r="I5" s="72"/>
      <c r="J5" s="72"/>
      <c r="K5" s="72"/>
      <c r="L5" s="72"/>
    </row>
    <row r="6" spans="1:12" s="1" customFormat="1" x14ac:dyDescent="0.2">
      <c r="A6" s="5" t="s">
        <v>351</v>
      </c>
      <c r="B6" s="6"/>
      <c r="C6" s="6"/>
      <c r="D6" s="7"/>
      <c r="E6" s="7"/>
      <c r="F6" s="7"/>
      <c r="G6" s="6"/>
      <c r="H6" s="6"/>
      <c r="I6" s="6"/>
      <c r="J6" s="6"/>
      <c r="K6" s="6"/>
      <c r="L6" s="6"/>
    </row>
    <row r="8" spans="1:12" ht="13.5" thickBot="1" x14ac:dyDescent="0.25">
      <c r="F8" s="73" t="s">
        <v>53</v>
      </c>
      <c r="G8" s="73"/>
      <c r="H8" s="73"/>
      <c r="I8" s="73"/>
      <c r="J8" s="73"/>
      <c r="K8" s="73"/>
    </row>
    <row r="9" spans="1:12" s="14" customFormat="1" ht="34.5" thickBot="1" x14ac:dyDescent="0.25">
      <c r="A9" s="8" t="s">
        <v>7</v>
      </c>
      <c r="B9" s="9" t="s">
        <v>54</v>
      </c>
      <c r="C9" s="10" t="s">
        <v>55</v>
      </c>
      <c r="D9" s="10" t="s">
        <v>56</v>
      </c>
      <c r="E9" s="11" t="s">
        <v>57</v>
      </c>
      <c r="F9" s="10" t="s">
        <v>58</v>
      </c>
      <c r="G9" s="10" t="s">
        <v>59</v>
      </c>
      <c r="H9" s="10" t="s">
        <v>60</v>
      </c>
      <c r="I9" s="10" t="s">
        <v>61</v>
      </c>
      <c r="J9" s="10" t="s">
        <v>62</v>
      </c>
      <c r="K9" s="12" t="s">
        <v>63</v>
      </c>
      <c r="L9" s="13" t="s">
        <v>64</v>
      </c>
    </row>
    <row r="10" spans="1:12" ht="15" x14ac:dyDescent="0.2">
      <c r="A10" s="58" t="s">
        <v>252</v>
      </c>
      <c r="B10" s="37" t="s">
        <v>66</v>
      </c>
      <c r="C10" s="37" t="s">
        <v>89</v>
      </c>
      <c r="D10" s="37" t="s">
        <v>68</v>
      </c>
      <c r="E10" s="37" t="s">
        <v>90</v>
      </c>
      <c r="F10" s="38">
        <v>20</v>
      </c>
      <c r="G10" s="38">
        <v>16</v>
      </c>
      <c r="H10" s="38">
        <v>18</v>
      </c>
      <c r="I10" s="38">
        <v>18</v>
      </c>
      <c r="J10" s="38">
        <v>20</v>
      </c>
      <c r="K10" s="39">
        <f t="shared" ref="K10:K45" si="0">F10+G10+H10+I10+J10</f>
        <v>92</v>
      </c>
      <c r="L10" s="20" t="s">
        <v>347</v>
      </c>
    </row>
    <row r="11" spans="1:12" ht="15" x14ac:dyDescent="0.2">
      <c r="A11" s="28" t="s">
        <v>254</v>
      </c>
      <c r="B11" s="20" t="s">
        <v>66</v>
      </c>
      <c r="C11" s="22" t="s">
        <v>255</v>
      </c>
      <c r="D11" s="22" t="s">
        <v>68</v>
      </c>
      <c r="E11" s="22" t="s">
        <v>356</v>
      </c>
      <c r="F11" s="46">
        <v>20</v>
      </c>
      <c r="G11" s="46">
        <v>16</v>
      </c>
      <c r="H11" s="46">
        <v>20</v>
      </c>
      <c r="I11" s="46">
        <v>20</v>
      </c>
      <c r="J11" s="46">
        <v>16</v>
      </c>
      <c r="K11" s="47">
        <f t="shared" si="0"/>
        <v>92</v>
      </c>
      <c r="L11" s="20" t="s">
        <v>347</v>
      </c>
    </row>
    <row r="12" spans="1:12" ht="15" x14ac:dyDescent="0.2">
      <c r="A12" s="27" t="s">
        <v>257</v>
      </c>
      <c r="B12" s="20" t="s">
        <v>66</v>
      </c>
      <c r="C12" s="20" t="s">
        <v>170</v>
      </c>
      <c r="D12" s="20" t="s">
        <v>171</v>
      </c>
      <c r="E12" s="20" t="s">
        <v>172</v>
      </c>
      <c r="F12" s="46">
        <v>20</v>
      </c>
      <c r="G12" s="46">
        <v>20</v>
      </c>
      <c r="H12" s="46">
        <v>20</v>
      </c>
      <c r="I12" s="46">
        <v>9</v>
      </c>
      <c r="J12" s="46">
        <v>11</v>
      </c>
      <c r="K12" s="47">
        <f t="shared" si="0"/>
        <v>80</v>
      </c>
      <c r="L12" s="20" t="s">
        <v>347</v>
      </c>
    </row>
    <row r="13" spans="1:12" ht="15" x14ac:dyDescent="0.2">
      <c r="A13" s="28" t="s">
        <v>261</v>
      </c>
      <c r="B13" s="20" t="s">
        <v>66</v>
      </c>
      <c r="C13" s="20" t="s">
        <v>262</v>
      </c>
      <c r="D13" s="20" t="s">
        <v>68</v>
      </c>
      <c r="E13" s="20" t="s">
        <v>263</v>
      </c>
      <c r="F13" s="46">
        <v>20</v>
      </c>
      <c r="G13" s="46">
        <v>12</v>
      </c>
      <c r="H13" s="46">
        <v>10</v>
      </c>
      <c r="I13" s="46">
        <v>18</v>
      </c>
      <c r="J13" s="46">
        <v>20</v>
      </c>
      <c r="K13" s="47">
        <f t="shared" si="0"/>
        <v>80</v>
      </c>
      <c r="L13" s="20" t="s">
        <v>347</v>
      </c>
    </row>
    <row r="14" spans="1:12" ht="15" x14ac:dyDescent="0.2">
      <c r="A14" s="27" t="s">
        <v>259</v>
      </c>
      <c r="B14" s="20" t="s">
        <v>66</v>
      </c>
      <c r="C14" s="20" t="s">
        <v>74</v>
      </c>
      <c r="D14" s="20" t="s">
        <v>68</v>
      </c>
      <c r="E14" s="20" t="s">
        <v>41</v>
      </c>
      <c r="F14" s="46">
        <v>20</v>
      </c>
      <c r="G14" s="46">
        <v>20</v>
      </c>
      <c r="H14" s="46">
        <v>7</v>
      </c>
      <c r="I14" s="46">
        <v>6</v>
      </c>
      <c r="J14" s="46">
        <v>20</v>
      </c>
      <c r="K14" s="47">
        <f t="shared" si="0"/>
        <v>73</v>
      </c>
      <c r="L14" s="20" t="s">
        <v>348</v>
      </c>
    </row>
    <row r="15" spans="1:12" ht="15" x14ac:dyDescent="0.2">
      <c r="A15" s="27" t="s">
        <v>303</v>
      </c>
      <c r="B15" s="20" t="s">
        <v>66</v>
      </c>
      <c r="C15" s="20" t="s">
        <v>304</v>
      </c>
      <c r="D15" s="20" t="s">
        <v>186</v>
      </c>
      <c r="E15" s="20" t="s">
        <v>305</v>
      </c>
      <c r="F15" s="46">
        <v>18</v>
      </c>
      <c r="G15" s="46">
        <v>6</v>
      </c>
      <c r="H15" s="46">
        <v>20</v>
      </c>
      <c r="I15" s="46">
        <v>20</v>
      </c>
      <c r="J15" s="46">
        <v>0</v>
      </c>
      <c r="K15" s="47">
        <f t="shared" si="0"/>
        <v>64</v>
      </c>
      <c r="L15" s="20" t="s">
        <v>348</v>
      </c>
    </row>
    <row r="16" spans="1:12" ht="15" x14ac:dyDescent="0.2">
      <c r="A16" s="27" t="s">
        <v>306</v>
      </c>
      <c r="B16" s="20" t="s">
        <v>66</v>
      </c>
      <c r="C16" s="20" t="s">
        <v>185</v>
      </c>
      <c r="D16" s="20" t="s">
        <v>186</v>
      </c>
      <c r="E16" s="20" t="s">
        <v>187</v>
      </c>
      <c r="F16" s="46">
        <v>20</v>
      </c>
      <c r="G16" s="46">
        <v>7</v>
      </c>
      <c r="H16" s="46">
        <v>4</v>
      </c>
      <c r="I16" s="46">
        <v>11</v>
      </c>
      <c r="J16" s="46">
        <v>20</v>
      </c>
      <c r="K16" s="47">
        <f t="shared" si="0"/>
        <v>62</v>
      </c>
      <c r="L16" s="20" t="s">
        <v>348</v>
      </c>
    </row>
    <row r="17" spans="1:12" ht="15" x14ac:dyDescent="0.2">
      <c r="A17" s="27" t="s">
        <v>264</v>
      </c>
      <c r="B17" s="20" t="s">
        <v>66</v>
      </c>
      <c r="C17" s="20" t="s">
        <v>80</v>
      </c>
      <c r="D17" s="20" t="s">
        <v>68</v>
      </c>
      <c r="E17" s="20" t="s">
        <v>265</v>
      </c>
      <c r="F17" s="46">
        <v>20</v>
      </c>
      <c r="G17" s="46">
        <v>7</v>
      </c>
      <c r="H17" s="46">
        <v>6</v>
      </c>
      <c r="I17" s="46">
        <v>6</v>
      </c>
      <c r="J17" s="46">
        <v>20</v>
      </c>
      <c r="K17" s="47">
        <f t="shared" si="0"/>
        <v>59</v>
      </c>
      <c r="L17" s="20" t="s">
        <v>348</v>
      </c>
    </row>
    <row r="18" spans="1:12" ht="15" x14ac:dyDescent="0.2">
      <c r="A18" s="28" t="s">
        <v>253</v>
      </c>
      <c r="B18" s="20" t="s">
        <v>66</v>
      </c>
      <c r="C18" s="22" t="s">
        <v>100</v>
      </c>
      <c r="D18" s="22" t="s">
        <v>101</v>
      </c>
      <c r="E18" s="22" t="s">
        <v>102</v>
      </c>
      <c r="F18" s="46">
        <v>12</v>
      </c>
      <c r="G18" s="46">
        <v>6</v>
      </c>
      <c r="H18" s="46">
        <v>6</v>
      </c>
      <c r="I18" s="46">
        <v>18</v>
      </c>
      <c r="J18" s="46">
        <v>8</v>
      </c>
      <c r="K18" s="47">
        <f t="shared" si="0"/>
        <v>50</v>
      </c>
      <c r="L18" s="20" t="s">
        <v>348</v>
      </c>
    </row>
    <row r="19" spans="1:12" ht="15" x14ac:dyDescent="0.2">
      <c r="A19" s="27" t="s">
        <v>301</v>
      </c>
      <c r="B19" s="20" t="s">
        <v>66</v>
      </c>
      <c r="C19" s="20" t="s">
        <v>194</v>
      </c>
      <c r="D19" s="20" t="s">
        <v>195</v>
      </c>
      <c r="E19" s="20" t="s">
        <v>196</v>
      </c>
      <c r="F19" s="46">
        <v>19</v>
      </c>
      <c r="G19" s="46">
        <v>20</v>
      </c>
      <c r="H19" s="46">
        <v>6</v>
      </c>
      <c r="I19" s="46">
        <v>4</v>
      </c>
      <c r="J19" s="46">
        <v>0</v>
      </c>
      <c r="K19" s="47">
        <f t="shared" si="0"/>
        <v>49</v>
      </c>
      <c r="L19" s="20" t="s">
        <v>349</v>
      </c>
    </row>
    <row r="20" spans="1:12" ht="15" x14ac:dyDescent="0.2">
      <c r="A20" s="27" t="s">
        <v>276</v>
      </c>
      <c r="B20" s="20" t="s">
        <v>66</v>
      </c>
      <c r="C20" s="20" t="s">
        <v>95</v>
      </c>
      <c r="D20" s="20" t="s">
        <v>68</v>
      </c>
      <c r="E20" s="20" t="s">
        <v>45</v>
      </c>
      <c r="F20" s="46">
        <v>18</v>
      </c>
      <c r="G20" s="46">
        <v>10</v>
      </c>
      <c r="H20" s="46">
        <v>6</v>
      </c>
      <c r="I20" s="46">
        <v>12</v>
      </c>
      <c r="J20" s="46">
        <v>0</v>
      </c>
      <c r="K20" s="47">
        <f t="shared" si="0"/>
        <v>46</v>
      </c>
      <c r="L20" s="20" t="s">
        <v>349</v>
      </c>
    </row>
    <row r="21" spans="1:12" ht="15" x14ac:dyDescent="0.2">
      <c r="A21" s="27" t="s">
        <v>277</v>
      </c>
      <c r="B21" s="20" t="s">
        <v>66</v>
      </c>
      <c r="C21" s="20" t="s">
        <v>74</v>
      </c>
      <c r="D21" s="20" t="s">
        <v>68</v>
      </c>
      <c r="E21" s="20" t="s">
        <v>41</v>
      </c>
      <c r="F21" s="46">
        <v>20</v>
      </c>
      <c r="G21" s="46">
        <v>3</v>
      </c>
      <c r="H21" s="46">
        <v>4</v>
      </c>
      <c r="I21" s="46">
        <v>12</v>
      </c>
      <c r="J21" s="46">
        <v>3</v>
      </c>
      <c r="K21" s="47">
        <f t="shared" si="0"/>
        <v>42</v>
      </c>
      <c r="L21" s="20" t="s">
        <v>349</v>
      </c>
    </row>
    <row r="22" spans="1:12" ht="15" x14ac:dyDescent="0.2">
      <c r="A22" s="30" t="s">
        <v>314</v>
      </c>
      <c r="B22" s="20" t="s">
        <v>66</v>
      </c>
      <c r="C22" s="31" t="s">
        <v>222</v>
      </c>
      <c r="D22" s="20" t="s">
        <v>242</v>
      </c>
      <c r="E22" s="30" t="s">
        <v>315</v>
      </c>
      <c r="F22" s="46">
        <v>7</v>
      </c>
      <c r="G22" s="46">
        <v>18</v>
      </c>
      <c r="H22" s="46">
        <v>2</v>
      </c>
      <c r="I22" s="46">
        <v>6</v>
      </c>
      <c r="J22" s="46">
        <v>8</v>
      </c>
      <c r="K22" s="47">
        <f t="shared" si="0"/>
        <v>41</v>
      </c>
      <c r="L22" s="20" t="s">
        <v>349</v>
      </c>
    </row>
    <row r="23" spans="1:12" ht="15" x14ac:dyDescent="0.2">
      <c r="A23" s="30" t="s">
        <v>316</v>
      </c>
      <c r="B23" s="20" t="s">
        <v>66</v>
      </c>
      <c r="C23" s="31" t="s">
        <v>76</v>
      </c>
      <c r="D23" s="20" t="s">
        <v>242</v>
      </c>
      <c r="E23" s="30" t="s">
        <v>243</v>
      </c>
      <c r="F23" s="46">
        <v>19</v>
      </c>
      <c r="G23" s="46">
        <v>11</v>
      </c>
      <c r="H23" s="46">
        <v>0</v>
      </c>
      <c r="I23" s="46">
        <v>3</v>
      </c>
      <c r="J23" s="46">
        <v>8</v>
      </c>
      <c r="K23" s="47">
        <f t="shared" si="0"/>
        <v>41</v>
      </c>
      <c r="L23" s="20" t="s">
        <v>349</v>
      </c>
    </row>
    <row r="24" spans="1:12" ht="15" x14ac:dyDescent="0.2">
      <c r="A24" s="27" t="s">
        <v>272</v>
      </c>
      <c r="B24" s="20" t="s">
        <v>66</v>
      </c>
      <c r="C24" s="20" t="s">
        <v>74</v>
      </c>
      <c r="D24" s="20" t="s">
        <v>68</v>
      </c>
      <c r="E24" s="20" t="s">
        <v>41</v>
      </c>
      <c r="F24" s="46">
        <v>20</v>
      </c>
      <c r="G24" s="46">
        <v>6</v>
      </c>
      <c r="H24" s="46">
        <v>6</v>
      </c>
      <c r="I24" s="46">
        <v>5</v>
      </c>
      <c r="J24" s="46">
        <v>0</v>
      </c>
      <c r="K24" s="47">
        <f t="shared" si="0"/>
        <v>37</v>
      </c>
      <c r="L24" s="20" t="s">
        <v>349</v>
      </c>
    </row>
    <row r="25" spans="1:12" ht="15" x14ac:dyDescent="0.2">
      <c r="A25" s="28" t="s">
        <v>273</v>
      </c>
      <c r="B25" s="20" t="s">
        <v>66</v>
      </c>
      <c r="C25" s="22" t="s">
        <v>80</v>
      </c>
      <c r="D25" s="22" t="s">
        <v>68</v>
      </c>
      <c r="E25" s="22" t="s">
        <v>265</v>
      </c>
      <c r="F25" s="46">
        <v>17</v>
      </c>
      <c r="G25" s="46">
        <v>8</v>
      </c>
      <c r="H25" s="46">
        <v>2</v>
      </c>
      <c r="I25" s="46">
        <v>0</v>
      </c>
      <c r="J25" s="46">
        <v>10</v>
      </c>
      <c r="K25" s="47">
        <f t="shared" si="0"/>
        <v>37</v>
      </c>
      <c r="L25" s="20" t="s">
        <v>349</v>
      </c>
    </row>
    <row r="26" spans="1:12" ht="15" x14ac:dyDescent="0.2">
      <c r="A26" s="27" t="s">
        <v>342</v>
      </c>
      <c r="B26" s="20" t="s">
        <v>66</v>
      </c>
      <c r="C26" s="20" t="s">
        <v>125</v>
      </c>
      <c r="D26" s="20" t="s">
        <v>223</v>
      </c>
      <c r="E26" s="20" t="s">
        <v>226</v>
      </c>
      <c r="F26" s="46">
        <v>15</v>
      </c>
      <c r="G26" s="46">
        <v>16</v>
      </c>
      <c r="H26" s="46">
        <v>4</v>
      </c>
      <c r="I26" s="46">
        <v>2</v>
      </c>
      <c r="J26" s="46">
        <v>0</v>
      </c>
      <c r="K26" s="47">
        <f t="shared" si="0"/>
        <v>37</v>
      </c>
      <c r="L26" s="20" t="s">
        <v>349</v>
      </c>
    </row>
    <row r="27" spans="1:12" ht="15" x14ac:dyDescent="0.2">
      <c r="A27" s="28" t="s">
        <v>270</v>
      </c>
      <c r="B27" s="20" t="s">
        <v>66</v>
      </c>
      <c r="C27" s="22" t="s">
        <v>89</v>
      </c>
      <c r="D27" s="22" t="s">
        <v>68</v>
      </c>
      <c r="E27" s="22" t="s">
        <v>271</v>
      </c>
      <c r="F27" s="46">
        <v>18</v>
      </c>
      <c r="G27" s="46">
        <v>11</v>
      </c>
      <c r="H27" s="46">
        <v>6</v>
      </c>
      <c r="I27" s="46">
        <v>0</v>
      </c>
      <c r="J27" s="46">
        <v>0</v>
      </c>
      <c r="K27" s="47">
        <f t="shared" si="0"/>
        <v>35</v>
      </c>
      <c r="L27" s="20" t="s">
        <v>349</v>
      </c>
    </row>
    <row r="28" spans="1:12" ht="15" x14ac:dyDescent="0.2">
      <c r="A28" s="27" t="s">
        <v>311</v>
      </c>
      <c r="B28" s="20" t="s">
        <v>66</v>
      </c>
      <c r="C28" s="20" t="s">
        <v>71</v>
      </c>
      <c r="D28" s="20" t="s">
        <v>312</v>
      </c>
      <c r="E28" s="20" t="s">
        <v>313</v>
      </c>
      <c r="F28" s="46">
        <v>16</v>
      </c>
      <c r="G28" s="46">
        <v>12</v>
      </c>
      <c r="H28" s="46">
        <v>4</v>
      </c>
      <c r="I28" s="46">
        <v>2</v>
      </c>
      <c r="J28" s="46">
        <v>0</v>
      </c>
      <c r="K28" s="47">
        <f t="shared" si="0"/>
        <v>34</v>
      </c>
      <c r="L28" s="20" t="s">
        <v>350</v>
      </c>
    </row>
    <row r="29" spans="1:12" ht="15" x14ac:dyDescent="0.2">
      <c r="A29" s="27" t="s">
        <v>260</v>
      </c>
      <c r="B29" s="20" t="s">
        <v>66</v>
      </c>
      <c r="C29" s="20" t="s">
        <v>95</v>
      </c>
      <c r="D29" s="20" t="s">
        <v>68</v>
      </c>
      <c r="E29" s="20" t="s">
        <v>45</v>
      </c>
      <c r="F29" s="46">
        <v>15</v>
      </c>
      <c r="G29" s="46">
        <v>9</v>
      </c>
      <c r="H29" s="46">
        <v>4</v>
      </c>
      <c r="I29" s="46">
        <v>4</v>
      </c>
      <c r="J29" s="46">
        <v>0</v>
      </c>
      <c r="K29" s="47">
        <f t="shared" si="0"/>
        <v>32</v>
      </c>
      <c r="L29" s="20" t="s">
        <v>350</v>
      </c>
    </row>
    <row r="30" spans="1:12" ht="15" x14ac:dyDescent="0.2">
      <c r="A30" s="28" t="s">
        <v>285</v>
      </c>
      <c r="B30" s="20" t="s">
        <v>66</v>
      </c>
      <c r="C30" s="22" t="s">
        <v>89</v>
      </c>
      <c r="D30" s="22" t="s">
        <v>68</v>
      </c>
      <c r="E30" s="22" t="s">
        <v>90</v>
      </c>
      <c r="F30" s="46">
        <v>20</v>
      </c>
      <c r="G30" s="46">
        <v>12</v>
      </c>
      <c r="H30" s="46">
        <v>0</v>
      </c>
      <c r="I30" s="46">
        <v>0</v>
      </c>
      <c r="J30" s="46">
        <v>0</v>
      </c>
      <c r="K30" s="47">
        <f t="shared" si="0"/>
        <v>32</v>
      </c>
      <c r="L30" s="20" t="s">
        <v>350</v>
      </c>
    </row>
    <row r="31" spans="1:12" ht="15" x14ac:dyDescent="0.2">
      <c r="A31" s="27" t="s">
        <v>302</v>
      </c>
      <c r="B31" s="20" t="s">
        <v>66</v>
      </c>
      <c r="C31" s="20" t="s">
        <v>194</v>
      </c>
      <c r="D31" s="20" t="s">
        <v>195</v>
      </c>
      <c r="E31" s="20" t="s">
        <v>196</v>
      </c>
      <c r="F31" s="46">
        <v>0</v>
      </c>
      <c r="G31" s="46">
        <v>8</v>
      </c>
      <c r="H31" s="46">
        <v>2</v>
      </c>
      <c r="I31" s="46">
        <v>2</v>
      </c>
      <c r="J31" s="46">
        <v>20</v>
      </c>
      <c r="K31" s="47">
        <f t="shared" si="0"/>
        <v>32</v>
      </c>
      <c r="L31" s="20" t="s">
        <v>350</v>
      </c>
    </row>
    <row r="32" spans="1:12" ht="15" x14ac:dyDescent="0.2">
      <c r="A32" s="27" t="s">
        <v>266</v>
      </c>
      <c r="B32" s="20" t="s">
        <v>66</v>
      </c>
      <c r="C32" s="20" t="s">
        <v>119</v>
      </c>
      <c r="D32" s="20" t="s">
        <v>68</v>
      </c>
      <c r="E32" s="20" t="s">
        <v>47</v>
      </c>
      <c r="F32" s="46">
        <v>10</v>
      </c>
      <c r="G32" s="46">
        <v>11</v>
      </c>
      <c r="H32" s="46">
        <v>7</v>
      </c>
      <c r="I32" s="46">
        <v>2</v>
      </c>
      <c r="J32" s="46">
        <v>0</v>
      </c>
      <c r="K32" s="47">
        <f t="shared" si="0"/>
        <v>30</v>
      </c>
      <c r="L32" s="20" t="s">
        <v>350</v>
      </c>
    </row>
    <row r="33" spans="1:12" ht="15" x14ac:dyDescent="0.2">
      <c r="A33" s="27" t="s">
        <v>339</v>
      </c>
      <c r="B33" s="20" t="s">
        <v>66</v>
      </c>
      <c r="C33" s="20" t="s">
        <v>170</v>
      </c>
      <c r="D33" s="20" t="s">
        <v>171</v>
      </c>
      <c r="E33" s="20" t="s">
        <v>172</v>
      </c>
      <c r="F33" s="46">
        <v>20</v>
      </c>
      <c r="G33" s="46">
        <v>6</v>
      </c>
      <c r="H33" s="46">
        <v>4</v>
      </c>
      <c r="I33" s="46">
        <v>0</v>
      </c>
      <c r="J33" s="46">
        <v>0</v>
      </c>
      <c r="K33" s="47">
        <f t="shared" si="0"/>
        <v>30</v>
      </c>
      <c r="L33" s="20" t="s">
        <v>350</v>
      </c>
    </row>
    <row r="34" spans="1:12" ht="15" x14ac:dyDescent="0.2">
      <c r="A34" s="29" t="s">
        <v>280</v>
      </c>
      <c r="B34" s="20" t="s">
        <v>66</v>
      </c>
      <c r="C34" s="20" t="s">
        <v>262</v>
      </c>
      <c r="D34" s="20" t="s">
        <v>68</v>
      </c>
      <c r="E34" s="20" t="s">
        <v>263</v>
      </c>
      <c r="F34" s="46">
        <v>20</v>
      </c>
      <c r="G34" s="46">
        <v>3</v>
      </c>
      <c r="H34" s="46">
        <v>0</v>
      </c>
      <c r="I34" s="46">
        <v>4</v>
      </c>
      <c r="J34" s="46">
        <v>0</v>
      </c>
      <c r="K34" s="47">
        <f t="shared" si="0"/>
        <v>27</v>
      </c>
      <c r="L34" s="20"/>
    </row>
    <row r="35" spans="1:12" ht="15" x14ac:dyDescent="0.2">
      <c r="A35" s="27" t="s">
        <v>267</v>
      </c>
      <c r="B35" s="20" t="s">
        <v>66</v>
      </c>
      <c r="C35" s="20" t="s">
        <v>268</v>
      </c>
      <c r="D35" s="20" t="s">
        <v>68</v>
      </c>
      <c r="E35" s="20" t="s">
        <v>269</v>
      </c>
      <c r="F35" s="46">
        <v>14</v>
      </c>
      <c r="G35" s="46">
        <v>4</v>
      </c>
      <c r="H35" s="46">
        <v>4</v>
      </c>
      <c r="I35" s="46">
        <v>4</v>
      </c>
      <c r="J35" s="46">
        <v>0</v>
      </c>
      <c r="K35" s="47">
        <f t="shared" si="0"/>
        <v>26</v>
      </c>
      <c r="L35" s="20"/>
    </row>
    <row r="36" spans="1:12" ht="15" x14ac:dyDescent="0.2">
      <c r="A36" s="27" t="s">
        <v>281</v>
      </c>
      <c r="B36" s="20" t="s">
        <v>66</v>
      </c>
      <c r="C36" s="20" t="s">
        <v>268</v>
      </c>
      <c r="D36" s="20" t="s">
        <v>68</v>
      </c>
      <c r="E36" s="20" t="s">
        <v>269</v>
      </c>
      <c r="F36" s="46">
        <v>16</v>
      </c>
      <c r="G36" s="46">
        <v>0</v>
      </c>
      <c r="H36" s="46">
        <v>2</v>
      </c>
      <c r="I36" s="46">
        <v>2</v>
      </c>
      <c r="J36" s="46">
        <v>3</v>
      </c>
      <c r="K36" s="47">
        <f t="shared" si="0"/>
        <v>23</v>
      </c>
      <c r="L36" s="20"/>
    </row>
    <row r="37" spans="1:12" ht="15" x14ac:dyDescent="0.2">
      <c r="A37" s="30" t="s">
        <v>317</v>
      </c>
      <c r="B37" s="20" t="s">
        <v>66</v>
      </c>
      <c r="C37" s="31" t="s">
        <v>248</v>
      </c>
      <c r="D37" s="20" t="s">
        <v>249</v>
      </c>
      <c r="E37" s="30" t="s">
        <v>250</v>
      </c>
      <c r="F37" s="46">
        <v>0</v>
      </c>
      <c r="G37" s="46">
        <v>8</v>
      </c>
      <c r="H37" s="46">
        <v>13</v>
      </c>
      <c r="I37" s="46">
        <v>0</v>
      </c>
      <c r="J37" s="46">
        <v>0</v>
      </c>
      <c r="K37" s="47">
        <f t="shared" si="0"/>
        <v>21</v>
      </c>
      <c r="L37" s="20"/>
    </row>
    <row r="38" spans="1:12" ht="15" x14ac:dyDescent="0.2">
      <c r="A38" s="27" t="s">
        <v>278</v>
      </c>
      <c r="B38" s="20" t="s">
        <v>66</v>
      </c>
      <c r="C38" s="20" t="s">
        <v>125</v>
      </c>
      <c r="D38" s="20" t="s">
        <v>126</v>
      </c>
      <c r="E38" s="20" t="s">
        <v>279</v>
      </c>
      <c r="F38" s="46">
        <v>0</v>
      </c>
      <c r="G38" s="46">
        <v>20</v>
      </c>
      <c r="H38" s="46">
        <v>0</v>
      </c>
      <c r="I38" s="46">
        <v>0</v>
      </c>
      <c r="J38" s="46">
        <v>0</v>
      </c>
      <c r="K38" s="47">
        <f t="shared" si="0"/>
        <v>20</v>
      </c>
      <c r="L38" s="20"/>
    </row>
    <row r="39" spans="1:12" ht="15" x14ac:dyDescent="0.2">
      <c r="A39" s="28" t="s">
        <v>258</v>
      </c>
      <c r="B39" s="20" t="s">
        <v>66</v>
      </c>
      <c r="C39" s="22" t="s">
        <v>74</v>
      </c>
      <c r="D39" s="22" t="s">
        <v>68</v>
      </c>
      <c r="E39" s="22" t="s">
        <v>41</v>
      </c>
      <c r="F39" s="46">
        <v>7</v>
      </c>
      <c r="G39" s="46">
        <v>6</v>
      </c>
      <c r="H39" s="46">
        <v>0</v>
      </c>
      <c r="I39" s="46">
        <v>3</v>
      </c>
      <c r="J39" s="46">
        <v>0</v>
      </c>
      <c r="K39" s="47">
        <f t="shared" si="0"/>
        <v>16</v>
      </c>
      <c r="L39" s="20"/>
    </row>
    <row r="40" spans="1:12" ht="15" x14ac:dyDescent="0.2">
      <c r="A40" s="27" t="s">
        <v>275</v>
      </c>
      <c r="B40" s="20" t="s">
        <v>66</v>
      </c>
      <c r="C40" s="20" t="s">
        <v>170</v>
      </c>
      <c r="D40" s="20" t="s">
        <v>171</v>
      </c>
      <c r="E40" s="20" t="s">
        <v>172</v>
      </c>
      <c r="F40" s="46">
        <v>4</v>
      </c>
      <c r="G40" s="46">
        <v>6</v>
      </c>
      <c r="H40" s="46">
        <v>4</v>
      </c>
      <c r="I40" s="46">
        <v>2</v>
      </c>
      <c r="J40" s="46">
        <v>0</v>
      </c>
      <c r="K40" s="47">
        <f t="shared" si="0"/>
        <v>16</v>
      </c>
      <c r="L40" s="20"/>
    </row>
    <row r="41" spans="1:12" ht="15" x14ac:dyDescent="0.2">
      <c r="A41" s="27" t="s">
        <v>286</v>
      </c>
      <c r="B41" s="20" t="s">
        <v>66</v>
      </c>
      <c r="C41" s="20" t="s">
        <v>125</v>
      </c>
      <c r="D41" s="20" t="s">
        <v>126</v>
      </c>
      <c r="E41" s="20" t="s">
        <v>279</v>
      </c>
      <c r="F41" s="46">
        <v>7</v>
      </c>
      <c r="G41" s="46">
        <v>3</v>
      </c>
      <c r="H41" s="46">
        <v>0</v>
      </c>
      <c r="I41" s="46">
        <v>2</v>
      </c>
      <c r="J41" s="46">
        <v>0</v>
      </c>
      <c r="K41" s="47">
        <f t="shared" si="0"/>
        <v>12</v>
      </c>
      <c r="L41" s="20"/>
    </row>
    <row r="42" spans="1:12" ht="15" x14ac:dyDescent="0.2">
      <c r="A42" s="27" t="s">
        <v>283</v>
      </c>
      <c r="B42" s="20" t="s">
        <v>66</v>
      </c>
      <c r="C42" s="20" t="s">
        <v>149</v>
      </c>
      <c r="D42" s="20" t="s">
        <v>101</v>
      </c>
      <c r="E42" s="20" t="s">
        <v>284</v>
      </c>
      <c r="F42" s="46">
        <v>2</v>
      </c>
      <c r="G42" s="46">
        <v>7</v>
      </c>
      <c r="H42" s="46">
        <v>0</v>
      </c>
      <c r="I42" s="46">
        <v>0</v>
      </c>
      <c r="J42" s="46">
        <v>0</v>
      </c>
      <c r="K42" s="47">
        <f t="shared" si="0"/>
        <v>9</v>
      </c>
      <c r="L42" s="20"/>
    </row>
    <row r="43" spans="1:12" ht="15" x14ac:dyDescent="0.2">
      <c r="A43" s="27" t="s">
        <v>307</v>
      </c>
      <c r="B43" s="20" t="s">
        <v>66</v>
      </c>
      <c r="C43" s="20" t="s">
        <v>308</v>
      </c>
      <c r="D43" s="20" t="s">
        <v>309</v>
      </c>
      <c r="E43" s="20" t="s">
        <v>310</v>
      </c>
      <c r="F43" s="46">
        <v>2</v>
      </c>
      <c r="G43" s="46">
        <v>2</v>
      </c>
      <c r="H43" s="46">
        <v>0</v>
      </c>
      <c r="I43" s="46">
        <v>0</v>
      </c>
      <c r="J43" s="46">
        <v>0</v>
      </c>
      <c r="K43" s="47">
        <f t="shared" si="0"/>
        <v>4</v>
      </c>
      <c r="L43" s="20"/>
    </row>
    <row r="44" spans="1:12" ht="15" x14ac:dyDescent="0.2">
      <c r="A44" s="27" t="s">
        <v>274</v>
      </c>
      <c r="B44" s="20" t="s">
        <v>66</v>
      </c>
      <c r="C44" s="20" t="s">
        <v>113</v>
      </c>
      <c r="D44" s="20" t="s">
        <v>114</v>
      </c>
      <c r="E44" s="20" t="s">
        <v>115</v>
      </c>
      <c r="F44" s="46">
        <v>2</v>
      </c>
      <c r="G44" s="46">
        <v>0</v>
      </c>
      <c r="H44" s="46">
        <v>0</v>
      </c>
      <c r="I44" s="46">
        <v>0</v>
      </c>
      <c r="J44" s="46">
        <v>0</v>
      </c>
      <c r="K44" s="47">
        <f t="shared" si="0"/>
        <v>2</v>
      </c>
      <c r="L44" s="20"/>
    </row>
    <row r="45" spans="1:12" ht="15.75" thickBot="1" x14ac:dyDescent="0.25">
      <c r="A45" s="59" t="s">
        <v>282</v>
      </c>
      <c r="B45" s="60" t="s">
        <v>66</v>
      </c>
      <c r="C45" s="60" t="s">
        <v>113</v>
      </c>
      <c r="D45" s="60" t="s">
        <v>114</v>
      </c>
      <c r="E45" s="60" t="s">
        <v>115</v>
      </c>
      <c r="F45" s="42">
        <v>2</v>
      </c>
      <c r="G45" s="42">
        <v>0</v>
      </c>
      <c r="H45" s="42">
        <v>0</v>
      </c>
      <c r="I45" s="42">
        <v>0</v>
      </c>
      <c r="J45" s="42">
        <v>0</v>
      </c>
      <c r="K45" s="43">
        <f t="shared" si="0"/>
        <v>2</v>
      </c>
      <c r="L45" s="60"/>
    </row>
    <row r="46" spans="1:12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</row>
    <row r="148" spans="1:12" x14ac:dyDescent="0.2">
      <c r="A148" s="66"/>
      <c r="B148" s="66"/>
      <c r="C148" s="66"/>
      <c r="D148" s="66"/>
      <c r="E148" s="66"/>
      <c r="F148" s="66"/>
      <c r="G148" s="66"/>
      <c r="H148" s="66"/>
      <c r="I148" s="66"/>
      <c r="J148" s="66"/>
      <c r="K148" s="66"/>
      <c r="L148" s="66"/>
    </row>
    <row r="149" spans="1:12" x14ac:dyDescent="0.2">
      <c r="A149" s="66"/>
      <c r="B149" s="66"/>
      <c r="C149" s="66"/>
      <c r="D149" s="66"/>
      <c r="E149" s="66"/>
      <c r="F149" s="66"/>
      <c r="G149" s="66"/>
      <c r="H149" s="66"/>
      <c r="I149" s="66"/>
      <c r="J149" s="66"/>
      <c r="K149" s="66"/>
      <c r="L149" s="66"/>
    </row>
    <row r="150" spans="1:12" x14ac:dyDescent="0.2">
      <c r="A150" s="66"/>
      <c r="B150" s="66"/>
      <c r="C150" s="66"/>
      <c r="D150" s="66"/>
      <c r="E150" s="66"/>
      <c r="F150" s="66"/>
      <c r="G150" s="66"/>
      <c r="H150" s="66"/>
      <c r="I150" s="66"/>
      <c r="J150" s="66"/>
      <c r="K150" s="66"/>
      <c r="L150" s="66"/>
    </row>
    <row r="151" spans="1:12" x14ac:dyDescent="0.2">
      <c r="A151" s="66"/>
      <c r="B151" s="66"/>
      <c r="C151" s="66"/>
      <c r="D151" s="66"/>
      <c r="E151" s="66"/>
      <c r="F151" s="66"/>
      <c r="G151" s="66"/>
      <c r="H151" s="66"/>
      <c r="I151" s="66"/>
      <c r="J151" s="66"/>
      <c r="K151" s="66"/>
      <c r="L151" s="66"/>
    </row>
    <row r="152" spans="1:12" x14ac:dyDescent="0.2">
      <c r="A152" s="66"/>
      <c r="B152" s="66"/>
      <c r="C152" s="66"/>
      <c r="D152" s="66"/>
      <c r="E152" s="66"/>
      <c r="F152" s="66"/>
      <c r="G152" s="66"/>
      <c r="H152" s="66"/>
      <c r="I152" s="66"/>
      <c r="J152" s="66"/>
      <c r="K152" s="66"/>
      <c r="L152" s="66"/>
    </row>
    <row r="153" spans="1:12" x14ac:dyDescent="0.2">
      <c r="A153" s="66"/>
      <c r="B153" s="66"/>
      <c r="C153" s="66"/>
      <c r="D153" s="66"/>
      <c r="E153" s="66"/>
      <c r="F153" s="66"/>
      <c r="G153" s="66"/>
      <c r="H153" s="66"/>
      <c r="I153" s="66"/>
      <c r="J153" s="66"/>
      <c r="K153" s="66"/>
      <c r="L153" s="66"/>
    </row>
    <row r="154" spans="1:12" x14ac:dyDescent="0.2">
      <c r="A154" s="66"/>
      <c r="B154" s="66"/>
      <c r="C154" s="66"/>
      <c r="D154" s="66"/>
      <c r="E154" s="66"/>
      <c r="F154" s="66"/>
      <c r="G154" s="66"/>
      <c r="H154" s="66"/>
      <c r="I154" s="66"/>
      <c r="J154" s="66"/>
      <c r="K154" s="66"/>
      <c r="L154" s="66"/>
    </row>
    <row r="155" spans="1:12" x14ac:dyDescent="0.2">
      <c r="A155" s="66"/>
      <c r="B155" s="66"/>
      <c r="C155" s="66"/>
      <c r="D155" s="66"/>
      <c r="E155" s="66"/>
      <c r="F155" s="66"/>
      <c r="G155" s="66"/>
      <c r="H155" s="66"/>
      <c r="I155" s="66"/>
      <c r="J155" s="66"/>
      <c r="K155" s="66"/>
      <c r="L155" s="66"/>
    </row>
    <row r="156" spans="1:12" x14ac:dyDescent="0.2">
      <c r="A156" s="66"/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</row>
    <row r="157" spans="1:12" x14ac:dyDescent="0.2">
      <c r="A157" s="66"/>
      <c r="B157" s="66"/>
      <c r="C157" s="66"/>
      <c r="D157" s="66"/>
      <c r="E157" s="66"/>
      <c r="F157" s="66"/>
      <c r="G157" s="66"/>
      <c r="H157" s="66"/>
      <c r="I157" s="66"/>
      <c r="J157" s="66"/>
      <c r="K157" s="66"/>
      <c r="L157" s="66"/>
    </row>
    <row r="158" spans="1:12" x14ac:dyDescent="0.2">
      <c r="A158" s="66"/>
      <c r="B158" s="66"/>
      <c r="C158" s="66"/>
      <c r="D158" s="66"/>
      <c r="E158" s="66"/>
      <c r="F158" s="66"/>
      <c r="G158" s="66"/>
      <c r="H158" s="66"/>
      <c r="I158" s="66"/>
      <c r="J158" s="66"/>
      <c r="K158" s="66"/>
      <c r="L158" s="66"/>
    </row>
  </sheetData>
  <sheetProtection selectLockedCells="1" selectUnlockedCells="1"/>
  <sortState ref="A10:K45">
    <sortCondition descending="1" ref="K10:K45"/>
  </sortState>
  <mergeCells count="4">
    <mergeCell ref="A2:B2"/>
    <mergeCell ref="D2:E5"/>
    <mergeCell ref="F2:L5"/>
    <mergeCell ref="F8:K8"/>
  </mergeCells>
  <printOptions horizontalCentered="1" verticalCentered="1"/>
  <pageMargins left="0.55118110236220474" right="0.55118110236220474" top="0.78740157480314965" bottom="0.78740157480314965" header="0.51181102362204722" footer="0.51181102362204722"/>
  <pageSetup paperSize="9" firstPageNumber="0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="86" zoomScaleNormal="86" workbookViewId="0">
      <selection activeCell="L19" sqref="L19:L21"/>
    </sheetView>
  </sheetViews>
  <sheetFormatPr defaultRowHeight="12.75" x14ac:dyDescent="0.2"/>
  <cols>
    <col min="1" max="1" width="19.7109375" style="4" customWidth="1"/>
    <col min="2" max="2" width="9.5703125" style="4" customWidth="1"/>
    <col min="3" max="3" width="21.42578125" style="4" customWidth="1"/>
    <col min="4" max="4" width="13.5703125" style="4" customWidth="1"/>
    <col min="5" max="5" width="20.85546875" style="4" customWidth="1"/>
    <col min="6" max="6" width="6.42578125" style="4" customWidth="1"/>
    <col min="7" max="7" width="6" style="4" customWidth="1"/>
    <col min="8" max="8" width="5.85546875" style="4" customWidth="1"/>
    <col min="9" max="10" width="5.28515625" style="4" customWidth="1"/>
    <col min="11" max="11" width="6.85546875" style="4" customWidth="1"/>
    <col min="12" max="12" width="7.85546875" style="4" customWidth="1"/>
  </cols>
  <sheetData>
    <row r="2" spans="1:12" ht="12.75" customHeight="1" x14ac:dyDescent="0.2">
      <c r="A2" s="70" t="s">
        <v>318</v>
      </c>
      <c r="B2" s="70"/>
      <c r="D2" s="71" t="s">
        <v>51</v>
      </c>
      <c r="E2" s="71"/>
      <c r="F2" s="72" t="s">
        <v>52</v>
      </c>
      <c r="G2" s="72"/>
      <c r="H2" s="72"/>
      <c r="I2" s="72"/>
      <c r="J2" s="72"/>
      <c r="K2" s="72"/>
      <c r="L2" s="72"/>
    </row>
    <row r="3" spans="1:12" x14ac:dyDescent="0.2">
      <c r="D3" s="71"/>
      <c r="E3" s="71"/>
      <c r="F3" s="72"/>
      <c r="G3" s="72"/>
      <c r="H3" s="72"/>
      <c r="I3" s="72"/>
      <c r="J3" s="72"/>
      <c r="K3" s="72"/>
      <c r="L3" s="72"/>
    </row>
    <row r="4" spans="1:12" x14ac:dyDescent="0.2">
      <c r="D4" s="71"/>
      <c r="E4" s="71"/>
      <c r="F4" s="72"/>
      <c r="G4" s="72"/>
      <c r="H4" s="72"/>
      <c r="I4" s="72"/>
      <c r="J4" s="72"/>
      <c r="K4" s="72"/>
      <c r="L4" s="72"/>
    </row>
    <row r="5" spans="1:12" x14ac:dyDescent="0.2">
      <c r="D5" s="71"/>
      <c r="E5" s="71"/>
      <c r="F5" s="72"/>
      <c r="G5" s="72"/>
      <c r="H5" s="72"/>
      <c r="I5" s="72"/>
      <c r="J5" s="72"/>
      <c r="K5" s="72"/>
      <c r="L5" s="72"/>
    </row>
    <row r="6" spans="1:12" s="1" customFormat="1" x14ac:dyDescent="0.2">
      <c r="A6" s="5" t="s">
        <v>352</v>
      </c>
      <c r="B6" s="6"/>
      <c r="C6" s="6"/>
      <c r="D6" s="7"/>
      <c r="E6" s="7"/>
      <c r="F6" s="7"/>
      <c r="G6" s="6"/>
      <c r="H6" s="6"/>
      <c r="I6" s="6"/>
      <c r="J6" s="6"/>
      <c r="K6" s="6"/>
      <c r="L6" s="6"/>
    </row>
    <row r="8" spans="1:12" ht="13.5" thickBot="1" x14ac:dyDescent="0.25">
      <c r="F8" s="73" t="s">
        <v>53</v>
      </c>
      <c r="G8" s="73"/>
      <c r="H8" s="73"/>
      <c r="I8" s="73"/>
      <c r="J8" s="73"/>
      <c r="K8" s="73"/>
    </row>
    <row r="9" spans="1:12" s="14" customFormat="1" ht="34.5" thickBot="1" x14ac:dyDescent="0.25">
      <c r="A9" s="8" t="s">
        <v>7</v>
      </c>
      <c r="B9" s="9" t="s">
        <v>54</v>
      </c>
      <c r="C9" s="10" t="s">
        <v>55</v>
      </c>
      <c r="D9" s="10" t="s">
        <v>56</v>
      </c>
      <c r="E9" s="11" t="s">
        <v>57</v>
      </c>
      <c r="F9" s="10" t="s">
        <v>58</v>
      </c>
      <c r="G9" s="10" t="s">
        <v>59</v>
      </c>
      <c r="H9" s="10" t="s">
        <v>60</v>
      </c>
      <c r="I9" s="10" t="s">
        <v>61</v>
      </c>
      <c r="J9" s="10" t="s">
        <v>62</v>
      </c>
      <c r="K9" s="12" t="s">
        <v>63</v>
      </c>
      <c r="L9" s="13" t="s">
        <v>64</v>
      </c>
    </row>
    <row r="10" spans="1:12" ht="18" customHeight="1" x14ac:dyDescent="0.2">
      <c r="A10" s="19" t="s">
        <v>321</v>
      </c>
      <c r="B10" s="20" t="s">
        <v>66</v>
      </c>
      <c r="C10" s="22" t="s">
        <v>87</v>
      </c>
      <c r="D10" s="22" t="s">
        <v>68</v>
      </c>
      <c r="E10" s="22" t="s">
        <v>152</v>
      </c>
      <c r="F10" s="46">
        <v>20</v>
      </c>
      <c r="G10" s="46">
        <v>18</v>
      </c>
      <c r="H10" s="46">
        <v>20</v>
      </c>
      <c r="I10" s="46">
        <v>20</v>
      </c>
      <c r="J10" s="46">
        <v>20</v>
      </c>
      <c r="K10" s="47">
        <f t="shared" ref="K10:K23" si="0">F10+G10+H10+I10+J10</f>
        <v>98</v>
      </c>
      <c r="L10" s="56" t="s">
        <v>347</v>
      </c>
    </row>
    <row r="11" spans="1:12" ht="18" customHeight="1" x14ac:dyDescent="0.2">
      <c r="A11" s="21" t="s">
        <v>322</v>
      </c>
      <c r="B11" s="20" t="s">
        <v>66</v>
      </c>
      <c r="C11" s="20" t="s">
        <v>170</v>
      </c>
      <c r="D11" s="20" t="s">
        <v>171</v>
      </c>
      <c r="E11" s="20" t="s">
        <v>172</v>
      </c>
      <c r="F11" s="46">
        <v>20</v>
      </c>
      <c r="G11" s="46">
        <v>20</v>
      </c>
      <c r="H11" s="46">
        <v>20</v>
      </c>
      <c r="I11" s="46">
        <v>20</v>
      </c>
      <c r="J11" s="46">
        <v>2</v>
      </c>
      <c r="K11" s="47">
        <f t="shared" si="0"/>
        <v>82</v>
      </c>
      <c r="L11" s="57" t="s">
        <v>348</v>
      </c>
    </row>
    <row r="12" spans="1:12" ht="18" customHeight="1" x14ac:dyDescent="0.2">
      <c r="A12" s="16" t="s">
        <v>320</v>
      </c>
      <c r="B12" s="20" t="s">
        <v>66</v>
      </c>
      <c r="C12" s="17" t="s">
        <v>67</v>
      </c>
      <c r="D12" s="17" t="s">
        <v>68</v>
      </c>
      <c r="E12" s="17" t="s">
        <v>69</v>
      </c>
      <c r="F12" s="46">
        <v>17</v>
      </c>
      <c r="G12" s="46">
        <v>0</v>
      </c>
      <c r="H12" s="46">
        <v>20</v>
      </c>
      <c r="I12" s="46">
        <v>20</v>
      </c>
      <c r="J12" s="46">
        <v>20</v>
      </c>
      <c r="K12" s="47">
        <f t="shared" si="0"/>
        <v>77</v>
      </c>
      <c r="L12" s="57" t="s">
        <v>348</v>
      </c>
    </row>
    <row r="13" spans="1:12" ht="18" customHeight="1" x14ac:dyDescent="0.2">
      <c r="A13" s="21" t="s">
        <v>323</v>
      </c>
      <c r="B13" s="20" t="s">
        <v>66</v>
      </c>
      <c r="C13" s="20" t="s">
        <v>119</v>
      </c>
      <c r="D13" s="20" t="s">
        <v>68</v>
      </c>
      <c r="E13" s="20" t="s">
        <v>152</v>
      </c>
      <c r="F13" s="46">
        <v>20</v>
      </c>
      <c r="G13" s="46">
        <v>10</v>
      </c>
      <c r="H13" s="46">
        <v>15</v>
      </c>
      <c r="I13" s="46">
        <v>20</v>
      </c>
      <c r="J13" s="46">
        <v>0</v>
      </c>
      <c r="K13" s="47">
        <f t="shared" si="0"/>
        <v>65</v>
      </c>
      <c r="L13" s="57" t="s">
        <v>349</v>
      </c>
    </row>
    <row r="14" spans="1:12" ht="18" customHeight="1" x14ac:dyDescent="0.2">
      <c r="A14" s="21" t="s">
        <v>319</v>
      </c>
      <c r="B14" s="20" t="s">
        <v>66</v>
      </c>
      <c r="C14" s="20" t="s">
        <v>255</v>
      </c>
      <c r="D14" s="20" t="s">
        <v>68</v>
      </c>
      <c r="E14" s="20" t="s">
        <v>256</v>
      </c>
      <c r="F14" s="46">
        <v>20</v>
      </c>
      <c r="G14" s="46">
        <v>10</v>
      </c>
      <c r="H14" s="46">
        <v>18</v>
      </c>
      <c r="I14" s="46">
        <v>12</v>
      </c>
      <c r="J14" s="46">
        <v>4</v>
      </c>
      <c r="K14" s="47">
        <f t="shared" si="0"/>
        <v>64</v>
      </c>
      <c r="L14" s="57" t="s">
        <v>349</v>
      </c>
    </row>
    <row r="15" spans="1:12" ht="18" customHeight="1" x14ac:dyDescent="0.2">
      <c r="A15" s="16" t="s">
        <v>325</v>
      </c>
      <c r="B15" s="20" t="s">
        <v>66</v>
      </c>
      <c r="C15" s="17" t="s">
        <v>80</v>
      </c>
      <c r="D15" s="17" t="s">
        <v>68</v>
      </c>
      <c r="E15" s="17" t="s">
        <v>265</v>
      </c>
      <c r="F15" s="46">
        <v>6</v>
      </c>
      <c r="G15" s="46">
        <v>5</v>
      </c>
      <c r="H15" s="46">
        <v>20</v>
      </c>
      <c r="I15" s="46">
        <v>1</v>
      </c>
      <c r="J15" s="46">
        <v>20</v>
      </c>
      <c r="K15" s="47">
        <f t="shared" si="0"/>
        <v>52</v>
      </c>
      <c r="L15" s="57" t="s">
        <v>349</v>
      </c>
    </row>
    <row r="16" spans="1:12" ht="18" customHeight="1" x14ac:dyDescent="0.2">
      <c r="A16" s="16" t="s">
        <v>324</v>
      </c>
      <c r="B16" s="20" t="s">
        <v>66</v>
      </c>
      <c r="C16" s="17" t="s">
        <v>80</v>
      </c>
      <c r="D16" s="17" t="s">
        <v>68</v>
      </c>
      <c r="E16" s="17" t="s">
        <v>265</v>
      </c>
      <c r="F16" s="46">
        <v>0</v>
      </c>
      <c r="G16" s="46">
        <v>2</v>
      </c>
      <c r="H16" s="46">
        <v>18</v>
      </c>
      <c r="I16" s="46">
        <v>20</v>
      </c>
      <c r="J16" s="46">
        <v>6</v>
      </c>
      <c r="K16" s="47">
        <f t="shared" si="0"/>
        <v>46</v>
      </c>
      <c r="L16" s="57" t="s">
        <v>349</v>
      </c>
    </row>
    <row r="17" spans="1:12" ht="18" customHeight="1" x14ac:dyDescent="0.2">
      <c r="A17" s="21" t="s">
        <v>328</v>
      </c>
      <c r="B17" s="20" t="s">
        <v>66</v>
      </c>
      <c r="C17" s="20" t="s">
        <v>95</v>
      </c>
      <c r="D17" s="20" t="s">
        <v>68</v>
      </c>
      <c r="E17" s="20" t="s">
        <v>45</v>
      </c>
      <c r="F17" s="46">
        <v>20</v>
      </c>
      <c r="G17" s="46">
        <v>0</v>
      </c>
      <c r="H17" s="46">
        <v>6</v>
      </c>
      <c r="I17" s="46">
        <v>12</v>
      </c>
      <c r="J17" s="46">
        <v>3</v>
      </c>
      <c r="K17" s="47">
        <f t="shared" si="0"/>
        <v>41</v>
      </c>
      <c r="L17" s="57" t="s">
        <v>350</v>
      </c>
    </row>
    <row r="18" spans="1:12" ht="18" customHeight="1" x14ac:dyDescent="0.2">
      <c r="A18" s="16" t="s">
        <v>330</v>
      </c>
      <c r="B18" s="20" t="s">
        <v>66</v>
      </c>
      <c r="C18" s="20" t="s">
        <v>98</v>
      </c>
      <c r="D18" s="17" t="s">
        <v>68</v>
      </c>
      <c r="E18" s="17" t="s">
        <v>331</v>
      </c>
      <c r="F18" s="46">
        <v>0</v>
      </c>
      <c r="G18" s="46">
        <v>0</v>
      </c>
      <c r="H18" s="46">
        <v>14</v>
      </c>
      <c r="I18" s="46">
        <v>0</v>
      </c>
      <c r="J18" s="46">
        <v>20</v>
      </c>
      <c r="K18" s="47">
        <f t="shared" si="0"/>
        <v>34</v>
      </c>
      <c r="L18" s="57" t="s">
        <v>350</v>
      </c>
    </row>
    <row r="19" spans="1:12" ht="18" customHeight="1" x14ac:dyDescent="0.2">
      <c r="A19" s="16" t="s">
        <v>329</v>
      </c>
      <c r="B19" s="20" t="s">
        <v>66</v>
      </c>
      <c r="C19" s="26" t="s">
        <v>268</v>
      </c>
      <c r="D19" s="17" t="s">
        <v>68</v>
      </c>
      <c r="E19" s="17" t="s">
        <v>269</v>
      </c>
      <c r="F19" s="46">
        <v>19</v>
      </c>
      <c r="G19" s="46">
        <v>5</v>
      </c>
      <c r="H19" s="46">
        <v>0</v>
      </c>
      <c r="I19" s="46">
        <v>0</v>
      </c>
      <c r="J19" s="46">
        <v>6</v>
      </c>
      <c r="K19" s="47">
        <f t="shared" si="0"/>
        <v>30</v>
      </c>
      <c r="L19" s="57"/>
    </row>
    <row r="20" spans="1:12" ht="18" customHeight="1" x14ac:dyDescent="0.2">
      <c r="A20" s="16" t="s">
        <v>326</v>
      </c>
      <c r="B20" s="20" t="s">
        <v>66</v>
      </c>
      <c r="C20" s="17" t="s">
        <v>83</v>
      </c>
      <c r="D20" s="17" t="s">
        <v>84</v>
      </c>
      <c r="E20" s="17" t="s">
        <v>85</v>
      </c>
      <c r="F20" s="46">
        <v>12</v>
      </c>
      <c r="G20" s="46">
        <v>0</v>
      </c>
      <c r="H20" s="46">
        <v>9</v>
      </c>
      <c r="I20" s="46">
        <v>0</v>
      </c>
      <c r="J20" s="46">
        <v>8</v>
      </c>
      <c r="K20" s="47">
        <f t="shared" si="0"/>
        <v>29</v>
      </c>
      <c r="L20" s="57"/>
    </row>
    <row r="21" spans="1:12" ht="18" customHeight="1" x14ac:dyDescent="0.2">
      <c r="A21" s="16" t="s">
        <v>327</v>
      </c>
      <c r="B21" s="20" t="s">
        <v>66</v>
      </c>
      <c r="C21" s="17" t="s">
        <v>83</v>
      </c>
      <c r="D21" s="17" t="s">
        <v>84</v>
      </c>
      <c r="E21" s="17" t="s">
        <v>85</v>
      </c>
      <c r="F21" s="46">
        <v>12</v>
      </c>
      <c r="G21" s="46">
        <v>0</v>
      </c>
      <c r="H21" s="46">
        <v>8</v>
      </c>
      <c r="I21" s="46">
        <v>0</v>
      </c>
      <c r="J21" s="46">
        <v>5</v>
      </c>
      <c r="K21" s="47">
        <f t="shared" si="0"/>
        <v>25</v>
      </c>
      <c r="L21" s="57"/>
    </row>
    <row r="22" spans="1:12" ht="18" customHeight="1" x14ac:dyDescent="0.2">
      <c r="A22" s="21" t="s">
        <v>332</v>
      </c>
      <c r="B22" s="20" t="s">
        <v>66</v>
      </c>
      <c r="C22" s="20" t="s">
        <v>95</v>
      </c>
      <c r="D22" s="20" t="s">
        <v>68</v>
      </c>
      <c r="E22" s="20" t="s">
        <v>45</v>
      </c>
      <c r="F22" s="46">
        <v>20</v>
      </c>
      <c r="G22" s="46">
        <v>0</v>
      </c>
      <c r="H22" s="46">
        <v>0</v>
      </c>
      <c r="I22" s="46">
        <v>0</v>
      </c>
      <c r="J22" s="46">
        <v>0</v>
      </c>
      <c r="K22" s="47">
        <f t="shared" si="0"/>
        <v>20</v>
      </c>
      <c r="L22" s="18"/>
    </row>
    <row r="23" spans="1:12" ht="18" customHeight="1" thickBot="1" x14ac:dyDescent="0.25">
      <c r="A23" s="40" t="s">
        <v>340</v>
      </c>
      <c r="B23" s="41" t="s">
        <v>66</v>
      </c>
      <c r="C23" s="41" t="s">
        <v>341</v>
      </c>
      <c r="D23" s="41" t="s">
        <v>242</v>
      </c>
      <c r="E23" s="41" t="s">
        <v>315</v>
      </c>
      <c r="F23" s="42">
        <v>6</v>
      </c>
      <c r="G23" s="42">
        <v>0</v>
      </c>
      <c r="H23" s="42">
        <v>2</v>
      </c>
      <c r="I23" s="42">
        <v>0</v>
      </c>
      <c r="J23" s="42">
        <v>5</v>
      </c>
      <c r="K23" s="43">
        <f t="shared" si="0"/>
        <v>13</v>
      </c>
      <c r="L23" s="44"/>
    </row>
    <row r="24" spans="1:12" x14ac:dyDescent="0.2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</row>
  </sheetData>
  <sheetProtection selectLockedCells="1" selectUnlockedCells="1"/>
  <mergeCells count="4">
    <mergeCell ref="A2:B2"/>
    <mergeCell ref="D2:E5"/>
    <mergeCell ref="F2:L5"/>
    <mergeCell ref="F8:K8"/>
  </mergeCells>
  <pageMargins left="0.74803149606299213" right="0.74803149606299213" top="0.98425196850393704" bottom="0.98425196850393704" header="0.51181102362204722" footer="0.51181102362204722"/>
  <pageSetup paperSize="9" firstPageNumber="0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opLeftCell="A3" workbookViewId="0">
      <selection activeCell="L16" sqref="L16"/>
    </sheetView>
  </sheetViews>
  <sheetFormatPr defaultRowHeight="12.75" x14ac:dyDescent="0.2"/>
  <cols>
    <col min="1" max="1" width="26.42578125" customWidth="1"/>
    <col min="3" max="3" width="20.28515625" bestFit="1" customWidth="1"/>
    <col min="5" max="5" width="15.140625" bestFit="1" customWidth="1"/>
    <col min="6" max="6" width="7.28515625" customWidth="1"/>
    <col min="7" max="7" width="6.85546875" customWidth="1"/>
    <col min="8" max="8" width="6.7109375" customWidth="1"/>
    <col min="9" max="9" width="6.85546875" customWidth="1"/>
    <col min="10" max="10" width="7.140625" customWidth="1"/>
    <col min="11" max="11" width="7.7109375" customWidth="1"/>
  </cols>
  <sheetData>
    <row r="1" spans="1:12" x14ac:dyDescent="0.2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A2" s="70" t="s">
        <v>251</v>
      </c>
      <c r="B2" s="70"/>
      <c r="C2" s="4"/>
      <c r="D2" s="71" t="s">
        <v>51</v>
      </c>
      <c r="E2" s="71"/>
      <c r="F2" s="72" t="s">
        <v>52</v>
      </c>
      <c r="G2" s="72"/>
      <c r="H2" s="72"/>
      <c r="I2" s="72"/>
      <c r="J2" s="72"/>
      <c r="K2" s="72"/>
      <c r="L2" s="72"/>
    </row>
    <row r="3" spans="1:12" x14ac:dyDescent="0.2">
      <c r="A3" s="4"/>
      <c r="B3" s="4"/>
      <c r="C3" s="4"/>
      <c r="D3" s="71"/>
      <c r="E3" s="71"/>
      <c r="F3" s="72"/>
      <c r="G3" s="72"/>
      <c r="H3" s="72"/>
      <c r="I3" s="72"/>
      <c r="J3" s="72"/>
      <c r="K3" s="72"/>
      <c r="L3" s="72"/>
    </row>
    <row r="4" spans="1:12" x14ac:dyDescent="0.2">
      <c r="A4" s="4"/>
      <c r="B4" s="4"/>
      <c r="C4" s="4"/>
      <c r="D4" s="71"/>
      <c r="E4" s="71"/>
      <c r="F4" s="72"/>
      <c r="G4" s="72"/>
      <c r="H4" s="72"/>
      <c r="I4" s="72"/>
      <c r="J4" s="72"/>
      <c r="K4" s="72"/>
      <c r="L4" s="72"/>
    </row>
    <row r="5" spans="1:12" x14ac:dyDescent="0.2">
      <c r="A5" s="4"/>
      <c r="B5" s="4"/>
      <c r="C5" s="4"/>
      <c r="D5" s="71"/>
      <c r="E5" s="71"/>
      <c r="F5" s="72"/>
      <c r="G5" s="72"/>
      <c r="H5" s="72"/>
      <c r="I5" s="72"/>
      <c r="J5" s="72"/>
      <c r="K5" s="72"/>
      <c r="L5" s="72"/>
    </row>
    <row r="6" spans="1:12" x14ac:dyDescent="0.2">
      <c r="A6" s="5" t="s">
        <v>353</v>
      </c>
      <c r="B6" s="6"/>
      <c r="C6" s="6"/>
      <c r="D6" s="7"/>
      <c r="E6" s="7"/>
      <c r="F6" s="7"/>
      <c r="G6" s="6"/>
      <c r="H6" s="6"/>
      <c r="I6" s="6"/>
      <c r="J6" s="6"/>
      <c r="K6" s="6"/>
      <c r="L6" s="6"/>
    </row>
    <row r="7" spans="1:12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ht="13.5" thickBot="1" x14ac:dyDescent="0.25">
      <c r="A8" s="4"/>
      <c r="B8" s="4"/>
      <c r="C8" s="4"/>
      <c r="D8" s="4"/>
      <c r="E8" s="4"/>
      <c r="F8" s="73" t="s">
        <v>53</v>
      </c>
      <c r="G8" s="73"/>
      <c r="H8" s="73"/>
      <c r="I8" s="73"/>
      <c r="J8" s="73"/>
      <c r="K8" s="73"/>
      <c r="L8" s="4"/>
    </row>
    <row r="9" spans="1:12" ht="34.5" thickBot="1" x14ac:dyDescent="0.25">
      <c r="A9" s="8" t="s">
        <v>7</v>
      </c>
      <c r="B9" s="9" t="s">
        <v>54</v>
      </c>
      <c r="C9" s="10" t="s">
        <v>55</v>
      </c>
      <c r="D9" s="10" t="s">
        <v>56</v>
      </c>
      <c r="E9" s="11" t="s">
        <v>57</v>
      </c>
      <c r="F9" s="10" t="s">
        <v>58</v>
      </c>
      <c r="G9" s="10" t="s">
        <v>59</v>
      </c>
      <c r="H9" s="10" t="s">
        <v>60</v>
      </c>
      <c r="I9" s="10" t="s">
        <v>61</v>
      </c>
      <c r="J9" s="10" t="s">
        <v>62</v>
      </c>
      <c r="K9" s="12" t="s">
        <v>63</v>
      </c>
      <c r="L9" s="13" t="s">
        <v>64</v>
      </c>
    </row>
    <row r="10" spans="1:12" ht="15" customHeight="1" x14ac:dyDescent="0.2">
      <c r="A10" s="45" t="s">
        <v>294</v>
      </c>
      <c r="B10" s="37" t="s">
        <v>288</v>
      </c>
      <c r="C10" s="37" t="s">
        <v>289</v>
      </c>
      <c r="D10" s="37" t="s">
        <v>68</v>
      </c>
      <c r="E10" s="37" t="s">
        <v>290</v>
      </c>
      <c r="F10" s="38">
        <v>20</v>
      </c>
      <c r="G10" s="38">
        <v>9</v>
      </c>
      <c r="H10" s="38">
        <v>20</v>
      </c>
      <c r="I10" s="38">
        <v>19</v>
      </c>
      <c r="J10" s="38">
        <v>20</v>
      </c>
      <c r="K10" s="39">
        <v>88</v>
      </c>
      <c r="L10" s="61" t="s">
        <v>347</v>
      </c>
    </row>
    <row r="11" spans="1:12" ht="15" customHeight="1" x14ac:dyDescent="0.2">
      <c r="A11" s="32" t="s">
        <v>292</v>
      </c>
      <c r="B11" s="20" t="s">
        <v>288</v>
      </c>
      <c r="C11" s="20" t="s">
        <v>289</v>
      </c>
      <c r="D11" s="20" t="s">
        <v>68</v>
      </c>
      <c r="E11" s="20" t="s">
        <v>290</v>
      </c>
      <c r="F11" s="46">
        <v>20</v>
      </c>
      <c r="G11" s="46">
        <v>20</v>
      </c>
      <c r="H11" s="46">
        <v>20</v>
      </c>
      <c r="I11" s="46">
        <v>20</v>
      </c>
      <c r="J11" s="46">
        <v>5</v>
      </c>
      <c r="K11" s="47">
        <v>85</v>
      </c>
      <c r="L11" s="62" t="s">
        <v>348</v>
      </c>
    </row>
    <row r="12" spans="1:12" ht="15" customHeight="1" x14ac:dyDescent="0.2">
      <c r="A12" s="32" t="s">
        <v>291</v>
      </c>
      <c r="B12" s="20" t="s">
        <v>288</v>
      </c>
      <c r="C12" s="20" t="s">
        <v>289</v>
      </c>
      <c r="D12" s="20" t="s">
        <v>68</v>
      </c>
      <c r="E12" s="20" t="s">
        <v>290</v>
      </c>
      <c r="F12" s="46">
        <v>20</v>
      </c>
      <c r="G12" s="46">
        <v>6</v>
      </c>
      <c r="H12" s="46">
        <v>20</v>
      </c>
      <c r="I12" s="46">
        <v>20</v>
      </c>
      <c r="J12" s="46">
        <v>13</v>
      </c>
      <c r="K12" s="47">
        <v>79</v>
      </c>
      <c r="L12" s="62" t="s">
        <v>348</v>
      </c>
    </row>
    <row r="13" spans="1:12" ht="15" customHeight="1" x14ac:dyDescent="0.2">
      <c r="A13" s="32" t="s">
        <v>293</v>
      </c>
      <c r="B13" s="20" t="s">
        <v>288</v>
      </c>
      <c r="C13" s="20" t="s">
        <v>289</v>
      </c>
      <c r="D13" s="20" t="s">
        <v>68</v>
      </c>
      <c r="E13" s="20" t="s">
        <v>290</v>
      </c>
      <c r="F13" s="46">
        <v>18</v>
      </c>
      <c r="G13" s="46">
        <v>11</v>
      </c>
      <c r="H13" s="46">
        <v>7</v>
      </c>
      <c r="I13" s="46">
        <v>19</v>
      </c>
      <c r="J13" s="46">
        <v>20</v>
      </c>
      <c r="K13" s="47">
        <v>75</v>
      </c>
      <c r="L13" s="62" t="s">
        <v>349</v>
      </c>
    </row>
    <row r="14" spans="1:12" ht="15" customHeight="1" x14ac:dyDescent="0.2">
      <c r="A14" s="32" t="s">
        <v>296</v>
      </c>
      <c r="B14" s="20" t="s">
        <v>288</v>
      </c>
      <c r="C14" s="20" t="s">
        <v>289</v>
      </c>
      <c r="D14" s="20" t="s">
        <v>68</v>
      </c>
      <c r="E14" s="20" t="s">
        <v>297</v>
      </c>
      <c r="F14" s="46">
        <v>18</v>
      </c>
      <c r="G14" s="46">
        <v>20</v>
      </c>
      <c r="H14" s="46">
        <v>17</v>
      </c>
      <c r="I14" s="46">
        <v>18</v>
      </c>
      <c r="J14" s="46">
        <v>0</v>
      </c>
      <c r="K14" s="47">
        <v>73</v>
      </c>
      <c r="L14" s="62" t="s">
        <v>349</v>
      </c>
    </row>
    <row r="15" spans="1:12" ht="15" customHeight="1" x14ac:dyDescent="0.2">
      <c r="A15" s="32" t="s">
        <v>299</v>
      </c>
      <c r="B15" s="20" t="s">
        <v>288</v>
      </c>
      <c r="C15" s="20" t="s">
        <v>289</v>
      </c>
      <c r="D15" s="20" t="s">
        <v>68</v>
      </c>
      <c r="E15" s="20" t="s">
        <v>297</v>
      </c>
      <c r="F15" s="46">
        <v>20</v>
      </c>
      <c r="G15" s="46">
        <v>10</v>
      </c>
      <c r="H15" s="46">
        <v>20</v>
      </c>
      <c r="I15" s="46">
        <v>9</v>
      </c>
      <c r="J15" s="46">
        <v>7</v>
      </c>
      <c r="K15" s="47">
        <v>66</v>
      </c>
      <c r="L15" s="62" t="s">
        <v>350</v>
      </c>
    </row>
    <row r="16" spans="1:12" ht="15" customHeight="1" x14ac:dyDescent="0.2">
      <c r="A16" s="32" t="s">
        <v>300</v>
      </c>
      <c r="B16" s="20" t="s">
        <v>288</v>
      </c>
      <c r="C16" s="20" t="s">
        <v>289</v>
      </c>
      <c r="D16" s="20" t="s">
        <v>68</v>
      </c>
      <c r="E16" s="20" t="s">
        <v>297</v>
      </c>
      <c r="F16" s="46">
        <v>20</v>
      </c>
      <c r="G16" s="46">
        <v>3</v>
      </c>
      <c r="H16" s="46">
        <v>19</v>
      </c>
      <c r="I16" s="46">
        <v>15</v>
      </c>
      <c r="J16" s="46">
        <v>8</v>
      </c>
      <c r="K16" s="47">
        <v>65</v>
      </c>
      <c r="L16" s="62" t="s">
        <v>350</v>
      </c>
    </row>
    <row r="17" spans="1:12" ht="15" customHeight="1" x14ac:dyDescent="0.2">
      <c r="A17" s="32" t="s">
        <v>298</v>
      </c>
      <c r="B17" s="20" t="s">
        <v>288</v>
      </c>
      <c r="C17" s="20" t="s">
        <v>289</v>
      </c>
      <c r="D17" s="20" t="s">
        <v>68</v>
      </c>
      <c r="E17" s="20" t="s">
        <v>297</v>
      </c>
      <c r="F17" s="46">
        <v>20</v>
      </c>
      <c r="G17" s="46">
        <v>12</v>
      </c>
      <c r="H17" s="46">
        <v>9</v>
      </c>
      <c r="I17" s="46">
        <v>20</v>
      </c>
      <c r="J17" s="46">
        <v>0</v>
      </c>
      <c r="K17" s="47">
        <v>61</v>
      </c>
      <c r="L17" s="62"/>
    </row>
    <row r="18" spans="1:12" ht="15" customHeight="1" x14ac:dyDescent="0.2">
      <c r="A18" s="32" t="s">
        <v>295</v>
      </c>
      <c r="B18" s="20" t="s">
        <v>288</v>
      </c>
      <c r="C18" s="20" t="s">
        <v>289</v>
      </c>
      <c r="D18" s="20" t="s">
        <v>68</v>
      </c>
      <c r="E18" s="20" t="s">
        <v>290</v>
      </c>
      <c r="F18" s="46">
        <v>20</v>
      </c>
      <c r="G18" s="46">
        <v>14</v>
      </c>
      <c r="H18" s="46">
        <v>5</v>
      </c>
      <c r="I18" s="46">
        <v>18</v>
      </c>
      <c r="J18" s="46">
        <v>0</v>
      </c>
      <c r="K18" s="47">
        <v>57</v>
      </c>
      <c r="L18" s="62"/>
    </row>
    <row r="19" spans="1:12" ht="15" customHeight="1" thickBot="1" x14ac:dyDescent="0.25">
      <c r="A19" s="63" t="s">
        <v>287</v>
      </c>
      <c r="B19" s="60" t="s">
        <v>288</v>
      </c>
      <c r="C19" s="60" t="s">
        <v>289</v>
      </c>
      <c r="D19" s="60" t="s">
        <v>68</v>
      </c>
      <c r="E19" s="60" t="s">
        <v>290</v>
      </c>
      <c r="F19" s="42">
        <v>20</v>
      </c>
      <c r="G19" s="42">
        <v>11</v>
      </c>
      <c r="H19" s="42">
        <v>7</v>
      </c>
      <c r="I19" s="42">
        <v>12</v>
      </c>
      <c r="J19" s="42">
        <v>0</v>
      </c>
      <c r="K19" s="43">
        <v>50</v>
      </c>
      <c r="L19" s="64"/>
    </row>
  </sheetData>
  <sortState ref="A10:K19">
    <sortCondition descending="1" ref="K10:K19"/>
  </sortState>
  <mergeCells count="4">
    <mergeCell ref="A2:B2"/>
    <mergeCell ref="D2:E5"/>
    <mergeCell ref="F2:L5"/>
    <mergeCell ref="F8:K8"/>
  </mergeCells>
  <printOptions horizontalCentered="1" verticalCentered="1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selection activeCell="L15" sqref="L15"/>
    </sheetView>
  </sheetViews>
  <sheetFormatPr defaultRowHeight="12.75" x14ac:dyDescent="0.2"/>
  <cols>
    <col min="1" max="1" width="22.85546875" customWidth="1"/>
  </cols>
  <sheetData>
    <row r="1" spans="1:12" x14ac:dyDescent="0.2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A2" s="70" t="s">
        <v>318</v>
      </c>
      <c r="B2" s="70"/>
      <c r="C2" s="4"/>
      <c r="D2" s="71" t="s">
        <v>51</v>
      </c>
      <c r="E2" s="71"/>
      <c r="F2" s="72" t="s">
        <v>52</v>
      </c>
      <c r="G2" s="72"/>
      <c r="H2" s="72"/>
      <c r="I2" s="72"/>
      <c r="J2" s="72"/>
      <c r="K2" s="72"/>
      <c r="L2" s="72"/>
    </row>
    <row r="3" spans="1:12" x14ac:dyDescent="0.2">
      <c r="A3" s="4"/>
      <c r="B3" s="4"/>
      <c r="C3" s="4"/>
      <c r="D3" s="71"/>
      <c r="E3" s="71"/>
      <c r="F3" s="72"/>
      <c r="G3" s="72"/>
      <c r="H3" s="72"/>
      <c r="I3" s="72"/>
      <c r="J3" s="72"/>
      <c r="K3" s="72"/>
      <c r="L3" s="72"/>
    </row>
    <row r="4" spans="1:12" x14ac:dyDescent="0.2">
      <c r="A4" s="4"/>
      <c r="B4" s="4"/>
      <c r="C4" s="4"/>
      <c r="D4" s="71"/>
      <c r="E4" s="71"/>
      <c r="F4" s="72"/>
      <c r="G4" s="72"/>
      <c r="H4" s="72"/>
      <c r="I4" s="72"/>
      <c r="J4" s="72"/>
      <c r="K4" s="72"/>
      <c r="L4" s="72"/>
    </row>
    <row r="5" spans="1:12" x14ac:dyDescent="0.2">
      <c r="A5" s="4"/>
      <c r="B5" s="4"/>
      <c r="C5" s="4"/>
      <c r="D5" s="71"/>
      <c r="E5" s="71"/>
      <c r="F5" s="72"/>
      <c r="G5" s="72"/>
      <c r="H5" s="72"/>
      <c r="I5" s="72"/>
      <c r="J5" s="72"/>
      <c r="K5" s="72"/>
      <c r="L5" s="72"/>
    </row>
    <row r="6" spans="1:12" x14ac:dyDescent="0.2">
      <c r="A6" s="5" t="s">
        <v>354</v>
      </c>
      <c r="B6" s="6"/>
      <c r="C6" s="6"/>
      <c r="D6" s="7"/>
      <c r="E6" s="7"/>
      <c r="F6" s="7"/>
      <c r="G6" s="6"/>
      <c r="H6" s="6"/>
      <c r="I6" s="6"/>
      <c r="J6" s="6"/>
      <c r="K6" s="6"/>
      <c r="L6" s="6"/>
    </row>
    <row r="7" spans="1:12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ht="13.5" thickBot="1" x14ac:dyDescent="0.25">
      <c r="A8" s="4"/>
      <c r="B8" s="4"/>
      <c r="C8" s="4"/>
      <c r="D8" s="4"/>
      <c r="E8" s="4"/>
      <c r="F8" s="73" t="s">
        <v>53</v>
      </c>
      <c r="G8" s="73"/>
      <c r="H8" s="73"/>
      <c r="I8" s="73"/>
      <c r="J8" s="73"/>
      <c r="K8" s="73"/>
      <c r="L8" s="4"/>
    </row>
    <row r="9" spans="1:12" ht="45.75" thickBot="1" x14ac:dyDescent="0.25">
      <c r="A9" s="8" t="s">
        <v>7</v>
      </c>
      <c r="B9" s="9" t="s">
        <v>54</v>
      </c>
      <c r="C9" s="10" t="s">
        <v>55</v>
      </c>
      <c r="D9" s="10" t="s">
        <v>56</v>
      </c>
      <c r="E9" s="11" t="s">
        <v>57</v>
      </c>
      <c r="F9" s="10" t="s">
        <v>58</v>
      </c>
      <c r="G9" s="10" t="s">
        <v>59</v>
      </c>
      <c r="H9" s="10" t="s">
        <v>60</v>
      </c>
      <c r="I9" s="10" t="s">
        <v>61</v>
      </c>
      <c r="J9" s="10" t="s">
        <v>62</v>
      </c>
      <c r="K9" s="12" t="s">
        <v>63</v>
      </c>
      <c r="L9" s="13" t="s">
        <v>64</v>
      </c>
    </row>
    <row r="10" spans="1:12" ht="15" customHeight="1" x14ac:dyDescent="0.2">
      <c r="A10" s="45" t="s">
        <v>276</v>
      </c>
      <c r="B10" s="37" t="s">
        <v>288</v>
      </c>
      <c r="C10" s="37" t="s">
        <v>289</v>
      </c>
      <c r="D10" s="37" t="s">
        <v>68</v>
      </c>
      <c r="E10" s="37" t="s">
        <v>290</v>
      </c>
      <c r="F10" s="38">
        <v>20</v>
      </c>
      <c r="G10" s="38">
        <v>20</v>
      </c>
      <c r="H10" s="38">
        <v>20</v>
      </c>
      <c r="I10" s="38">
        <v>20</v>
      </c>
      <c r="J10" s="38">
        <v>20</v>
      </c>
      <c r="K10" s="39">
        <v>100</v>
      </c>
      <c r="L10" s="56" t="s">
        <v>347</v>
      </c>
    </row>
    <row r="11" spans="1:12" ht="15" customHeight="1" x14ac:dyDescent="0.2">
      <c r="A11" s="32" t="s">
        <v>336</v>
      </c>
      <c r="B11" s="20" t="s">
        <v>288</v>
      </c>
      <c r="C11" s="20" t="s">
        <v>289</v>
      </c>
      <c r="D11" s="20" t="s">
        <v>68</v>
      </c>
      <c r="E11" s="20" t="s">
        <v>290</v>
      </c>
      <c r="F11" s="46">
        <v>20</v>
      </c>
      <c r="G11" s="46">
        <v>15</v>
      </c>
      <c r="H11" s="46">
        <v>8</v>
      </c>
      <c r="I11" s="46">
        <v>20</v>
      </c>
      <c r="J11" s="46">
        <v>20</v>
      </c>
      <c r="K11" s="47">
        <v>83</v>
      </c>
      <c r="L11" s="57" t="s">
        <v>348</v>
      </c>
    </row>
    <row r="12" spans="1:12" ht="15" customHeight="1" x14ac:dyDescent="0.2">
      <c r="A12" s="32" t="s">
        <v>334</v>
      </c>
      <c r="B12" s="20" t="s">
        <v>288</v>
      </c>
      <c r="C12" s="20" t="s">
        <v>289</v>
      </c>
      <c r="D12" s="20" t="s">
        <v>68</v>
      </c>
      <c r="E12" s="20" t="s">
        <v>290</v>
      </c>
      <c r="F12" s="46">
        <v>20</v>
      </c>
      <c r="G12" s="46">
        <v>5</v>
      </c>
      <c r="H12" s="46">
        <v>14</v>
      </c>
      <c r="I12" s="46">
        <v>19</v>
      </c>
      <c r="J12" s="46">
        <v>20</v>
      </c>
      <c r="K12" s="47">
        <v>78</v>
      </c>
      <c r="L12" s="57" t="s">
        <v>348</v>
      </c>
    </row>
    <row r="13" spans="1:12" ht="15" customHeight="1" x14ac:dyDescent="0.2">
      <c r="A13" s="32" t="s">
        <v>335</v>
      </c>
      <c r="B13" s="20" t="s">
        <v>288</v>
      </c>
      <c r="C13" s="20" t="s">
        <v>289</v>
      </c>
      <c r="D13" s="20" t="s">
        <v>68</v>
      </c>
      <c r="E13" s="20" t="s">
        <v>290</v>
      </c>
      <c r="F13" s="46">
        <v>20</v>
      </c>
      <c r="G13" s="46">
        <v>10</v>
      </c>
      <c r="H13" s="46">
        <v>20</v>
      </c>
      <c r="I13" s="46">
        <v>7</v>
      </c>
      <c r="J13" s="46">
        <v>20</v>
      </c>
      <c r="K13" s="47">
        <v>77</v>
      </c>
      <c r="L13" s="57" t="s">
        <v>349</v>
      </c>
    </row>
    <row r="14" spans="1:12" ht="15" customHeight="1" x14ac:dyDescent="0.2">
      <c r="A14" s="32" t="s">
        <v>338</v>
      </c>
      <c r="B14" s="20" t="s">
        <v>288</v>
      </c>
      <c r="C14" s="20" t="s">
        <v>289</v>
      </c>
      <c r="D14" s="20" t="s">
        <v>68</v>
      </c>
      <c r="E14" s="20" t="s">
        <v>290</v>
      </c>
      <c r="F14" s="46">
        <v>20</v>
      </c>
      <c r="G14" s="46">
        <v>7</v>
      </c>
      <c r="H14" s="46">
        <v>20</v>
      </c>
      <c r="I14" s="46">
        <v>7</v>
      </c>
      <c r="J14" s="46">
        <v>20</v>
      </c>
      <c r="K14" s="47">
        <v>74</v>
      </c>
      <c r="L14" s="57" t="s">
        <v>349</v>
      </c>
    </row>
    <row r="15" spans="1:12" ht="15" customHeight="1" x14ac:dyDescent="0.2">
      <c r="A15" s="32" t="s">
        <v>333</v>
      </c>
      <c r="B15" s="20" t="s">
        <v>288</v>
      </c>
      <c r="C15" s="20" t="s">
        <v>289</v>
      </c>
      <c r="D15" s="20" t="s">
        <v>68</v>
      </c>
      <c r="E15" s="20" t="s">
        <v>290</v>
      </c>
      <c r="F15" s="46">
        <v>20</v>
      </c>
      <c r="G15" s="46">
        <v>0</v>
      </c>
      <c r="H15" s="46">
        <v>14</v>
      </c>
      <c r="I15" s="46">
        <v>7</v>
      </c>
      <c r="J15" s="46">
        <v>20</v>
      </c>
      <c r="K15" s="47">
        <v>61</v>
      </c>
      <c r="L15" s="62" t="s">
        <v>350</v>
      </c>
    </row>
    <row r="16" spans="1:12" ht="15" customHeight="1" x14ac:dyDescent="0.2">
      <c r="A16" s="32" t="s">
        <v>337</v>
      </c>
      <c r="B16" s="20" t="s">
        <v>288</v>
      </c>
      <c r="C16" s="20" t="s">
        <v>289</v>
      </c>
      <c r="D16" s="20" t="s">
        <v>68</v>
      </c>
      <c r="E16" s="20" t="s">
        <v>290</v>
      </c>
      <c r="F16" s="46">
        <v>20</v>
      </c>
      <c r="G16" s="46">
        <v>5</v>
      </c>
      <c r="H16" s="46">
        <v>0</v>
      </c>
      <c r="I16" s="46">
        <v>0</v>
      </c>
      <c r="J16" s="46">
        <v>10</v>
      </c>
      <c r="K16" s="47">
        <v>35</v>
      </c>
      <c r="L16" s="18"/>
    </row>
  </sheetData>
  <mergeCells count="4">
    <mergeCell ref="A2:B2"/>
    <mergeCell ref="D2:E5"/>
    <mergeCell ref="F2:L5"/>
    <mergeCell ref="F8:K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Domacin</vt:lpstr>
      <vt:lpstr>Komisija</vt:lpstr>
      <vt:lpstr>6.razred</vt:lpstr>
      <vt:lpstr>7. razred</vt:lpstr>
      <vt:lpstr>8.разред</vt:lpstr>
      <vt:lpstr>7.specijalni</vt:lpstr>
      <vt:lpstr>8.specijalni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Windows User</cp:lastModifiedBy>
  <cp:lastPrinted>2024-03-10T19:41:27Z</cp:lastPrinted>
  <dcterms:created xsi:type="dcterms:W3CDTF">2024-03-10T14:32:46Z</dcterms:created>
  <dcterms:modified xsi:type="dcterms:W3CDTF">2024-03-13T18:37:35Z</dcterms:modified>
</cp:coreProperties>
</file>