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<sst xmlns="http://schemas.openxmlformats.org/spreadsheetml/2006/main" count="403" uniqueCount="211">
  <si>
    <t>професор</t>
  </si>
  <si>
    <t>школа</t>
  </si>
  <si>
    <t>место</t>
  </si>
  <si>
    <t>I</t>
  </si>
  <si>
    <t>II</t>
  </si>
  <si>
    <t>III</t>
  </si>
  <si>
    <t>П</t>
  </si>
  <si>
    <t>Чалуковић Наташа</t>
  </si>
  <si>
    <t>Математичка гимназија</t>
  </si>
  <si>
    <t>Београд</t>
  </si>
  <si>
    <t>Каделбург Наташа</t>
  </si>
  <si>
    <t>Рапаић Весна</t>
  </si>
  <si>
    <t>Цветковић Драган</t>
  </si>
  <si>
    <t>Милисављевић Јовица</t>
  </si>
  <si>
    <t>Матић Катарина</t>
  </si>
  <si>
    <t>Драгић Александар</t>
  </si>
  <si>
    <t>Кузмановски Маја</t>
  </si>
  <si>
    <t>Латас Јелена</t>
  </si>
  <si>
    <t>Јовановић Вишња</t>
  </si>
  <si>
    <t>Станојевић Данијела</t>
  </si>
  <si>
    <t>Ниш</t>
  </si>
  <si>
    <t>Јовановић Бранко</t>
  </si>
  <si>
    <t>др Манчев Иван</t>
  </si>
  <si>
    <t>Гимназија</t>
  </si>
  <si>
    <t xml:space="preserve">др Дејан Димитријевић </t>
  </si>
  <si>
    <t>др Нешић Љубиша</t>
  </si>
  <si>
    <t>Зорнић Иван</t>
  </si>
  <si>
    <t>Крушевац</t>
  </si>
  <si>
    <t>Милићевић Драгана</t>
  </si>
  <si>
    <t>Илић Миланка</t>
  </si>
  <si>
    <t>Момчиловић Александар</t>
  </si>
  <si>
    <t>Гричак Добривоје</t>
  </si>
  <si>
    <t>Терзић Перса</t>
  </si>
  <si>
    <t>I гимназија</t>
  </si>
  <si>
    <t>Крагујевац</t>
  </si>
  <si>
    <t>Ђорђевић Катарина</t>
  </si>
  <si>
    <t>Арнаут Сузана</t>
  </si>
  <si>
    <t>Марковић Ана</t>
  </si>
  <si>
    <t>Спасојевић Смиљана</t>
  </si>
  <si>
    <t>Стојаковић Предраг</t>
  </si>
  <si>
    <t>Ваљево</t>
  </si>
  <si>
    <t>Црнобрња Оливера</t>
  </si>
  <si>
    <t>Вељовић Миладин</t>
  </si>
  <si>
    <t>Лазаревић Верољуб</t>
  </si>
  <si>
    <t>Зоран Мијатовић</t>
  </si>
  <si>
    <t xml:space="preserve">Гимназија </t>
  </si>
  <si>
    <t>Нови Сад</t>
  </si>
  <si>
    <t>Гут Имре</t>
  </si>
  <si>
    <t>Павков Милица</t>
  </si>
  <si>
    <t>Скубан Соња</t>
  </si>
  <si>
    <t>Лукић Светлана</t>
  </si>
  <si>
    <t>Малешевић Мира</t>
  </si>
  <si>
    <t>Пантић Милан</t>
  </si>
  <si>
    <t>Ђуровић Милентије</t>
  </si>
  <si>
    <t>Краљево</t>
  </si>
  <si>
    <t>др Шошкић Златан</t>
  </si>
  <si>
    <t>Момировић Звонимир</t>
  </si>
  <si>
    <t>Лесковац</t>
  </si>
  <si>
    <t>Стојановић Саша</t>
  </si>
  <si>
    <t>Нандор Миклиш</t>
  </si>
  <si>
    <t>Гимназија “Бољаи”</t>
  </si>
  <si>
    <t>Сента</t>
  </si>
  <si>
    <t>Радовановић Ватрославка</t>
  </si>
  <si>
    <t>Гимн. Бора Станковић</t>
  </si>
  <si>
    <t>Јанковић Снежана</t>
  </si>
  <si>
    <t>Новак Гордана</t>
  </si>
  <si>
    <t>Гим. Исидора Секулић</t>
  </si>
  <si>
    <t>Панић Веселин</t>
  </si>
  <si>
    <t>Проданов Јован</t>
  </si>
  <si>
    <t>Гајић Даница</t>
  </si>
  <si>
    <t>Гинмазија</t>
  </si>
  <si>
    <t>Шид</t>
  </si>
  <si>
    <t>Чобановић Станија</t>
  </si>
  <si>
    <t>Гинмназија</t>
  </si>
  <si>
    <t>Лазаревац</t>
  </si>
  <si>
    <t>Бабић Миланка</t>
  </si>
  <si>
    <t>Јовановић – Глигоријевић Маја</t>
  </si>
  <si>
    <t>Пожаревац</t>
  </si>
  <si>
    <t>Крлић Снежана</t>
  </si>
  <si>
    <t>Зрењанин</t>
  </si>
  <si>
    <t>1. београдска гимназија</t>
  </si>
  <si>
    <t>Весић Славиша</t>
  </si>
  <si>
    <t>Крстајић Невенка</t>
  </si>
  <si>
    <t>Николић Владимир</t>
  </si>
  <si>
    <t>6. београдска гимназија</t>
  </si>
  <si>
    <t>Стојчић Биљана</t>
  </si>
  <si>
    <t>Земунска гимназија</t>
  </si>
  <si>
    <t>Кленцовљевић Б.</t>
  </si>
  <si>
    <t>Игић Владан</t>
  </si>
  <si>
    <t>Секулић Игор</t>
  </si>
  <si>
    <t>Дамјановић Љиљана</t>
  </si>
  <si>
    <t>3. београдска гимназија</t>
  </si>
  <si>
    <t>Ристић Драган</t>
  </si>
  <si>
    <t>13.  бгд. гимназија</t>
  </si>
  <si>
    <t>Николић Драгиша</t>
  </si>
  <si>
    <t>Пирот</t>
  </si>
  <si>
    <t>Данковић Љубивоје</t>
  </si>
  <si>
    <t>Николић Петар</t>
  </si>
  <si>
    <t>Манчев Ратко</t>
  </si>
  <si>
    <t>Димитровград</t>
  </si>
  <si>
    <t>Стојановић Раде</t>
  </si>
  <si>
    <t>Владичин Хан</t>
  </si>
  <si>
    <t>Ђорђевић Соња</t>
  </si>
  <si>
    <t>Јагодина</t>
  </si>
  <si>
    <t>Јевремовић Мирјана</t>
  </si>
  <si>
    <t>Киселички Мирко</t>
  </si>
  <si>
    <t>Суботица</t>
  </si>
  <si>
    <t>Давидовић Стеван</t>
  </si>
  <si>
    <t>Ивањица</t>
  </si>
  <si>
    <t>Станковић Миленко</t>
  </si>
  <si>
    <t>Чачак</t>
  </si>
  <si>
    <t>Недељковић М.</t>
  </si>
  <si>
    <t>Трстеник</t>
  </si>
  <si>
    <t>Пријепоље</t>
  </si>
  <si>
    <t>Чабаркапа Војислав</t>
  </si>
  <si>
    <t>Милошковић Љуба</t>
  </si>
  <si>
    <t>Свилајнац</t>
  </si>
  <si>
    <t>Делибашић Далибор</t>
  </si>
  <si>
    <t>Аранђеловац</t>
  </si>
  <si>
    <t>Костовић Душанка</t>
  </si>
  <si>
    <t>Лепосавић</t>
  </si>
  <si>
    <t>Бељански Славица</t>
  </si>
  <si>
    <t>Сомбор</t>
  </si>
  <si>
    <t>Стојковић Урош</t>
  </si>
  <si>
    <t>Блануша Игор</t>
  </si>
  <si>
    <t>Апатин</t>
  </si>
  <si>
    <t>Косовац Иван</t>
  </si>
  <si>
    <t>Ковин</t>
  </si>
  <si>
    <t>Петрович Јанко</t>
  </si>
  <si>
    <t>Вршац</t>
  </si>
  <si>
    <t>Кнежевић Слободан</t>
  </si>
  <si>
    <t>Бор</t>
  </si>
  <si>
    <t>Мишић Стана</t>
  </si>
  <si>
    <t>Зајечар</t>
  </si>
  <si>
    <t>Илић Предраг</t>
  </si>
  <si>
    <t>Савић Предраг</t>
  </si>
  <si>
    <t>Врњачка Бања</t>
  </si>
  <si>
    <t>Милошевић Предраг</t>
  </si>
  <si>
    <t>Параћин</t>
  </si>
  <si>
    <t>Павловић Радослав</t>
  </si>
  <si>
    <t>Чобанов Сава</t>
  </si>
  <si>
    <t>Кикинда</t>
  </si>
  <si>
    <t>Вучковић Милутин</t>
  </si>
  <si>
    <t>Смедерево</t>
  </si>
  <si>
    <t>Станковић Дамјан</t>
  </si>
  <si>
    <t>Башовић Мевлудин</t>
  </si>
  <si>
    <t>Нова Варош</t>
  </si>
  <si>
    <t>Јевђовић Снежана</t>
  </si>
  <si>
    <t>Ужице</t>
  </si>
  <si>
    <t>Смиљанић Бранка</t>
  </si>
  <si>
    <t>Пожега</t>
  </si>
  <si>
    <t>Лозница</t>
  </si>
  <si>
    <t>Радуловић Славољуб</t>
  </si>
  <si>
    <t>Алексинац</t>
  </si>
  <si>
    <t>Ђурић Сретен</t>
  </si>
  <si>
    <t>Техничка школа</t>
  </si>
  <si>
    <t>Новак Љубица</t>
  </si>
  <si>
    <t>Затезало Миодраг</t>
  </si>
  <si>
    <t>Андрић Светлана</t>
  </si>
  <si>
    <t>Панчево</t>
  </si>
  <si>
    <t>Костадиновић Драгица</t>
  </si>
  <si>
    <t>Медицинска школа</t>
  </si>
  <si>
    <t>Гимназија  Ј.Ј. Змај</t>
  </si>
  <si>
    <t>Гимназија 9.мај</t>
  </si>
  <si>
    <t>Гимназија С.Марковић</t>
  </si>
  <si>
    <t>Гимн. С.Вељковић</t>
  </si>
  <si>
    <t>ЕТШ  Н.Тесла</t>
  </si>
  <si>
    <t>ЕТШ М.Пупин</t>
  </si>
  <si>
    <t>УКУПНО</t>
  </si>
  <si>
    <t>БОДОВА</t>
  </si>
  <si>
    <t>бр.</t>
  </si>
  <si>
    <t>Сарић Миломир</t>
  </si>
  <si>
    <t>2003. год.</t>
  </si>
  <si>
    <t>2004. год.</t>
  </si>
  <si>
    <t>2005. год.</t>
  </si>
  <si>
    <t>2006. год.</t>
  </si>
  <si>
    <t>републичко</t>
  </si>
  <si>
    <t>ПРИЛОГ 2</t>
  </si>
  <si>
    <t>Цветковић Бранислав</t>
  </si>
  <si>
    <t>У ПОСЛЕДЊИХ 5 ГОДИНА</t>
  </si>
  <si>
    <t xml:space="preserve">БОДОВИ КОЈЕ СУ ОСВОЈИЛИ НАСТАВНИЦИ СРЕДЊИХ ШКОЛА НА РЕПУБЛИЧКИМ ТАКМИЧЕЊИМА </t>
  </si>
  <si>
    <t>Мат. Гимн.</t>
  </si>
  <si>
    <t>Божилов Душан</t>
  </si>
  <si>
    <t>др Горан Ђорђевић</t>
  </si>
  <si>
    <t>Гимназија "9. мај"</t>
  </si>
  <si>
    <t>Цветић Жељко</t>
  </si>
  <si>
    <t>9. бгд. гимназија</t>
  </si>
  <si>
    <t>Алексић Зорица</t>
  </si>
  <si>
    <t>Симоновић Весна</t>
  </si>
  <si>
    <t xml:space="preserve"> Спасић Анђела</t>
  </si>
  <si>
    <t xml:space="preserve"> Дељанин Александар</t>
  </si>
  <si>
    <t>Вујадиновић Ивица</t>
  </si>
  <si>
    <t>Кладово</t>
  </si>
  <si>
    <t xml:space="preserve">Петрович Јано </t>
  </si>
  <si>
    <t>Едеш Каталин</t>
  </si>
  <si>
    <t>Гимназија "Бољаи"</t>
  </si>
  <si>
    <t>Панић Коста</t>
  </si>
  <si>
    <t>Нидерлендер Леа</t>
  </si>
  <si>
    <t>Љубиша  Јовановић</t>
  </si>
  <si>
    <t>Ракић Миле</t>
  </si>
  <si>
    <t>Лебане</t>
  </si>
  <si>
    <t>Дабић Миленко</t>
  </si>
  <si>
    <t>Петров Никушор</t>
  </si>
  <si>
    <t>Ђурић Светислав</t>
  </si>
  <si>
    <t>Стојиљковић Синиша</t>
  </si>
  <si>
    <t>С. Ш. ''С. Трифун''</t>
  </si>
  <si>
    <t>Алексан-
дровац</t>
  </si>
  <si>
    <t>С. Ш. "С. Сава"</t>
  </si>
  <si>
    <t>I Бг. Гимн.</t>
  </si>
  <si>
    <t>Зр. гимназија</t>
  </si>
  <si>
    <t>2007. год.</t>
  </si>
</sst>
</file>

<file path=xl/styles.xml><?xml version="1.0" encoding="utf-8"?>
<styleSheet xmlns="http://schemas.openxmlformats.org/spreadsheetml/2006/main">
  <numFmts count="2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8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0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</fills>
  <borders count="29">
    <border>
      <left/>
      <right/>
      <top/>
      <bottom/>
      <diagonal/>
    </border>
    <border>
      <left style="thick"/>
      <right style="thin"/>
      <top style="thin"/>
      <bottom style="thin"/>
    </border>
    <border>
      <left style="thick"/>
      <right>
        <color indexed="63"/>
      </right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top" wrapText="1"/>
    </xf>
    <xf numFmtId="0" fontId="1" fillId="3" borderId="7" xfId="0" applyFont="1" applyFill="1" applyBorder="1" applyAlignment="1">
      <alignment vertical="top" wrapText="1"/>
    </xf>
    <xf numFmtId="0" fontId="1" fillId="3" borderId="14" xfId="0" applyFont="1" applyFill="1" applyBorder="1" applyAlignment="1">
      <alignment vertical="top" wrapText="1"/>
    </xf>
    <xf numFmtId="0" fontId="1" fillId="3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0" fontId="1" fillId="4" borderId="7" xfId="0" applyFont="1" applyFill="1" applyBorder="1" applyAlignment="1">
      <alignment vertical="top" wrapText="1"/>
    </xf>
    <xf numFmtId="0" fontId="1" fillId="4" borderId="14" xfId="0" applyFont="1" applyFill="1" applyBorder="1" applyAlignment="1">
      <alignment vertical="top" wrapText="1"/>
    </xf>
    <xf numFmtId="0" fontId="1" fillId="4" borderId="7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top" wrapText="1"/>
    </xf>
    <xf numFmtId="0" fontId="1" fillId="5" borderId="7" xfId="0" applyFont="1" applyFill="1" applyBorder="1" applyAlignment="1">
      <alignment vertical="top" wrapText="1"/>
    </xf>
    <xf numFmtId="0" fontId="1" fillId="5" borderId="14" xfId="0" applyFont="1" applyFill="1" applyBorder="1" applyAlignment="1">
      <alignment vertical="top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vertical="top" wrapText="1"/>
    </xf>
    <xf numFmtId="0" fontId="1" fillId="5" borderId="9" xfId="0" applyFont="1" applyFill="1" applyBorder="1" applyAlignment="1">
      <alignment vertical="top" wrapText="1"/>
    </xf>
    <xf numFmtId="0" fontId="1" fillId="5" borderId="10" xfId="0" applyFont="1" applyFill="1" applyBorder="1" applyAlignment="1">
      <alignment vertical="top" wrapText="1"/>
    </xf>
    <xf numFmtId="0" fontId="1" fillId="5" borderId="9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1" fillId="2" borderId="4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/>
    </xf>
    <xf numFmtId="0" fontId="1" fillId="6" borderId="3" xfId="0" applyFont="1" applyFill="1" applyBorder="1" applyAlignment="1">
      <alignment vertical="top" wrapText="1"/>
    </xf>
    <xf numFmtId="0" fontId="1" fillId="6" borderId="4" xfId="0" applyFont="1" applyFill="1" applyBorder="1" applyAlignment="1">
      <alignment vertical="top" wrapText="1"/>
    </xf>
    <xf numFmtId="0" fontId="1" fillId="6" borderId="5" xfId="0" applyFont="1" applyFill="1" applyBorder="1" applyAlignment="1">
      <alignment vertical="top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vertical="top" wrapText="1"/>
    </xf>
    <xf numFmtId="0" fontId="1" fillId="6" borderId="7" xfId="0" applyFont="1" applyFill="1" applyBorder="1" applyAlignment="1">
      <alignment vertical="top" wrapText="1"/>
    </xf>
    <xf numFmtId="0" fontId="1" fillId="6" borderId="14" xfId="0" applyFont="1" applyFill="1" applyBorder="1" applyAlignment="1">
      <alignment vertical="top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/>
    </xf>
    <xf numFmtId="0" fontId="6" fillId="7" borderId="14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/>
    </xf>
    <xf numFmtId="0" fontId="1" fillId="2" borderId="2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7" fillId="8" borderId="26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/>
    </xf>
    <xf numFmtId="0" fontId="1" fillId="3" borderId="15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/>
    </xf>
    <xf numFmtId="0" fontId="1" fillId="3" borderId="24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7" xfId="0" applyFont="1" applyBorder="1" applyAlignment="1">
      <alignment horizontal="center" wrapText="1"/>
    </xf>
    <xf numFmtId="0" fontId="6" fillId="0" borderId="28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1" fillId="2" borderId="3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27"/>
  <sheetViews>
    <sheetView tabSelected="1" zoomScale="75" zoomScaleNormal="75" workbookViewId="0" topLeftCell="A1">
      <selection activeCell="AK28" sqref="AK28"/>
    </sheetView>
  </sheetViews>
  <sheetFormatPr defaultColWidth="9.140625" defaultRowHeight="12.75"/>
  <cols>
    <col min="1" max="1" width="4.57421875" style="2" customWidth="1"/>
    <col min="2" max="2" width="23.57421875" style="1" customWidth="1"/>
    <col min="3" max="3" width="13.28125" style="1" customWidth="1"/>
    <col min="4" max="4" width="13.421875" style="1" customWidth="1"/>
    <col min="5" max="5" width="2.8515625" style="2" customWidth="1"/>
    <col min="6" max="6" width="2.7109375" style="2" customWidth="1"/>
    <col min="7" max="7" width="3.57421875" style="2" customWidth="1"/>
    <col min="8" max="8" width="2.421875" style="2" customWidth="1"/>
    <col min="9" max="9" width="3.421875" style="1" customWidth="1"/>
    <col min="10" max="10" width="3.28125" style="1" customWidth="1"/>
    <col min="11" max="11" width="3.00390625" style="1" customWidth="1"/>
    <col min="12" max="12" width="2.7109375" style="1" customWidth="1"/>
    <col min="13" max="14" width="2.7109375" style="2" customWidth="1"/>
    <col min="15" max="15" width="2.421875" style="2" customWidth="1"/>
    <col min="16" max="16" width="2.7109375" style="2" customWidth="1"/>
    <col min="17" max="17" width="2.8515625" style="1" customWidth="1"/>
    <col min="18" max="18" width="3.28125" style="1" customWidth="1"/>
    <col min="19" max="19" width="2.7109375" style="1" customWidth="1"/>
    <col min="20" max="20" width="2.8515625" style="1" customWidth="1"/>
    <col min="21" max="21" width="2.421875" style="2" customWidth="1"/>
    <col min="22" max="22" width="2.7109375" style="2" customWidth="1"/>
    <col min="23" max="24" width="2.421875" style="2" customWidth="1"/>
    <col min="25" max="25" width="4.421875" style="1" customWidth="1"/>
    <col min="26" max="26" width="4.28125" style="1" customWidth="1"/>
    <col min="27" max="27" width="3.57421875" style="1" customWidth="1"/>
    <col min="28" max="28" width="3.8515625" style="1" customWidth="1"/>
    <col min="29" max="29" width="9.28125" style="2" customWidth="1"/>
    <col min="30" max="30" width="4.00390625" style="1" customWidth="1"/>
    <col min="31" max="31" width="4.00390625" style="2" customWidth="1"/>
    <col min="32" max="33" width="4.00390625" style="1" customWidth="1"/>
    <col min="34" max="34" width="4.421875" style="1" customWidth="1"/>
    <col min="35" max="35" width="11.28125" style="2" customWidth="1"/>
    <col min="36" max="38" width="5.140625" style="2" customWidth="1"/>
    <col min="39" max="39" width="14.28125" style="4" customWidth="1"/>
    <col min="40" max="40" width="13.7109375" style="1" customWidth="1"/>
    <col min="41" max="44" width="9.421875" style="1" customWidth="1"/>
    <col min="45" max="45" width="12.57421875" style="5" customWidth="1"/>
    <col min="46" max="67" width="9.421875" style="1" customWidth="1"/>
    <col min="68" max="16384" width="9.140625" style="1" customWidth="1"/>
  </cols>
  <sheetData>
    <row r="1" spans="1:29" s="11" customFormat="1" ht="12.75">
      <c r="A1" s="6"/>
      <c r="B1" s="7" t="s">
        <v>177</v>
      </c>
      <c r="C1" s="8"/>
      <c r="D1" s="8"/>
      <c r="E1" s="9"/>
      <c r="F1" s="9"/>
      <c r="G1" s="9"/>
      <c r="H1" s="8"/>
      <c r="I1" s="9"/>
      <c r="J1" s="9"/>
      <c r="K1" s="9"/>
      <c r="L1" s="8"/>
      <c r="M1" s="9"/>
      <c r="N1" s="9"/>
      <c r="O1" s="9"/>
      <c r="P1" s="8"/>
      <c r="Q1" s="9"/>
      <c r="R1" s="9"/>
      <c r="S1" s="9"/>
      <c r="T1" s="8"/>
      <c r="U1" s="9"/>
      <c r="V1" s="9"/>
      <c r="W1" s="9"/>
      <c r="X1" s="8"/>
      <c r="Y1" s="8"/>
      <c r="Z1" s="8"/>
      <c r="AA1" s="8"/>
      <c r="AB1" s="8"/>
      <c r="AC1" s="10"/>
    </row>
    <row r="2" spans="1:29" s="11" customFormat="1" ht="12.75">
      <c r="A2" s="12"/>
      <c r="B2" s="13" t="s">
        <v>180</v>
      </c>
      <c r="D2" s="14"/>
      <c r="E2" s="15"/>
      <c r="F2" s="15"/>
      <c r="G2" s="15"/>
      <c r="H2" s="14"/>
      <c r="I2" s="15"/>
      <c r="J2" s="15"/>
      <c r="K2" s="15"/>
      <c r="L2" s="14"/>
      <c r="M2" s="15"/>
      <c r="N2" s="15"/>
      <c r="O2" s="15"/>
      <c r="P2" s="14"/>
      <c r="Q2" s="15"/>
      <c r="R2" s="15"/>
      <c r="S2" s="15"/>
      <c r="T2" s="14"/>
      <c r="U2" s="15"/>
      <c r="V2" s="15"/>
      <c r="W2" s="15"/>
      <c r="X2" s="14"/>
      <c r="Y2" s="14"/>
      <c r="Z2" s="14"/>
      <c r="AA2" s="14"/>
      <c r="AB2" s="14"/>
      <c r="AC2" s="10"/>
    </row>
    <row r="3" spans="1:29" s="14" customFormat="1" ht="13.5" thickBot="1">
      <c r="A3" s="12"/>
      <c r="B3" s="11" t="s">
        <v>179</v>
      </c>
      <c r="C3" s="11"/>
      <c r="D3" s="11"/>
      <c r="E3" s="12"/>
      <c r="F3" s="12"/>
      <c r="G3" s="12"/>
      <c r="H3" s="11"/>
      <c r="I3" s="12"/>
      <c r="J3" s="12"/>
      <c r="K3" s="12"/>
      <c r="L3" s="11"/>
      <c r="M3" s="12"/>
      <c r="N3" s="12"/>
      <c r="O3" s="12"/>
      <c r="P3" s="11"/>
      <c r="Q3" s="12"/>
      <c r="R3" s="12"/>
      <c r="S3" s="12"/>
      <c r="T3" s="11"/>
      <c r="U3" s="12"/>
      <c r="V3" s="12"/>
      <c r="W3" s="12"/>
      <c r="X3" s="11"/>
      <c r="Y3" s="11"/>
      <c r="Z3" s="11"/>
      <c r="AA3" s="11"/>
      <c r="AB3" s="11"/>
      <c r="AC3" s="13"/>
    </row>
    <row r="4" spans="1:29" s="14" customFormat="1" ht="47.25" customHeight="1" thickTop="1">
      <c r="A4" s="16"/>
      <c r="B4" s="17"/>
      <c r="C4" s="18"/>
      <c r="D4" s="19"/>
      <c r="E4" s="52" t="s">
        <v>210</v>
      </c>
      <c r="F4" s="53"/>
      <c r="G4" s="53"/>
      <c r="H4" s="54"/>
      <c r="I4" s="55" t="s">
        <v>172</v>
      </c>
      <c r="J4" s="56"/>
      <c r="K4" s="56"/>
      <c r="L4" s="57"/>
      <c r="M4" s="55" t="s">
        <v>173</v>
      </c>
      <c r="N4" s="56"/>
      <c r="O4" s="56"/>
      <c r="P4" s="57"/>
      <c r="Q4" s="55" t="s">
        <v>174</v>
      </c>
      <c r="R4" s="56"/>
      <c r="S4" s="56"/>
      <c r="T4" s="57"/>
      <c r="U4" s="55" t="s">
        <v>175</v>
      </c>
      <c r="V4" s="56"/>
      <c r="W4" s="56"/>
      <c r="X4" s="57"/>
      <c r="Y4" s="65" t="s">
        <v>168</v>
      </c>
      <c r="Z4" s="66"/>
      <c r="AA4" s="66"/>
      <c r="AB4" s="67"/>
      <c r="AC4" s="20" t="s">
        <v>169</v>
      </c>
    </row>
    <row r="5" spans="1:29" s="14" customFormat="1" ht="16.5" customHeight="1">
      <c r="A5" s="50" t="s">
        <v>170</v>
      </c>
      <c r="B5" s="59" t="s">
        <v>0</v>
      </c>
      <c r="C5" s="58" t="s">
        <v>1</v>
      </c>
      <c r="D5" s="62" t="s">
        <v>2</v>
      </c>
      <c r="E5" s="64" t="s">
        <v>176</v>
      </c>
      <c r="F5" s="58"/>
      <c r="G5" s="58"/>
      <c r="H5" s="58"/>
      <c r="I5" s="58" t="s">
        <v>176</v>
      </c>
      <c r="J5" s="58"/>
      <c r="K5" s="58"/>
      <c r="L5" s="58"/>
      <c r="M5" s="58" t="s">
        <v>176</v>
      </c>
      <c r="N5" s="58"/>
      <c r="O5" s="58"/>
      <c r="P5" s="58"/>
      <c r="Q5" s="58" t="s">
        <v>176</v>
      </c>
      <c r="R5" s="58"/>
      <c r="S5" s="58"/>
      <c r="T5" s="58"/>
      <c r="U5" s="58" t="s">
        <v>176</v>
      </c>
      <c r="V5" s="58"/>
      <c r="W5" s="58"/>
      <c r="X5" s="58"/>
      <c r="Y5" s="68"/>
      <c r="Z5" s="69"/>
      <c r="AA5" s="69"/>
      <c r="AB5" s="70"/>
      <c r="AC5" s="22"/>
    </row>
    <row r="6" spans="1:29" s="14" customFormat="1" ht="26.25" thickBot="1">
      <c r="A6" s="51"/>
      <c r="B6" s="60"/>
      <c r="C6" s="61"/>
      <c r="D6" s="63"/>
      <c r="E6" s="25" t="s">
        <v>3</v>
      </c>
      <c r="F6" s="23" t="s">
        <v>4</v>
      </c>
      <c r="G6" s="23" t="s">
        <v>5</v>
      </c>
      <c r="H6" s="23" t="s">
        <v>6</v>
      </c>
      <c r="I6" s="26" t="s">
        <v>3</v>
      </c>
      <c r="J6" s="23" t="s">
        <v>4</v>
      </c>
      <c r="K6" s="23" t="s">
        <v>5</v>
      </c>
      <c r="L6" s="23" t="s">
        <v>6</v>
      </c>
      <c r="M6" s="26" t="s">
        <v>3</v>
      </c>
      <c r="N6" s="23" t="s">
        <v>4</v>
      </c>
      <c r="O6" s="23" t="s">
        <v>5</v>
      </c>
      <c r="P6" s="23" t="s">
        <v>6</v>
      </c>
      <c r="Q6" s="26" t="s">
        <v>3</v>
      </c>
      <c r="R6" s="23" t="s">
        <v>4</v>
      </c>
      <c r="S6" s="23" t="s">
        <v>5</v>
      </c>
      <c r="T6" s="23" t="s">
        <v>6</v>
      </c>
      <c r="U6" s="26" t="s">
        <v>3</v>
      </c>
      <c r="V6" s="23" t="s">
        <v>4</v>
      </c>
      <c r="W6" s="23" t="s">
        <v>5</v>
      </c>
      <c r="X6" s="23" t="s">
        <v>6</v>
      </c>
      <c r="Y6" s="27" t="s">
        <v>3</v>
      </c>
      <c r="Z6" s="23" t="s">
        <v>4</v>
      </c>
      <c r="AA6" s="23" t="s">
        <v>5</v>
      </c>
      <c r="AB6" s="24" t="s">
        <v>6</v>
      </c>
      <c r="AC6" s="28"/>
    </row>
    <row r="7" spans="1:29" s="72" customFormat="1" ht="24.75" customHeight="1" thickTop="1">
      <c r="A7" s="110">
        <v>1</v>
      </c>
      <c r="B7" s="87" t="s">
        <v>7</v>
      </c>
      <c r="C7" s="88" t="s">
        <v>8</v>
      </c>
      <c r="D7" s="89" t="s">
        <v>9</v>
      </c>
      <c r="E7" s="128">
        <v>5</v>
      </c>
      <c r="F7" s="111">
        <v>8</v>
      </c>
      <c r="G7" s="111">
        <v>17</v>
      </c>
      <c r="H7" s="111">
        <v>6</v>
      </c>
      <c r="I7" s="75">
        <v>7</v>
      </c>
      <c r="J7" s="90">
        <v>10</v>
      </c>
      <c r="K7" s="90">
        <v>11</v>
      </c>
      <c r="L7" s="90">
        <v>2</v>
      </c>
      <c r="M7" s="75">
        <v>5</v>
      </c>
      <c r="N7" s="90">
        <v>7</v>
      </c>
      <c r="O7" s="90">
        <v>9</v>
      </c>
      <c r="P7" s="90">
        <v>1</v>
      </c>
      <c r="Q7" s="75">
        <v>4</v>
      </c>
      <c r="R7" s="90">
        <v>4</v>
      </c>
      <c r="S7" s="90">
        <v>6</v>
      </c>
      <c r="T7" s="90">
        <v>1</v>
      </c>
      <c r="U7" s="75">
        <v>4</v>
      </c>
      <c r="V7" s="90">
        <v>5</v>
      </c>
      <c r="W7" s="90">
        <v>6</v>
      </c>
      <c r="X7" s="91">
        <v>2</v>
      </c>
      <c r="Y7" s="112">
        <f>E7+I7+M7+Q7+U7</f>
        <v>25</v>
      </c>
      <c r="Z7" s="113">
        <f>F7+J7+N7+R7+V7</f>
        <v>34</v>
      </c>
      <c r="AA7" s="113">
        <f>G7+K7+O7+S7+W7</f>
        <v>49</v>
      </c>
      <c r="AB7" s="113">
        <f>H7+L7+P7+T7+X7</f>
        <v>12</v>
      </c>
      <c r="AC7" s="114">
        <f>Y7*4+Z7*3+AA7*2+AB7</f>
        <v>312</v>
      </c>
    </row>
    <row r="8" spans="1:29" s="72" customFormat="1" ht="24.75" customHeight="1">
      <c r="A8" s="115">
        <v>2</v>
      </c>
      <c r="B8" s="92" t="s">
        <v>10</v>
      </c>
      <c r="C8" s="93" t="s">
        <v>8</v>
      </c>
      <c r="D8" s="94" t="s">
        <v>9</v>
      </c>
      <c r="E8" s="129"/>
      <c r="F8" s="116">
        <v>1</v>
      </c>
      <c r="G8" s="116">
        <v>5</v>
      </c>
      <c r="H8" s="116">
        <v>2</v>
      </c>
      <c r="I8" s="29">
        <v>4</v>
      </c>
      <c r="J8" s="95">
        <v>4</v>
      </c>
      <c r="K8" s="95">
        <v>9</v>
      </c>
      <c r="L8" s="95">
        <v>5</v>
      </c>
      <c r="M8" s="29">
        <v>3</v>
      </c>
      <c r="N8" s="95">
        <v>1</v>
      </c>
      <c r="O8" s="95">
        <v>6</v>
      </c>
      <c r="P8" s="95">
        <v>4</v>
      </c>
      <c r="Q8" s="29"/>
      <c r="R8" s="95">
        <v>5</v>
      </c>
      <c r="S8" s="95">
        <v>1</v>
      </c>
      <c r="T8" s="95">
        <v>1</v>
      </c>
      <c r="U8" s="29">
        <v>1</v>
      </c>
      <c r="V8" s="95">
        <v>1</v>
      </c>
      <c r="W8" s="95">
        <v>3</v>
      </c>
      <c r="X8" s="96">
        <v>1</v>
      </c>
      <c r="Y8" s="112">
        <f>E8+I8+M8+Q8+U8</f>
        <v>8</v>
      </c>
      <c r="Z8" s="113">
        <f>F8+J8+N8+R8+V8</f>
        <v>12</v>
      </c>
      <c r="AA8" s="113">
        <f>G8+K8+O8+S8+W8</f>
        <v>24</v>
      </c>
      <c r="AB8" s="113">
        <f>H8+L8+P8+T8+X8</f>
        <v>13</v>
      </c>
      <c r="AC8" s="114">
        <f>Y8*4+Z8*3+AA8*2+AB8</f>
        <v>129</v>
      </c>
    </row>
    <row r="9" spans="1:29" s="72" customFormat="1" ht="24.75" customHeight="1">
      <c r="A9" s="110">
        <v>3</v>
      </c>
      <c r="B9" s="92" t="s">
        <v>11</v>
      </c>
      <c r="C9" s="93" t="s">
        <v>8</v>
      </c>
      <c r="D9" s="94" t="s">
        <v>9</v>
      </c>
      <c r="E9" s="129"/>
      <c r="F9" s="116">
        <v>1</v>
      </c>
      <c r="G9" s="116">
        <v>4</v>
      </c>
      <c r="H9" s="116">
        <v>1</v>
      </c>
      <c r="I9" s="29"/>
      <c r="J9" s="95">
        <v>2</v>
      </c>
      <c r="K9" s="95">
        <v>3</v>
      </c>
      <c r="L9" s="95">
        <v>4</v>
      </c>
      <c r="M9" s="29"/>
      <c r="N9" s="95">
        <v>2</v>
      </c>
      <c r="O9" s="95">
        <v>3</v>
      </c>
      <c r="P9" s="95">
        <v>3</v>
      </c>
      <c r="Q9" s="29"/>
      <c r="R9" s="95">
        <v>1</v>
      </c>
      <c r="S9" s="95">
        <v>6</v>
      </c>
      <c r="T9" s="95"/>
      <c r="U9" s="29"/>
      <c r="V9" s="95"/>
      <c r="W9" s="95">
        <v>2</v>
      </c>
      <c r="X9" s="96"/>
      <c r="Y9" s="112">
        <f>E9+I9+M9+Q9+U9</f>
        <v>0</v>
      </c>
      <c r="Z9" s="113">
        <f>F9+J9+N9+R9+V9</f>
        <v>6</v>
      </c>
      <c r="AA9" s="113">
        <f>G9+K9+O9+S9+W9</f>
        <v>18</v>
      </c>
      <c r="AB9" s="113">
        <f>H9+L9+P9+T9+X9</f>
        <v>8</v>
      </c>
      <c r="AC9" s="114">
        <f>Y9*4+Z9*3+AA9*2+AB9</f>
        <v>62</v>
      </c>
    </row>
    <row r="10" spans="1:29" s="72" customFormat="1" ht="24.75" customHeight="1">
      <c r="A10" s="115">
        <v>5</v>
      </c>
      <c r="B10" s="92" t="s">
        <v>178</v>
      </c>
      <c r="C10" s="93" t="s">
        <v>8</v>
      </c>
      <c r="D10" s="94" t="s">
        <v>9</v>
      </c>
      <c r="E10" s="129">
        <v>1</v>
      </c>
      <c r="F10" s="116">
        <v>3</v>
      </c>
      <c r="G10" s="116">
        <v>5</v>
      </c>
      <c r="H10" s="116">
        <v>1</v>
      </c>
      <c r="I10" s="29"/>
      <c r="J10" s="95"/>
      <c r="K10" s="95"/>
      <c r="L10" s="95"/>
      <c r="M10" s="29"/>
      <c r="N10" s="95"/>
      <c r="O10" s="95"/>
      <c r="P10" s="95"/>
      <c r="Q10" s="29">
        <v>2</v>
      </c>
      <c r="R10" s="95">
        <v>3</v>
      </c>
      <c r="S10" s="95">
        <v>3</v>
      </c>
      <c r="T10" s="95">
        <v>1</v>
      </c>
      <c r="U10" s="29">
        <v>2</v>
      </c>
      <c r="V10" s="95"/>
      <c r="W10" s="95">
        <v>2</v>
      </c>
      <c r="X10" s="96">
        <v>2</v>
      </c>
      <c r="Y10" s="112">
        <f>E10+I10+M10+Q10+U10</f>
        <v>5</v>
      </c>
      <c r="Z10" s="113">
        <f>F10+J10+N10+R10+V10</f>
        <v>6</v>
      </c>
      <c r="AA10" s="113">
        <f>G10+K10+O10+S10+W10</f>
        <v>10</v>
      </c>
      <c r="AB10" s="113">
        <f>H10+L10+P10+T10+X10</f>
        <v>4</v>
      </c>
      <c r="AC10" s="114">
        <f>Y10*4+Z10*3+AA10*2+AB10</f>
        <v>62</v>
      </c>
    </row>
    <row r="11" spans="1:29" s="72" customFormat="1" ht="24.75" customHeight="1">
      <c r="A11" s="110">
        <v>4</v>
      </c>
      <c r="B11" s="92" t="s">
        <v>12</v>
      </c>
      <c r="C11" s="93" t="s">
        <v>8</v>
      </c>
      <c r="D11" s="94" t="s">
        <v>9</v>
      </c>
      <c r="E11" s="129"/>
      <c r="F11" s="116">
        <v>1</v>
      </c>
      <c r="G11" s="116">
        <v>1</v>
      </c>
      <c r="H11" s="116">
        <v>1</v>
      </c>
      <c r="I11" s="29"/>
      <c r="J11" s="95">
        <v>2</v>
      </c>
      <c r="K11" s="95">
        <v>2</v>
      </c>
      <c r="L11" s="95"/>
      <c r="M11" s="29"/>
      <c r="N11" s="95">
        <v>1</v>
      </c>
      <c r="O11" s="95">
        <v>4</v>
      </c>
      <c r="P11" s="95">
        <v>1</v>
      </c>
      <c r="Q11" s="29">
        <v>1</v>
      </c>
      <c r="R11" s="95">
        <v>1</v>
      </c>
      <c r="S11" s="95"/>
      <c r="T11" s="95"/>
      <c r="U11" s="29"/>
      <c r="V11" s="95">
        <v>1</v>
      </c>
      <c r="W11" s="95">
        <v>1</v>
      </c>
      <c r="X11" s="96"/>
      <c r="Y11" s="112">
        <f>E11+I11+M11+Q11+U11</f>
        <v>1</v>
      </c>
      <c r="Z11" s="113">
        <f>F11+J11+N11+R11+V11</f>
        <v>6</v>
      </c>
      <c r="AA11" s="113">
        <f>G11+K11+O11+S11+W11</f>
        <v>8</v>
      </c>
      <c r="AB11" s="113">
        <f>H11+L11+P11+T11+X11</f>
        <v>2</v>
      </c>
      <c r="AC11" s="114">
        <f>Y11*4+Z11*3+AA11*2+AB11</f>
        <v>40</v>
      </c>
    </row>
    <row r="12" spans="1:29" s="72" customFormat="1" ht="24.75" customHeight="1">
      <c r="A12" s="115">
        <v>6</v>
      </c>
      <c r="B12" s="92" t="s">
        <v>14</v>
      </c>
      <c r="C12" s="93" t="s">
        <v>8</v>
      </c>
      <c r="D12" s="94" t="s">
        <v>9</v>
      </c>
      <c r="E12" s="129"/>
      <c r="F12" s="116"/>
      <c r="G12" s="116">
        <v>1</v>
      </c>
      <c r="H12" s="116">
        <v>1</v>
      </c>
      <c r="I12" s="29"/>
      <c r="J12" s="95"/>
      <c r="K12" s="95"/>
      <c r="L12" s="95"/>
      <c r="M12" s="29"/>
      <c r="N12" s="95"/>
      <c r="O12" s="95">
        <v>2</v>
      </c>
      <c r="P12" s="95">
        <v>1</v>
      </c>
      <c r="Q12" s="29"/>
      <c r="R12" s="95">
        <v>2</v>
      </c>
      <c r="S12" s="95">
        <v>4</v>
      </c>
      <c r="T12" s="95"/>
      <c r="U12" s="29">
        <v>2</v>
      </c>
      <c r="V12" s="95"/>
      <c r="W12" s="95">
        <v>2</v>
      </c>
      <c r="X12" s="96">
        <v>1</v>
      </c>
      <c r="Y12" s="112">
        <f>E12+I12+M12+Q12+U12</f>
        <v>2</v>
      </c>
      <c r="Z12" s="113">
        <f>F12+J12+N12+R12+V12</f>
        <v>2</v>
      </c>
      <c r="AA12" s="113">
        <f>G12+K12+O12+S12+W12</f>
        <v>9</v>
      </c>
      <c r="AB12" s="113">
        <f>H12+L12+P12+T12+X12</f>
        <v>3</v>
      </c>
      <c r="AC12" s="114">
        <f>Y12*4+Z12*3+AA12*2+AB12</f>
        <v>35</v>
      </c>
    </row>
    <row r="13" spans="1:29" s="72" customFormat="1" ht="24.75" customHeight="1">
      <c r="A13" s="110">
        <v>7</v>
      </c>
      <c r="B13" s="92" t="s">
        <v>18</v>
      </c>
      <c r="C13" s="93" t="s">
        <v>8</v>
      </c>
      <c r="D13" s="94" t="s">
        <v>9</v>
      </c>
      <c r="E13" s="129"/>
      <c r="F13" s="116">
        <v>1</v>
      </c>
      <c r="G13" s="116"/>
      <c r="H13" s="116"/>
      <c r="I13" s="29">
        <v>4</v>
      </c>
      <c r="J13" s="95">
        <v>2</v>
      </c>
      <c r="K13" s="95"/>
      <c r="L13" s="95">
        <v>1</v>
      </c>
      <c r="M13" s="29"/>
      <c r="N13" s="95"/>
      <c r="O13" s="95"/>
      <c r="P13" s="95"/>
      <c r="Q13" s="29"/>
      <c r="R13" s="95"/>
      <c r="S13" s="95">
        <v>4</v>
      </c>
      <c r="T13" s="95"/>
      <c r="U13" s="29"/>
      <c r="V13" s="95"/>
      <c r="W13" s="95"/>
      <c r="X13" s="96"/>
      <c r="Y13" s="112">
        <f>E13+I13+M13+Q13+U13</f>
        <v>4</v>
      </c>
      <c r="Z13" s="113">
        <f>F13+J13+N13+R13+V13</f>
        <v>3</v>
      </c>
      <c r="AA13" s="113">
        <f>G13+K13+O13+S13+W13</f>
        <v>4</v>
      </c>
      <c r="AB13" s="113">
        <f>H13+L13+P13+T13+X13</f>
        <v>1</v>
      </c>
      <c r="AC13" s="114">
        <f>Y13*4+Z13*3+AA13*2+AB13</f>
        <v>34</v>
      </c>
    </row>
    <row r="14" spans="1:29" s="72" customFormat="1" ht="24.75" customHeight="1">
      <c r="A14" s="115">
        <v>8</v>
      </c>
      <c r="B14" s="92" t="s">
        <v>13</v>
      </c>
      <c r="C14" s="93" t="s">
        <v>8</v>
      </c>
      <c r="D14" s="94" t="s">
        <v>9</v>
      </c>
      <c r="E14" s="129"/>
      <c r="F14" s="116"/>
      <c r="G14" s="116"/>
      <c r="H14" s="116">
        <v>1</v>
      </c>
      <c r="I14" s="29"/>
      <c r="J14" s="95"/>
      <c r="K14" s="95">
        <v>1</v>
      </c>
      <c r="L14" s="95"/>
      <c r="M14" s="29"/>
      <c r="N14" s="95">
        <v>1</v>
      </c>
      <c r="O14" s="95">
        <v>2</v>
      </c>
      <c r="P14" s="95"/>
      <c r="Q14" s="29">
        <v>1</v>
      </c>
      <c r="R14" s="95"/>
      <c r="S14" s="95"/>
      <c r="T14" s="95"/>
      <c r="U14" s="29"/>
      <c r="V14" s="95"/>
      <c r="W14" s="95"/>
      <c r="X14" s="96">
        <v>2</v>
      </c>
      <c r="Y14" s="112">
        <f>E14+I14+M14+Q14+U14</f>
        <v>1</v>
      </c>
      <c r="Z14" s="113">
        <f>F14+J14+N14+R14+V14</f>
        <v>1</v>
      </c>
      <c r="AA14" s="113">
        <f>G14+K14+O14+S14+W14</f>
        <v>3</v>
      </c>
      <c r="AB14" s="113">
        <f>H14+L14+P14+T14+X14</f>
        <v>3</v>
      </c>
      <c r="AC14" s="114">
        <f>Y14*4+Z14*3+AA14*2+AB14</f>
        <v>16</v>
      </c>
    </row>
    <row r="15" spans="1:29" s="72" customFormat="1" ht="24.75" customHeight="1">
      <c r="A15" s="110">
        <v>9</v>
      </c>
      <c r="B15" s="92" t="s">
        <v>15</v>
      </c>
      <c r="C15" s="93" t="s">
        <v>8</v>
      </c>
      <c r="D15" s="94" t="s">
        <v>9</v>
      </c>
      <c r="E15" s="129"/>
      <c r="F15" s="116"/>
      <c r="G15" s="116">
        <v>2</v>
      </c>
      <c r="H15" s="116"/>
      <c r="I15" s="29"/>
      <c r="J15" s="95"/>
      <c r="K15" s="95"/>
      <c r="L15" s="95"/>
      <c r="M15" s="29"/>
      <c r="N15" s="95"/>
      <c r="O15" s="95"/>
      <c r="P15" s="95"/>
      <c r="Q15" s="29"/>
      <c r="R15" s="95">
        <v>1</v>
      </c>
      <c r="S15" s="95">
        <v>1</v>
      </c>
      <c r="T15" s="95"/>
      <c r="U15" s="29"/>
      <c r="V15" s="95"/>
      <c r="W15" s="95"/>
      <c r="X15" s="96">
        <v>3</v>
      </c>
      <c r="Y15" s="112">
        <f>E15+I15+M15+Q15+U15</f>
        <v>0</v>
      </c>
      <c r="Z15" s="113">
        <f>F15+J15+N15+R15+V15</f>
        <v>1</v>
      </c>
      <c r="AA15" s="113">
        <f>G15+K15+O15+S15+W15</f>
        <v>3</v>
      </c>
      <c r="AB15" s="113">
        <f>H15+L15+P15+T15+X15</f>
        <v>3</v>
      </c>
      <c r="AC15" s="114">
        <f>Y15*4+Z15*3+AA15*2+AB15</f>
        <v>12</v>
      </c>
    </row>
    <row r="16" spans="1:29" s="72" customFormat="1" ht="24.75" customHeight="1">
      <c r="A16" s="115">
        <v>10</v>
      </c>
      <c r="B16" s="92" t="s">
        <v>16</v>
      </c>
      <c r="C16" s="93" t="s">
        <v>8</v>
      </c>
      <c r="D16" s="94" t="s">
        <v>9</v>
      </c>
      <c r="E16" s="129"/>
      <c r="F16" s="116"/>
      <c r="G16" s="116">
        <v>1</v>
      </c>
      <c r="H16" s="116">
        <v>1</v>
      </c>
      <c r="I16" s="29"/>
      <c r="J16" s="95"/>
      <c r="K16" s="95"/>
      <c r="L16" s="95"/>
      <c r="M16" s="29"/>
      <c r="N16" s="95"/>
      <c r="O16" s="95"/>
      <c r="P16" s="95"/>
      <c r="Q16" s="29"/>
      <c r="R16" s="95"/>
      <c r="S16" s="95"/>
      <c r="T16" s="95"/>
      <c r="U16" s="29"/>
      <c r="V16" s="95"/>
      <c r="W16" s="95">
        <v>1</v>
      </c>
      <c r="X16" s="96">
        <v>1</v>
      </c>
      <c r="Y16" s="112">
        <f>E16+I16+M16+Q16+U16</f>
        <v>0</v>
      </c>
      <c r="Z16" s="113">
        <f>F16+J16+N16+R16+V16</f>
        <v>0</v>
      </c>
      <c r="AA16" s="113">
        <f>G16+K16+O16+S16+W16</f>
        <v>2</v>
      </c>
      <c r="AB16" s="113">
        <f>H16+L16+P16+T16+X16</f>
        <v>2</v>
      </c>
      <c r="AC16" s="114">
        <f>Y16*4+Z16*3+AA16*2+AB16</f>
        <v>6</v>
      </c>
    </row>
    <row r="17" spans="1:29" s="72" customFormat="1" ht="24.75" customHeight="1">
      <c r="A17" s="110">
        <v>11</v>
      </c>
      <c r="B17" s="92" t="s">
        <v>17</v>
      </c>
      <c r="C17" s="93" t="s">
        <v>8</v>
      </c>
      <c r="D17" s="94" t="s">
        <v>9</v>
      </c>
      <c r="E17" s="129"/>
      <c r="F17" s="116"/>
      <c r="G17" s="116"/>
      <c r="H17" s="116"/>
      <c r="I17" s="29"/>
      <c r="J17" s="95"/>
      <c r="K17" s="95"/>
      <c r="L17" s="95"/>
      <c r="M17" s="29"/>
      <c r="N17" s="95"/>
      <c r="O17" s="95"/>
      <c r="P17" s="95"/>
      <c r="Q17" s="29"/>
      <c r="R17" s="95"/>
      <c r="S17" s="95"/>
      <c r="T17" s="95"/>
      <c r="U17" s="29"/>
      <c r="V17" s="95"/>
      <c r="W17" s="95">
        <v>1</v>
      </c>
      <c r="X17" s="96"/>
      <c r="Y17" s="112">
        <f>E17+I17+M17+Q17+U17</f>
        <v>0</v>
      </c>
      <c r="Z17" s="113">
        <f>F17+J17+N17+R17+V17</f>
        <v>0</v>
      </c>
      <c r="AA17" s="113">
        <f>G17+K17+O17+S17+W17</f>
        <v>1</v>
      </c>
      <c r="AB17" s="113">
        <f>H17+L17+P17+T17+X17</f>
        <v>0</v>
      </c>
      <c r="AC17" s="114">
        <f>Y17*4+Z17*3+AA17*2+AB17</f>
        <v>2</v>
      </c>
    </row>
    <row r="18" spans="1:29" s="72" customFormat="1" ht="24.75" customHeight="1">
      <c r="A18" s="117">
        <v>12</v>
      </c>
      <c r="B18" s="30" t="s">
        <v>26</v>
      </c>
      <c r="C18" s="31" t="s">
        <v>23</v>
      </c>
      <c r="D18" s="32" t="s">
        <v>27</v>
      </c>
      <c r="E18" s="129"/>
      <c r="F18" s="118">
        <v>2</v>
      </c>
      <c r="G18" s="118">
        <v>1</v>
      </c>
      <c r="H18" s="118">
        <v>3</v>
      </c>
      <c r="I18" s="29"/>
      <c r="J18" s="33"/>
      <c r="K18" s="33">
        <v>1</v>
      </c>
      <c r="L18" s="33">
        <v>5</v>
      </c>
      <c r="M18" s="29"/>
      <c r="N18" s="33"/>
      <c r="O18" s="33">
        <v>3</v>
      </c>
      <c r="P18" s="33">
        <v>4</v>
      </c>
      <c r="Q18" s="29">
        <v>1</v>
      </c>
      <c r="R18" s="33">
        <v>1</v>
      </c>
      <c r="S18" s="33">
        <v>5</v>
      </c>
      <c r="T18" s="33"/>
      <c r="U18" s="29"/>
      <c r="V18" s="33">
        <v>1</v>
      </c>
      <c r="W18" s="33">
        <v>2</v>
      </c>
      <c r="X18" s="76">
        <v>3</v>
      </c>
      <c r="Y18" s="112">
        <f>E18+I18+M18+Q18+U18</f>
        <v>1</v>
      </c>
      <c r="Z18" s="113">
        <f>F18+J18+N18+R18+V18</f>
        <v>4</v>
      </c>
      <c r="AA18" s="113">
        <f>G18+K18+O18+S18+W18</f>
        <v>12</v>
      </c>
      <c r="AB18" s="113">
        <f>H18+L18+P18+T18+X18</f>
        <v>15</v>
      </c>
      <c r="AC18" s="114">
        <f>Y18*4+Z18*3+AA18*2+AB18</f>
        <v>55</v>
      </c>
    </row>
    <row r="19" spans="1:29" s="72" customFormat="1" ht="24.75" customHeight="1">
      <c r="A19" s="119">
        <v>14</v>
      </c>
      <c r="B19" s="30" t="s">
        <v>35</v>
      </c>
      <c r="C19" s="31" t="s">
        <v>33</v>
      </c>
      <c r="D19" s="32" t="s">
        <v>34</v>
      </c>
      <c r="E19" s="129"/>
      <c r="F19" s="118"/>
      <c r="G19" s="118">
        <v>1</v>
      </c>
      <c r="H19" s="118">
        <v>2</v>
      </c>
      <c r="I19" s="29"/>
      <c r="J19" s="33"/>
      <c r="K19" s="33">
        <v>4</v>
      </c>
      <c r="L19" s="33">
        <v>3</v>
      </c>
      <c r="M19" s="29"/>
      <c r="N19" s="33">
        <v>2</v>
      </c>
      <c r="O19" s="33">
        <v>2</v>
      </c>
      <c r="P19" s="33">
        <v>1</v>
      </c>
      <c r="Q19" s="29">
        <v>2</v>
      </c>
      <c r="R19" s="33">
        <v>1</v>
      </c>
      <c r="S19" s="33">
        <v>1</v>
      </c>
      <c r="T19" s="33">
        <v>1</v>
      </c>
      <c r="U19" s="29"/>
      <c r="V19" s="33"/>
      <c r="W19" s="33">
        <v>1</v>
      </c>
      <c r="X19" s="76">
        <v>3</v>
      </c>
      <c r="Y19" s="112">
        <f>E19+I19+M19+Q19+U19</f>
        <v>2</v>
      </c>
      <c r="Z19" s="113">
        <f>F19+J19+N19+R19+V19</f>
        <v>3</v>
      </c>
      <c r="AA19" s="113">
        <f>G19+K19+O19+S19+W19</f>
        <v>9</v>
      </c>
      <c r="AB19" s="113">
        <f>H19+L19+P19+T19+X19</f>
        <v>10</v>
      </c>
      <c r="AC19" s="114">
        <f>Y19*4+Z19*3+AA19*2+AB19</f>
        <v>45</v>
      </c>
    </row>
    <row r="20" spans="1:29" s="72" customFormat="1" ht="24.75" customHeight="1">
      <c r="A20" s="117">
        <v>15</v>
      </c>
      <c r="B20" s="30" t="s">
        <v>21</v>
      </c>
      <c r="C20" s="31" t="s">
        <v>164</v>
      </c>
      <c r="D20" s="32" t="s">
        <v>20</v>
      </c>
      <c r="E20" s="129">
        <v>1</v>
      </c>
      <c r="F20" s="118"/>
      <c r="G20" s="118"/>
      <c r="H20" s="118">
        <v>2</v>
      </c>
      <c r="I20" s="29"/>
      <c r="J20" s="33"/>
      <c r="K20" s="33">
        <v>2</v>
      </c>
      <c r="L20" s="33"/>
      <c r="M20" s="29">
        <v>1</v>
      </c>
      <c r="N20" s="33">
        <v>1</v>
      </c>
      <c r="O20" s="33">
        <v>2</v>
      </c>
      <c r="P20" s="33"/>
      <c r="Q20" s="29">
        <v>1</v>
      </c>
      <c r="R20" s="33"/>
      <c r="S20" s="33">
        <v>3</v>
      </c>
      <c r="T20" s="33">
        <v>1</v>
      </c>
      <c r="U20" s="29"/>
      <c r="V20" s="33">
        <v>2</v>
      </c>
      <c r="W20" s="33"/>
      <c r="X20" s="76"/>
      <c r="Y20" s="112">
        <f>E20+I20+M20+Q20+U20</f>
        <v>3</v>
      </c>
      <c r="Z20" s="113">
        <f>F20+J20+N20+R20+V20</f>
        <v>3</v>
      </c>
      <c r="AA20" s="113">
        <f>G20+K20+O20+S20+W20</f>
        <v>7</v>
      </c>
      <c r="AB20" s="113">
        <f>H20+L20+P20+T20+X20</f>
        <v>3</v>
      </c>
      <c r="AC20" s="114">
        <f>Y20*4+Z20*3+AA20*2+AB20</f>
        <v>38</v>
      </c>
    </row>
    <row r="21" spans="1:29" s="72" customFormat="1" ht="24.75" customHeight="1">
      <c r="A21" s="119">
        <v>13</v>
      </c>
      <c r="B21" s="30" t="s">
        <v>39</v>
      </c>
      <c r="C21" s="31" t="s">
        <v>23</v>
      </c>
      <c r="D21" s="32" t="s">
        <v>40</v>
      </c>
      <c r="E21" s="129"/>
      <c r="F21" s="118"/>
      <c r="G21" s="118">
        <v>1</v>
      </c>
      <c r="H21" s="118">
        <v>1</v>
      </c>
      <c r="I21" s="29">
        <v>1</v>
      </c>
      <c r="J21" s="33">
        <v>1</v>
      </c>
      <c r="K21" s="33">
        <v>4</v>
      </c>
      <c r="L21" s="33">
        <v>1</v>
      </c>
      <c r="M21" s="29"/>
      <c r="N21" s="33"/>
      <c r="O21" s="33">
        <v>3</v>
      </c>
      <c r="P21" s="33">
        <v>2</v>
      </c>
      <c r="Q21" s="29"/>
      <c r="R21" s="33">
        <v>1</v>
      </c>
      <c r="S21" s="33">
        <v>3</v>
      </c>
      <c r="T21" s="33"/>
      <c r="U21" s="29"/>
      <c r="V21" s="33"/>
      <c r="W21" s="33"/>
      <c r="X21" s="76">
        <v>1</v>
      </c>
      <c r="Y21" s="112">
        <f>E21+I21+M21+Q21+U21</f>
        <v>1</v>
      </c>
      <c r="Z21" s="113">
        <f>F21+J21+N21+R21+V21</f>
        <v>2</v>
      </c>
      <c r="AA21" s="113">
        <f>G21+K21+O21+S21+W21</f>
        <v>11</v>
      </c>
      <c r="AB21" s="113">
        <f>H21+L21+P21+T21+X21</f>
        <v>5</v>
      </c>
      <c r="AC21" s="114">
        <f>Y21*4+Z21*3+AA21*2+AB21</f>
        <v>37</v>
      </c>
    </row>
    <row r="22" spans="1:29" s="72" customFormat="1" ht="24.75" customHeight="1">
      <c r="A22" s="117">
        <v>16</v>
      </c>
      <c r="B22" s="30" t="s">
        <v>28</v>
      </c>
      <c r="C22" s="31" t="s">
        <v>23</v>
      </c>
      <c r="D22" s="32" t="s">
        <v>27</v>
      </c>
      <c r="E22" s="129"/>
      <c r="F22" s="118">
        <v>1</v>
      </c>
      <c r="G22" s="118">
        <v>1</v>
      </c>
      <c r="H22" s="118">
        <v>1</v>
      </c>
      <c r="I22" s="29"/>
      <c r="J22" s="33"/>
      <c r="K22" s="33">
        <v>1</v>
      </c>
      <c r="L22" s="33">
        <v>1</v>
      </c>
      <c r="M22" s="29"/>
      <c r="N22" s="33">
        <v>1</v>
      </c>
      <c r="O22" s="33">
        <v>1</v>
      </c>
      <c r="P22" s="33">
        <v>1</v>
      </c>
      <c r="Q22" s="29"/>
      <c r="R22" s="33">
        <v>3</v>
      </c>
      <c r="S22" s="33">
        <v>1</v>
      </c>
      <c r="T22" s="33">
        <v>1</v>
      </c>
      <c r="U22" s="29"/>
      <c r="V22" s="33">
        <v>1</v>
      </c>
      <c r="W22" s="33">
        <v>1</v>
      </c>
      <c r="X22" s="76">
        <v>3</v>
      </c>
      <c r="Y22" s="112">
        <f>E22+I22+M22+Q22+U22</f>
        <v>0</v>
      </c>
      <c r="Z22" s="113">
        <f>F22+J22+N22+R22+V22</f>
        <v>6</v>
      </c>
      <c r="AA22" s="113">
        <f>G22+K22+O22+S22+W22</f>
        <v>5</v>
      </c>
      <c r="AB22" s="113">
        <f>H22+L22+P22+T22+X22</f>
        <v>7</v>
      </c>
      <c r="AC22" s="114">
        <f>Y22*4+Z22*3+AA22*2+AB22</f>
        <v>35</v>
      </c>
    </row>
    <row r="23" spans="1:29" s="72" customFormat="1" ht="24.75" customHeight="1">
      <c r="A23" s="119">
        <v>17</v>
      </c>
      <c r="B23" s="30" t="s">
        <v>19</v>
      </c>
      <c r="C23" s="31" t="s">
        <v>164</v>
      </c>
      <c r="D23" s="32" t="s">
        <v>20</v>
      </c>
      <c r="E23" s="129"/>
      <c r="F23" s="118">
        <v>1</v>
      </c>
      <c r="G23" s="118">
        <v>1</v>
      </c>
      <c r="H23" s="118">
        <v>2</v>
      </c>
      <c r="I23" s="29"/>
      <c r="J23" s="33"/>
      <c r="K23" s="33">
        <v>1</v>
      </c>
      <c r="L23" s="33">
        <v>2</v>
      </c>
      <c r="M23" s="29"/>
      <c r="N23" s="33"/>
      <c r="O23" s="33">
        <v>1</v>
      </c>
      <c r="P23" s="33">
        <v>1</v>
      </c>
      <c r="Q23" s="29"/>
      <c r="R23" s="33">
        <v>2</v>
      </c>
      <c r="S23" s="33">
        <v>2</v>
      </c>
      <c r="T23" s="33">
        <v>1</v>
      </c>
      <c r="U23" s="29"/>
      <c r="V23" s="33">
        <v>1</v>
      </c>
      <c r="W23" s="33"/>
      <c r="X23" s="76">
        <v>2</v>
      </c>
      <c r="Y23" s="112">
        <f>E23+I23+M23+Q23+U23</f>
        <v>0</v>
      </c>
      <c r="Z23" s="113">
        <f>F23+J23+N23+R23+V23</f>
        <v>4</v>
      </c>
      <c r="AA23" s="113">
        <f>G23+K23+O23+S23+W23</f>
        <v>5</v>
      </c>
      <c r="AB23" s="113">
        <f>H23+L23+P23+T23+X23</f>
        <v>8</v>
      </c>
      <c r="AC23" s="114">
        <f>Y23*4+Z23*3+AA23*2+AB23</f>
        <v>30</v>
      </c>
    </row>
    <row r="24" spans="1:29" s="72" customFormat="1" ht="24.75" customHeight="1">
      <c r="A24" s="117">
        <v>18</v>
      </c>
      <c r="B24" s="30" t="s">
        <v>48</v>
      </c>
      <c r="C24" s="31" t="s">
        <v>162</v>
      </c>
      <c r="D24" s="32" t="s">
        <v>46</v>
      </c>
      <c r="E24" s="129"/>
      <c r="F24" s="118"/>
      <c r="G24" s="118"/>
      <c r="H24" s="118"/>
      <c r="I24" s="29"/>
      <c r="J24" s="33">
        <v>2</v>
      </c>
      <c r="K24" s="33">
        <v>2</v>
      </c>
      <c r="L24" s="33"/>
      <c r="M24" s="29"/>
      <c r="N24" s="33">
        <v>1</v>
      </c>
      <c r="O24" s="33">
        <v>2</v>
      </c>
      <c r="P24" s="33">
        <v>2</v>
      </c>
      <c r="Q24" s="29"/>
      <c r="R24" s="33"/>
      <c r="S24" s="33">
        <v>1</v>
      </c>
      <c r="T24" s="33"/>
      <c r="U24" s="29"/>
      <c r="V24" s="33"/>
      <c r="W24" s="33"/>
      <c r="X24" s="76"/>
      <c r="Y24" s="112">
        <f>E24+I24+M24+Q24+U24</f>
        <v>0</v>
      </c>
      <c r="Z24" s="113">
        <f>F24+J24+N24+R24+V24</f>
        <v>3</v>
      </c>
      <c r="AA24" s="113">
        <f>G24+K24+O24+S24+W24</f>
        <v>5</v>
      </c>
      <c r="AB24" s="113">
        <f>H24+L24+P24+T24+X24</f>
        <v>2</v>
      </c>
      <c r="AC24" s="114">
        <f>Y24*4+Z24*3+AA24*2+AB24</f>
        <v>21</v>
      </c>
    </row>
    <row r="25" spans="1:29" s="72" customFormat="1" ht="24.75" customHeight="1">
      <c r="A25" s="119">
        <v>19</v>
      </c>
      <c r="B25" s="30" t="s">
        <v>42</v>
      </c>
      <c r="C25" s="31" t="s">
        <v>23</v>
      </c>
      <c r="D25" s="32" t="s">
        <v>40</v>
      </c>
      <c r="E25" s="129"/>
      <c r="F25" s="118"/>
      <c r="G25" s="118"/>
      <c r="H25" s="118">
        <v>1</v>
      </c>
      <c r="I25" s="29"/>
      <c r="J25" s="33"/>
      <c r="K25" s="33">
        <v>1</v>
      </c>
      <c r="L25" s="33">
        <v>2</v>
      </c>
      <c r="M25" s="29"/>
      <c r="N25" s="33"/>
      <c r="O25" s="33">
        <v>1</v>
      </c>
      <c r="P25" s="33">
        <v>1</v>
      </c>
      <c r="Q25" s="29"/>
      <c r="R25" s="33">
        <v>1</v>
      </c>
      <c r="S25" s="33">
        <v>2</v>
      </c>
      <c r="T25" s="33">
        <v>2</v>
      </c>
      <c r="U25" s="29"/>
      <c r="V25" s="33">
        <v>1</v>
      </c>
      <c r="W25" s="33"/>
      <c r="X25" s="76">
        <v>1</v>
      </c>
      <c r="Y25" s="112">
        <f>E25+I25+M25+Q25+U25</f>
        <v>0</v>
      </c>
      <c r="Z25" s="113">
        <f>F25+J25+N25+R25+V25</f>
        <v>2</v>
      </c>
      <c r="AA25" s="113">
        <f>G25+K25+O25+S25+W25</f>
        <v>4</v>
      </c>
      <c r="AB25" s="113">
        <f>H25+L25+P25+T25+X25</f>
        <v>7</v>
      </c>
      <c r="AC25" s="114">
        <f>Y25*4+Z25*3+AA25*2+AB25</f>
        <v>21</v>
      </c>
    </row>
    <row r="26" spans="1:29" s="72" customFormat="1" ht="24.75" customHeight="1">
      <c r="A26" s="117">
        <v>20</v>
      </c>
      <c r="B26" s="30" t="s">
        <v>41</v>
      </c>
      <c r="C26" s="31" t="s">
        <v>23</v>
      </c>
      <c r="D26" s="32" t="s">
        <v>40</v>
      </c>
      <c r="E26" s="129"/>
      <c r="F26" s="118">
        <v>1</v>
      </c>
      <c r="G26" s="118"/>
      <c r="H26" s="118"/>
      <c r="I26" s="29"/>
      <c r="J26" s="33"/>
      <c r="K26" s="33">
        <v>2</v>
      </c>
      <c r="L26" s="33">
        <v>1</v>
      </c>
      <c r="M26" s="29"/>
      <c r="N26" s="33">
        <v>1</v>
      </c>
      <c r="O26" s="33"/>
      <c r="P26" s="33">
        <v>1</v>
      </c>
      <c r="Q26" s="29">
        <v>1</v>
      </c>
      <c r="R26" s="33"/>
      <c r="S26" s="33">
        <v>2</v>
      </c>
      <c r="T26" s="33"/>
      <c r="U26" s="29"/>
      <c r="V26" s="33"/>
      <c r="W26" s="33"/>
      <c r="X26" s="76">
        <v>1</v>
      </c>
      <c r="Y26" s="112">
        <f>E26+I26+M26+Q26+U26</f>
        <v>1</v>
      </c>
      <c r="Z26" s="113">
        <f>F26+J26+N26+R26+V26</f>
        <v>2</v>
      </c>
      <c r="AA26" s="113">
        <f>G26+K26+O26+S26+W26</f>
        <v>4</v>
      </c>
      <c r="AB26" s="113">
        <f>H26+L26+P26+T26+X26</f>
        <v>3</v>
      </c>
      <c r="AC26" s="114">
        <f>Y26*4+Z26*3+AA26*2+AB26</f>
        <v>21</v>
      </c>
    </row>
    <row r="27" spans="1:29" s="72" customFormat="1" ht="24.75" customHeight="1">
      <c r="A27" s="119">
        <v>21</v>
      </c>
      <c r="B27" s="30" t="s">
        <v>22</v>
      </c>
      <c r="C27" s="31" t="s">
        <v>163</v>
      </c>
      <c r="D27" s="32" t="s">
        <v>20</v>
      </c>
      <c r="E27" s="129"/>
      <c r="F27" s="118">
        <v>1</v>
      </c>
      <c r="G27" s="118">
        <v>1</v>
      </c>
      <c r="H27" s="118">
        <v>1</v>
      </c>
      <c r="I27" s="29"/>
      <c r="J27" s="33"/>
      <c r="K27" s="33"/>
      <c r="L27" s="33"/>
      <c r="M27" s="29"/>
      <c r="N27" s="33">
        <v>2</v>
      </c>
      <c r="O27" s="33"/>
      <c r="P27" s="33"/>
      <c r="Q27" s="29">
        <v>1</v>
      </c>
      <c r="R27" s="33"/>
      <c r="S27" s="33"/>
      <c r="T27" s="33"/>
      <c r="U27" s="29"/>
      <c r="V27" s="33"/>
      <c r="W27" s="33">
        <v>2</v>
      </c>
      <c r="X27" s="76">
        <v>1</v>
      </c>
      <c r="Y27" s="112">
        <f>E27+I27+M27+Q27+U27</f>
        <v>1</v>
      </c>
      <c r="Z27" s="113">
        <f>F27+J27+N27+R27+V27</f>
        <v>3</v>
      </c>
      <c r="AA27" s="113">
        <f>G27+K27+O27+S27+W27</f>
        <v>3</v>
      </c>
      <c r="AB27" s="113">
        <f>H27+L27+P27+T27+X27</f>
        <v>2</v>
      </c>
      <c r="AC27" s="114">
        <f>Y27*4+Z27*3+AA27*2+AB27</f>
        <v>21</v>
      </c>
    </row>
    <row r="28" spans="1:29" s="72" customFormat="1" ht="24.75" customHeight="1">
      <c r="A28" s="117">
        <v>27</v>
      </c>
      <c r="B28" s="30" t="s">
        <v>24</v>
      </c>
      <c r="C28" s="31" t="s">
        <v>163</v>
      </c>
      <c r="D28" s="32" t="s">
        <v>20</v>
      </c>
      <c r="E28" s="129"/>
      <c r="F28" s="118"/>
      <c r="G28" s="118">
        <v>1</v>
      </c>
      <c r="H28" s="118">
        <v>2</v>
      </c>
      <c r="I28" s="29"/>
      <c r="J28" s="33"/>
      <c r="K28" s="33"/>
      <c r="L28" s="33"/>
      <c r="M28" s="29"/>
      <c r="N28" s="33"/>
      <c r="O28" s="33"/>
      <c r="P28" s="33"/>
      <c r="Q28" s="29">
        <v>1</v>
      </c>
      <c r="R28" s="33"/>
      <c r="S28" s="33">
        <v>1</v>
      </c>
      <c r="T28" s="33"/>
      <c r="U28" s="29"/>
      <c r="V28" s="33"/>
      <c r="W28" s="33">
        <v>1</v>
      </c>
      <c r="X28" s="76"/>
      <c r="Y28" s="112">
        <f>E28+I28+M28+Q28+U28</f>
        <v>1</v>
      </c>
      <c r="Z28" s="113">
        <f>F28+J28+N28+R28+V28</f>
        <v>0</v>
      </c>
      <c r="AA28" s="113">
        <f>G28+K28+O28+S28+W28</f>
        <v>3</v>
      </c>
      <c r="AB28" s="113">
        <f>H28+L28+P28+T28+X28</f>
        <v>2</v>
      </c>
      <c r="AC28" s="114">
        <f>Y28*4+Z28*3+AA28*2+AB28</f>
        <v>12</v>
      </c>
    </row>
    <row r="29" spans="1:29" s="72" customFormat="1" ht="24.75" customHeight="1">
      <c r="A29" s="119">
        <v>29</v>
      </c>
      <c r="B29" s="30" t="s">
        <v>29</v>
      </c>
      <c r="C29" s="31" t="s">
        <v>23</v>
      </c>
      <c r="D29" s="32" t="s">
        <v>27</v>
      </c>
      <c r="E29" s="129"/>
      <c r="F29" s="118">
        <v>1</v>
      </c>
      <c r="G29" s="118">
        <v>1</v>
      </c>
      <c r="H29" s="118"/>
      <c r="I29" s="29"/>
      <c r="J29" s="33"/>
      <c r="K29" s="33"/>
      <c r="L29" s="33">
        <v>1</v>
      </c>
      <c r="M29" s="29"/>
      <c r="N29" s="33"/>
      <c r="O29" s="33"/>
      <c r="P29" s="33"/>
      <c r="Q29" s="29"/>
      <c r="R29" s="33"/>
      <c r="S29" s="33">
        <v>1</v>
      </c>
      <c r="T29" s="33"/>
      <c r="U29" s="29">
        <v>1</v>
      </c>
      <c r="V29" s="33"/>
      <c r="W29" s="33"/>
      <c r="X29" s="76"/>
      <c r="Y29" s="112">
        <f>E29+I29+M29+Q29+U29</f>
        <v>1</v>
      </c>
      <c r="Z29" s="113">
        <f>F29+J29+N29+R29+V29</f>
        <v>1</v>
      </c>
      <c r="AA29" s="113">
        <f>G29+K29+O29+S29+W29</f>
        <v>2</v>
      </c>
      <c r="AB29" s="113">
        <f>H29+L29+P29+T29+X29</f>
        <v>1</v>
      </c>
      <c r="AC29" s="114">
        <f>Y29*4+Z29*3+AA29*2+AB29</f>
        <v>12</v>
      </c>
    </row>
    <row r="30" spans="1:29" s="72" customFormat="1" ht="24.75" customHeight="1">
      <c r="A30" s="117">
        <v>22</v>
      </c>
      <c r="B30" s="30" t="s">
        <v>36</v>
      </c>
      <c r="C30" s="31" t="s">
        <v>33</v>
      </c>
      <c r="D30" s="32" t="s">
        <v>34</v>
      </c>
      <c r="E30" s="129"/>
      <c r="F30" s="118"/>
      <c r="G30" s="118"/>
      <c r="H30" s="118">
        <v>1</v>
      </c>
      <c r="I30" s="29"/>
      <c r="J30" s="33"/>
      <c r="K30" s="33">
        <v>1</v>
      </c>
      <c r="L30" s="33"/>
      <c r="M30" s="29"/>
      <c r="N30" s="33"/>
      <c r="O30" s="33"/>
      <c r="P30" s="33">
        <v>3</v>
      </c>
      <c r="Q30" s="29"/>
      <c r="R30" s="33"/>
      <c r="S30" s="33">
        <v>1</v>
      </c>
      <c r="T30" s="33">
        <v>1</v>
      </c>
      <c r="U30" s="29"/>
      <c r="V30" s="33"/>
      <c r="W30" s="33"/>
      <c r="X30" s="76">
        <v>2</v>
      </c>
      <c r="Y30" s="112">
        <f>E30+I30+M30+Q30+U30</f>
        <v>0</v>
      </c>
      <c r="Z30" s="113">
        <f>F30+J30+N30+R30+V30</f>
        <v>0</v>
      </c>
      <c r="AA30" s="113">
        <f>G30+K30+O30+S30+W30</f>
        <v>2</v>
      </c>
      <c r="AB30" s="113">
        <f>H30+L30+P30+T30+X30</f>
        <v>7</v>
      </c>
      <c r="AC30" s="114">
        <f>Y30*4+Z30*3+AA30*2+AB30</f>
        <v>11</v>
      </c>
    </row>
    <row r="31" spans="1:29" s="72" customFormat="1" ht="24.75" customHeight="1">
      <c r="A31" s="119">
        <v>30</v>
      </c>
      <c r="B31" s="30" t="s">
        <v>25</v>
      </c>
      <c r="C31" s="31" t="s">
        <v>163</v>
      </c>
      <c r="D31" s="32" t="s">
        <v>20</v>
      </c>
      <c r="E31" s="129"/>
      <c r="F31" s="118"/>
      <c r="G31" s="118">
        <v>1</v>
      </c>
      <c r="H31" s="118">
        <v>1</v>
      </c>
      <c r="I31" s="29"/>
      <c r="J31" s="33"/>
      <c r="K31" s="33"/>
      <c r="L31" s="33"/>
      <c r="M31" s="29"/>
      <c r="N31" s="33"/>
      <c r="O31" s="33"/>
      <c r="P31" s="33"/>
      <c r="Q31" s="29"/>
      <c r="R31" s="33"/>
      <c r="S31" s="33"/>
      <c r="T31" s="33"/>
      <c r="U31" s="29">
        <v>1</v>
      </c>
      <c r="V31" s="33">
        <v>1</v>
      </c>
      <c r="W31" s="33"/>
      <c r="X31" s="76"/>
      <c r="Y31" s="112">
        <f>E31+I31+M31+Q31+U31</f>
        <v>1</v>
      </c>
      <c r="Z31" s="113">
        <f>F31+J31+N31+R31+V31</f>
        <v>1</v>
      </c>
      <c r="AA31" s="113">
        <f>G31+K31+O31+S31+W31</f>
        <v>1</v>
      </c>
      <c r="AB31" s="113">
        <f>H31+L31+P31+T31+X31</f>
        <v>1</v>
      </c>
      <c r="AC31" s="114">
        <f>Y31*4+Z31*3+AA31*2+AB31</f>
        <v>10</v>
      </c>
    </row>
    <row r="32" spans="1:29" s="72" customFormat="1" ht="24.75" customHeight="1">
      <c r="A32" s="117">
        <v>28</v>
      </c>
      <c r="B32" s="30" t="s">
        <v>55</v>
      </c>
      <c r="C32" s="31" t="s">
        <v>23</v>
      </c>
      <c r="D32" s="32" t="s">
        <v>54</v>
      </c>
      <c r="E32" s="129"/>
      <c r="F32" s="118"/>
      <c r="G32" s="118"/>
      <c r="H32" s="118"/>
      <c r="I32" s="29"/>
      <c r="J32" s="33"/>
      <c r="K32" s="33">
        <v>1</v>
      </c>
      <c r="L32" s="33">
        <v>1</v>
      </c>
      <c r="M32" s="29"/>
      <c r="N32" s="33">
        <v>1</v>
      </c>
      <c r="O32" s="33"/>
      <c r="P32" s="33"/>
      <c r="Q32" s="29"/>
      <c r="R32" s="33"/>
      <c r="S32" s="33"/>
      <c r="T32" s="33"/>
      <c r="U32" s="29"/>
      <c r="V32" s="33"/>
      <c r="W32" s="33"/>
      <c r="X32" s="76">
        <v>1</v>
      </c>
      <c r="Y32" s="112">
        <f>E32+I32+M32+Q32+U32</f>
        <v>0</v>
      </c>
      <c r="Z32" s="113">
        <f>F32+J32+N32+R32+V32</f>
        <v>1</v>
      </c>
      <c r="AA32" s="113">
        <f>G32+K32+O32+S32+W32</f>
        <v>1</v>
      </c>
      <c r="AB32" s="113">
        <f>H32+L32+P32+T32+X32</f>
        <v>2</v>
      </c>
      <c r="AC32" s="114">
        <f>Y32*4+Z32*3+AA32*2+AB32</f>
        <v>7</v>
      </c>
    </row>
    <row r="33" spans="1:29" s="72" customFormat="1" ht="24.75" customHeight="1">
      <c r="A33" s="119">
        <v>34</v>
      </c>
      <c r="B33" s="30" t="s">
        <v>49</v>
      </c>
      <c r="C33" s="31" t="s">
        <v>162</v>
      </c>
      <c r="D33" s="32" t="s">
        <v>46</v>
      </c>
      <c r="E33" s="129"/>
      <c r="F33" s="118"/>
      <c r="G33" s="118">
        <v>1</v>
      </c>
      <c r="H33" s="118">
        <v>1</v>
      </c>
      <c r="I33" s="29"/>
      <c r="J33" s="33"/>
      <c r="K33" s="33"/>
      <c r="L33" s="33"/>
      <c r="M33" s="29"/>
      <c r="N33" s="33"/>
      <c r="O33" s="33"/>
      <c r="P33" s="33"/>
      <c r="Q33" s="29"/>
      <c r="R33" s="33"/>
      <c r="S33" s="33"/>
      <c r="T33" s="33"/>
      <c r="U33" s="29"/>
      <c r="V33" s="33">
        <v>1</v>
      </c>
      <c r="W33" s="33"/>
      <c r="X33" s="76">
        <v>1</v>
      </c>
      <c r="Y33" s="112">
        <f>E33+I33+M33+Q33+U33</f>
        <v>0</v>
      </c>
      <c r="Z33" s="113">
        <f>F33+J33+N33+R33+V33</f>
        <v>1</v>
      </c>
      <c r="AA33" s="113">
        <f>G33+K33+O33+S33+W33</f>
        <v>1</v>
      </c>
      <c r="AB33" s="113">
        <f>H33+L33+P33+T33+X33</f>
        <v>2</v>
      </c>
      <c r="AC33" s="114">
        <f>Y33*4+Z33*3+AA33*2+AB33</f>
        <v>7</v>
      </c>
    </row>
    <row r="34" spans="1:29" s="72" customFormat="1" ht="24.75" customHeight="1">
      <c r="A34" s="117">
        <v>36</v>
      </c>
      <c r="B34" s="30" t="s">
        <v>53</v>
      </c>
      <c r="C34" s="31" t="s">
        <v>23</v>
      </c>
      <c r="D34" s="32" t="s">
        <v>54</v>
      </c>
      <c r="E34" s="129"/>
      <c r="F34" s="118"/>
      <c r="G34" s="118">
        <v>1</v>
      </c>
      <c r="H34" s="118">
        <v>1</v>
      </c>
      <c r="I34" s="29"/>
      <c r="J34" s="33"/>
      <c r="K34" s="33"/>
      <c r="L34" s="33"/>
      <c r="M34" s="29"/>
      <c r="N34" s="33">
        <v>1</v>
      </c>
      <c r="O34" s="33"/>
      <c r="P34" s="33"/>
      <c r="Q34" s="29"/>
      <c r="R34" s="33"/>
      <c r="S34" s="33"/>
      <c r="T34" s="33"/>
      <c r="U34" s="29"/>
      <c r="V34" s="33"/>
      <c r="W34" s="33"/>
      <c r="X34" s="76"/>
      <c r="Y34" s="112">
        <f>E34+I34+M34+Q34+U34</f>
        <v>0</v>
      </c>
      <c r="Z34" s="113">
        <f>F34+J34+N34+R34+V34</f>
        <v>1</v>
      </c>
      <c r="AA34" s="113">
        <f>G34+K34+O34+S34+W34</f>
        <v>1</v>
      </c>
      <c r="AB34" s="113">
        <f>H34+L34+P34+T34+X34</f>
        <v>1</v>
      </c>
      <c r="AC34" s="114">
        <f>Y34*4+Z34*3+AA34*2+AB34</f>
        <v>6</v>
      </c>
    </row>
    <row r="35" spans="1:29" s="72" customFormat="1" ht="24.75" customHeight="1">
      <c r="A35" s="119">
        <v>23</v>
      </c>
      <c r="B35" s="30" t="s">
        <v>32</v>
      </c>
      <c r="C35" s="31" t="s">
        <v>33</v>
      </c>
      <c r="D35" s="32" t="s">
        <v>34</v>
      </c>
      <c r="E35" s="129"/>
      <c r="F35" s="118"/>
      <c r="G35" s="118"/>
      <c r="H35" s="118"/>
      <c r="I35" s="29"/>
      <c r="J35" s="33">
        <v>1</v>
      </c>
      <c r="K35" s="33">
        <v>1</v>
      </c>
      <c r="L35" s="33"/>
      <c r="M35" s="29"/>
      <c r="N35" s="33"/>
      <c r="O35" s="33"/>
      <c r="P35" s="33"/>
      <c r="Q35" s="29"/>
      <c r="R35" s="33"/>
      <c r="S35" s="33"/>
      <c r="T35" s="33"/>
      <c r="U35" s="29"/>
      <c r="V35" s="33"/>
      <c r="W35" s="33"/>
      <c r="X35" s="76"/>
      <c r="Y35" s="112">
        <f>E35+I35+M35+Q35+U35</f>
        <v>0</v>
      </c>
      <c r="Z35" s="113">
        <f>F35+J35+N35+R35+V35</f>
        <v>1</v>
      </c>
      <c r="AA35" s="113">
        <f>G35+K35+O35+S35+W35</f>
        <v>1</v>
      </c>
      <c r="AB35" s="113">
        <f>H35+L35+P35+T35+X35</f>
        <v>0</v>
      </c>
      <c r="AC35" s="114">
        <f>Y35*4+Z35*3+AA35*2+AB35</f>
        <v>5</v>
      </c>
    </row>
    <row r="36" spans="1:29" s="72" customFormat="1" ht="24.75" customHeight="1">
      <c r="A36" s="117">
        <v>24</v>
      </c>
      <c r="B36" s="30" t="s">
        <v>47</v>
      </c>
      <c r="C36" s="31" t="s">
        <v>162</v>
      </c>
      <c r="D36" s="32" t="s">
        <v>46</v>
      </c>
      <c r="E36" s="129"/>
      <c r="F36" s="118"/>
      <c r="G36" s="118"/>
      <c r="H36" s="118"/>
      <c r="I36" s="29"/>
      <c r="J36" s="33">
        <v>1</v>
      </c>
      <c r="K36" s="33"/>
      <c r="L36" s="33">
        <v>2</v>
      </c>
      <c r="M36" s="29"/>
      <c r="N36" s="33"/>
      <c r="O36" s="33"/>
      <c r="P36" s="33"/>
      <c r="Q36" s="29"/>
      <c r="R36" s="33"/>
      <c r="S36" s="33"/>
      <c r="T36" s="33"/>
      <c r="U36" s="29"/>
      <c r="V36" s="33"/>
      <c r="W36" s="33"/>
      <c r="X36" s="76"/>
      <c r="Y36" s="112">
        <f>E36+I36+M36+Q36+U36</f>
        <v>0</v>
      </c>
      <c r="Z36" s="113">
        <f>F36+J36+N36+R36+V36</f>
        <v>1</v>
      </c>
      <c r="AA36" s="113">
        <f>G36+K36+O36+S36+W36</f>
        <v>0</v>
      </c>
      <c r="AB36" s="113">
        <f>H36+L36+P36+T36+X36</f>
        <v>2</v>
      </c>
      <c r="AC36" s="114">
        <f>Y36*4+Z36*3+AA36*2+AB36</f>
        <v>5</v>
      </c>
    </row>
    <row r="37" spans="1:29" s="72" customFormat="1" ht="24.75" customHeight="1">
      <c r="A37" s="119">
        <v>26</v>
      </c>
      <c r="B37" s="30" t="s">
        <v>56</v>
      </c>
      <c r="C37" s="31" t="s">
        <v>165</v>
      </c>
      <c r="D37" s="32" t="s">
        <v>57</v>
      </c>
      <c r="E37" s="129"/>
      <c r="F37" s="118"/>
      <c r="G37" s="118"/>
      <c r="H37" s="118"/>
      <c r="I37" s="29"/>
      <c r="J37" s="33"/>
      <c r="K37" s="33"/>
      <c r="L37" s="33">
        <v>2</v>
      </c>
      <c r="M37" s="29"/>
      <c r="N37" s="33">
        <v>1</v>
      </c>
      <c r="O37" s="33"/>
      <c r="P37" s="33"/>
      <c r="Q37" s="29"/>
      <c r="R37" s="33"/>
      <c r="S37" s="33"/>
      <c r="T37" s="33"/>
      <c r="U37" s="29"/>
      <c r="V37" s="33"/>
      <c r="W37" s="33"/>
      <c r="X37" s="76"/>
      <c r="Y37" s="112">
        <f>E37+I37+M37+Q37+U37</f>
        <v>0</v>
      </c>
      <c r="Z37" s="113">
        <f>F37+J37+N37+R37+V37</f>
        <v>1</v>
      </c>
      <c r="AA37" s="113">
        <f>G37+K37+O37+S37+W37</f>
        <v>0</v>
      </c>
      <c r="AB37" s="113">
        <f>H37+L37+P37+T37+X37</f>
        <v>2</v>
      </c>
      <c r="AC37" s="114">
        <f>Y37*4+Z37*3+AA37*2+AB37</f>
        <v>5</v>
      </c>
    </row>
    <row r="38" spans="1:29" s="72" customFormat="1" ht="24.75" customHeight="1">
      <c r="A38" s="117">
        <v>33</v>
      </c>
      <c r="B38" s="30" t="s">
        <v>43</v>
      </c>
      <c r="C38" s="31" t="s">
        <v>23</v>
      </c>
      <c r="D38" s="32" t="s">
        <v>40</v>
      </c>
      <c r="E38" s="129"/>
      <c r="F38" s="118"/>
      <c r="G38" s="118"/>
      <c r="H38" s="118"/>
      <c r="I38" s="29"/>
      <c r="J38" s="33"/>
      <c r="K38" s="33">
        <v>2</v>
      </c>
      <c r="L38" s="33"/>
      <c r="M38" s="29"/>
      <c r="N38" s="33"/>
      <c r="O38" s="33"/>
      <c r="P38" s="33">
        <v>1</v>
      </c>
      <c r="Q38" s="29"/>
      <c r="R38" s="33"/>
      <c r="S38" s="33"/>
      <c r="T38" s="33"/>
      <c r="U38" s="29"/>
      <c r="V38" s="33"/>
      <c r="W38" s="33"/>
      <c r="X38" s="76"/>
      <c r="Y38" s="112">
        <f>E38+I38+M38+Q38+U38</f>
        <v>0</v>
      </c>
      <c r="Z38" s="113">
        <f>F38+J38+N38+R38+V38</f>
        <v>0</v>
      </c>
      <c r="AA38" s="113">
        <f>G38+K38+O38+S38+W38</f>
        <v>2</v>
      </c>
      <c r="AB38" s="113">
        <f>H38+L38+P38+T38+X38</f>
        <v>1</v>
      </c>
      <c r="AC38" s="114">
        <f>Y38*4+Z38*3+AA38*2+AB38</f>
        <v>5</v>
      </c>
    </row>
    <row r="39" spans="1:29" s="72" customFormat="1" ht="24.75" customHeight="1">
      <c r="A39" s="119">
        <v>35</v>
      </c>
      <c r="B39" s="30" t="s">
        <v>59</v>
      </c>
      <c r="C39" s="31" t="s">
        <v>60</v>
      </c>
      <c r="D39" s="32" t="s">
        <v>61</v>
      </c>
      <c r="E39" s="129"/>
      <c r="F39" s="118"/>
      <c r="G39" s="118"/>
      <c r="H39" s="118"/>
      <c r="I39" s="29"/>
      <c r="J39" s="33"/>
      <c r="K39" s="33"/>
      <c r="L39" s="33"/>
      <c r="M39" s="29"/>
      <c r="N39" s="33"/>
      <c r="O39" s="33"/>
      <c r="P39" s="33"/>
      <c r="Q39" s="29"/>
      <c r="R39" s="33"/>
      <c r="S39" s="33"/>
      <c r="T39" s="33"/>
      <c r="U39" s="29">
        <v>1</v>
      </c>
      <c r="V39" s="33"/>
      <c r="W39" s="33"/>
      <c r="X39" s="76"/>
      <c r="Y39" s="112">
        <f>E39+I39+M39+Q39+U39</f>
        <v>1</v>
      </c>
      <c r="Z39" s="113">
        <f>F39+J39+N39+R39+V39</f>
        <v>0</v>
      </c>
      <c r="AA39" s="113">
        <f>G39+K39+O39+S39+W39</f>
        <v>0</v>
      </c>
      <c r="AB39" s="113">
        <f>H39+L39+P39+T39+X39</f>
        <v>0</v>
      </c>
      <c r="AC39" s="114">
        <f>Y39*4+Z39*3+AA39*2+AB39</f>
        <v>4</v>
      </c>
    </row>
    <row r="40" spans="1:29" s="72" customFormat="1" ht="24.75" customHeight="1">
      <c r="A40" s="117"/>
      <c r="B40" s="30" t="s">
        <v>183</v>
      </c>
      <c r="C40" s="97" t="s">
        <v>184</v>
      </c>
      <c r="D40" s="98" t="s">
        <v>20</v>
      </c>
      <c r="E40" s="129">
        <v>1</v>
      </c>
      <c r="F40" s="118"/>
      <c r="G40" s="118"/>
      <c r="H40" s="118"/>
      <c r="I40" s="29"/>
      <c r="J40" s="33"/>
      <c r="K40" s="33"/>
      <c r="L40" s="33"/>
      <c r="M40" s="29"/>
      <c r="N40" s="33"/>
      <c r="O40" s="33"/>
      <c r="P40" s="33"/>
      <c r="Q40" s="29"/>
      <c r="R40" s="33"/>
      <c r="S40" s="33"/>
      <c r="T40" s="33"/>
      <c r="U40" s="29"/>
      <c r="V40" s="33"/>
      <c r="W40" s="33"/>
      <c r="X40" s="76"/>
      <c r="Y40" s="112">
        <f>E40+I40+M40+Q40+U40</f>
        <v>1</v>
      </c>
      <c r="Z40" s="113">
        <f>F40+J40+N40+R40+V40</f>
        <v>0</v>
      </c>
      <c r="AA40" s="113">
        <f>G40+K40+O40+S40+W40</f>
        <v>0</v>
      </c>
      <c r="AB40" s="113">
        <f>H40+L40+P40+T40+X40</f>
        <v>0</v>
      </c>
      <c r="AC40" s="114">
        <f>Y40*4+Z40*3+AA40*2+AB40</f>
        <v>4</v>
      </c>
    </row>
    <row r="41" spans="1:29" s="72" customFormat="1" ht="24.75" customHeight="1">
      <c r="A41" s="119"/>
      <c r="B41" s="30" t="s">
        <v>194</v>
      </c>
      <c r="C41" s="97" t="s">
        <v>195</v>
      </c>
      <c r="D41" s="98" t="s">
        <v>61</v>
      </c>
      <c r="E41" s="129">
        <v>1</v>
      </c>
      <c r="F41" s="118"/>
      <c r="G41" s="118"/>
      <c r="H41" s="118"/>
      <c r="I41" s="29"/>
      <c r="J41" s="33"/>
      <c r="K41" s="33"/>
      <c r="L41" s="33"/>
      <c r="M41" s="29"/>
      <c r="N41" s="33"/>
      <c r="O41" s="33"/>
      <c r="P41" s="33"/>
      <c r="Q41" s="29"/>
      <c r="R41" s="33"/>
      <c r="S41" s="33"/>
      <c r="T41" s="33"/>
      <c r="U41" s="29"/>
      <c r="V41" s="33"/>
      <c r="W41" s="33"/>
      <c r="X41" s="76"/>
      <c r="Y41" s="112">
        <f>E41+I41+M41+Q41+U41</f>
        <v>1</v>
      </c>
      <c r="Z41" s="113">
        <f>F41+J41+N41+R41+V41</f>
        <v>0</v>
      </c>
      <c r="AA41" s="113">
        <f>G41+K41+O41+S41+W41</f>
        <v>0</v>
      </c>
      <c r="AB41" s="113">
        <f>H41+L41+P41+T41+X41</f>
        <v>0</v>
      </c>
      <c r="AC41" s="114">
        <f>Y41*4+Z41*3+AA41*2+AB41</f>
        <v>4</v>
      </c>
    </row>
    <row r="42" spans="1:29" s="72" customFormat="1" ht="24.75" customHeight="1">
      <c r="A42" s="117">
        <v>37</v>
      </c>
      <c r="B42" s="30" t="s">
        <v>38</v>
      </c>
      <c r="C42" s="31" t="s">
        <v>33</v>
      </c>
      <c r="D42" s="32" t="s">
        <v>34</v>
      </c>
      <c r="E42" s="129"/>
      <c r="F42" s="118"/>
      <c r="G42" s="118"/>
      <c r="H42" s="118"/>
      <c r="I42" s="29"/>
      <c r="J42" s="33"/>
      <c r="K42" s="33"/>
      <c r="L42" s="33"/>
      <c r="M42" s="29"/>
      <c r="N42" s="33"/>
      <c r="O42" s="33"/>
      <c r="P42" s="33">
        <v>1</v>
      </c>
      <c r="Q42" s="29"/>
      <c r="R42" s="33"/>
      <c r="S42" s="33"/>
      <c r="T42" s="33">
        <v>2</v>
      </c>
      <c r="U42" s="29"/>
      <c r="V42" s="33"/>
      <c r="W42" s="33"/>
      <c r="X42" s="76"/>
      <c r="Y42" s="112">
        <f>E42+I42+M42+Q42+U42</f>
        <v>0</v>
      </c>
      <c r="Z42" s="113">
        <f>F42+J42+N42+R42+V42</f>
        <v>0</v>
      </c>
      <c r="AA42" s="113">
        <f>G42+K42+O42+S42+W42</f>
        <v>0</v>
      </c>
      <c r="AB42" s="113">
        <f>H42+L42+P42+T42+X42</f>
        <v>3</v>
      </c>
      <c r="AC42" s="114">
        <f>Y42*4+Z42*3+AA42*2+AB42</f>
        <v>3</v>
      </c>
    </row>
    <row r="43" spans="1:29" s="72" customFormat="1" ht="24.75" customHeight="1">
      <c r="A43" s="119">
        <v>25</v>
      </c>
      <c r="B43" s="30" t="s">
        <v>44</v>
      </c>
      <c r="C43" s="31" t="s">
        <v>162</v>
      </c>
      <c r="D43" s="32" t="s">
        <v>46</v>
      </c>
      <c r="E43" s="129"/>
      <c r="F43" s="118"/>
      <c r="G43" s="118"/>
      <c r="H43" s="118"/>
      <c r="I43" s="29"/>
      <c r="J43" s="33"/>
      <c r="K43" s="33"/>
      <c r="L43" s="33"/>
      <c r="M43" s="29"/>
      <c r="N43" s="33"/>
      <c r="O43" s="33"/>
      <c r="P43" s="33"/>
      <c r="Q43" s="29"/>
      <c r="R43" s="33"/>
      <c r="S43" s="33">
        <v>1</v>
      </c>
      <c r="T43" s="33"/>
      <c r="U43" s="29"/>
      <c r="V43" s="33"/>
      <c r="W43" s="33"/>
      <c r="X43" s="76"/>
      <c r="Y43" s="112">
        <f>E43+I43+M43+Q43+U43</f>
        <v>0</v>
      </c>
      <c r="Z43" s="113">
        <f>F43+J43+N43+R43+V43</f>
        <v>0</v>
      </c>
      <c r="AA43" s="113">
        <f>G43+K43+O43+S43+W43</f>
        <v>1</v>
      </c>
      <c r="AB43" s="113">
        <f>H43+L43+P43+T43+X43</f>
        <v>0</v>
      </c>
      <c r="AC43" s="114">
        <f>Y43*4+Z43*3+AA43*2+AB43</f>
        <v>2</v>
      </c>
    </row>
    <row r="44" spans="1:29" s="72" customFormat="1" ht="24.75" customHeight="1">
      <c r="A44" s="117">
        <v>31</v>
      </c>
      <c r="B44" s="30" t="s">
        <v>51</v>
      </c>
      <c r="C44" s="31" t="s">
        <v>162</v>
      </c>
      <c r="D44" s="32" t="s">
        <v>46</v>
      </c>
      <c r="E44" s="129"/>
      <c r="F44" s="118"/>
      <c r="G44" s="118"/>
      <c r="H44" s="118"/>
      <c r="I44" s="29"/>
      <c r="J44" s="33"/>
      <c r="K44" s="33">
        <v>1</v>
      </c>
      <c r="L44" s="33"/>
      <c r="M44" s="29"/>
      <c r="N44" s="33"/>
      <c r="O44" s="33"/>
      <c r="P44" s="33"/>
      <c r="Q44" s="29"/>
      <c r="R44" s="33"/>
      <c r="S44" s="33"/>
      <c r="T44" s="33"/>
      <c r="U44" s="29"/>
      <c r="V44" s="33"/>
      <c r="W44" s="33"/>
      <c r="X44" s="76"/>
      <c r="Y44" s="112">
        <f>E44+I44+M44+Q44+U44</f>
        <v>0</v>
      </c>
      <c r="Z44" s="113">
        <f>F44+J44+N44+R44+V44</f>
        <v>0</v>
      </c>
      <c r="AA44" s="113">
        <f>G44+K44+O44+S44+W44</f>
        <v>1</v>
      </c>
      <c r="AB44" s="113">
        <f>H44+L44+P44+T44+X44</f>
        <v>0</v>
      </c>
      <c r="AC44" s="114">
        <f>Y44*4+Z44*3+AA44*2+AB44</f>
        <v>2</v>
      </c>
    </row>
    <row r="45" spans="1:29" s="72" customFormat="1" ht="24.75" customHeight="1">
      <c r="A45" s="119">
        <v>32</v>
      </c>
      <c r="B45" s="30" t="s">
        <v>58</v>
      </c>
      <c r="C45" s="31" t="s">
        <v>23</v>
      </c>
      <c r="D45" s="32" t="s">
        <v>57</v>
      </c>
      <c r="E45" s="129"/>
      <c r="F45" s="118"/>
      <c r="G45" s="118"/>
      <c r="H45" s="118">
        <v>1</v>
      </c>
      <c r="I45" s="29"/>
      <c r="J45" s="33"/>
      <c r="K45" s="33"/>
      <c r="L45" s="33"/>
      <c r="M45" s="29"/>
      <c r="N45" s="33"/>
      <c r="O45" s="33"/>
      <c r="P45" s="33"/>
      <c r="Q45" s="29"/>
      <c r="R45" s="33"/>
      <c r="S45" s="33"/>
      <c r="T45" s="33"/>
      <c r="U45" s="29"/>
      <c r="V45" s="33"/>
      <c r="W45" s="33"/>
      <c r="X45" s="76">
        <v>1</v>
      </c>
      <c r="Y45" s="112">
        <f>E45+I45+M45+Q45+U45</f>
        <v>0</v>
      </c>
      <c r="Z45" s="113">
        <f>F45+J45+N45+R45+V45</f>
        <v>0</v>
      </c>
      <c r="AA45" s="113">
        <f>G45+K45+O45+S45+W45</f>
        <v>0</v>
      </c>
      <c r="AB45" s="113">
        <f>H45+L45+P45+T45+X45</f>
        <v>2</v>
      </c>
      <c r="AC45" s="114">
        <f>Y45*4+Z45*3+AA45*2+AB45</f>
        <v>2</v>
      </c>
    </row>
    <row r="46" spans="1:29" s="72" customFormat="1" ht="24.75" customHeight="1">
      <c r="A46" s="117">
        <v>39</v>
      </c>
      <c r="B46" s="30" t="s">
        <v>37</v>
      </c>
      <c r="C46" s="31" t="s">
        <v>33</v>
      </c>
      <c r="D46" s="32" t="s">
        <v>34</v>
      </c>
      <c r="E46" s="129"/>
      <c r="F46" s="118"/>
      <c r="G46" s="118"/>
      <c r="H46" s="118"/>
      <c r="I46" s="29"/>
      <c r="J46" s="33"/>
      <c r="K46" s="33"/>
      <c r="L46" s="33"/>
      <c r="M46" s="29"/>
      <c r="N46" s="33"/>
      <c r="O46" s="33"/>
      <c r="P46" s="33"/>
      <c r="Q46" s="29"/>
      <c r="R46" s="33"/>
      <c r="S46" s="33">
        <v>1</v>
      </c>
      <c r="T46" s="33"/>
      <c r="U46" s="29"/>
      <c r="V46" s="33"/>
      <c r="W46" s="33"/>
      <c r="X46" s="76"/>
      <c r="Y46" s="112">
        <f>E46+I46+M46+Q46+U46</f>
        <v>0</v>
      </c>
      <c r="Z46" s="113">
        <f>F46+J46+N46+R46+V46</f>
        <v>0</v>
      </c>
      <c r="AA46" s="113">
        <f>G46+K46+O46+S46+W46</f>
        <v>1</v>
      </c>
      <c r="AB46" s="113">
        <f>H46+L46+P46+T46+X46</f>
        <v>0</v>
      </c>
      <c r="AC46" s="114">
        <f>Y46*4+Z46*3+AA46*2+AB46</f>
        <v>2</v>
      </c>
    </row>
    <row r="47" spans="1:29" s="72" customFormat="1" ht="24.75" customHeight="1">
      <c r="A47" s="119">
        <v>40</v>
      </c>
      <c r="B47" s="30" t="s">
        <v>50</v>
      </c>
      <c r="C47" s="31" t="s">
        <v>162</v>
      </c>
      <c r="D47" s="32" t="s">
        <v>46</v>
      </c>
      <c r="E47" s="129"/>
      <c r="F47" s="118"/>
      <c r="G47" s="118"/>
      <c r="H47" s="118"/>
      <c r="I47" s="29"/>
      <c r="J47" s="33"/>
      <c r="K47" s="33">
        <v>1</v>
      </c>
      <c r="L47" s="33"/>
      <c r="M47" s="29"/>
      <c r="N47" s="33"/>
      <c r="O47" s="33"/>
      <c r="P47" s="33"/>
      <c r="Q47" s="29"/>
      <c r="R47" s="33"/>
      <c r="S47" s="33"/>
      <c r="T47" s="33"/>
      <c r="U47" s="29"/>
      <c r="V47" s="33"/>
      <c r="W47" s="33"/>
      <c r="X47" s="76"/>
      <c r="Y47" s="112">
        <f>E47+I47+M47+Q47+U47</f>
        <v>0</v>
      </c>
      <c r="Z47" s="113">
        <f>F47+J47+N47+R47+V47</f>
        <v>0</v>
      </c>
      <c r="AA47" s="113">
        <f>G47+K47+O47+S47+W47</f>
        <v>1</v>
      </c>
      <c r="AB47" s="113">
        <f>H47+L47+P47+T47+X47</f>
        <v>0</v>
      </c>
      <c r="AC47" s="114">
        <f>Y47*4+Z47*3+AA47*2+AB47</f>
        <v>2</v>
      </c>
    </row>
    <row r="48" spans="1:29" s="72" customFormat="1" ht="24.75" customHeight="1">
      <c r="A48" s="117">
        <v>42</v>
      </c>
      <c r="B48" s="30" t="s">
        <v>30</v>
      </c>
      <c r="C48" s="31" t="s">
        <v>23</v>
      </c>
      <c r="D48" s="32" t="s">
        <v>27</v>
      </c>
      <c r="E48" s="129"/>
      <c r="F48" s="118"/>
      <c r="G48" s="118"/>
      <c r="H48" s="118"/>
      <c r="I48" s="29"/>
      <c r="J48" s="33"/>
      <c r="K48" s="33"/>
      <c r="L48" s="33"/>
      <c r="M48" s="29"/>
      <c r="N48" s="33"/>
      <c r="O48" s="33"/>
      <c r="P48" s="33"/>
      <c r="Q48" s="29"/>
      <c r="R48" s="33"/>
      <c r="S48" s="33"/>
      <c r="T48" s="33">
        <v>1</v>
      </c>
      <c r="U48" s="29"/>
      <c r="V48" s="33"/>
      <c r="W48" s="33"/>
      <c r="X48" s="76"/>
      <c r="Y48" s="112">
        <f>E48+I48+M48+Q48+U48</f>
        <v>0</v>
      </c>
      <c r="Z48" s="113">
        <f>F48+J48+N48+R48+V48</f>
        <v>0</v>
      </c>
      <c r="AA48" s="113">
        <f>G48+K48+O48+S48+W48</f>
        <v>0</v>
      </c>
      <c r="AB48" s="113">
        <f>H48+L48+P48+T48+X48</f>
        <v>1</v>
      </c>
      <c r="AC48" s="114">
        <f>Y48*4+Z48*3+AA48*2+AB48</f>
        <v>1</v>
      </c>
    </row>
    <row r="49" spans="1:29" s="72" customFormat="1" ht="24.75" customHeight="1">
      <c r="A49" s="119"/>
      <c r="B49" s="30" t="s">
        <v>182</v>
      </c>
      <c r="C49" s="31" t="s">
        <v>181</v>
      </c>
      <c r="D49" s="32" t="s">
        <v>54</v>
      </c>
      <c r="E49" s="129"/>
      <c r="F49" s="118"/>
      <c r="G49" s="118"/>
      <c r="H49" s="118">
        <v>1</v>
      </c>
      <c r="I49" s="29"/>
      <c r="J49" s="33"/>
      <c r="K49" s="33"/>
      <c r="L49" s="33"/>
      <c r="M49" s="29"/>
      <c r="N49" s="33"/>
      <c r="O49" s="33"/>
      <c r="P49" s="33"/>
      <c r="Q49" s="29"/>
      <c r="R49" s="33"/>
      <c r="S49" s="33"/>
      <c r="T49" s="33"/>
      <c r="U49" s="29"/>
      <c r="V49" s="33"/>
      <c r="W49" s="33"/>
      <c r="X49" s="76"/>
      <c r="Y49" s="112">
        <f>E49+I49+M49+Q49+U49</f>
        <v>0</v>
      </c>
      <c r="Z49" s="113">
        <f>F49+J49+N49+R49+V49</f>
        <v>0</v>
      </c>
      <c r="AA49" s="113">
        <f>G49+K49+O49+S49+W49</f>
        <v>0</v>
      </c>
      <c r="AB49" s="113">
        <f>H49+L49+P49+T49+X49</f>
        <v>1</v>
      </c>
      <c r="AC49" s="114">
        <f>Y49*4+Z49*3+AA49*2+AB49</f>
        <v>1</v>
      </c>
    </row>
    <row r="50" spans="1:29" s="72" customFormat="1" ht="24.75" customHeight="1">
      <c r="A50" s="119"/>
      <c r="B50" s="99" t="s">
        <v>197</v>
      </c>
      <c r="C50" s="31" t="s">
        <v>162</v>
      </c>
      <c r="D50" s="32" t="s">
        <v>46</v>
      </c>
      <c r="E50" s="129"/>
      <c r="F50" s="118"/>
      <c r="G50" s="118"/>
      <c r="H50" s="118">
        <v>1</v>
      </c>
      <c r="I50" s="29"/>
      <c r="J50" s="33"/>
      <c r="K50" s="33"/>
      <c r="L50" s="33"/>
      <c r="M50" s="29"/>
      <c r="N50" s="33"/>
      <c r="O50" s="33"/>
      <c r="P50" s="33"/>
      <c r="Q50" s="29"/>
      <c r="R50" s="33"/>
      <c r="S50" s="33"/>
      <c r="T50" s="33"/>
      <c r="U50" s="29"/>
      <c r="V50" s="33"/>
      <c r="W50" s="33"/>
      <c r="X50" s="76"/>
      <c r="Y50" s="112">
        <f>E50+I50+M50+Q50+U50</f>
        <v>0</v>
      </c>
      <c r="Z50" s="113">
        <f>F50+J50+N50+R50+V50</f>
        <v>0</v>
      </c>
      <c r="AA50" s="113">
        <f>G50+K50+O50+S50+W50</f>
        <v>0</v>
      </c>
      <c r="AB50" s="113">
        <f>H50+L50+P50+T50+X50</f>
        <v>1</v>
      </c>
      <c r="AC50" s="114">
        <f>Y50*4+Z50*3+AA50*2+AB50</f>
        <v>1</v>
      </c>
    </row>
    <row r="51" spans="1:29" s="72" customFormat="1" ht="24.75" customHeight="1">
      <c r="A51" s="119"/>
      <c r="B51" s="99" t="s">
        <v>135</v>
      </c>
      <c r="C51" s="31" t="s">
        <v>181</v>
      </c>
      <c r="D51" s="32" t="s">
        <v>54</v>
      </c>
      <c r="E51" s="129"/>
      <c r="F51" s="118"/>
      <c r="G51" s="118"/>
      <c r="H51" s="118">
        <v>1</v>
      </c>
      <c r="I51" s="29"/>
      <c r="J51" s="33"/>
      <c r="K51" s="33"/>
      <c r="L51" s="33"/>
      <c r="M51" s="29"/>
      <c r="N51" s="33"/>
      <c r="O51" s="33"/>
      <c r="P51" s="33"/>
      <c r="Q51" s="29"/>
      <c r="R51" s="33"/>
      <c r="S51" s="33"/>
      <c r="T51" s="33"/>
      <c r="U51" s="29"/>
      <c r="V51" s="33"/>
      <c r="W51" s="33"/>
      <c r="X51" s="76"/>
      <c r="Y51" s="112">
        <f>E51+I51+M51+Q51+U51</f>
        <v>0</v>
      </c>
      <c r="Z51" s="113">
        <f>F51+J51+N51+R51+V51</f>
        <v>0</v>
      </c>
      <c r="AA51" s="113">
        <f>G51+K51+O51+S51+W51</f>
        <v>0</v>
      </c>
      <c r="AB51" s="113">
        <f>H51+L51+P51+T51+X51</f>
        <v>1</v>
      </c>
      <c r="AC51" s="114">
        <f>Y51*4+Z51*3+AA51*2+AB51</f>
        <v>1</v>
      </c>
    </row>
    <row r="52" spans="1:29" s="72" customFormat="1" ht="24.75" customHeight="1">
      <c r="A52" s="119">
        <v>38</v>
      </c>
      <c r="B52" s="30" t="s">
        <v>52</v>
      </c>
      <c r="C52" s="31" t="s">
        <v>162</v>
      </c>
      <c r="D52" s="32" t="s">
        <v>46</v>
      </c>
      <c r="E52" s="129"/>
      <c r="F52" s="118"/>
      <c r="G52" s="118"/>
      <c r="H52" s="118"/>
      <c r="I52" s="29"/>
      <c r="J52" s="33"/>
      <c r="K52" s="33"/>
      <c r="L52" s="33"/>
      <c r="M52" s="29"/>
      <c r="N52" s="33"/>
      <c r="O52" s="33"/>
      <c r="P52" s="33"/>
      <c r="Q52" s="29"/>
      <c r="R52" s="33"/>
      <c r="S52" s="33"/>
      <c r="T52" s="33"/>
      <c r="U52" s="29"/>
      <c r="V52" s="33"/>
      <c r="W52" s="33"/>
      <c r="X52" s="76"/>
      <c r="Y52" s="112">
        <f>E52+I52+M52+Q52+U52</f>
        <v>0</v>
      </c>
      <c r="Z52" s="113">
        <f>F52+J52+N52+R52+V52</f>
        <v>0</v>
      </c>
      <c r="AA52" s="113">
        <f>G52+K52+O52+S52+W52</f>
        <v>0</v>
      </c>
      <c r="AB52" s="113">
        <f>H52+L52+P52+T52+X52</f>
        <v>0</v>
      </c>
      <c r="AC52" s="114">
        <f>Y52*4+Z52*3+AA52*2+AB52</f>
        <v>0</v>
      </c>
    </row>
    <row r="53" spans="1:29" s="72" customFormat="1" ht="24.75" customHeight="1">
      <c r="A53" s="119">
        <v>41</v>
      </c>
      <c r="B53" s="30" t="s">
        <v>31</v>
      </c>
      <c r="C53" s="31" t="s">
        <v>23</v>
      </c>
      <c r="D53" s="32" t="s">
        <v>27</v>
      </c>
      <c r="E53" s="129"/>
      <c r="F53" s="118"/>
      <c r="G53" s="118"/>
      <c r="H53" s="118"/>
      <c r="I53" s="29"/>
      <c r="J53" s="33"/>
      <c r="K53" s="33"/>
      <c r="L53" s="33"/>
      <c r="M53" s="29"/>
      <c r="N53" s="33"/>
      <c r="O53" s="33"/>
      <c r="P53" s="33"/>
      <c r="Q53" s="29"/>
      <c r="R53" s="33"/>
      <c r="S53" s="33"/>
      <c r="T53" s="33"/>
      <c r="U53" s="29"/>
      <c r="V53" s="33"/>
      <c r="W53" s="33"/>
      <c r="X53" s="76"/>
      <c r="Y53" s="112">
        <f>E53+I53+M53+Q53+U53</f>
        <v>0</v>
      </c>
      <c r="Z53" s="113">
        <f>F53+J53+N53+R53+V53</f>
        <v>0</v>
      </c>
      <c r="AA53" s="113">
        <f>G53+K53+O53+S53+W53</f>
        <v>0</v>
      </c>
      <c r="AB53" s="113">
        <f>H53+L53+P53+T53+X53</f>
        <v>0</v>
      </c>
      <c r="AC53" s="114">
        <f>Y53*4+Z53*3+AA53*2+AB53</f>
        <v>0</v>
      </c>
    </row>
    <row r="54" spans="1:29" s="72" customFormat="1" ht="24.75" customHeight="1">
      <c r="A54" s="120">
        <v>43</v>
      </c>
      <c r="B54" s="3" t="s">
        <v>102</v>
      </c>
      <c r="C54" s="34" t="s">
        <v>23</v>
      </c>
      <c r="D54" s="35" t="s">
        <v>103</v>
      </c>
      <c r="E54" s="129"/>
      <c r="F54" s="86"/>
      <c r="G54" s="86"/>
      <c r="H54" s="86"/>
      <c r="I54" s="29">
        <v>1</v>
      </c>
      <c r="J54" s="21"/>
      <c r="K54" s="21"/>
      <c r="L54" s="21">
        <v>5</v>
      </c>
      <c r="M54" s="29"/>
      <c r="N54" s="21">
        <v>1</v>
      </c>
      <c r="O54" s="21">
        <v>1</v>
      </c>
      <c r="P54" s="21">
        <v>1</v>
      </c>
      <c r="Q54" s="29"/>
      <c r="R54" s="21"/>
      <c r="S54" s="21">
        <v>2</v>
      </c>
      <c r="T54" s="21"/>
      <c r="U54" s="29"/>
      <c r="V54" s="21"/>
      <c r="W54" s="21"/>
      <c r="X54" s="49"/>
      <c r="Y54" s="112">
        <f>E54+I54+M54+Q54+U54</f>
        <v>1</v>
      </c>
      <c r="Z54" s="113">
        <f>F54+J54+N54+R54+V54</f>
        <v>1</v>
      </c>
      <c r="AA54" s="113">
        <f>G54+K54+O54+S54+W54</f>
        <v>3</v>
      </c>
      <c r="AB54" s="113">
        <f>H54+L54+P54+T54+X54</f>
        <v>6</v>
      </c>
      <c r="AC54" s="114">
        <f>Y54*4+Z54*3+AA54*2+AB54</f>
        <v>19</v>
      </c>
    </row>
    <row r="55" spans="1:29" s="72" customFormat="1" ht="24.75" customHeight="1">
      <c r="A55" s="48">
        <v>45</v>
      </c>
      <c r="B55" s="3" t="s">
        <v>130</v>
      </c>
      <c r="C55" s="34" t="s">
        <v>23</v>
      </c>
      <c r="D55" s="35" t="s">
        <v>131</v>
      </c>
      <c r="E55" s="129"/>
      <c r="F55" s="86"/>
      <c r="G55" s="86"/>
      <c r="H55" s="86"/>
      <c r="I55" s="29">
        <v>2</v>
      </c>
      <c r="J55" s="21"/>
      <c r="K55" s="21"/>
      <c r="L55" s="21"/>
      <c r="M55" s="29"/>
      <c r="N55" s="21"/>
      <c r="O55" s="21">
        <v>1</v>
      </c>
      <c r="P55" s="21">
        <v>1</v>
      </c>
      <c r="Q55" s="29"/>
      <c r="R55" s="21"/>
      <c r="S55" s="21">
        <v>2</v>
      </c>
      <c r="T55" s="21"/>
      <c r="U55" s="29"/>
      <c r="V55" s="21"/>
      <c r="W55" s="21">
        <v>1</v>
      </c>
      <c r="X55" s="49">
        <v>1</v>
      </c>
      <c r="Y55" s="112">
        <f>E55+I55+M55+Q55+U55</f>
        <v>2</v>
      </c>
      <c r="Z55" s="113">
        <f>F55+J55+N55+R55+V55</f>
        <v>0</v>
      </c>
      <c r="AA55" s="113">
        <f>G55+K55+O55+S55+W55</f>
        <v>4</v>
      </c>
      <c r="AB55" s="113">
        <f>H55+L55+P55+T55+X55</f>
        <v>2</v>
      </c>
      <c r="AC55" s="114">
        <f>Y55*4+Z55*3+AA55*2+AB55</f>
        <v>18</v>
      </c>
    </row>
    <row r="56" spans="1:29" s="72" customFormat="1" ht="24.75" customHeight="1">
      <c r="A56" s="120">
        <v>44</v>
      </c>
      <c r="B56" s="3" t="s">
        <v>78</v>
      </c>
      <c r="C56" s="34" t="s">
        <v>23</v>
      </c>
      <c r="D56" s="35" t="s">
        <v>79</v>
      </c>
      <c r="E56" s="129"/>
      <c r="F56" s="86"/>
      <c r="G56" s="86"/>
      <c r="H56" s="86"/>
      <c r="I56" s="29"/>
      <c r="J56" s="21"/>
      <c r="K56" s="21">
        <v>3</v>
      </c>
      <c r="L56" s="21">
        <v>1</v>
      </c>
      <c r="M56" s="29"/>
      <c r="N56" s="21">
        <v>1</v>
      </c>
      <c r="O56" s="21"/>
      <c r="P56" s="21">
        <v>2</v>
      </c>
      <c r="Q56" s="29"/>
      <c r="R56" s="21"/>
      <c r="S56" s="21">
        <v>1</v>
      </c>
      <c r="T56" s="21">
        <v>1</v>
      </c>
      <c r="U56" s="29"/>
      <c r="V56" s="21"/>
      <c r="W56" s="21">
        <v>1</v>
      </c>
      <c r="X56" s="49"/>
      <c r="Y56" s="112">
        <f>E56+I56+M56+Q56+U56</f>
        <v>0</v>
      </c>
      <c r="Z56" s="113">
        <f>F56+J56+N56+R56+V56</f>
        <v>1</v>
      </c>
      <c r="AA56" s="113">
        <f>G56+K56+O56+S56+W56</f>
        <v>5</v>
      </c>
      <c r="AB56" s="113">
        <f>H56+L56+P56+T56+X56</f>
        <v>4</v>
      </c>
      <c r="AC56" s="114">
        <f>Y56*4+Z56*3+AA56*2+AB56</f>
        <v>17</v>
      </c>
    </row>
    <row r="57" spans="1:29" s="72" customFormat="1" ht="24.75" customHeight="1">
      <c r="A57" s="48">
        <v>46</v>
      </c>
      <c r="B57" s="3" t="s">
        <v>137</v>
      </c>
      <c r="C57" s="34" t="s">
        <v>23</v>
      </c>
      <c r="D57" s="35" t="s">
        <v>138</v>
      </c>
      <c r="E57" s="129"/>
      <c r="F57" s="86"/>
      <c r="G57" s="86"/>
      <c r="H57" s="86"/>
      <c r="I57" s="29"/>
      <c r="J57" s="21">
        <v>1</v>
      </c>
      <c r="K57" s="21">
        <v>3</v>
      </c>
      <c r="L57" s="21"/>
      <c r="M57" s="29"/>
      <c r="N57" s="21"/>
      <c r="O57" s="21">
        <v>2</v>
      </c>
      <c r="P57" s="21">
        <v>3</v>
      </c>
      <c r="Q57" s="29"/>
      <c r="R57" s="21"/>
      <c r="S57" s="21"/>
      <c r="T57" s="21"/>
      <c r="U57" s="29"/>
      <c r="V57" s="21"/>
      <c r="W57" s="21"/>
      <c r="X57" s="49"/>
      <c r="Y57" s="112">
        <f>E57+I57+M57+Q57+U57</f>
        <v>0</v>
      </c>
      <c r="Z57" s="113">
        <f>F57+J57+N57+R57+V57</f>
        <v>1</v>
      </c>
      <c r="AA57" s="113">
        <f>G57+K57+O57+S57+W57</f>
        <v>5</v>
      </c>
      <c r="AB57" s="113">
        <f>H57+L57+P57+T57+X57</f>
        <v>3</v>
      </c>
      <c r="AC57" s="114">
        <f>Y57*4+Z57*3+AA57*2+AB57</f>
        <v>16</v>
      </c>
    </row>
    <row r="58" spans="1:29" s="72" customFormat="1" ht="24.75" customHeight="1">
      <c r="A58" s="120">
        <v>47</v>
      </c>
      <c r="B58" s="3" t="s">
        <v>65</v>
      </c>
      <c r="C58" s="34" t="s">
        <v>66</v>
      </c>
      <c r="D58" s="35" t="s">
        <v>46</v>
      </c>
      <c r="E58" s="129"/>
      <c r="F58" s="86"/>
      <c r="G58" s="86"/>
      <c r="H58" s="86">
        <v>2</v>
      </c>
      <c r="I58" s="29"/>
      <c r="J58" s="21"/>
      <c r="K58" s="21">
        <v>1</v>
      </c>
      <c r="L58" s="21">
        <v>1</v>
      </c>
      <c r="M58" s="29"/>
      <c r="N58" s="21"/>
      <c r="O58" s="21"/>
      <c r="P58" s="21">
        <v>1</v>
      </c>
      <c r="Q58" s="29"/>
      <c r="R58" s="21">
        <v>1</v>
      </c>
      <c r="S58" s="21">
        <v>1</v>
      </c>
      <c r="T58" s="21"/>
      <c r="U58" s="29"/>
      <c r="V58" s="21"/>
      <c r="W58" s="21">
        <v>1</v>
      </c>
      <c r="X58" s="49">
        <v>1</v>
      </c>
      <c r="Y58" s="112">
        <f>E58+I58+M58+Q58+U58</f>
        <v>0</v>
      </c>
      <c r="Z58" s="113">
        <f>F58+J58+N58+R58+V58</f>
        <v>1</v>
      </c>
      <c r="AA58" s="113">
        <f>G58+K58+O58+S58+W58</f>
        <v>3</v>
      </c>
      <c r="AB58" s="113">
        <f>H58+L58+P58+T58+X58</f>
        <v>5</v>
      </c>
      <c r="AC58" s="114">
        <f>Y58*4+Z58*3+AA58*2+AB58</f>
        <v>14</v>
      </c>
    </row>
    <row r="59" spans="1:29" s="72" customFormat="1" ht="24.75" customHeight="1">
      <c r="A59" s="48">
        <v>50</v>
      </c>
      <c r="B59" s="3" t="s">
        <v>67</v>
      </c>
      <c r="C59" s="34" t="s">
        <v>66</v>
      </c>
      <c r="D59" s="35" t="s">
        <v>46</v>
      </c>
      <c r="E59" s="129"/>
      <c r="F59" s="86"/>
      <c r="G59" s="86"/>
      <c r="H59" s="86"/>
      <c r="I59" s="29"/>
      <c r="J59" s="21"/>
      <c r="K59" s="21">
        <v>1</v>
      </c>
      <c r="L59" s="21"/>
      <c r="M59" s="29"/>
      <c r="N59" s="21"/>
      <c r="O59" s="21">
        <v>1</v>
      </c>
      <c r="P59" s="21"/>
      <c r="Q59" s="29"/>
      <c r="R59" s="21">
        <v>1</v>
      </c>
      <c r="S59" s="21">
        <v>1</v>
      </c>
      <c r="T59" s="21"/>
      <c r="U59" s="29"/>
      <c r="V59" s="21"/>
      <c r="W59" s="21">
        <v>1</v>
      </c>
      <c r="X59" s="49">
        <v>1</v>
      </c>
      <c r="Y59" s="112">
        <f>E59+I59+M59+Q59+U59</f>
        <v>0</v>
      </c>
      <c r="Z59" s="113">
        <f>F59+J59+N59+R59+V59</f>
        <v>1</v>
      </c>
      <c r="AA59" s="113">
        <f>G59+K59+O59+S59+W59</f>
        <v>4</v>
      </c>
      <c r="AB59" s="113">
        <f>H59+L59+P59+T59+X59</f>
        <v>1</v>
      </c>
      <c r="AC59" s="114">
        <f>Y59*4+Z59*3+AA59*2+AB59</f>
        <v>12</v>
      </c>
    </row>
    <row r="60" spans="1:29" s="72" customFormat="1" ht="24.75" customHeight="1">
      <c r="A60" s="120">
        <v>49</v>
      </c>
      <c r="B60" s="3" t="s">
        <v>121</v>
      </c>
      <c r="C60" s="34" t="s">
        <v>23</v>
      </c>
      <c r="D60" s="35" t="s">
        <v>122</v>
      </c>
      <c r="E60" s="129"/>
      <c r="F60" s="86"/>
      <c r="G60" s="86"/>
      <c r="H60" s="86"/>
      <c r="I60" s="29"/>
      <c r="J60" s="21"/>
      <c r="K60" s="21"/>
      <c r="L60" s="21">
        <v>1</v>
      </c>
      <c r="M60" s="29"/>
      <c r="N60" s="21">
        <v>1</v>
      </c>
      <c r="O60" s="21"/>
      <c r="P60" s="21"/>
      <c r="Q60" s="29">
        <v>1</v>
      </c>
      <c r="R60" s="21"/>
      <c r="S60" s="21">
        <v>1</v>
      </c>
      <c r="T60" s="21">
        <v>1</v>
      </c>
      <c r="U60" s="29"/>
      <c r="V60" s="21"/>
      <c r="W60" s="21"/>
      <c r="X60" s="49"/>
      <c r="Y60" s="112">
        <f>E60+I60+M60+Q60+U60</f>
        <v>1</v>
      </c>
      <c r="Z60" s="113">
        <f>F60+J60+N60+R60+V60</f>
        <v>1</v>
      </c>
      <c r="AA60" s="113">
        <f>G60+K60+O60+S60+W60</f>
        <v>1</v>
      </c>
      <c r="AB60" s="113">
        <f>H60+L60+P60+T60+X60</f>
        <v>2</v>
      </c>
      <c r="AC60" s="114">
        <f>Y60*4+Z60*3+AA60*2+AB60</f>
        <v>11</v>
      </c>
    </row>
    <row r="61" spans="1:29" s="72" customFormat="1" ht="24.75" customHeight="1">
      <c r="A61" s="48">
        <v>53</v>
      </c>
      <c r="B61" s="3" t="s">
        <v>142</v>
      </c>
      <c r="C61" s="34" t="s">
        <v>23</v>
      </c>
      <c r="D61" s="35" t="s">
        <v>143</v>
      </c>
      <c r="E61" s="129"/>
      <c r="F61" s="86"/>
      <c r="G61" s="86">
        <v>1</v>
      </c>
      <c r="H61" s="86"/>
      <c r="I61" s="29"/>
      <c r="J61" s="21"/>
      <c r="K61" s="21"/>
      <c r="L61" s="21">
        <v>1</v>
      </c>
      <c r="M61" s="29"/>
      <c r="N61" s="21"/>
      <c r="O61" s="21"/>
      <c r="P61" s="21"/>
      <c r="Q61" s="29"/>
      <c r="R61" s="21">
        <v>1</v>
      </c>
      <c r="S61" s="21">
        <v>1</v>
      </c>
      <c r="T61" s="21"/>
      <c r="U61" s="29"/>
      <c r="V61" s="21"/>
      <c r="W61" s="21">
        <v>1</v>
      </c>
      <c r="X61" s="49">
        <v>1</v>
      </c>
      <c r="Y61" s="112">
        <f>E61+I61+M61+Q61+U61</f>
        <v>0</v>
      </c>
      <c r="Z61" s="113">
        <f>F61+J61+N61+R61+V61</f>
        <v>1</v>
      </c>
      <c r="AA61" s="113">
        <f>G61+K61+O61+S61+W61</f>
        <v>3</v>
      </c>
      <c r="AB61" s="113">
        <f>H61+L61+P61+T61+X61</f>
        <v>2</v>
      </c>
      <c r="AC61" s="114">
        <f>Y61*4+Z61*3+AA61*2+AB61</f>
        <v>11</v>
      </c>
    </row>
    <row r="62" spans="1:29" s="72" customFormat="1" ht="24.75" customHeight="1">
      <c r="A62" s="120">
        <v>57</v>
      </c>
      <c r="B62" s="3" t="s">
        <v>123</v>
      </c>
      <c r="C62" s="34" t="s">
        <v>23</v>
      </c>
      <c r="D62" s="35" t="s">
        <v>122</v>
      </c>
      <c r="E62" s="129"/>
      <c r="F62" s="86">
        <v>1</v>
      </c>
      <c r="G62" s="86"/>
      <c r="H62" s="86"/>
      <c r="I62" s="29"/>
      <c r="J62" s="21"/>
      <c r="K62" s="21"/>
      <c r="L62" s="21"/>
      <c r="M62" s="29"/>
      <c r="N62" s="21"/>
      <c r="O62" s="21"/>
      <c r="P62" s="21">
        <v>1</v>
      </c>
      <c r="Q62" s="29"/>
      <c r="R62" s="21">
        <v>1</v>
      </c>
      <c r="S62" s="21"/>
      <c r="T62" s="21"/>
      <c r="U62" s="29"/>
      <c r="V62" s="21">
        <v>1</v>
      </c>
      <c r="W62" s="21"/>
      <c r="X62" s="49"/>
      <c r="Y62" s="112">
        <f>E62+I62+M62+Q62+U62</f>
        <v>0</v>
      </c>
      <c r="Z62" s="113">
        <f>F62+J62+N62+R62+V62</f>
        <v>3</v>
      </c>
      <c r="AA62" s="113">
        <f>G62+K62+O62+S62+W62</f>
        <v>0</v>
      </c>
      <c r="AB62" s="113">
        <f>H62+L62+P62+T62+X62</f>
        <v>1</v>
      </c>
      <c r="AC62" s="114">
        <f>Y62*4+Z62*3+AA62*2+AB62</f>
        <v>10</v>
      </c>
    </row>
    <row r="63" spans="1:29" s="72" customFormat="1" ht="24.75" customHeight="1">
      <c r="A63" s="48">
        <v>48</v>
      </c>
      <c r="B63" s="3" t="s">
        <v>105</v>
      </c>
      <c r="C63" s="34" t="s">
        <v>23</v>
      </c>
      <c r="D63" s="35" t="s">
        <v>106</v>
      </c>
      <c r="E63" s="129"/>
      <c r="F63" s="86"/>
      <c r="G63" s="86"/>
      <c r="H63" s="86">
        <v>1</v>
      </c>
      <c r="I63" s="29"/>
      <c r="J63" s="21">
        <v>1</v>
      </c>
      <c r="K63" s="21">
        <v>2</v>
      </c>
      <c r="L63" s="21"/>
      <c r="M63" s="29"/>
      <c r="N63" s="21"/>
      <c r="O63" s="21"/>
      <c r="P63" s="21"/>
      <c r="Q63" s="29"/>
      <c r="R63" s="21"/>
      <c r="S63" s="21"/>
      <c r="T63" s="21">
        <v>1</v>
      </c>
      <c r="U63" s="29"/>
      <c r="V63" s="21"/>
      <c r="W63" s="21"/>
      <c r="X63" s="49"/>
      <c r="Y63" s="112">
        <f>E63+I63+M63+Q63+U63</f>
        <v>0</v>
      </c>
      <c r="Z63" s="113">
        <f>F63+J63+N63+R63+V63</f>
        <v>1</v>
      </c>
      <c r="AA63" s="113">
        <f>G63+K63+O63+S63+W63</f>
        <v>2</v>
      </c>
      <c r="AB63" s="113">
        <f>H63+L63+P63+T63+X63</f>
        <v>2</v>
      </c>
      <c r="AC63" s="114">
        <f>Y63*4+Z63*3+AA63*2+AB63</f>
        <v>9</v>
      </c>
    </row>
    <row r="64" spans="1:29" s="72" customFormat="1" ht="24.75" customHeight="1">
      <c r="A64" s="120">
        <v>63</v>
      </c>
      <c r="B64" s="3" t="s">
        <v>97</v>
      </c>
      <c r="C64" s="34" t="s">
        <v>23</v>
      </c>
      <c r="D64" s="35" t="s">
        <v>95</v>
      </c>
      <c r="E64" s="129">
        <v>1</v>
      </c>
      <c r="F64" s="86"/>
      <c r="G64" s="86"/>
      <c r="H64" s="86"/>
      <c r="I64" s="29"/>
      <c r="J64" s="21"/>
      <c r="K64" s="21"/>
      <c r="L64" s="21">
        <v>1</v>
      </c>
      <c r="M64" s="29"/>
      <c r="N64" s="21"/>
      <c r="O64" s="21"/>
      <c r="P64" s="21"/>
      <c r="Q64" s="29"/>
      <c r="R64" s="21"/>
      <c r="S64" s="21">
        <v>1</v>
      </c>
      <c r="T64" s="21"/>
      <c r="U64" s="29"/>
      <c r="V64" s="21"/>
      <c r="W64" s="21">
        <v>1</v>
      </c>
      <c r="X64" s="49"/>
      <c r="Y64" s="112">
        <f>E64+I64+M64+Q64+U64</f>
        <v>1</v>
      </c>
      <c r="Z64" s="113">
        <f>F64+J64+N64+R64+V64</f>
        <v>0</v>
      </c>
      <c r="AA64" s="113">
        <f>G64+K64+O64+S64+W64</f>
        <v>2</v>
      </c>
      <c r="AB64" s="113">
        <f>H64+L64+P64+T64+X64</f>
        <v>1</v>
      </c>
      <c r="AC64" s="114">
        <f>Y64*4+Z64*3+AA64*2+AB64</f>
        <v>9</v>
      </c>
    </row>
    <row r="65" spans="1:29" s="72" customFormat="1" ht="24.75" customHeight="1">
      <c r="A65" s="48">
        <v>51</v>
      </c>
      <c r="B65" s="3" t="s">
        <v>94</v>
      </c>
      <c r="C65" s="34" t="s">
        <v>45</v>
      </c>
      <c r="D65" s="35" t="s">
        <v>95</v>
      </c>
      <c r="E65" s="129"/>
      <c r="F65" s="86"/>
      <c r="G65" s="86"/>
      <c r="H65" s="86"/>
      <c r="I65" s="29"/>
      <c r="J65" s="21"/>
      <c r="K65" s="21">
        <v>1</v>
      </c>
      <c r="L65" s="21"/>
      <c r="M65" s="29"/>
      <c r="N65" s="21"/>
      <c r="O65" s="21"/>
      <c r="P65" s="21"/>
      <c r="Q65" s="29"/>
      <c r="R65" s="21">
        <v>1</v>
      </c>
      <c r="S65" s="21"/>
      <c r="T65" s="21">
        <v>1</v>
      </c>
      <c r="U65" s="29"/>
      <c r="V65" s="21"/>
      <c r="W65" s="21">
        <v>1</v>
      </c>
      <c r="X65" s="49"/>
      <c r="Y65" s="112">
        <f>E65+I65+M65+Q65+U65</f>
        <v>0</v>
      </c>
      <c r="Z65" s="113">
        <f>F65+J65+N65+R65+V65</f>
        <v>1</v>
      </c>
      <c r="AA65" s="113">
        <f>G65+K65+O65+S65+W65</f>
        <v>2</v>
      </c>
      <c r="AB65" s="113">
        <f>H65+L65+P65+T65+X65</f>
        <v>1</v>
      </c>
      <c r="AC65" s="114">
        <f>Y65*4+Z65*3+AA65*2+AB65</f>
        <v>8</v>
      </c>
    </row>
    <row r="66" spans="1:29" s="72" customFormat="1" ht="24.75" customHeight="1">
      <c r="A66" s="120">
        <v>54</v>
      </c>
      <c r="B66" s="3" t="s">
        <v>76</v>
      </c>
      <c r="C66" s="34" t="s">
        <v>23</v>
      </c>
      <c r="D66" s="35" t="s">
        <v>77</v>
      </c>
      <c r="E66" s="129"/>
      <c r="F66" s="86"/>
      <c r="G66" s="86">
        <v>1</v>
      </c>
      <c r="H66" s="86">
        <v>1</v>
      </c>
      <c r="I66" s="29"/>
      <c r="J66" s="21"/>
      <c r="K66" s="21"/>
      <c r="L66" s="21"/>
      <c r="M66" s="29"/>
      <c r="N66" s="21"/>
      <c r="O66" s="21">
        <v>1</v>
      </c>
      <c r="P66" s="21"/>
      <c r="Q66" s="29"/>
      <c r="R66" s="21"/>
      <c r="S66" s="21"/>
      <c r="T66" s="21"/>
      <c r="U66" s="29"/>
      <c r="V66" s="21"/>
      <c r="W66" s="21"/>
      <c r="X66" s="49">
        <v>2</v>
      </c>
      <c r="Y66" s="112">
        <f>E66+I66+M66+Q66+U66</f>
        <v>0</v>
      </c>
      <c r="Z66" s="113">
        <f>F66+J66+N66+R66+V66</f>
        <v>0</v>
      </c>
      <c r="AA66" s="113">
        <f>G66+K66+O66+S66+W66</f>
        <v>2</v>
      </c>
      <c r="AB66" s="113">
        <f>H66+L66+P66+T66+X66</f>
        <v>3</v>
      </c>
      <c r="AC66" s="114">
        <f>Y66*4+Z66*3+AA66*2+AB66</f>
        <v>7</v>
      </c>
    </row>
    <row r="67" spans="1:29" s="72" customFormat="1" ht="24.75" customHeight="1">
      <c r="A67" s="48">
        <v>58</v>
      </c>
      <c r="B67" s="3" t="s">
        <v>147</v>
      </c>
      <c r="C67" s="34" t="s">
        <v>23</v>
      </c>
      <c r="D67" s="35" t="s">
        <v>148</v>
      </c>
      <c r="E67" s="129"/>
      <c r="F67" s="86"/>
      <c r="G67" s="86"/>
      <c r="H67" s="86"/>
      <c r="I67" s="29"/>
      <c r="J67" s="21"/>
      <c r="K67" s="21"/>
      <c r="L67" s="21"/>
      <c r="M67" s="29"/>
      <c r="N67" s="21"/>
      <c r="O67" s="21"/>
      <c r="P67" s="21">
        <v>1</v>
      </c>
      <c r="Q67" s="29"/>
      <c r="R67" s="21">
        <v>1</v>
      </c>
      <c r="S67" s="21"/>
      <c r="T67" s="21"/>
      <c r="U67" s="29"/>
      <c r="V67" s="21">
        <v>1</v>
      </c>
      <c r="W67" s="21"/>
      <c r="X67" s="49"/>
      <c r="Y67" s="112">
        <f>E67+I67+M67+Q67+U67</f>
        <v>0</v>
      </c>
      <c r="Z67" s="113">
        <f>F67+J67+N67+R67+V67</f>
        <v>2</v>
      </c>
      <c r="AA67" s="113">
        <f>G67+K67+O67+S67+W67</f>
        <v>0</v>
      </c>
      <c r="AB67" s="113">
        <f>H67+L67+P67+T67+X67</f>
        <v>1</v>
      </c>
      <c r="AC67" s="114">
        <f>Y67*4+Z67*3+AA67*2+AB67</f>
        <v>7</v>
      </c>
    </row>
    <row r="68" spans="1:29" s="72" customFormat="1" ht="24.75" customHeight="1">
      <c r="A68" s="120">
        <v>82</v>
      </c>
      <c r="B68" s="36" t="s">
        <v>64</v>
      </c>
      <c r="C68" s="37" t="s">
        <v>63</v>
      </c>
      <c r="D68" s="38" t="s">
        <v>20</v>
      </c>
      <c r="E68" s="129"/>
      <c r="F68" s="86">
        <v>1</v>
      </c>
      <c r="G68" s="86">
        <v>1</v>
      </c>
      <c r="H68" s="86"/>
      <c r="I68" s="29"/>
      <c r="J68" s="39"/>
      <c r="K68" s="39"/>
      <c r="L68" s="39">
        <v>1</v>
      </c>
      <c r="M68" s="29"/>
      <c r="N68" s="39"/>
      <c r="O68" s="39"/>
      <c r="P68" s="39">
        <v>1</v>
      </c>
      <c r="Q68" s="29"/>
      <c r="R68" s="39"/>
      <c r="S68" s="39"/>
      <c r="T68" s="39"/>
      <c r="U68" s="29"/>
      <c r="V68" s="39"/>
      <c r="W68" s="39"/>
      <c r="X68" s="77"/>
      <c r="Y68" s="112">
        <f>E68+I68+M68+Q68+U68</f>
        <v>0</v>
      </c>
      <c r="Z68" s="113">
        <f>F68+J68+N68+R68+V68</f>
        <v>1</v>
      </c>
      <c r="AA68" s="113">
        <f>G68+K68+O68+S68+W68</f>
        <v>1</v>
      </c>
      <c r="AB68" s="113">
        <f>H68+L68+P68+T68+X68</f>
        <v>2</v>
      </c>
      <c r="AC68" s="114">
        <f>Y68*4+Z68*3+AA68*2+AB68</f>
        <v>7</v>
      </c>
    </row>
    <row r="69" spans="1:29" s="72" customFormat="1" ht="24.75" customHeight="1">
      <c r="A69" s="48">
        <v>55</v>
      </c>
      <c r="B69" s="3" t="s">
        <v>117</v>
      </c>
      <c r="C69" s="34" t="s">
        <v>23</v>
      </c>
      <c r="D69" s="35" t="s">
        <v>118</v>
      </c>
      <c r="E69" s="129"/>
      <c r="F69" s="86"/>
      <c r="G69" s="86">
        <v>1</v>
      </c>
      <c r="H69" s="86"/>
      <c r="I69" s="29"/>
      <c r="J69" s="21"/>
      <c r="K69" s="21"/>
      <c r="L69" s="21">
        <v>1</v>
      </c>
      <c r="M69" s="29"/>
      <c r="N69" s="21"/>
      <c r="O69" s="21"/>
      <c r="P69" s="21">
        <v>1</v>
      </c>
      <c r="Q69" s="29"/>
      <c r="R69" s="21"/>
      <c r="S69" s="21">
        <v>1</v>
      </c>
      <c r="T69" s="21"/>
      <c r="U69" s="29"/>
      <c r="V69" s="21"/>
      <c r="W69" s="21"/>
      <c r="X69" s="49"/>
      <c r="Y69" s="112">
        <f>E69+I69+M69+Q69+U69</f>
        <v>0</v>
      </c>
      <c r="Z69" s="113">
        <f>F69+J69+N69+R69+V69</f>
        <v>0</v>
      </c>
      <c r="AA69" s="113">
        <f>G69+K69+O69+S69+W69</f>
        <v>2</v>
      </c>
      <c r="AB69" s="113">
        <f>H69+L69+P69+T69+X69</f>
        <v>2</v>
      </c>
      <c r="AC69" s="114">
        <f>Y69*4+Z69*3+AA69*2+AB69</f>
        <v>6</v>
      </c>
    </row>
    <row r="70" spans="1:29" s="72" customFormat="1" ht="24.75" customHeight="1">
      <c r="A70" s="120">
        <v>59</v>
      </c>
      <c r="B70" s="3" t="s">
        <v>104</v>
      </c>
      <c r="C70" s="34" t="s">
        <v>23</v>
      </c>
      <c r="D70" s="35" t="s">
        <v>103</v>
      </c>
      <c r="E70" s="129"/>
      <c r="F70" s="86"/>
      <c r="G70" s="86"/>
      <c r="H70" s="86"/>
      <c r="I70" s="29"/>
      <c r="J70" s="21">
        <v>1</v>
      </c>
      <c r="K70" s="21"/>
      <c r="L70" s="21"/>
      <c r="M70" s="29"/>
      <c r="N70" s="21"/>
      <c r="O70" s="21">
        <v>1</v>
      </c>
      <c r="P70" s="21"/>
      <c r="Q70" s="29"/>
      <c r="R70" s="21"/>
      <c r="S70" s="21"/>
      <c r="T70" s="21">
        <v>1</v>
      </c>
      <c r="U70" s="29"/>
      <c r="V70" s="21"/>
      <c r="W70" s="21"/>
      <c r="X70" s="49"/>
      <c r="Y70" s="112">
        <f>E70+I70+M70+Q70+U70</f>
        <v>0</v>
      </c>
      <c r="Z70" s="113">
        <f>F70+J70+N70+R70+V70</f>
        <v>1</v>
      </c>
      <c r="AA70" s="113">
        <f>G70+K70+O70+S70+W70</f>
        <v>1</v>
      </c>
      <c r="AB70" s="113">
        <f>H70+L70+P70+T70+X70</f>
        <v>1</v>
      </c>
      <c r="AC70" s="114">
        <f>Y70*4+Z70*3+AA70*2+AB70</f>
        <v>6</v>
      </c>
    </row>
    <row r="71" spans="1:29" s="72" customFormat="1" ht="24.75" customHeight="1">
      <c r="A71" s="48">
        <v>60</v>
      </c>
      <c r="B71" s="3" t="s">
        <v>90</v>
      </c>
      <c r="C71" s="34" t="s">
        <v>91</v>
      </c>
      <c r="D71" s="35" t="s">
        <v>9</v>
      </c>
      <c r="E71" s="129"/>
      <c r="F71" s="86"/>
      <c r="G71" s="86"/>
      <c r="H71" s="86"/>
      <c r="I71" s="29"/>
      <c r="J71" s="21"/>
      <c r="K71" s="21"/>
      <c r="L71" s="21"/>
      <c r="M71" s="29"/>
      <c r="N71" s="21"/>
      <c r="O71" s="21"/>
      <c r="P71" s="21">
        <v>1</v>
      </c>
      <c r="Q71" s="29"/>
      <c r="R71" s="21">
        <v>1</v>
      </c>
      <c r="S71" s="21"/>
      <c r="T71" s="21"/>
      <c r="U71" s="29"/>
      <c r="V71" s="21"/>
      <c r="W71" s="21">
        <v>1</v>
      </c>
      <c r="X71" s="49"/>
      <c r="Y71" s="112">
        <f>E71+I71+M71+Q71+U71</f>
        <v>0</v>
      </c>
      <c r="Z71" s="113">
        <f>F71+J71+N71+R71+V71</f>
        <v>1</v>
      </c>
      <c r="AA71" s="113">
        <f>G71+K71+O71+S71+W71</f>
        <v>1</v>
      </c>
      <c r="AB71" s="113">
        <f>H71+L71+P71+T71+X71</f>
        <v>1</v>
      </c>
      <c r="AC71" s="114">
        <f>Y71*4+Z71*3+AA71*2+AB71</f>
        <v>6</v>
      </c>
    </row>
    <row r="72" spans="1:29" s="72" customFormat="1" ht="24.75" customHeight="1">
      <c r="A72" s="120">
        <v>52</v>
      </c>
      <c r="B72" s="3" t="s">
        <v>69</v>
      </c>
      <c r="C72" s="34" t="s">
        <v>70</v>
      </c>
      <c r="D72" s="35" t="s">
        <v>71</v>
      </c>
      <c r="E72" s="129"/>
      <c r="F72" s="86"/>
      <c r="G72" s="86"/>
      <c r="H72" s="86"/>
      <c r="I72" s="29"/>
      <c r="J72" s="21">
        <v>1</v>
      </c>
      <c r="K72" s="21"/>
      <c r="L72" s="21"/>
      <c r="M72" s="29"/>
      <c r="N72" s="21"/>
      <c r="O72" s="21"/>
      <c r="P72" s="21"/>
      <c r="Q72" s="29"/>
      <c r="R72" s="21"/>
      <c r="S72" s="21">
        <v>1</v>
      </c>
      <c r="T72" s="21"/>
      <c r="U72" s="29"/>
      <c r="V72" s="21"/>
      <c r="W72" s="21"/>
      <c r="X72" s="49"/>
      <c r="Y72" s="112">
        <f>E72+I72+M72+Q72+U72</f>
        <v>0</v>
      </c>
      <c r="Z72" s="113">
        <f>F72+J72+N72+R72+V72</f>
        <v>1</v>
      </c>
      <c r="AA72" s="113">
        <f>G72+K72+O72+S72+W72</f>
        <v>1</v>
      </c>
      <c r="AB72" s="113">
        <f>H72+L72+P72+T72+X72</f>
        <v>0</v>
      </c>
      <c r="AC72" s="114">
        <f>Y72*4+Z72*3+AA72*2+AB72</f>
        <v>5</v>
      </c>
    </row>
    <row r="73" spans="1:29" s="72" customFormat="1" ht="24.75" customHeight="1">
      <c r="A73" s="48">
        <v>56</v>
      </c>
      <c r="B73" s="3" t="s">
        <v>85</v>
      </c>
      <c r="C73" s="34" t="s">
        <v>86</v>
      </c>
      <c r="D73" s="35" t="s">
        <v>9</v>
      </c>
      <c r="E73" s="129"/>
      <c r="F73" s="86"/>
      <c r="G73" s="86"/>
      <c r="H73" s="86"/>
      <c r="I73" s="29"/>
      <c r="J73" s="21"/>
      <c r="K73" s="21">
        <v>1</v>
      </c>
      <c r="L73" s="21"/>
      <c r="M73" s="29"/>
      <c r="N73" s="21">
        <v>1</v>
      </c>
      <c r="O73" s="21"/>
      <c r="P73" s="21"/>
      <c r="Q73" s="29"/>
      <c r="R73" s="21"/>
      <c r="S73" s="21"/>
      <c r="T73" s="21"/>
      <c r="U73" s="29"/>
      <c r="V73" s="21"/>
      <c r="W73" s="21"/>
      <c r="X73" s="49"/>
      <c r="Y73" s="112">
        <f>E73+I73+M73+Q73+U73</f>
        <v>0</v>
      </c>
      <c r="Z73" s="113">
        <f>F73+J73+N73+R73+V73</f>
        <v>1</v>
      </c>
      <c r="AA73" s="113">
        <f>G73+K73+O73+S73+W73</f>
        <v>1</v>
      </c>
      <c r="AB73" s="113">
        <f>H73+L73+P73+T73+X73</f>
        <v>0</v>
      </c>
      <c r="AC73" s="114">
        <f>Y73*4+Z73*3+AA73*2+AB73</f>
        <v>5</v>
      </c>
    </row>
    <row r="74" spans="1:29" s="72" customFormat="1" ht="24.75" customHeight="1">
      <c r="A74" s="120">
        <v>61</v>
      </c>
      <c r="B74" s="3" t="s">
        <v>140</v>
      </c>
      <c r="C74" s="34" t="s">
        <v>23</v>
      </c>
      <c r="D74" s="35" t="s">
        <v>141</v>
      </c>
      <c r="E74" s="129"/>
      <c r="F74" s="86"/>
      <c r="G74" s="86"/>
      <c r="H74" s="86"/>
      <c r="I74" s="29"/>
      <c r="J74" s="21"/>
      <c r="K74" s="21"/>
      <c r="L74" s="21">
        <v>1</v>
      </c>
      <c r="M74" s="29">
        <v>1</v>
      </c>
      <c r="N74" s="21"/>
      <c r="O74" s="21"/>
      <c r="P74" s="21"/>
      <c r="Q74" s="29"/>
      <c r="R74" s="21"/>
      <c r="S74" s="21"/>
      <c r="T74" s="21"/>
      <c r="U74" s="29"/>
      <c r="V74" s="21"/>
      <c r="W74" s="21"/>
      <c r="X74" s="49"/>
      <c r="Y74" s="112">
        <f>E74+I74+M74+Q74+U74</f>
        <v>1</v>
      </c>
      <c r="Z74" s="113">
        <f>F74+J74+N74+R74+V74</f>
        <v>0</v>
      </c>
      <c r="AA74" s="113">
        <f>G74+K74+O74+S74+W74</f>
        <v>0</v>
      </c>
      <c r="AB74" s="113">
        <f>H74+L74+P74+T74+X74</f>
        <v>1</v>
      </c>
      <c r="AC74" s="114">
        <f>Y74*4+Z74*3+AA74*2+AB74</f>
        <v>5</v>
      </c>
    </row>
    <row r="75" spans="1:29" s="72" customFormat="1" ht="24.75" customHeight="1">
      <c r="A75" s="48">
        <v>62</v>
      </c>
      <c r="B75" s="36" t="s">
        <v>62</v>
      </c>
      <c r="C75" s="37" t="s">
        <v>63</v>
      </c>
      <c r="D75" s="38" t="s">
        <v>20</v>
      </c>
      <c r="E75" s="129"/>
      <c r="F75" s="86"/>
      <c r="G75" s="86"/>
      <c r="H75" s="86"/>
      <c r="I75" s="29"/>
      <c r="J75" s="39"/>
      <c r="K75" s="39">
        <v>1</v>
      </c>
      <c r="L75" s="39">
        <v>1</v>
      </c>
      <c r="M75" s="29"/>
      <c r="N75" s="39"/>
      <c r="O75" s="39">
        <v>1</v>
      </c>
      <c r="P75" s="39"/>
      <c r="Q75" s="29"/>
      <c r="R75" s="39"/>
      <c r="S75" s="39"/>
      <c r="T75" s="39"/>
      <c r="U75" s="29"/>
      <c r="V75" s="39"/>
      <c r="W75" s="39"/>
      <c r="X75" s="77"/>
      <c r="Y75" s="112">
        <f>E75+I75+M75+Q75+U75</f>
        <v>0</v>
      </c>
      <c r="Z75" s="113">
        <f>F75+J75+N75+R75+V75</f>
        <v>0</v>
      </c>
      <c r="AA75" s="113">
        <f>G75+K75+O75+S75+W75</f>
        <v>2</v>
      </c>
      <c r="AB75" s="113">
        <f>H75+L75+P75+T75+X75</f>
        <v>1</v>
      </c>
      <c r="AC75" s="114">
        <f>Y75*4+Z75*3+AA75*2+AB75</f>
        <v>5</v>
      </c>
    </row>
    <row r="76" spans="1:29" s="72" customFormat="1" ht="24.75" customHeight="1">
      <c r="A76" s="120">
        <v>66</v>
      </c>
      <c r="B76" s="3" t="s">
        <v>139</v>
      </c>
      <c r="C76" s="34" t="s">
        <v>23</v>
      </c>
      <c r="D76" s="35" t="s">
        <v>138</v>
      </c>
      <c r="E76" s="129"/>
      <c r="F76" s="86"/>
      <c r="G76" s="86"/>
      <c r="H76" s="86"/>
      <c r="I76" s="29"/>
      <c r="J76" s="21"/>
      <c r="K76" s="21"/>
      <c r="L76" s="21"/>
      <c r="M76" s="29"/>
      <c r="N76" s="21"/>
      <c r="O76" s="21"/>
      <c r="P76" s="21"/>
      <c r="Q76" s="29"/>
      <c r="R76" s="21"/>
      <c r="S76" s="21">
        <v>1</v>
      </c>
      <c r="T76" s="21"/>
      <c r="U76" s="29"/>
      <c r="V76" s="21"/>
      <c r="W76" s="21">
        <v>1</v>
      </c>
      <c r="X76" s="49">
        <v>1</v>
      </c>
      <c r="Y76" s="112">
        <f>E76+I76+M76+Q76+U76</f>
        <v>0</v>
      </c>
      <c r="Z76" s="113">
        <f>F76+J76+N76+R76+V76</f>
        <v>0</v>
      </c>
      <c r="AA76" s="113">
        <f>G76+K76+O76+S76+W76</f>
        <v>2</v>
      </c>
      <c r="AB76" s="113">
        <f>H76+L76+P76+T76+X76</f>
        <v>1</v>
      </c>
      <c r="AC76" s="114">
        <f>Y76*4+Z76*3+AA76*2+AB76</f>
        <v>5</v>
      </c>
    </row>
    <row r="77" spans="1:29" s="72" customFormat="1" ht="24.75" customHeight="1">
      <c r="A77" s="48">
        <v>69</v>
      </c>
      <c r="B77" s="3" t="s">
        <v>152</v>
      </c>
      <c r="C77" s="34" t="s">
        <v>23</v>
      </c>
      <c r="D77" s="35" t="s">
        <v>153</v>
      </c>
      <c r="E77" s="129"/>
      <c r="F77" s="86"/>
      <c r="G77" s="86"/>
      <c r="H77" s="86">
        <v>1</v>
      </c>
      <c r="I77" s="29"/>
      <c r="J77" s="21"/>
      <c r="K77" s="21"/>
      <c r="L77" s="21"/>
      <c r="M77" s="29"/>
      <c r="N77" s="21"/>
      <c r="O77" s="21"/>
      <c r="P77" s="21"/>
      <c r="Q77" s="29"/>
      <c r="R77" s="21"/>
      <c r="S77" s="21"/>
      <c r="T77" s="21">
        <v>1</v>
      </c>
      <c r="U77" s="29"/>
      <c r="V77" s="21"/>
      <c r="W77" s="21">
        <v>1</v>
      </c>
      <c r="X77" s="49">
        <v>1</v>
      </c>
      <c r="Y77" s="112">
        <f>E77+I77+M77+Q77+U77</f>
        <v>0</v>
      </c>
      <c r="Z77" s="113">
        <f>F77+J77+N77+R77+V77</f>
        <v>0</v>
      </c>
      <c r="AA77" s="113">
        <f>G77+K77+O77+S77+W77</f>
        <v>1</v>
      </c>
      <c r="AB77" s="113">
        <f>H77+L77+P77+T77+X77</f>
        <v>3</v>
      </c>
      <c r="AC77" s="114">
        <f>Y77*4+Z77*3+AA77*2+AB77</f>
        <v>5</v>
      </c>
    </row>
    <row r="78" spans="1:29" s="72" customFormat="1" ht="24.75" customHeight="1">
      <c r="A78" s="120">
        <v>104</v>
      </c>
      <c r="B78" s="3" t="s">
        <v>89</v>
      </c>
      <c r="C78" s="34" t="s">
        <v>86</v>
      </c>
      <c r="D78" s="35" t="s">
        <v>9</v>
      </c>
      <c r="E78" s="129">
        <v>1</v>
      </c>
      <c r="F78" s="86"/>
      <c r="G78" s="86"/>
      <c r="H78" s="86"/>
      <c r="I78" s="29"/>
      <c r="J78" s="21"/>
      <c r="K78" s="21"/>
      <c r="L78" s="21"/>
      <c r="M78" s="29"/>
      <c r="N78" s="21"/>
      <c r="O78" s="21"/>
      <c r="P78" s="21"/>
      <c r="Q78" s="29"/>
      <c r="R78" s="21"/>
      <c r="S78" s="21"/>
      <c r="T78" s="21"/>
      <c r="U78" s="29"/>
      <c r="V78" s="21"/>
      <c r="W78" s="21"/>
      <c r="X78" s="49">
        <v>1</v>
      </c>
      <c r="Y78" s="112">
        <f>E78+I78+M78+Q78+U78</f>
        <v>1</v>
      </c>
      <c r="Z78" s="113">
        <f>F78+J78+N78+R78+V78</f>
        <v>0</v>
      </c>
      <c r="AA78" s="113">
        <f>G78+K78+O78+S78+W78</f>
        <v>0</v>
      </c>
      <c r="AB78" s="113">
        <f>H78+L78+P78+T78+X78</f>
        <v>1</v>
      </c>
      <c r="AC78" s="114">
        <f>Y78*4+Z78*3+AA78*2+AB78</f>
        <v>5</v>
      </c>
    </row>
    <row r="79" spans="1:29" s="72" customFormat="1" ht="24.75" customHeight="1">
      <c r="A79" s="48">
        <v>67</v>
      </c>
      <c r="B79" s="3" t="s">
        <v>68</v>
      </c>
      <c r="C79" s="34" t="s">
        <v>66</v>
      </c>
      <c r="D79" s="35" t="s">
        <v>46</v>
      </c>
      <c r="E79" s="129"/>
      <c r="F79" s="86"/>
      <c r="G79" s="86"/>
      <c r="H79" s="86"/>
      <c r="I79" s="29"/>
      <c r="J79" s="21"/>
      <c r="K79" s="21"/>
      <c r="L79" s="21"/>
      <c r="M79" s="29"/>
      <c r="N79" s="21"/>
      <c r="O79" s="21"/>
      <c r="P79" s="21">
        <v>1</v>
      </c>
      <c r="Q79" s="29"/>
      <c r="R79" s="21">
        <v>1</v>
      </c>
      <c r="S79" s="21"/>
      <c r="T79" s="21"/>
      <c r="U79" s="29"/>
      <c r="V79" s="21"/>
      <c r="W79" s="21"/>
      <c r="X79" s="49"/>
      <c r="Y79" s="112">
        <f>E79+I79+M79+Q79+U79</f>
        <v>0</v>
      </c>
      <c r="Z79" s="113">
        <f>F79+J79+N79+R79+V79</f>
        <v>1</v>
      </c>
      <c r="AA79" s="113">
        <f>G79+K79+O79+S79+W79</f>
        <v>0</v>
      </c>
      <c r="AB79" s="113">
        <f>H79+L79+P79+T79+X79</f>
        <v>1</v>
      </c>
      <c r="AC79" s="114">
        <f>Y79*4+Z79*3+AA79*2+AB79</f>
        <v>4</v>
      </c>
    </row>
    <row r="80" spans="1:29" s="72" customFormat="1" ht="24.75" customHeight="1">
      <c r="A80" s="120">
        <v>84</v>
      </c>
      <c r="B80" s="3" t="s">
        <v>149</v>
      </c>
      <c r="C80" s="34" t="s">
        <v>23</v>
      </c>
      <c r="D80" s="35" t="s">
        <v>150</v>
      </c>
      <c r="E80" s="129"/>
      <c r="F80" s="86"/>
      <c r="G80" s="86">
        <v>1</v>
      </c>
      <c r="H80" s="86"/>
      <c r="I80" s="29"/>
      <c r="J80" s="21"/>
      <c r="K80" s="21"/>
      <c r="L80" s="21"/>
      <c r="M80" s="29"/>
      <c r="N80" s="21"/>
      <c r="O80" s="21"/>
      <c r="P80" s="21"/>
      <c r="Q80" s="29"/>
      <c r="R80" s="21"/>
      <c r="S80" s="21">
        <v>1</v>
      </c>
      <c r="T80" s="21"/>
      <c r="U80" s="29"/>
      <c r="V80" s="21"/>
      <c r="W80" s="21"/>
      <c r="X80" s="49"/>
      <c r="Y80" s="112">
        <f>E80+I80+M80+Q80+U80</f>
        <v>0</v>
      </c>
      <c r="Z80" s="113">
        <f>F80+J80+N80+R80+V80</f>
        <v>0</v>
      </c>
      <c r="AA80" s="113">
        <f>G80+K80+O80+S80+W80</f>
        <v>2</v>
      </c>
      <c r="AB80" s="113">
        <f>H80+L80+P80+T80+X80</f>
        <v>0</v>
      </c>
      <c r="AC80" s="114">
        <f>Y80*4+Z80*3+AA80*2+AB80</f>
        <v>4</v>
      </c>
    </row>
    <row r="81" spans="1:29" s="72" customFormat="1" ht="24.75" customHeight="1">
      <c r="A81" s="121"/>
      <c r="B81" s="100" t="s">
        <v>189</v>
      </c>
      <c r="C81" s="101" t="s">
        <v>23</v>
      </c>
      <c r="D81" s="102" t="s">
        <v>129</v>
      </c>
      <c r="E81" s="130">
        <v>1</v>
      </c>
      <c r="F81" s="85"/>
      <c r="G81" s="85"/>
      <c r="H81" s="86"/>
      <c r="I81" s="29"/>
      <c r="J81" s="21"/>
      <c r="K81" s="21"/>
      <c r="L81" s="21"/>
      <c r="M81" s="29"/>
      <c r="N81" s="21"/>
      <c r="O81" s="21"/>
      <c r="P81" s="21"/>
      <c r="Q81" s="29"/>
      <c r="R81" s="21"/>
      <c r="S81" s="21"/>
      <c r="T81" s="21"/>
      <c r="U81" s="29"/>
      <c r="V81" s="21"/>
      <c r="W81" s="21"/>
      <c r="X81" s="49"/>
      <c r="Y81" s="112">
        <f>E81+I81+M81+Q81+U81</f>
        <v>1</v>
      </c>
      <c r="Z81" s="113">
        <f>F81+J81+N81+R81+V81</f>
        <v>0</v>
      </c>
      <c r="AA81" s="113">
        <f>G81+K81+O81+S81+W81</f>
        <v>0</v>
      </c>
      <c r="AB81" s="113">
        <f>H81+L81+P81+T81+X81</f>
        <v>0</v>
      </c>
      <c r="AC81" s="114">
        <f>Y81*4+Z81*3+AA81*2+AB81</f>
        <v>4</v>
      </c>
    </row>
    <row r="82" spans="1:29" s="72" customFormat="1" ht="24.75" customHeight="1">
      <c r="A82" s="120">
        <v>64</v>
      </c>
      <c r="B82" s="3" t="s">
        <v>119</v>
      </c>
      <c r="C82" s="34" t="s">
        <v>23</v>
      </c>
      <c r="D82" s="35" t="s">
        <v>120</v>
      </c>
      <c r="E82" s="129"/>
      <c r="F82" s="86"/>
      <c r="G82" s="86"/>
      <c r="H82" s="86"/>
      <c r="I82" s="29"/>
      <c r="J82" s="21"/>
      <c r="K82" s="21"/>
      <c r="L82" s="21"/>
      <c r="M82" s="29"/>
      <c r="N82" s="21"/>
      <c r="O82" s="21"/>
      <c r="P82" s="21"/>
      <c r="Q82" s="29"/>
      <c r="R82" s="21"/>
      <c r="S82" s="21">
        <v>1</v>
      </c>
      <c r="T82" s="21"/>
      <c r="U82" s="29"/>
      <c r="V82" s="21"/>
      <c r="W82" s="21"/>
      <c r="X82" s="49">
        <v>1</v>
      </c>
      <c r="Y82" s="112">
        <f>E82+I82+M82+Q82+U82</f>
        <v>0</v>
      </c>
      <c r="Z82" s="113">
        <f>F82+J82+N82+R82+V82</f>
        <v>0</v>
      </c>
      <c r="AA82" s="113">
        <f>G82+K82+O82+S82+W82</f>
        <v>1</v>
      </c>
      <c r="AB82" s="113">
        <f>H82+L82+P82+T82+X82</f>
        <v>1</v>
      </c>
      <c r="AC82" s="114">
        <f>Y82*4+Z82*3+AA82*2+AB82</f>
        <v>3</v>
      </c>
    </row>
    <row r="83" spans="1:29" s="72" customFormat="1" ht="24.75" customHeight="1">
      <c r="A83" s="48">
        <v>71</v>
      </c>
      <c r="B83" s="3" t="s">
        <v>96</v>
      </c>
      <c r="C83" s="34" t="s">
        <v>23</v>
      </c>
      <c r="D83" s="35" t="s">
        <v>95</v>
      </c>
      <c r="E83" s="129"/>
      <c r="F83" s="86"/>
      <c r="G83" s="86"/>
      <c r="H83" s="86"/>
      <c r="I83" s="29"/>
      <c r="J83" s="21"/>
      <c r="K83" s="21">
        <v>1</v>
      </c>
      <c r="L83" s="21"/>
      <c r="M83" s="29"/>
      <c r="N83" s="21"/>
      <c r="O83" s="21"/>
      <c r="P83" s="21">
        <v>1</v>
      </c>
      <c r="Q83" s="29"/>
      <c r="R83" s="21"/>
      <c r="S83" s="21"/>
      <c r="T83" s="21"/>
      <c r="U83" s="29"/>
      <c r="V83" s="21"/>
      <c r="W83" s="21"/>
      <c r="X83" s="49"/>
      <c r="Y83" s="112">
        <f>E83+I83+M83+Q83+U83</f>
        <v>0</v>
      </c>
      <c r="Z83" s="113">
        <f>F83+J83+N83+R83+V83</f>
        <v>0</v>
      </c>
      <c r="AA83" s="113">
        <f>G83+K83+O83+S83+W83</f>
        <v>1</v>
      </c>
      <c r="AB83" s="113">
        <f>H83+L83+P83+T83+X83</f>
        <v>1</v>
      </c>
      <c r="AC83" s="114">
        <f>Y83*4+Z83*3+AA83*2+AB83</f>
        <v>3</v>
      </c>
    </row>
    <row r="84" spans="1:29" s="72" customFormat="1" ht="24.75" customHeight="1">
      <c r="A84" s="120">
        <v>73</v>
      </c>
      <c r="B84" s="3" t="s">
        <v>145</v>
      </c>
      <c r="C84" s="34" t="s">
        <v>23</v>
      </c>
      <c r="D84" s="35" t="s">
        <v>146</v>
      </c>
      <c r="E84" s="129"/>
      <c r="F84" s="86"/>
      <c r="G84" s="86"/>
      <c r="H84" s="86"/>
      <c r="I84" s="29"/>
      <c r="J84" s="21"/>
      <c r="K84" s="21"/>
      <c r="L84" s="21"/>
      <c r="M84" s="29"/>
      <c r="N84" s="21"/>
      <c r="O84" s="21"/>
      <c r="P84" s="21"/>
      <c r="Q84" s="29"/>
      <c r="R84" s="21">
        <v>1</v>
      </c>
      <c r="S84" s="21"/>
      <c r="T84" s="21"/>
      <c r="U84" s="29"/>
      <c r="V84" s="21"/>
      <c r="W84" s="21"/>
      <c r="X84" s="49"/>
      <c r="Y84" s="112">
        <f>E84+I84+M84+Q84+U84</f>
        <v>0</v>
      </c>
      <c r="Z84" s="113">
        <f>F84+J84+N84+R84+V84</f>
        <v>1</v>
      </c>
      <c r="AA84" s="113">
        <f>G84+K84+O84+S84+W84</f>
        <v>0</v>
      </c>
      <c r="AB84" s="113">
        <f>H84+L84+P84+T84+X84</f>
        <v>0</v>
      </c>
      <c r="AC84" s="114">
        <f>Y84*4+Z84*3+AA84*2+AB84</f>
        <v>3</v>
      </c>
    </row>
    <row r="85" spans="1:29" s="72" customFormat="1" ht="24.75" customHeight="1">
      <c r="A85" s="48">
        <v>74</v>
      </c>
      <c r="B85" s="3" t="s">
        <v>92</v>
      </c>
      <c r="C85" s="34" t="s">
        <v>93</v>
      </c>
      <c r="D85" s="35" t="s">
        <v>9</v>
      </c>
      <c r="E85" s="129"/>
      <c r="F85" s="86"/>
      <c r="G85" s="86"/>
      <c r="H85" s="86"/>
      <c r="I85" s="29"/>
      <c r="J85" s="21"/>
      <c r="K85" s="21"/>
      <c r="L85" s="21">
        <v>1</v>
      </c>
      <c r="M85" s="29"/>
      <c r="N85" s="21"/>
      <c r="O85" s="21">
        <v>1</v>
      </c>
      <c r="P85" s="21"/>
      <c r="Q85" s="29"/>
      <c r="R85" s="21"/>
      <c r="S85" s="21"/>
      <c r="T85" s="21"/>
      <c r="U85" s="29"/>
      <c r="V85" s="21"/>
      <c r="W85" s="21"/>
      <c r="X85" s="49"/>
      <c r="Y85" s="112">
        <f>E85+I85+M85+Q85+U85</f>
        <v>0</v>
      </c>
      <c r="Z85" s="113">
        <f>F85+J85+N85+R85+V85</f>
        <v>0</v>
      </c>
      <c r="AA85" s="113">
        <f>G85+K85+O85+S85+W85</f>
        <v>1</v>
      </c>
      <c r="AB85" s="113">
        <f>H85+L85+P85+T85+X85</f>
        <v>1</v>
      </c>
      <c r="AC85" s="114">
        <f>Y85*4+Z85*3+AA85*2+AB85</f>
        <v>3</v>
      </c>
    </row>
    <row r="86" spans="1:29" s="72" customFormat="1" ht="24.75" customHeight="1">
      <c r="A86" s="120">
        <v>78</v>
      </c>
      <c r="B86" s="3" t="s">
        <v>72</v>
      </c>
      <c r="C86" s="34" t="s">
        <v>73</v>
      </c>
      <c r="D86" s="35" t="s">
        <v>71</v>
      </c>
      <c r="E86" s="129"/>
      <c r="F86" s="86"/>
      <c r="G86" s="86"/>
      <c r="H86" s="86"/>
      <c r="I86" s="29"/>
      <c r="J86" s="21"/>
      <c r="K86" s="21"/>
      <c r="L86" s="21"/>
      <c r="M86" s="29"/>
      <c r="N86" s="21">
        <v>1</v>
      </c>
      <c r="O86" s="21"/>
      <c r="P86" s="21"/>
      <c r="Q86" s="29"/>
      <c r="R86" s="21"/>
      <c r="S86" s="21"/>
      <c r="T86" s="21"/>
      <c r="U86" s="29"/>
      <c r="V86" s="21"/>
      <c r="W86" s="21"/>
      <c r="X86" s="49"/>
      <c r="Y86" s="112">
        <f>E86+I86+M86+Q86+U86</f>
        <v>0</v>
      </c>
      <c r="Z86" s="113">
        <f>F86+J86+N86+R86+V86</f>
        <v>1</v>
      </c>
      <c r="AA86" s="113">
        <f>G86+K86+O86+S86+W86</f>
        <v>0</v>
      </c>
      <c r="AB86" s="113">
        <f>H86+L86+P86+T86+X86</f>
        <v>0</v>
      </c>
      <c r="AC86" s="114">
        <f>Y86*4+Z86*3+AA86*2+AB86</f>
        <v>3</v>
      </c>
    </row>
    <row r="87" spans="1:29" s="72" customFormat="1" ht="24.75" customHeight="1">
      <c r="A87" s="48">
        <v>88</v>
      </c>
      <c r="B87" s="3" t="s">
        <v>134</v>
      </c>
      <c r="C87" s="34" t="s">
        <v>23</v>
      </c>
      <c r="D87" s="35" t="s">
        <v>133</v>
      </c>
      <c r="E87" s="129"/>
      <c r="F87" s="86"/>
      <c r="G87" s="86">
        <v>1</v>
      </c>
      <c r="H87" s="86"/>
      <c r="I87" s="29"/>
      <c r="J87" s="21"/>
      <c r="K87" s="21"/>
      <c r="L87" s="21"/>
      <c r="M87" s="29"/>
      <c r="N87" s="21"/>
      <c r="O87" s="21"/>
      <c r="P87" s="21">
        <v>1</v>
      </c>
      <c r="Q87" s="29"/>
      <c r="R87" s="21"/>
      <c r="S87" s="21"/>
      <c r="T87" s="21"/>
      <c r="U87" s="29"/>
      <c r="V87" s="21"/>
      <c r="W87" s="21"/>
      <c r="X87" s="49"/>
      <c r="Y87" s="112">
        <f>E87+I87+M87+Q87+U87</f>
        <v>0</v>
      </c>
      <c r="Z87" s="113">
        <f>F87+J87+N87+R87+V87</f>
        <v>0</v>
      </c>
      <c r="AA87" s="113">
        <f>G87+K87+O87+S87+W87</f>
        <v>1</v>
      </c>
      <c r="AB87" s="113">
        <f>H87+L87+P87+T87+X87</f>
        <v>1</v>
      </c>
      <c r="AC87" s="114">
        <f>Y87*4+Z87*3+AA87*2+AB87</f>
        <v>3</v>
      </c>
    </row>
    <row r="88" spans="1:29" s="72" customFormat="1" ht="24.75" customHeight="1">
      <c r="A88" s="122"/>
      <c r="B88" s="82" t="s">
        <v>196</v>
      </c>
      <c r="C88" s="101" t="s">
        <v>208</v>
      </c>
      <c r="D88" s="102" t="s">
        <v>9</v>
      </c>
      <c r="E88" s="130"/>
      <c r="F88" s="85">
        <v>1</v>
      </c>
      <c r="G88" s="85"/>
      <c r="H88" s="86"/>
      <c r="I88" s="29"/>
      <c r="J88" s="21"/>
      <c r="K88" s="21"/>
      <c r="L88" s="21"/>
      <c r="M88" s="29"/>
      <c r="N88" s="21"/>
      <c r="O88" s="21"/>
      <c r="P88" s="21"/>
      <c r="Q88" s="29"/>
      <c r="R88" s="21"/>
      <c r="S88" s="21"/>
      <c r="T88" s="21"/>
      <c r="U88" s="29"/>
      <c r="V88" s="21"/>
      <c r="W88" s="21"/>
      <c r="X88" s="49"/>
      <c r="Y88" s="112">
        <f>E88+I88+M88+Q88+U88</f>
        <v>0</v>
      </c>
      <c r="Z88" s="113">
        <f>F88+J88+N88+R88+V88</f>
        <v>1</v>
      </c>
      <c r="AA88" s="113">
        <f>G88+K88+O88+S88+W88</f>
        <v>0</v>
      </c>
      <c r="AB88" s="113">
        <f>H88+L88+P88+T88+X88</f>
        <v>0</v>
      </c>
      <c r="AC88" s="114">
        <f>Y88*4+Z88*3+AA88*2+AB88</f>
        <v>3</v>
      </c>
    </row>
    <row r="89" spans="1:29" s="72" customFormat="1" ht="24.75" customHeight="1">
      <c r="A89" s="121"/>
      <c r="B89" s="100" t="s">
        <v>198</v>
      </c>
      <c r="C89" s="101" t="s">
        <v>23</v>
      </c>
      <c r="D89" s="102" t="s">
        <v>138</v>
      </c>
      <c r="E89" s="130"/>
      <c r="F89" s="85">
        <v>1</v>
      </c>
      <c r="G89" s="85"/>
      <c r="H89" s="86"/>
      <c r="I89" s="29"/>
      <c r="J89" s="21"/>
      <c r="K89" s="21"/>
      <c r="L89" s="21"/>
      <c r="M89" s="29"/>
      <c r="N89" s="21"/>
      <c r="O89" s="21"/>
      <c r="P89" s="21"/>
      <c r="Q89" s="29"/>
      <c r="R89" s="21"/>
      <c r="S89" s="21"/>
      <c r="T89" s="21"/>
      <c r="U89" s="29"/>
      <c r="V89" s="21"/>
      <c r="W89" s="21"/>
      <c r="X89" s="49"/>
      <c r="Y89" s="112">
        <f>E89+I89+M89+Q89+U89</f>
        <v>0</v>
      </c>
      <c r="Z89" s="113">
        <f>F89+J89+N89+R89+V89</f>
        <v>1</v>
      </c>
      <c r="AA89" s="113">
        <f>G89+K89+O89+S89+W89</f>
        <v>0</v>
      </c>
      <c r="AB89" s="113">
        <f>H89+L89+P89+T89+X89</f>
        <v>0</v>
      </c>
      <c r="AC89" s="114">
        <f>Y89*4+Z89*3+AA89*2+AB89</f>
        <v>3</v>
      </c>
    </row>
    <row r="90" spans="1:29" s="72" customFormat="1" ht="24.75" customHeight="1">
      <c r="A90" s="120"/>
      <c r="B90" s="83" t="s">
        <v>201</v>
      </c>
      <c r="C90" s="101" t="s">
        <v>45</v>
      </c>
      <c r="D90" s="102" t="s">
        <v>159</v>
      </c>
      <c r="E90" s="130"/>
      <c r="F90" s="85">
        <v>1</v>
      </c>
      <c r="G90" s="85"/>
      <c r="H90" s="86"/>
      <c r="I90" s="29"/>
      <c r="J90" s="21"/>
      <c r="K90" s="21"/>
      <c r="L90" s="21"/>
      <c r="M90" s="29"/>
      <c r="N90" s="21"/>
      <c r="O90" s="21"/>
      <c r="P90" s="21"/>
      <c r="Q90" s="29"/>
      <c r="R90" s="21"/>
      <c r="S90" s="21"/>
      <c r="T90" s="21"/>
      <c r="U90" s="29"/>
      <c r="V90" s="21"/>
      <c r="W90" s="21"/>
      <c r="X90" s="49"/>
      <c r="Y90" s="112">
        <f>E90+I90+M90+Q90+U90</f>
        <v>0</v>
      </c>
      <c r="Z90" s="113">
        <f>F90+J90+N90+R90+V90</f>
        <v>1</v>
      </c>
      <c r="AA90" s="113">
        <f>G90+K90+O90+S90+W90</f>
        <v>0</v>
      </c>
      <c r="AB90" s="113">
        <f>H90+L90+P90+T90+X90</f>
        <v>0</v>
      </c>
      <c r="AC90" s="114">
        <f>Y90*4+Z90*3+AA90*2+AB90</f>
        <v>3</v>
      </c>
    </row>
    <row r="91" spans="1:29" s="72" customFormat="1" ht="24.75" customHeight="1">
      <c r="A91" s="48">
        <v>65</v>
      </c>
      <c r="B91" s="3" t="s">
        <v>83</v>
      </c>
      <c r="C91" s="34" t="s">
        <v>84</v>
      </c>
      <c r="D91" s="35" t="s">
        <v>9</v>
      </c>
      <c r="E91" s="129"/>
      <c r="F91" s="86"/>
      <c r="G91" s="86"/>
      <c r="H91" s="86"/>
      <c r="I91" s="29"/>
      <c r="J91" s="21"/>
      <c r="K91" s="21">
        <v>1</v>
      </c>
      <c r="L91" s="21"/>
      <c r="M91" s="29"/>
      <c r="N91" s="21"/>
      <c r="O91" s="21"/>
      <c r="P91" s="21"/>
      <c r="Q91" s="29"/>
      <c r="R91" s="21"/>
      <c r="S91" s="21"/>
      <c r="T91" s="21"/>
      <c r="U91" s="29"/>
      <c r="V91" s="21"/>
      <c r="W91" s="21"/>
      <c r="X91" s="49"/>
      <c r="Y91" s="112">
        <f>E91+I91+M91+Q91+U91</f>
        <v>0</v>
      </c>
      <c r="Z91" s="113">
        <f>F91+J91+N91+R91+V91</f>
        <v>0</v>
      </c>
      <c r="AA91" s="113">
        <f>G91+K91+O91+S91+W91</f>
        <v>1</v>
      </c>
      <c r="AB91" s="113">
        <f>H91+L91+P91+T91+X91</f>
        <v>0</v>
      </c>
      <c r="AC91" s="114">
        <f>Y91*4+Z91*3+AA91*2+AB91</f>
        <v>2</v>
      </c>
    </row>
    <row r="92" spans="1:29" s="72" customFormat="1" ht="24.75" customHeight="1">
      <c r="A92" s="120">
        <v>79</v>
      </c>
      <c r="B92" s="3" t="s">
        <v>115</v>
      </c>
      <c r="C92" s="34" t="s">
        <v>23</v>
      </c>
      <c r="D92" s="35" t="s">
        <v>116</v>
      </c>
      <c r="E92" s="129"/>
      <c r="F92" s="86"/>
      <c r="G92" s="86">
        <v>1</v>
      </c>
      <c r="H92" s="86"/>
      <c r="I92" s="29"/>
      <c r="J92" s="21"/>
      <c r="K92" s="21"/>
      <c r="L92" s="21"/>
      <c r="M92" s="29"/>
      <c r="N92" s="21"/>
      <c r="O92" s="21"/>
      <c r="P92" s="21"/>
      <c r="Q92" s="29"/>
      <c r="R92" s="21"/>
      <c r="S92" s="21"/>
      <c r="T92" s="21"/>
      <c r="U92" s="29"/>
      <c r="V92" s="21"/>
      <c r="W92" s="21"/>
      <c r="X92" s="49"/>
      <c r="Y92" s="112">
        <f>E92+I92+M92+Q92+U92</f>
        <v>0</v>
      </c>
      <c r="Z92" s="113">
        <f>F92+J92+N92+R92+V92</f>
        <v>0</v>
      </c>
      <c r="AA92" s="113">
        <f>G92+K92+O92+S92+W92</f>
        <v>1</v>
      </c>
      <c r="AB92" s="113">
        <f>H92+L92+P92+T92+X92</f>
        <v>0</v>
      </c>
      <c r="AC92" s="114">
        <f>Y92*4+Z92*3+AA92*2+AB92</f>
        <v>2</v>
      </c>
    </row>
    <row r="93" spans="1:29" s="72" customFormat="1" ht="24.75" customHeight="1">
      <c r="A93" s="48">
        <v>80</v>
      </c>
      <c r="B93" s="3" t="s">
        <v>135</v>
      </c>
      <c r="C93" s="34" t="s">
        <v>23</v>
      </c>
      <c r="D93" s="35" t="s">
        <v>136</v>
      </c>
      <c r="E93" s="129"/>
      <c r="F93" s="86"/>
      <c r="G93" s="86"/>
      <c r="H93" s="86"/>
      <c r="I93" s="29"/>
      <c r="J93" s="21"/>
      <c r="K93" s="21"/>
      <c r="L93" s="21"/>
      <c r="M93" s="29"/>
      <c r="N93" s="21"/>
      <c r="O93" s="21"/>
      <c r="P93" s="21">
        <v>1</v>
      </c>
      <c r="Q93" s="29"/>
      <c r="R93" s="21"/>
      <c r="S93" s="21"/>
      <c r="T93" s="21">
        <v>1</v>
      </c>
      <c r="U93" s="29"/>
      <c r="V93" s="21"/>
      <c r="W93" s="21"/>
      <c r="X93" s="49"/>
      <c r="Y93" s="112">
        <f>E93+I93+M93+Q93+U93</f>
        <v>0</v>
      </c>
      <c r="Z93" s="113">
        <f>F93+J93+N93+R93+V93</f>
        <v>0</v>
      </c>
      <c r="AA93" s="113">
        <f>G93+K93+O93+S93+W93</f>
        <v>0</v>
      </c>
      <c r="AB93" s="113">
        <f>H93+L93+P93+T93+X93</f>
        <v>2</v>
      </c>
      <c r="AC93" s="114">
        <f>Y93*4+Z93*3+AA93*2+AB93</f>
        <v>2</v>
      </c>
    </row>
    <row r="94" spans="1:29" s="72" customFormat="1" ht="24.75" customHeight="1">
      <c r="A94" s="120">
        <v>81</v>
      </c>
      <c r="B94" s="3" t="s">
        <v>81</v>
      </c>
      <c r="C94" s="34" t="s">
        <v>80</v>
      </c>
      <c r="D94" s="35" t="s">
        <v>9</v>
      </c>
      <c r="E94" s="129"/>
      <c r="F94" s="86"/>
      <c r="G94" s="86"/>
      <c r="H94" s="86"/>
      <c r="I94" s="29"/>
      <c r="J94" s="21"/>
      <c r="K94" s="21"/>
      <c r="L94" s="21"/>
      <c r="M94" s="29"/>
      <c r="N94" s="21"/>
      <c r="O94" s="21"/>
      <c r="P94" s="21"/>
      <c r="Q94" s="29"/>
      <c r="R94" s="21"/>
      <c r="S94" s="21">
        <v>1</v>
      </c>
      <c r="T94" s="21"/>
      <c r="U94" s="29"/>
      <c r="V94" s="21"/>
      <c r="W94" s="21"/>
      <c r="X94" s="49"/>
      <c r="Y94" s="112">
        <f>E94+I94+M94+Q94+U94</f>
        <v>0</v>
      </c>
      <c r="Z94" s="113">
        <f>F94+J94+N94+R94+V94</f>
        <v>0</v>
      </c>
      <c r="AA94" s="113">
        <f>G94+K94+O94+S94+W94</f>
        <v>1</v>
      </c>
      <c r="AB94" s="113">
        <f>H94+L94+P94+T94+X94</f>
        <v>0</v>
      </c>
      <c r="AC94" s="114">
        <f>Y94*4+Z94*3+AA94*2+AB94</f>
        <v>2</v>
      </c>
    </row>
    <row r="95" spans="1:29" s="72" customFormat="1" ht="24.75" customHeight="1">
      <c r="A95" s="48">
        <v>83</v>
      </c>
      <c r="B95" s="3" t="s">
        <v>171</v>
      </c>
      <c r="C95" s="34" t="s">
        <v>23</v>
      </c>
      <c r="D95" s="35" t="s">
        <v>151</v>
      </c>
      <c r="E95" s="129"/>
      <c r="F95" s="86"/>
      <c r="G95" s="86"/>
      <c r="H95" s="86"/>
      <c r="I95" s="29"/>
      <c r="J95" s="21"/>
      <c r="K95" s="21"/>
      <c r="L95" s="21"/>
      <c r="M95" s="29"/>
      <c r="N95" s="21"/>
      <c r="O95" s="21"/>
      <c r="P95" s="21"/>
      <c r="Q95" s="29"/>
      <c r="R95" s="21"/>
      <c r="S95" s="21"/>
      <c r="T95" s="21"/>
      <c r="U95" s="29"/>
      <c r="V95" s="21"/>
      <c r="W95" s="21">
        <v>1</v>
      </c>
      <c r="X95" s="49"/>
      <c r="Y95" s="112">
        <f>E95+I95+M95+Q95+U95</f>
        <v>0</v>
      </c>
      <c r="Z95" s="113">
        <f>F95+J95+N95+R95+V95</f>
        <v>0</v>
      </c>
      <c r="AA95" s="113">
        <f>G95+K95+O95+S95+W95</f>
        <v>1</v>
      </c>
      <c r="AB95" s="113">
        <f>H95+L95+P95+T95+X95</f>
        <v>0</v>
      </c>
      <c r="AC95" s="114">
        <f>Y95*4+Z95*3+AA95*2+AB95</f>
        <v>2</v>
      </c>
    </row>
    <row r="96" spans="1:29" s="72" customFormat="1" ht="24.75" customHeight="1">
      <c r="A96" s="120">
        <v>86</v>
      </c>
      <c r="B96" s="3" t="s">
        <v>75</v>
      </c>
      <c r="C96" s="34" t="s">
        <v>23</v>
      </c>
      <c r="D96" s="35" t="s">
        <v>74</v>
      </c>
      <c r="E96" s="129"/>
      <c r="F96" s="86"/>
      <c r="G96" s="86"/>
      <c r="H96" s="86"/>
      <c r="I96" s="29"/>
      <c r="J96" s="21"/>
      <c r="K96" s="21"/>
      <c r="L96" s="21"/>
      <c r="M96" s="29"/>
      <c r="N96" s="21"/>
      <c r="O96" s="21"/>
      <c r="P96" s="21"/>
      <c r="Q96" s="29"/>
      <c r="R96" s="21"/>
      <c r="S96" s="21"/>
      <c r="T96" s="21"/>
      <c r="U96" s="29"/>
      <c r="V96" s="21"/>
      <c r="W96" s="21">
        <v>1</v>
      </c>
      <c r="X96" s="49"/>
      <c r="Y96" s="112">
        <f>E96+I96+M96+Q96+U96</f>
        <v>0</v>
      </c>
      <c r="Z96" s="113">
        <f>F96+J96+N96+R96+V96</f>
        <v>0</v>
      </c>
      <c r="AA96" s="113">
        <f>G96+K96+O96+S96+W96</f>
        <v>1</v>
      </c>
      <c r="AB96" s="113">
        <f>H96+L96+P96+T96+X96</f>
        <v>0</v>
      </c>
      <c r="AC96" s="114">
        <f>Y96*4+Z96*3+AA96*2+AB96</f>
        <v>2</v>
      </c>
    </row>
    <row r="97" spans="1:29" s="72" customFormat="1" ht="24.75" customHeight="1">
      <c r="A97" s="48">
        <v>87</v>
      </c>
      <c r="B97" s="3" t="s">
        <v>114</v>
      </c>
      <c r="C97" s="34" t="s">
        <v>23</v>
      </c>
      <c r="D97" s="35" t="s">
        <v>113</v>
      </c>
      <c r="E97" s="129"/>
      <c r="F97" s="86"/>
      <c r="G97" s="86"/>
      <c r="H97" s="86"/>
      <c r="I97" s="29"/>
      <c r="J97" s="21"/>
      <c r="K97" s="21"/>
      <c r="L97" s="21"/>
      <c r="M97" s="29"/>
      <c r="N97" s="21"/>
      <c r="O97" s="21">
        <v>1</v>
      </c>
      <c r="P97" s="21"/>
      <c r="Q97" s="29"/>
      <c r="R97" s="21"/>
      <c r="S97" s="21"/>
      <c r="T97" s="21"/>
      <c r="U97" s="29"/>
      <c r="V97" s="21"/>
      <c r="W97" s="21"/>
      <c r="X97" s="49"/>
      <c r="Y97" s="112">
        <f>E97+I97+M97+Q97+U97</f>
        <v>0</v>
      </c>
      <c r="Z97" s="113">
        <f>F97+J97+N97+R97+V97</f>
        <v>0</v>
      </c>
      <c r="AA97" s="113">
        <f>G97+K97+O97+S97+W97</f>
        <v>1</v>
      </c>
      <c r="AB97" s="113">
        <f>H97+L97+P97+T97+X97</f>
        <v>0</v>
      </c>
      <c r="AC97" s="114">
        <f>Y97*4+Z97*3+AA97*2+AB97</f>
        <v>2</v>
      </c>
    </row>
    <row r="98" spans="1:29" s="72" customFormat="1" ht="24.75" customHeight="1">
      <c r="A98" s="120">
        <v>91</v>
      </c>
      <c r="B98" s="3" t="s">
        <v>124</v>
      </c>
      <c r="C98" s="34" t="s">
        <v>23</v>
      </c>
      <c r="D98" s="35" t="s">
        <v>125</v>
      </c>
      <c r="E98" s="129"/>
      <c r="F98" s="86"/>
      <c r="G98" s="86"/>
      <c r="H98" s="86">
        <v>1</v>
      </c>
      <c r="I98" s="29"/>
      <c r="J98" s="21"/>
      <c r="K98" s="21"/>
      <c r="L98" s="21"/>
      <c r="M98" s="29"/>
      <c r="N98" s="21"/>
      <c r="O98" s="21"/>
      <c r="P98" s="21"/>
      <c r="Q98" s="29"/>
      <c r="R98" s="21"/>
      <c r="S98" s="21"/>
      <c r="T98" s="21">
        <v>1</v>
      </c>
      <c r="U98" s="29"/>
      <c r="V98" s="21"/>
      <c r="W98" s="21"/>
      <c r="X98" s="49"/>
      <c r="Y98" s="112">
        <f>E98+I98+M98+Q98+U98</f>
        <v>0</v>
      </c>
      <c r="Z98" s="113">
        <f>F98+J98+N98+R98+V98</f>
        <v>0</v>
      </c>
      <c r="AA98" s="113">
        <f>G98+K98+O98+S98+W98</f>
        <v>0</v>
      </c>
      <c r="AB98" s="113">
        <f>H98+L98+P98+T98+X98</f>
        <v>2</v>
      </c>
      <c r="AC98" s="114">
        <f>Y98*4+Z98*3+AA98*2+AB98</f>
        <v>2</v>
      </c>
    </row>
    <row r="99" spans="1:29" s="72" customFormat="1" ht="24.75" customHeight="1">
      <c r="A99" s="48">
        <v>98</v>
      </c>
      <c r="B99" s="3" t="s">
        <v>82</v>
      </c>
      <c r="C99" s="34" t="s">
        <v>80</v>
      </c>
      <c r="D99" s="35" t="s">
        <v>9</v>
      </c>
      <c r="E99" s="129"/>
      <c r="F99" s="86"/>
      <c r="G99" s="86"/>
      <c r="H99" s="86">
        <v>1</v>
      </c>
      <c r="I99" s="29"/>
      <c r="J99" s="21"/>
      <c r="K99" s="21"/>
      <c r="L99" s="21">
        <v>1</v>
      </c>
      <c r="M99" s="29"/>
      <c r="N99" s="21"/>
      <c r="O99" s="21"/>
      <c r="P99" s="21"/>
      <c r="Q99" s="29"/>
      <c r="R99" s="21"/>
      <c r="S99" s="21"/>
      <c r="T99" s="21"/>
      <c r="U99" s="29"/>
      <c r="V99" s="21"/>
      <c r="W99" s="21"/>
      <c r="X99" s="49"/>
      <c r="Y99" s="112">
        <f>E99+I99+M99+Q99+U99</f>
        <v>0</v>
      </c>
      <c r="Z99" s="113">
        <f>F99+J99+N99+R99+V99</f>
        <v>0</v>
      </c>
      <c r="AA99" s="113">
        <f>G99+K99+O99+S99+W99</f>
        <v>0</v>
      </c>
      <c r="AB99" s="113">
        <f>H99+L99+P99+T99+X99</f>
        <v>2</v>
      </c>
      <c r="AC99" s="114">
        <f>Y99*4+Z99*3+AA99*2+AB99</f>
        <v>2</v>
      </c>
    </row>
    <row r="100" spans="1:29" s="72" customFormat="1" ht="24.75" customHeight="1">
      <c r="A100" s="122"/>
      <c r="B100" s="100" t="s">
        <v>193</v>
      </c>
      <c r="C100" s="101" t="s">
        <v>23</v>
      </c>
      <c r="D100" s="102" t="s">
        <v>129</v>
      </c>
      <c r="E100" s="130"/>
      <c r="F100" s="85"/>
      <c r="G100" s="85">
        <v>1</v>
      </c>
      <c r="H100" s="86"/>
      <c r="I100" s="29"/>
      <c r="J100" s="21"/>
      <c r="K100" s="21"/>
      <c r="L100" s="21"/>
      <c r="M100" s="29"/>
      <c r="N100" s="21"/>
      <c r="O100" s="21"/>
      <c r="P100" s="21"/>
      <c r="Q100" s="29"/>
      <c r="R100" s="21"/>
      <c r="S100" s="21"/>
      <c r="T100" s="21"/>
      <c r="U100" s="29"/>
      <c r="V100" s="21"/>
      <c r="W100" s="21"/>
      <c r="X100" s="49"/>
      <c r="Y100" s="112">
        <f>E100+I100+M100+Q100+U100</f>
        <v>0</v>
      </c>
      <c r="Z100" s="113">
        <f>F100+J100+N100+R100+V100</f>
        <v>0</v>
      </c>
      <c r="AA100" s="113">
        <f>G100+K100+O100+S100+W100</f>
        <v>1</v>
      </c>
      <c r="AB100" s="113">
        <f>H100+L100+P100+T100+X100</f>
        <v>0</v>
      </c>
      <c r="AC100" s="114">
        <f>Y100*4+Z100*3+AA100*2+AB100</f>
        <v>2</v>
      </c>
    </row>
    <row r="101" spans="1:29" s="72" customFormat="1" ht="24.75" customHeight="1">
      <c r="A101" s="48">
        <v>76</v>
      </c>
      <c r="B101" s="3" t="s">
        <v>107</v>
      </c>
      <c r="C101" s="34" t="s">
        <v>23</v>
      </c>
      <c r="D101" s="35" t="s">
        <v>108</v>
      </c>
      <c r="E101" s="129"/>
      <c r="F101" s="86"/>
      <c r="G101" s="86"/>
      <c r="H101" s="86"/>
      <c r="I101" s="29"/>
      <c r="J101" s="21"/>
      <c r="K101" s="21"/>
      <c r="L101" s="21">
        <v>1</v>
      </c>
      <c r="M101" s="29"/>
      <c r="N101" s="21"/>
      <c r="O101" s="21"/>
      <c r="P101" s="21"/>
      <c r="Q101" s="29"/>
      <c r="R101" s="21"/>
      <c r="S101" s="21"/>
      <c r="T101" s="21"/>
      <c r="U101" s="29"/>
      <c r="V101" s="21"/>
      <c r="W101" s="21"/>
      <c r="X101" s="49"/>
      <c r="Y101" s="112">
        <f>E101+I101+M101+Q101+U101</f>
        <v>0</v>
      </c>
      <c r="Z101" s="113">
        <f>F101+J101+N101+R101+V101</f>
        <v>0</v>
      </c>
      <c r="AA101" s="113">
        <f>G101+K101+O101+S101+W101</f>
        <v>0</v>
      </c>
      <c r="AB101" s="113">
        <f>H101+L101+P101+T101+X101</f>
        <v>1</v>
      </c>
      <c r="AC101" s="114">
        <f>Y101*4+Z101*3+AA101*2+AB101</f>
        <v>1</v>
      </c>
    </row>
    <row r="102" spans="1:29" s="72" customFormat="1" ht="24.75" customHeight="1">
      <c r="A102" s="120">
        <v>77</v>
      </c>
      <c r="B102" s="3" t="s">
        <v>109</v>
      </c>
      <c r="C102" s="34" t="s">
        <v>23</v>
      </c>
      <c r="D102" s="35" t="s">
        <v>110</v>
      </c>
      <c r="E102" s="129"/>
      <c r="F102" s="86"/>
      <c r="G102" s="86"/>
      <c r="H102" s="86"/>
      <c r="I102" s="29"/>
      <c r="J102" s="21"/>
      <c r="K102" s="21"/>
      <c r="L102" s="21">
        <v>1</v>
      </c>
      <c r="M102" s="29"/>
      <c r="N102" s="21"/>
      <c r="O102" s="21"/>
      <c r="P102" s="21"/>
      <c r="Q102" s="29"/>
      <c r="R102" s="21"/>
      <c r="S102" s="21"/>
      <c r="T102" s="21"/>
      <c r="U102" s="29"/>
      <c r="V102" s="21"/>
      <c r="W102" s="21"/>
      <c r="X102" s="49"/>
      <c r="Y102" s="112">
        <f>E102+I102+M102+Q102+U102</f>
        <v>0</v>
      </c>
      <c r="Z102" s="113">
        <f>F102+J102+N102+R102+V102</f>
        <v>0</v>
      </c>
      <c r="AA102" s="113">
        <f>G102+K102+O102+S102+W102</f>
        <v>0</v>
      </c>
      <c r="AB102" s="113">
        <f>H102+L102+P102+T102+X102</f>
        <v>1</v>
      </c>
      <c r="AC102" s="114">
        <f>Y102*4+Z102*3+AA102*2+AB102</f>
        <v>1</v>
      </c>
    </row>
    <row r="103" spans="1:29" s="72" customFormat="1" ht="24.75" customHeight="1">
      <c r="A103" s="48">
        <v>94</v>
      </c>
      <c r="B103" s="3" t="s">
        <v>88</v>
      </c>
      <c r="C103" s="34" t="s">
        <v>86</v>
      </c>
      <c r="D103" s="35" t="s">
        <v>9</v>
      </c>
      <c r="E103" s="129"/>
      <c r="F103" s="86"/>
      <c r="G103" s="86"/>
      <c r="H103" s="86"/>
      <c r="I103" s="29"/>
      <c r="J103" s="21"/>
      <c r="K103" s="21"/>
      <c r="L103" s="21">
        <v>1</v>
      </c>
      <c r="M103" s="29"/>
      <c r="N103" s="21"/>
      <c r="O103" s="21"/>
      <c r="P103" s="21"/>
      <c r="Q103" s="29"/>
      <c r="R103" s="21"/>
      <c r="S103" s="21"/>
      <c r="T103" s="21"/>
      <c r="U103" s="29"/>
      <c r="V103" s="21"/>
      <c r="W103" s="21"/>
      <c r="X103" s="49"/>
      <c r="Y103" s="112">
        <f>E103+I103+M103+Q103+U103</f>
        <v>0</v>
      </c>
      <c r="Z103" s="113">
        <f>F103+J103+N103+R103+V103</f>
        <v>0</v>
      </c>
      <c r="AA103" s="113">
        <f>G103+K103+O103+S103+W103</f>
        <v>0</v>
      </c>
      <c r="AB103" s="113">
        <f>H103+L103+P103+T103+X103</f>
        <v>1</v>
      </c>
      <c r="AC103" s="114">
        <f>Y103*4+Z103*3+AA103*2+AB103</f>
        <v>1</v>
      </c>
    </row>
    <row r="104" spans="1:29" s="72" customFormat="1" ht="24.75" customHeight="1">
      <c r="A104" s="120">
        <v>96</v>
      </c>
      <c r="B104" s="3" t="s">
        <v>87</v>
      </c>
      <c r="C104" s="34" t="s">
        <v>86</v>
      </c>
      <c r="D104" s="35" t="s">
        <v>9</v>
      </c>
      <c r="E104" s="129"/>
      <c r="F104" s="86"/>
      <c r="G104" s="86"/>
      <c r="H104" s="86"/>
      <c r="I104" s="29"/>
      <c r="J104" s="21"/>
      <c r="K104" s="21"/>
      <c r="L104" s="21">
        <v>1</v>
      </c>
      <c r="M104" s="29"/>
      <c r="N104" s="21"/>
      <c r="O104" s="21"/>
      <c r="P104" s="21"/>
      <c r="Q104" s="29"/>
      <c r="R104" s="21"/>
      <c r="S104" s="21"/>
      <c r="T104" s="21"/>
      <c r="U104" s="29"/>
      <c r="V104" s="21"/>
      <c r="W104" s="21"/>
      <c r="X104" s="49"/>
      <c r="Y104" s="112">
        <f>E104+I104+M104+Q104+U104</f>
        <v>0</v>
      </c>
      <c r="Z104" s="113">
        <f>F104+J104+N104+R104+V104</f>
        <v>0</v>
      </c>
      <c r="AA104" s="113">
        <f>G104+K104+O104+S104+W104</f>
        <v>0</v>
      </c>
      <c r="AB104" s="113">
        <f>H104+L104+P104+T104+X104</f>
        <v>1</v>
      </c>
      <c r="AC104" s="114">
        <f>Y104*4+Z104*3+AA104*2+AB104</f>
        <v>1</v>
      </c>
    </row>
    <row r="105" spans="1:29" s="72" customFormat="1" ht="24.75" customHeight="1">
      <c r="A105" s="48">
        <v>97</v>
      </c>
      <c r="B105" s="3" t="s">
        <v>126</v>
      </c>
      <c r="C105" s="34" t="s">
        <v>23</v>
      </c>
      <c r="D105" s="35" t="s">
        <v>127</v>
      </c>
      <c r="E105" s="129"/>
      <c r="F105" s="86"/>
      <c r="G105" s="86"/>
      <c r="H105" s="86"/>
      <c r="I105" s="29"/>
      <c r="J105" s="21"/>
      <c r="K105" s="21"/>
      <c r="L105" s="21"/>
      <c r="M105" s="29"/>
      <c r="N105" s="21"/>
      <c r="O105" s="21"/>
      <c r="P105" s="21"/>
      <c r="Q105" s="29"/>
      <c r="R105" s="21"/>
      <c r="S105" s="21"/>
      <c r="T105" s="21">
        <v>1</v>
      </c>
      <c r="U105" s="29"/>
      <c r="V105" s="21"/>
      <c r="W105" s="21"/>
      <c r="X105" s="49"/>
      <c r="Y105" s="112">
        <f>E105+I105+M105+Q105+U105</f>
        <v>0</v>
      </c>
      <c r="Z105" s="113">
        <f>F105+J105+N105+R105+V105</f>
        <v>0</v>
      </c>
      <c r="AA105" s="113">
        <f>G105+K105+O105+S105+W105</f>
        <v>0</v>
      </c>
      <c r="AB105" s="113">
        <f>H105+L105+P105+T105+X105</f>
        <v>1</v>
      </c>
      <c r="AC105" s="114">
        <f>Y105*4+Z105*3+AA105*2+AB105</f>
        <v>1</v>
      </c>
    </row>
    <row r="106" spans="1:29" s="72" customFormat="1" ht="24.75" customHeight="1">
      <c r="A106" s="120">
        <v>99</v>
      </c>
      <c r="B106" s="3" t="s">
        <v>98</v>
      </c>
      <c r="C106" s="34" t="s">
        <v>23</v>
      </c>
      <c r="D106" s="35" t="s">
        <v>99</v>
      </c>
      <c r="E106" s="129"/>
      <c r="F106" s="86"/>
      <c r="G106" s="86"/>
      <c r="H106" s="86"/>
      <c r="I106" s="29"/>
      <c r="J106" s="21"/>
      <c r="K106" s="21"/>
      <c r="L106" s="21">
        <v>1</v>
      </c>
      <c r="M106" s="29"/>
      <c r="N106" s="21"/>
      <c r="O106" s="21"/>
      <c r="P106" s="21"/>
      <c r="Q106" s="29"/>
      <c r="R106" s="21"/>
      <c r="S106" s="21"/>
      <c r="T106" s="21"/>
      <c r="U106" s="29"/>
      <c r="V106" s="21"/>
      <c r="W106" s="21"/>
      <c r="X106" s="49"/>
      <c r="Y106" s="112">
        <f>E106+I106+M106+Q106+U106</f>
        <v>0</v>
      </c>
      <c r="Z106" s="113">
        <f>F106+J106+N106+R106+V106</f>
        <v>0</v>
      </c>
      <c r="AA106" s="113">
        <f>G106+K106+O106+S106+W106</f>
        <v>0</v>
      </c>
      <c r="AB106" s="113">
        <f>H106+L106+P106+T106+X106</f>
        <v>1</v>
      </c>
      <c r="AC106" s="114">
        <f>Y106*4+Z106*3+AA106*2+AB106</f>
        <v>1</v>
      </c>
    </row>
    <row r="107" spans="1:29" s="72" customFormat="1" ht="24.75" customHeight="1">
      <c r="A107" s="48">
        <v>100</v>
      </c>
      <c r="B107" s="3" t="s">
        <v>132</v>
      </c>
      <c r="C107" s="34" t="s">
        <v>23</v>
      </c>
      <c r="D107" s="35" t="s">
        <v>133</v>
      </c>
      <c r="E107" s="129"/>
      <c r="F107" s="86"/>
      <c r="G107" s="86"/>
      <c r="H107" s="86"/>
      <c r="I107" s="29"/>
      <c r="J107" s="21"/>
      <c r="K107" s="21"/>
      <c r="L107" s="21"/>
      <c r="M107" s="29"/>
      <c r="N107" s="21"/>
      <c r="O107" s="21"/>
      <c r="P107" s="21"/>
      <c r="Q107" s="29"/>
      <c r="R107" s="21"/>
      <c r="S107" s="21"/>
      <c r="T107" s="21"/>
      <c r="U107" s="29"/>
      <c r="V107" s="21"/>
      <c r="W107" s="21"/>
      <c r="X107" s="49">
        <v>1</v>
      </c>
      <c r="Y107" s="112">
        <f>E107+I107+M107+Q107+U107</f>
        <v>0</v>
      </c>
      <c r="Z107" s="113">
        <f>F107+J107+N107+R107+V107</f>
        <v>0</v>
      </c>
      <c r="AA107" s="113">
        <f>G107+K107+O107+S107+W107</f>
        <v>0</v>
      </c>
      <c r="AB107" s="113">
        <f>H107+L107+P107+T107+X107</f>
        <v>1</v>
      </c>
      <c r="AC107" s="114">
        <f>Y107*4+Z107*3+AA107*2+AB107</f>
        <v>1</v>
      </c>
    </row>
    <row r="108" spans="1:29" s="72" customFormat="1" ht="24.75" customHeight="1">
      <c r="A108" s="120">
        <v>101</v>
      </c>
      <c r="B108" s="3" t="s">
        <v>30</v>
      </c>
      <c r="C108" s="34" t="s">
        <v>23</v>
      </c>
      <c r="D108" s="35" t="s">
        <v>118</v>
      </c>
      <c r="E108" s="129"/>
      <c r="F108" s="86"/>
      <c r="G108" s="86"/>
      <c r="H108" s="86"/>
      <c r="I108" s="29"/>
      <c r="J108" s="21"/>
      <c r="K108" s="21"/>
      <c r="L108" s="21"/>
      <c r="M108" s="29"/>
      <c r="N108" s="21"/>
      <c r="O108" s="21"/>
      <c r="P108" s="21">
        <v>1</v>
      </c>
      <c r="Q108" s="29"/>
      <c r="R108" s="21"/>
      <c r="S108" s="21"/>
      <c r="T108" s="21"/>
      <c r="U108" s="29"/>
      <c r="V108" s="21"/>
      <c r="W108" s="21"/>
      <c r="X108" s="49"/>
      <c r="Y108" s="112">
        <f>E108+I108+M108+Q108+U108</f>
        <v>0</v>
      </c>
      <c r="Z108" s="113">
        <f>F108+J108+N108+R108+V108</f>
        <v>0</v>
      </c>
      <c r="AA108" s="113">
        <f>G108+K108+O108+S108+W108</f>
        <v>0</v>
      </c>
      <c r="AB108" s="113">
        <f>H108+L108+P108+T108+X108</f>
        <v>1</v>
      </c>
      <c r="AC108" s="114">
        <f>Y108*4+Z108*3+AA108*2+AB108</f>
        <v>1</v>
      </c>
    </row>
    <row r="109" spans="1:29" s="72" customFormat="1" ht="24.75" customHeight="1">
      <c r="A109" s="48">
        <v>102</v>
      </c>
      <c r="B109" s="3" t="s">
        <v>111</v>
      </c>
      <c r="C109" s="34" t="s">
        <v>23</v>
      </c>
      <c r="D109" s="35" t="s">
        <v>112</v>
      </c>
      <c r="E109" s="129"/>
      <c r="F109" s="86"/>
      <c r="G109" s="86"/>
      <c r="H109" s="86"/>
      <c r="I109" s="29"/>
      <c r="J109" s="21"/>
      <c r="K109" s="21"/>
      <c r="L109" s="21">
        <v>1</v>
      </c>
      <c r="M109" s="29"/>
      <c r="N109" s="21"/>
      <c r="O109" s="21"/>
      <c r="P109" s="21"/>
      <c r="Q109" s="29"/>
      <c r="R109" s="21"/>
      <c r="S109" s="21"/>
      <c r="T109" s="21"/>
      <c r="U109" s="29"/>
      <c r="V109" s="21"/>
      <c r="W109" s="21"/>
      <c r="X109" s="49"/>
      <c r="Y109" s="112">
        <f>E109+I109+M109+Q109+U109</f>
        <v>0</v>
      </c>
      <c r="Z109" s="113">
        <f>F109+J109+N109+R109+V109</f>
        <v>0</v>
      </c>
      <c r="AA109" s="113">
        <f>G109+K109+O109+S109+W109</f>
        <v>0</v>
      </c>
      <c r="AB109" s="113">
        <f>H109+L109+P109+T109+X109</f>
        <v>1</v>
      </c>
      <c r="AC109" s="114">
        <f>Y109*4+Z109*3+AA109*2+AB109</f>
        <v>1</v>
      </c>
    </row>
    <row r="110" spans="1:29" s="72" customFormat="1" ht="24.75" customHeight="1">
      <c r="A110" s="120">
        <v>103</v>
      </c>
      <c r="B110" s="3" t="s">
        <v>128</v>
      </c>
      <c r="C110" s="34" t="s">
        <v>23</v>
      </c>
      <c r="D110" s="35" t="s">
        <v>129</v>
      </c>
      <c r="E110" s="129"/>
      <c r="F110" s="86"/>
      <c r="G110" s="86"/>
      <c r="H110" s="86"/>
      <c r="I110" s="29"/>
      <c r="J110" s="21"/>
      <c r="K110" s="21"/>
      <c r="L110" s="21"/>
      <c r="M110" s="29"/>
      <c r="N110" s="21"/>
      <c r="O110" s="21"/>
      <c r="P110" s="21"/>
      <c r="Q110" s="29"/>
      <c r="R110" s="21"/>
      <c r="S110" s="21"/>
      <c r="T110" s="21"/>
      <c r="U110" s="29"/>
      <c r="V110" s="21"/>
      <c r="W110" s="21"/>
      <c r="X110" s="49">
        <v>1</v>
      </c>
      <c r="Y110" s="112">
        <f>E110+I110+M110+Q110+U110</f>
        <v>0</v>
      </c>
      <c r="Z110" s="113">
        <f>F110+J110+N110+R110+V110</f>
        <v>0</v>
      </c>
      <c r="AA110" s="113">
        <f>G110+K110+O110+S110+W110</f>
        <v>0</v>
      </c>
      <c r="AB110" s="113">
        <f>H110+L110+P110+T110+X110</f>
        <v>1</v>
      </c>
      <c r="AC110" s="114">
        <f>Y110*4+Z110*3+AA110*2+AB110</f>
        <v>1</v>
      </c>
    </row>
    <row r="111" spans="1:29" s="72" customFormat="1" ht="24.75" customHeight="1">
      <c r="A111" s="48">
        <v>105</v>
      </c>
      <c r="B111" s="3" t="s">
        <v>144</v>
      </c>
      <c r="C111" s="34" t="s">
        <v>23</v>
      </c>
      <c r="D111" s="35" t="s">
        <v>143</v>
      </c>
      <c r="E111" s="129"/>
      <c r="F111" s="86"/>
      <c r="G111" s="86"/>
      <c r="H111" s="86"/>
      <c r="I111" s="29"/>
      <c r="J111" s="21"/>
      <c r="K111" s="21"/>
      <c r="L111" s="21">
        <v>1</v>
      </c>
      <c r="M111" s="29"/>
      <c r="N111" s="21"/>
      <c r="O111" s="21"/>
      <c r="P111" s="21"/>
      <c r="Q111" s="29"/>
      <c r="R111" s="21"/>
      <c r="S111" s="21"/>
      <c r="T111" s="21"/>
      <c r="U111" s="29"/>
      <c r="V111" s="21"/>
      <c r="W111" s="21"/>
      <c r="X111" s="49"/>
      <c r="Y111" s="112">
        <f>E111+I111+M111+Q111+U111</f>
        <v>0</v>
      </c>
      <c r="Z111" s="113">
        <f>F111+J111+N111+R111+V111</f>
        <v>0</v>
      </c>
      <c r="AA111" s="113">
        <f>G111+K111+O111+S111+W111</f>
        <v>0</v>
      </c>
      <c r="AB111" s="113">
        <f>H111+L111+P111+T111+X111</f>
        <v>1</v>
      </c>
      <c r="AC111" s="114">
        <f>Y111*4+Z111*3+AA111*2+AB111</f>
        <v>1</v>
      </c>
    </row>
    <row r="112" spans="1:29" s="72" customFormat="1" ht="24.75" customHeight="1">
      <c r="A112" s="120">
        <v>106</v>
      </c>
      <c r="B112" s="3" t="s">
        <v>100</v>
      </c>
      <c r="C112" s="34" t="s">
        <v>23</v>
      </c>
      <c r="D112" s="35" t="s">
        <v>101</v>
      </c>
      <c r="E112" s="129"/>
      <c r="F112" s="86"/>
      <c r="G112" s="86"/>
      <c r="H112" s="86"/>
      <c r="I112" s="29"/>
      <c r="J112" s="21"/>
      <c r="K112" s="21"/>
      <c r="L112" s="21"/>
      <c r="M112" s="29"/>
      <c r="N112" s="21"/>
      <c r="O112" s="21"/>
      <c r="P112" s="21"/>
      <c r="Q112" s="29"/>
      <c r="R112" s="21"/>
      <c r="S112" s="21"/>
      <c r="T112" s="21">
        <v>1</v>
      </c>
      <c r="U112" s="29"/>
      <c r="V112" s="21"/>
      <c r="W112" s="21"/>
      <c r="X112" s="49"/>
      <c r="Y112" s="112">
        <f>E112+I112+M112+Q112+U112</f>
        <v>0</v>
      </c>
      <c r="Z112" s="113">
        <f>F112+J112+N112+R112+V112</f>
        <v>0</v>
      </c>
      <c r="AA112" s="113">
        <f>G112+K112+O112+S112+W112</f>
        <v>0</v>
      </c>
      <c r="AB112" s="113">
        <f>H112+L112+P112+T112+X112</f>
        <v>1</v>
      </c>
      <c r="AC112" s="114">
        <f>Y112*4+Z112*3+AA112*2+AB112</f>
        <v>1</v>
      </c>
    </row>
    <row r="113" spans="1:29" s="72" customFormat="1" ht="24.75" customHeight="1">
      <c r="A113" s="48"/>
      <c r="B113" s="3" t="s">
        <v>185</v>
      </c>
      <c r="C113" s="34" t="s">
        <v>186</v>
      </c>
      <c r="D113" s="35" t="s">
        <v>9</v>
      </c>
      <c r="E113" s="129"/>
      <c r="F113" s="86"/>
      <c r="G113" s="86"/>
      <c r="H113" s="86">
        <v>1</v>
      </c>
      <c r="I113" s="29"/>
      <c r="J113" s="21"/>
      <c r="K113" s="21"/>
      <c r="L113" s="21"/>
      <c r="M113" s="29"/>
      <c r="N113" s="21"/>
      <c r="O113" s="21"/>
      <c r="P113" s="21"/>
      <c r="Q113" s="29"/>
      <c r="R113" s="21"/>
      <c r="S113" s="21"/>
      <c r="T113" s="21"/>
      <c r="U113" s="29"/>
      <c r="V113" s="21"/>
      <c r="W113" s="21"/>
      <c r="X113" s="49"/>
      <c r="Y113" s="112">
        <f>E113+I113+M113+Q113+U113</f>
        <v>0</v>
      </c>
      <c r="Z113" s="113">
        <f>F113+J113+N113+R113+V113</f>
        <v>0</v>
      </c>
      <c r="AA113" s="113">
        <f>G113+K113+O113+S113+W113</f>
        <v>0</v>
      </c>
      <c r="AB113" s="113">
        <f>H113+L113+P113+T113+X113</f>
        <v>1</v>
      </c>
      <c r="AC113" s="114">
        <f>Y113*4+Z113*3+AA113*2+AB113</f>
        <v>1</v>
      </c>
    </row>
    <row r="114" spans="1:29" s="72" customFormat="1" ht="24.75" customHeight="1">
      <c r="A114" s="122"/>
      <c r="B114" s="103" t="s">
        <v>190</v>
      </c>
      <c r="C114" s="125" t="s">
        <v>205</v>
      </c>
      <c r="D114" s="127" t="s">
        <v>206</v>
      </c>
      <c r="E114" s="130"/>
      <c r="F114" s="85"/>
      <c r="G114" s="85"/>
      <c r="H114" s="86">
        <v>1</v>
      </c>
      <c r="I114" s="29"/>
      <c r="J114" s="21"/>
      <c r="K114" s="21"/>
      <c r="L114" s="21"/>
      <c r="M114" s="29"/>
      <c r="N114" s="21"/>
      <c r="O114" s="21"/>
      <c r="P114" s="21"/>
      <c r="Q114" s="29"/>
      <c r="R114" s="21"/>
      <c r="S114" s="21"/>
      <c r="T114" s="21"/>
      <c r="U114" s="29"/>
      <c r="V114" s="21"/>
      <c r="W114" s="21"/>
      <c r="X114" s="49"/>
      <c r="Y114" s="112">
        <f>E114+I114+M114+Q114+U114</f>
        <v>0</v>
      </c>
      <c r="Z114" s="113">
        <f>F114+J114+N114+R114+V114</f>
        <v>0</v>
      </c>
      <c r="AA114" s="113">
        <f>G114+K114+O114+S114+W114</f>
        <v>0</v>
      </c>
      <c r="AB114" s="113">
        <f>H114+L114+P114+T114+X114</f>
        <v>1</v>
      </c>
      <c r="AC114" s="114">
        <f>Y114*4+Z114*3+AA114*2+AB114</f>
        <v>1</v>
      </c>
    </row>
    <row r="115" spans="1:29" s="72" customFormat="1" ht="24.75" customHeight="1">
      <c r="A115" s="121"/>
      <c r="B115" s="103" t="s">
        <v>188</v>
      </c>
      <c r="C115" s="104" t="s">
        <v>23</v>
      </c>
      <c r="D115" s="105" t="s">
        <v>143</v>
      </c>
      <c r="E115" s="130"/>
      <c r="F115" s="85"/>
      <c r="G115" s="85"/>
      <c r="H115" s="86">
        <v>1</v>
      </c>
      <c r="I115" s="29"/>
      <c r="J115" s="21"/>
      <c r="K115" s="21"/>
      <c r="L115" s="21"/>
      <c r="M115" s="29"/>
      <c r="N115" s="21"/>
      <c r="O115" s="21"/>
      <c r="P115" s="21"/>
      <c r="Q115" s="29"/>
      <c r="R115" s="21"/>
      <c r="S115" s="21"/>
      <c r="T115" s="21"/>
      <c r="U115" s="29"/>
      <c r="V115" s="21"/>
      <c r="W115" s="21"/>
      <c r="X115" s="49"/>
      <c r="Y115" s="112">
        <f>E115+I115+M115+Q115+U115</f>
        <v>0</v>
      </c>
      <c r="Z115" s="113">
        <f>F115+J115+N115+R115+V115</f>
        <v>0</v>
      </c>
      <c r="AA115" s="113">
        <f>G115+K115+O115+S115+W115</f>
        <v>0</v>
      </c>
      <c r="AB115" s="113">
        <f>H115+L115+P115+T115+X115</f>
        <v>1</v>
      </c>
      <c r="AC115" s="114">
        <f>Y115*4+Z115*3+AA115*2+AB115</f>
        <v>1</v>
      </c>
    </row>
    <row r="116" spans="1:29" s="72" customFormat="1" ht="24.75" customHeight="1">
      <c r="A116" s="122"/>
      <c r="B116" s="81" t="s">
        <v>187</v>
      </c>
      <c r="C116" s="101" t="s">
        <v>23</v>
      </c>
      <c r="D116" s="102" t="s">
        <v>159</v>
      </c>
      <c r="E116" s="130"/>
      <c r="F116" s="85"/>
      <c r="G116" s="85"/>
      <c r="H116" s="86">
        <v>1</v>
      </c>
      <c r="I116" s="29"/>
      <c r="J116" s="21"/>
      <c r="K116" s="21"/>
      <c r="L116" s="21"/>
      <c r="M116" s="29"/>
      <c r="N116" s="21"/>
      <c r="O116" s="21"/>
      <c r="P116" s="21"/>
      <c r="Q116" s="29"/>
      <c r="R116" s="21"/>
      <c r="S116" s="21"/>
      <c r="T116" s="21"/>
      <c r="U116" s="29"/>
      <c r="V116" s="21"/>
      <c r="W116" s="21"/>
      <c r="X116" s="49"/>
      <c r="Y116" s="112">
        <f>E116+I116+M116+Q116+U116</f>
        <v>0</v>
      </c>
      <c r="Z116" s="113">
        <f>F116+J116+N116+R116+V116</f>
        <v>0</v>
      </c>
      <c r="AA116" s="113">
        <f>G116+K116+O116+S116+W116</f>
        <v>0</v>
      </c>
      <c r="AB116" s="113">
        <f>H116+L116+P116+T116+X116</f>
        <v>1</v>
      </c>
      <c r="AC116" s="114">
        <f>Y116*4+Z116*3+AA116*2+AB116</f>
        <v>1</v>
      </c>
    </row>
    <row r="117" spans="1:29" s="72" customFormat="1" ht="24.75" customHeight="1">
      <c r="A117" s="121"/>
      <c r="B117" s="81" t="s">
        <v>191</v>
      </c>
      <c r="C117" s="104" t="s">
        <v>207</v>
      </c>
      <c r="D117" s="105" t="s">
        <v>192</v>
      </c>
      <c r="E117" s="130"/>
      <c r="F117" s="85"/>
      <c r="G117" s="85"/>
      <c r="H117" s="86">
        <v>1</v>
      </c>
      <c r="I117" s="29"/>
      <c r="J117" s="21"/>
      <c r="K117" s="21"/>
      <c r="L117" s="21"/>
      <c r="M117" s="29"/>
      <c r="N117" s="21"/>
      <c r="O117" s="21"/>
      <c r="P117" s="21"/>
      <c r="Q117" s="29"/>
      <c r="R117" s="21"/>
      <c r="S117" s="21"/>
      <c r="T117" s="21"/>
      <c r="U117" s="29"/>
      <c r="V117" s="21"/>
      <c r="W117" s="21"/>
      <c r="X117" s="49"/>
      <c r="Y117" s="112">
        <f>E117+I117+M117+Q117+U117</f>
        <v>0</v>
      </c>
      <c r="Z117" s="113">
        <f>F117+J117+N117+R117+V117</f>
        <v>0</v>
      </c>
      <c r="AA117" s="113">
        <f>G117+K117+O117+S117+W117</f>
        <v>0</v>
      </c>
      <c r="AB117" s="113">
        <f>H117+L117+P117+T117+X117</f>
        <v>1</v>
      </c>
      <c r="AC117" s="114">
        <f>Y117*4+Z117*3+AA117*2+AB117</f>
        <v>1</v>
      </c>
    </row>
    <row r="118" spans="1:29" s="72" customFormat="1" ht="24.75" customHeight="1">
      <c r="A118" s="122"/>
      <c r="B118" s="82" t="s">
        <v>199</v>
      </c>
      <c r="C118" s="101" t="s">
        <v>23</v>
      </c>
      <c r="D118" s="102" t="s">
        <v>200</v>
      </c>
      <c r="E118" s="130"/>
      <c r="F118" s="85"/>
      <c r="G118" s="85"/>
      <c r="H118" s="86">
        <v>1</v>
      </c>
      <c r="I118" s="29"/>
      <c r="J118" s="21"/>
      <c r="K118" s="21"/>
      <c r="L118" s="21"/>
      <c r="M118" s="29"/>
      <c r="N118" s="21"/>
      <c r="O118" s="21"/>
      <c r="P118" s="21"/>
      <c r="Q118" s="29"/>
      <c r="R118" s="21"/>
      <c r="S118" s="21"/>
      <c r="T118" s="21"/>
      <c r="U118" s="29"/>
      <c r="V118" s="21"/>
      <c r="W118" s="21"/>
      <c r="X118" s="49"/>
      <c r="Y118" s="112">
        <f>E118+I118+M118+Q118+U118</f>
        <v>0</v>
      </c>
      <c r="Z118" s="113">
        <f>F118+J118+N118+R118+V118</f>
        <v>0</v>
      </c>
      <c r="AA118" s="113">
        <f>G118+K118+O118+S118+W118</f>
        <v>0</v>
      </c>
      <c r="AB118" s="113">
        <f>H118+L118+P118+T118+X118</f>
        <v>1</v>
      </c>
      <c r="AC118" s="114">
        <f>Y118*4+Z118*3+AA118*2+AB118</f>
        <v>1</v>
      </c>
    </row>
    <row r="119" spans="1:29" s="72" customFormat="1" ht="24.75" customHeight="1">
      <c r="A119" s="120"/>
      <c r="B119" s="84" t="s">
        <v>202</v>
      </c>
      <c r="C119" s="108" t="s">
        <v>209</v>
      </c>
      <c r="D119" s="109" t="s">
        <v>79</v>
      </c>
      <c r="E119" s="130"/>
      <c r="F119" s="85"/>
      <c r="G119" s="85"/>
      <c r="H119" s="86">
        <v>1</v>
      </c>
      <c r="I119" s="29"/>
      <c r="J119" s="21"/>
      <c r="K119" s="21"/>
      <c r="L119" s="21"/>
      <c r="M119" s="29"/>
      <c r="N119" s="21"/>
      <c r="O119" s="21"/>
      <c r="P119" s="21"/>
      <c r="Q119" s="29"/>
      <c r="R119" s="21"/>
      <c r="S119" s="21"/>
      <c r="T119" s="21"/>
      <c r="U119" s="29"/>
      <c r="V119" s="21"/>
      <c r="W119" s="21"/>
      <c r="X119" s="49"/>
      <c r="Y119" s="112">
        <f>E119+I119+M119+Q119+U119</f>
        <v>0</v>
      </c>
      <c r="Z119" s="113">
        <f>F119+J119+N119+R119+V119</f>
        <v>0</v>
      </c>
      <c r="AA119" s="113">
        <f>G119+K119+O119+S119+W119</f>
        <v>0</v>
      </c>
      <c r="AB119" s="113">
        <f>H119+L119+P119+T119+X119</f>
        <v>1</v>
      </c>
      <c r="AC119" s="114">
        <f>Y119*4+Z119*3+AA119*2+AB119</f>
        <v>1</v>
      </c>
    </row>
    <row r="120" spans="1:29" s="72" customFormat="1" ht="24.75" customHeight="1">
      <c r="A120" s="71"/>
      <c r="B120" s="123" t="s">
        <v>203</v>
      </c>
      <c r="C120" s="124" t="s">
        <v>23</v>
      </c>
      <c r="D120" s="126" t="s">
        <v>108</v>
      </c>
      <c r="E120" s="130"/>
      <c r="F120" s="85"/>
      <c r="G120" s="85"/>
      <c r="H120" s="86">
        <v>1</v>
      </c>
      <c r="I120" s="29"/>
      <c r="J120" s="21"/>
      <c r="K120" s="21"/>
      <c r="L120" s="21"/>
      <c r="M120" s="29"/>
      <c r="N120" s="21"/>
      <c r="O120" s="21"/>
      <c r="P120" s="21"/>
      <c r="Q120" s="29"/>
      <c r="R120" s="21"/>
      <c r="S120" s="21"/>
      <c r="T120" s="21"/>
      <c r="U120" s="29"/>
      <c r="V120" s="21"/>
      <c r="W120" s="21"/>
      <c r="X120" s="49"/>
      <c r="Y120" s="112">
        <f>E120+I120+M120+Q120+U120</f>
        <v>0</v>
      </c>
      <c r="Z120" s="113">
        <f>F120+J120+N120+R120+V120</f>
        <v>0</v>
      </c>
      <c r="AA120" s="113">
        <f>G120+K120+O120+S120+W120</f>
        <v>0</v>
      </c>
      <c r="AB120" s="113">
        <f>H120+L120+P120+T120+X120</f>
        <v>1</v>
      </c>
      <c r="AC120" s="114">
        <f>Y120*4+Z120*3+AA120*2+AB120</f>
        <v>1</v>
      </c>
    </row>
    <row r="121" spans="1:29" s="72" customFormat="1" ht="24.75" customHeight="1">
      <c r="A121" s="71"/>
      <c r="B121" s="82" t="s">
        <v>204</v>
      </c>
      <c r="C121" s="101" t="s">
        <v>23</v>
      </c>
      <c r="D121" s="102" t="s">
        <v>57</v>
      </c>
      <c r="E121" s="130"/>
      <c r="F121" s="85"/>
      <c r="G121" s="85"/>
      <c r="H121" s="86">
        <v>1</v>
      </c>
      <c r="I121" s="29"/>
      <c r="J121" s="21"/>
      <c r="K121" s="21"/>
      <c r="L121" s="21"/>
      <c r="M121" s="29"/>
      <c r="N121" s="21"/>
      <c r="O121" s="21"/>
      <c r="P121" s="21"/>
      <c r="Q121" s="29"/>
      <c r="R121" s="21"/>
      <c r="S121" s="21"/>
      <c r="T121" s="21"/>
      <c r="U121" s="29"/>
      <c r="V121" s="21"/>
      <c r="W121" s="21"/>
      <c r="X121" s="49"/>
      <c r="Y121" s="112">
        <f>E121+I121+M121+Q121+U121</f>
        <v>0</v>
      </c>
      <c r="Z121" s="113">
        <f>F121+J121+N121+R121+V121</f>
        <v>0</v>
      </c>
      <c r="AA121" s="113">
        <f>G121+K121+O121+S121+W121</f>
        <v>0</v>
      </c>
      <c r="AB121" s="113">
        <f>H121+L121+P121+T121+X121</f>
        <v>1</v>
      </c>
      <c r="AC121" s="114">
        <f>Y121*4+Z121*3+AA121*2+AB121</f>
        <v>1</v>
      </c>
    </row>
    <row r="122" spans="1:45" s="72" customFormat="1" ht="25.5">
      <c r="A122" s="48">
        <v>109</v>
      </c>
      <c r="B122" s="40" t="s">
        <v>154</v>
      </c>
      <c r="C122" s="41" t="s">
        <v>155</v>
      </c>
      <c r="D122" s="42" t="s">
        <v>151</v>
      </c>
      <c r="E122" s="78"/>
      <c r="F122" s="43"/>
      <c r="G122" s="43"/>
      <c r="H122" s="43"/>
      <c r="I122" s="29"/>
      <c r="J122" s="43"/>
      <c r="K122" s="43">
        <v>1</v>
      </c>
      <c r="L122" s="43"/>
      <c r="M122" s="29">
        <v>1</v>
      </c>
      <c r="N122" s="43"/>
      <c r="O122" s="43"/>
      <c r="P122" s="43"/>
      <c r="Q122" s="29"/>
      <c r="R122" s="43"/>
      <c r="S122" s="43"/>
      <c r="T122" s="43"/>
      <c r="U122" s="29">
        <v>1</v>
      </c>
      <c r="V122" s="43"/>
      <c r="W122" s="43"/>
      <c r="X122" s="79"/>
      <c r="Y122" s="112">
        <f>E122+I122+M122+Q122+U122</f>
        <v>2</v>
      </c>
      <c r="Z122" s="113">
        <f>F122+J122+N122+R122+V122</f>
        <v>0</v>
      </c>
      <c r="AA122" s="113">
        <f>G122+K122+O122+S122+W122</f>
        <v>1</v>
      </c>
      <c r="AB122" s="113">
        <f>H122+L122+P122+T122+X122</f>
        <v>0</v>
      </c>
      <c r="AC122" s="114">
        <f>Y122*4+Z122*3+AA122*2+AB122</f>
        <v>10</v>
      </c>
      <c r="AE122" s="71"/>
      <c r="AI122" s="71"/>
      <c r="AJ122" s="71"/>
      <c r="AK122" s="71"/>
      <c r="AL122" s="71"/>
      <c r="AM122" s="106"/>
      <c r="AS122" s="107"/>
    </row>
    <row r="123" spans="1:45" s="72" customFormat="1" ht="12.75">
      <c r="A123" s="120">
        <v>108</v>
      </c>
      <c r="B123" s="40" t="s">
        <v>156</v>
      </c>
      <c r="C123" s="41" t="s">
        <v>166</v>
      </c>
      <c r="D123" s="42" t="s">
        <v>9</v>
      </c>
      <c r="E123" s="78"/>
      <c r="F123" s="43"/>
      <c r="G123" s="43"/>
      <c r="H123" s="43"/>
      <c r="I123" s="29"/>
      <c r="J123" s="43"/>
      <c r="K123" s="43">
        <v>1</v>
      </c>
      <c r="L123" s="43"/>
      <c r="M123" s="29"/>
      <c r="N123" s="43"/>
      <c r="O123" s="43">
        <v>1</v>
      </c>
      <c r="P123" s="43"/>
      <c r="Q123" s="29"/>
      <c r="R123" s="43"/>
      <c r="S123" s="43">
        <v>1</v>
      </c>
      <c r="T123" s="43"/>
      <c r="U123" s="29"/>
      <c r="V123" s="43">
        <v>1</v>
      </c>
      <c r="W123" s="43"/>
      <c r="X123" s="79"/>
      <c r="Y123" s="112">
        <f>E123+I123+M123+Q123+U123</f>
        <v>0</v>
      </c>
      <c r="Z123" s="113">
        <f>F123+J123+N123+R123+V123</f>
        <v>1</v>
      </c>
      <c r="AA123" s="113">
        <f>G123+K123+O123+S123+W123</f>
        <v>3</v>
      </c>
      <c r="AB123" s="113">
        <f>H123+L123+P123+T123+X123</f>
        <v>0</v>
      </c>
      <c r="AC123" s="114">
        <f>Y123*4+Z123*3+AA123*2+AB123</f>
        <v>9</v>
      </c>
      <c r="AE123" s="71"/>
      <c r="AI123" s="71"/>
      <c r="AJ123" s="71"/>
      <c r="AK123" s="71"/>
      <c r="AL123" s="71"/>
      <c r="AM123" s="106"/>
      <c r="AS123" s="107"/>
    </row>
    <row r="124" spans="1:45" s="72" customFormat="1" ht="12.75">
      <c r="A124" s="48">
        <v>110</v>
      </c>
      <c r="B124" s="40" t="s">
        <v>157</v>
      </c>
      <c r="C124" s="41" t="s">
        <v>167</v>
      </c>
      <c r="D124" s="42" t="s">
        <v>46</v>
      </c>
      <c r="E124" s="78"/>
      <c r="F124" s="43"/>
      <c r="G124" s="43"/>
      <c r="H124" s="43"/>
      <c r="I124" s="29"/>
      <c r="J124" s="43"/>
      <c r="K124" s="43"/>
      <c r="L124" s="43"/>
      <c r="M124" s="29"/>
      <c r="N124" s="43"/>
      <c r="O124" s="43"/>
      <c r="P124" s="43"/>
      <c r="Q124" s="29"/>
      <c r="R124" s="43"/>
      <c r="S124" s="43">
        <v>1</v>
      </c>
      <c r="T124" s="43"/>
      <c r="U124" s="29"/>
      <c r="V124" s="43"/>
      <c r="W124" s="43">
        <v>1</v>
      </c>
      <c r="X124" s="79"/>
      <c r="Y124" s="112">
        <f>E124+I124+M124+Q124+U124</f>
        <v>0</v>
      </c>
      <c r="Z124" s="113">
        <f>F124+J124+N124+R124+V124</f>
        <v>0</v>
      </c>
      <c r="AA124" s="113">
        <f>G124+K124+O124+S124+W124</f>
        <v>2</v>
      </c>
      <c r="AB124" s="113">
        <f>H124+L124+P124+T124+X124</f>
        <v>0</v>
      </c>
      <c r="AC124" s="114">
        <f>Y124*4+Z124*3+AA124*2+AB124</f>
        <v>4</v>
      </c>
      <c r="AE124" s="71"/>
      <c r="AI124" s="71"/>
      <c r="AJ124" s="71"/>
      <c r="AK124" s="71"/>
      <c r="AL124" s="71"/>
      <c r="AM124" s="106"/>
      <c r="AS124" s="107"/>
    </row>
    <row r="125" spans="1:45" s="72" customFormat="1" ht="12.75">
      <c r="A125" s="120">
        <v>111</v>
      </c>
      <c r="B125" s="40" t="s">
        <v>158</v>
      </c>
      <c r="C125" s="41" t="s">
        <v>166</v>
      </c>
      <c r="D125" s="42" t="s">
        <v>159</v>
      </c>
      <c r="E125" s="78"/>
      <c r="F125" s="43"/>
      <c r="G125" s="43"/>
      <c r="H125" s="43"/>
      <c r="I125" s="29"/>
      <c r="J125" s="43"/>
      <c r="K125" s="43">
        <v>1</v>
      </c>
      <c r="L125" s="43"/>
      <c r="M125" s="29"/>
      <c r="N125" s="43"/>
      <c r="O125" s="43"/>
      <c r="P125" s="43"/>
      <c r="Q125" s="29"/>
      <c r="R125" s="43"/>
      <c r="S125" s="43"/>
      <c r="T125" s="43"/>
      <c r="U125" s="29"/>
      <c r="V125" s="43"/>
      <c r="W125" s="43"/>
      <c r="X125" s="79"/>
      <c r="Y125" s="112">
        <f>E125+I125+M125+Q125+U125</f>
        <v>0</v>
      </c>
      <c r="Z125" s="113">
        <f>F125+J125+N125+R125+V125</f>
        <v>0</v>
      </c>
      <c r="AA125" s="113">
        <f>G125+K125+O125+S125+W125</f>
        <v>1</v>
      </c>
      <c r="AB125" s="113">
        <f>H125+L125+P125+T125+X125</f>
        <v>0</v>
      </c>
      <c r="AC125" s="114">
        <f>Y125*4+Z125*3+AA125*2+AB125</f>
        <v>2</v>
      </c>
      <c r="AE125" s="71"/>
      <c r="AI125" s="71"/>
      <c r="AJ125" s="71"/>
      <c r="AK125" s="71"/>
      <c r="AL125" s="71"/>
      <c r="AM125" s="106"/>
      <c r="AS125" s="107"/>
    </row>
    <row r="126" spans="1:45" s="72" customFormat="1" ht="26.25" thickBot="1">
      <c r="A126" s="48">
        <v>112</v>
      </c>
      <c r="B126" s="44" t="s">
        <v>160</v>
      </c>
      <c r="C126" s="45" t="s">
        <v>161</v>
      </c>
      <c r="D126" s="46" t="s">
        <v>133</v>
      </c>
      <c r="E126" s="27"/>
      <c r="F126" s="47"/>
      <c r="G126" s="47"/>
      <c r="H126" s="47"/>
      <c r="I126" s="26"/>
      <c r="J126" s="47"/>
      <c r="K126" s="47"/>
      <c r="L126" s="47"/>
      <c r="M126" s="26"/>
      <c r="N126" s="47"/>
      <c r="O126" s="47"/>
      <c r="P126" s="47"/>
      <c r="Q126" s="26"/>
      <c r="R126" s="47"/>
      <c r="S126" s="47"/>
      <c r="T126" s="47"/>
      <c r="U126" s="26"/>
      <c r="V126" s="47"/>
      <c r="W126" s="47"/>
      <c r="X126" s="80">
        <v>1</v>
      </c>
      <c r="Y126" s="112">
        <f>E126+I126+M126+Q126+U126</f>
        <v>0</v>
      </c>
      <c r="Z126" s="113">
        <f>F126+J126+N126+R126+V126</f>
        <v>0</v>
      </c>
      <c r="AA126" s="113">
        <f>G126+K126+O126+S126+W126</f>
        <v>0</v>
      </c>
      <c r="AB126" s="113">
        <f>H126+L126+P126+T126+X126</f>
        <v>1</v>
      </c>
      <c r="AC126" s="114">
        <f>Y126*4+Z126*3+AA126*2+AB126</f>
        <v>1</v>
      </c>
      <c r="AE126" s="71"/>
      <c r="AI126" s="71"/>
      <c r="AJ126" s="71"/>
      <c r="AK126" s="71"/>
      <c r="AL126" s="71"/>
      <c r="AM126" s="106"/>
      <c r="AS126" s="107"/>
    </row>
    <row r="127" spans="1:45" s="72" customFormat="1" ht="19.5" thickTop="1">
      <c r="A127" s="2"/>
      <c r="B127" s="1"/>
      <c r="C127" s="1"/>
      <c r="D127" s="1"/>
      <c r="E127" s="2"/>
      <c r="F127" s="2"/>
      <c r="G127" s="2"/>
      <c r="H127" s="2"/>
      <c r="I127" s="1"/>
      <c r="J127" s="1"/>
      <c r="K127" s="1"/>
      <c r="L127" s="1"/>
      <c r="M127" s="2"/>
      <c r="N127" s="2"/>
      <c r="O127" s="2"/>
      <c r="P127" s="2"/>
      <c r="Q127" s="1"/>
      <c r="R127" s="1"/>
      <c r="S127" s="1"/>
      <c r="T127" s="1"/>
      <c r="U127" s="2"/>
      <c r="V127" s="2"/>
      <c r="W127" s="2"/>
      <c r="X127" s="2"/>
      <c r="Y127" s="1"/>
      <c r="Z127" s="1"/>
      <c r="AA127" s="1"/>
      <c r="AB127" s="1"/>
      <c r="AC127" s="2"/>
      <c r="AE127" s="71"/>
      <c r="AI127" s="71"/>
      <c r="AJ127" s="71"/>
      <c r="AK127" s="71"/>
      <c r="AL127" s="71"/>
      <c r="AM127" s="73"/>
      <c r="AS127" s="74"/>
    </row>
  </sheetData>
  <mergeCells count="16">
    <mergeCell ref="Q4:T4"/>
    <mergeCell ref="U4:X4"/>
    <mergeCell ref="Y4:AB4"/>
    <mergeCell ref="Y5:AB5"/>
    <mergeCell ref="Q5:T5"/>
    <mergeCell ref="U5:X5"/>
    <mergeCell ref="A5:A6"/>
    <mergeCell ref="E4:H4"/>
    <mergeCell ref="I4:L4"/>
    <mergeCell ref="M4:P4"/>
    <mergeCell ref="I5:L5"/>
    <mergeCell ref="M5:P5"/>
    <mergeCell ref="B5:B6"/>
    <mergeCell ref="C5:C6"/>
    <mergeCell ref="D5:D6"/>
    <mergeCell ref="E5:H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Mico</cp:lastModifiedBy>
  <cp:lastPrinted>2006-12-29T15:29:32Z</cp:lastPrinted>
  <dcterms:created xsi:type="dcterms:W3CDTF">2006-12-16T13:50:11Z</dcterms:created>
  <dcterms:modified xsi:type="dcterms:W3CDTF">2007-12-26T23:12:00Z</dcterms:modified>
  <cp:category/>
  <cp:version/>
  <cp:contentType/>
  <cp:contentStatus/>
</cp:coreProperties>
</file>