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8475" windowHeight="53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<sst xmlns="http://schemas.openxmlformats.org/spreadsheetml/2006/main" count="714" uniqueCount="298">
  <si>
    <t>.</t>
  </si>
  <si>
    <t>Презиме и име</t>
  </si>
  <si>
    <t>Школа</t>
  </si>
  <si>
    <t>Општина</t>
  </si>
  <si>
    <t>Радосављевић Миљана</t>
  </si>
  <si>
    <t>Петровић Никола</t>
  </si>
  <si>
    <t>Стојић Лана</t>
  </si>
  <si>
    <t>Андрић Милош</t>
  </si>
  <si>
    <t>Врањешевић Дуња</t>
  </si>
  <si>
    <t>Петер Никола</t>
  </si>
  <si>
    <t>Перовић Лука</t>
  </si>
  <si>
    <t>Михаиловић Милица</t>
  </si>
  <si>
    <t>Бурџић Лазар</t>
  </si>
  <si>
    <t>Вуковић Урош</t>
  </si>
  <si>
    <t>Ћурчић Бојана</t>
  </si>
  <si>
    <t>Огар Соња</t>
  </si>
  <si>
    <t>Тимотијевић Даринка</t>
  </si>
  <si>
    <t>Наумовски Никола</t>
  </si>
  <si>
    <t>Јовановић Лазар</t>
  </si>
  <si>
    <t>Смиљанић Александар</t>
  </si>
  <si>
    <t>Обреновић Олга</t>
  </si>
  <si>
    <t>Стојковић Никола</t>
  </si>
  <si>
    <t>Ђурић Ђорђе</t>
  </si>
  <si>
    <t>Стојковић Сибин</t>
  </si>
  <si>
    <t>Вранић Алекса</t>
  </si>
  <si>
    <t>Костић Катарина</t>
  </si>
  <si>
    <t>Марковић Стефан</t>
  </si>
  <si>
    <t>Стакић Марко</t>
  </si>
  <si>
    <t>Буха Алекса</t>
  </si>
  <si>
    <t>Бора Станковић</t>
  </si>
  <si>
    <t>Банислав Нушић</t>
  </si>
  <si>
    <t>Веселин Маслеша</t>
  </si>
  <si>
    <t>Доситеј Обрадовић</t>
  </si>
  <si>
    <t>Ђура Даничић</t>
  </si>
  <si>
    <t>Јанко Веселиновић</t>
  </si>
  <si>
    <t>Јован Јовановић Змај</t>
  </si>
  <si>
    <t>Караџорђе</t>
  </si>
  <si>
    <t>Филип Филиповић</t>
  </si>
  <si>
    <t>Милан Ђ. Миличевић</t>
  </si>
  <si>
    <t>Вождовац</t>
  </si>
  <si>
    <t>Мравик Жељко</t>
  </si>
  <si>
    <t>Ранђеловић Филип</t>
  </si>
  <si>
    <t>Радоњић Миа</t>
  </si>
  <si>
    <t>Петковић Бранко</t>
  </si>
  <si>
    <t>Тешић Никола</t>
  </si>
  <si>
    <t>Стојановић Љубица</t>
  </si>
  <si>
    <t>Бранко Радичевић - Бољевци</t>
  </si>
  <si>
    <t>Горња Варош</t>
  </si>
  <si>
    <t>Десанка Максимовић</t>
  </si>
  <si>
    <t>Раде Кончар</t>
  </si>
  <si>
    <t>Светозар Милетић</t>
  </si>
  <si>
    <t>Вук Караџић</t>
  </si>
  <si>
    <t>Земун</t>
  </si>
  <si>
    <t>Поповић Драгана</t>
  </si>
  <si>
    <t>Мића Стојковић Умчари</t>
  </si>
  <si>
    <t>Гроцка</t>
  </si>
  <si>
    <t>Пауновић Милан</t>
  </si>
  <si>
    <t>Кнез Сима Марковић</t>
  </si>
  <si>
    <t>Барајево</t>
  </si>
  <si>
    <t>Ракић Марко</t>
  </si>
  <si>
    <t>Обреновац</t>
  </si>
  <si>
    <t>Рашчанин Миљан</t>
  </si>
  <si>
    <t>Радојичић Јована</t>
  </si>
  <si>
    <t>Спасојевић Душан</t>
  </si>
  <si>
    <t>Здравковић Петар</t>
  </si>
  <si>
    <t>Дуле Караклајић</t>
  </si>
  <si>
    <t>Кнез Лазар</t>
  </si>
  <si>
    <t>Лазаревац</t>
  </si>
  <si>
    <t>Гајић Александар</t>
  </si>
  <si>
    <t>Петровић Милош</t>
  </si>
  <si>
    <t>Пауновић Реља</t>
  </si>
  <si>
    <t>Стојановић Милош</t>
  </si>
  <si>
    <t>Петар Петровић Његош</t>
  </si>
  <si>
    <t>Стефан Немања</t>
  </si>
  <si>
    <t>Савски Венац</t>
  </si>
  <si>
    <t>Ковачевић Владислав</t>
  </si>
  <si>
    <t>Којић Јелена</t>
  </si>
  <si>
    <t>Тодић Стефан</t>
  </si>
  <si>
    <t>Стамболовић Богдана</t>
  </si>
  <si>
    <t>Граовац Никола</t>
  </si>
  <si>
    <t>Луковић Љубо</t>
  </si>
  <si>
    <t>Гредић Андрија</t>
  </si>
  <si>
    <t>Ђокић Никола</t>
  </si>
  <si>
    <t>Иванишевић Александар</t>
  </si>
  <si>
    <t>1300 каплара</t>
  </si>
  <si>
    <t>Вељко Дугошевић</t>
  </si>
  <si>
    <t>Деспот Стефан Лазаревић</t>
  </si>
  <si>
    <t>Павле Савић</t>
  </si>
  <si>
    <t>Ћирило и Методије</t>
  </si>
  <si>
    <t>Звездара</t>
  </si>
  <si>
    <t>Урошевић Ђорђе</t>
  </si>
  <si>
    <t>Милошевић Милена</t>
  </si>
  <si>
    <t>Грујичић Душан</t>
  </si>
  <si>
    <t>Владислав Рибникар</t>
  </si>
  <si>
    <t>Свети Сава</t>
  </si>
  <si>
    <t>Врачар</t>
  </si>
  <si>
    <t>Шабани Денис</t>
  </si>
  <si>
    <t>Милановић Борис</t>
  </si>
  <si>
    <t>Николић Невена</t>
  </si>
  <si>
    <t>Ракас Никола</t>
  </si>
  <si>
    <t>Башарагин Милана</t>
  </si>
  <si>
    <t>Тонтић Дивна</t>
  </si>
  <si>
    <t>Пејић Јован</t>
  </si>
  <si>
    <t>Браћа Барух</t>
  </si>
  <si>
    <t>Дринка Павловић</t>
  </si>
  <si>
    <t>Краљ Петар I</t>
  </si>
  <si>
    <t>Мика Петровић Алас</t>
  </si>
  <si>
    <t>Скадарлија</t>
  </si>
  <si>
    <t>Стари град</t>
  </si>
  <si>
    <t>Танасић Милица</t>
  </si>
  <si>
    <t>Николић Ђорђе</t>
  </si>
  <si>
    <t>Стаменковић Сања</t>
  </si>
  <si>
    <t>Стојковић Дарко</t>
  </si>
  <si>
    <t>Ракоњац Никола</t>
  </si>
  <si>
    <t>Илић Небојша</t>
  </si>
  <si>
    <t>Одановић Олга</t>
  </si>
  <si>
    <t>Милошевић Марко</t>
  </si>
  <si>
    <t>Пендић Анђела</t>
  </si>
  <si>
    <t>Деспотовић Стефан</t>
  </si>
  <si>
    <t>Пуздерлиски Јана</t>
  </si>
  <si>
    <t>Милосављевић Јован</t>
  </si>
  <si>
    <t>Васа Пелагић</t>
  </si>
  <si>
    <t>Др Арчибалд Рајс</t>
  </si>
  <si>
    <t>Јован Поповић</t>
  </si>
  <si>
    <t>Олга Петров</t>
  </si>
  <si>
    <t>Раде Драинац</t>
  </si>
  <si>
    <t>Старина Новак</t>
  </si>
  <si>
    <t>Стеван Дукић</t>
  </si>
  <si>
    <t>Стеван Сренац</t>
  </si>
  <si>
    <t>Филип Вишњић</t>
  </si>
  <si>
    <t>Палилула</t>
  </si>
  <si>
    <t>Степановић Лидија</t>
  </si>
  <si>
    <t>Анђелковић Сузана</t>
  </si>
  <si>
    <t>Коста Ђукић</t>
  </si>
  <si>
    <t>Младеновац</t>
  </si>
  <si>
    <t>Јовановић Тијана</t>
  </si>
  <si>
    <t>Мартиновић Владимир</t>
  </si>
  <si>
    <t>Станчић Марија</t>
  </si>
  <si>
    <t>Кунтић Владимир</t>
  </si>
  <si>
    <t>Здравковић Лука</t>
  </si>
  <si>
    <t>Милићевић Павле</t>
  </si>
  <si>
    <t>Станковић Даријан</t>
  </si>
  <si>
    <t>Ђоковић Никола</t>
  </si>
  <si>
    <t>Радосављевић Иван</t>
  </si>
  <si>
    <t>Вељовић Бојана</t>
  </si>
  <si>
    <t>Хаџи Ђорђевић Ирена</t>
  </si>
  <si>
    <t>Кајганић Петар</t>
  </si>
  <si>
    <t>Малеш Лука</t>
  </si>
  <si>
    <t>Лазаревић Милица</t>
  </si>
  <si>
    <t>Цонић Андреја</t>
  </si>
  <si>
    <t>Драгељевић Нађа</t>
  </si>
  <si>
    <t>Поповић Филип</t>
  </si>
  <si>
    <t>Мирковић Огњен</t>
  </si>
  <si>
    <t>Вучић Јелена</t>
  </si>
  <si>
    <t>Јокић Лука</t>
  </si>
  <si>
    <t>Бердон Катарина</t>
  </si>
  <si>
    <t>Бановић Страхиња</t>
  </si>
  <si>
    <t>Душко Радовић</t>
  </si>
  <si>
    <t>Ђорђе Крстић</t>
  </si>
  <si>
    <t>Љуба Ненадовић</t>
  </si>
  <si>
    <t>Милош Црњански</t>
  </si>
  <si>
    <t>Мирослав Антић</t>
  </si>
  <si>
    <t>Уједињене нације</t>
  </si>
  <si>
    <t>Филип Кљајић Фића</t>
  </si>
  <si>
    <t>Чукарица</t>
  </si>
  <si>
    <t>Анђелковић Небојша</t>
  </si>
  <si>
    <t>Јаковљевић Исидора</t>
  </si>
  <si>
    <t>Јелић Марија</t>
  </si>
  <si>
    <t>Туба Ира</t>
  </si>
  <si>
    <t>Цвијовић Јован</t>
  </si>
  <si>
    <t>Пантелић Петар</t>
  </si>
  <si>
    <t>Живковић Ксенија</t>
  </si>
  <si>
    <t>Ђурић Стефан</t>
  </si>
  <si>
    <t>Ђукић Никола</t>
  </si>
  <si>
    <t>Сомборски Александар</t>
  </si>
  <si>
    <t>Цумбо Мирко</t>
  </si>
  <si>
    <t>Спасојевић Игор</t>
  </si>
  <si>
    <t>Бабић Вук</t>
  </si>
  <si>
    <t>Шипка Тамара</t>
  </si>
  <si>
    <t>20. октобар</t>
  </si>
  <si>
    <t>Ђуро Стругар</t>
  </si>
  <si>
    <t>Иван Гундулић</t>
  </si>
  <si>
    <t>Јован Стерија Поповић</t>
  </si>
  <si>
    <t>Краљ Александар I</t>
  </si>
  <si>
    <t>Лаза Костић</t>
  </si>
  <si>
    <t>Марко Орешковић</t>
  </si>
  <si>
    <t>Младост</t>
  </si>
  <si>
    <t>Надежда Петровић</t>
  </si>
  <si>
    <t>Радоје Домановић</t>
  </si>
  <si>
    <t>Нови Београд</t>
  </si>
  <si>
    <t>Предметни наставник</t>
  </si>
  <si>
    <t>1. задатак</t>
  </si>
  <si>
    <t>2. задатак</t>
  </si>
  <si>
    <t>3. задатак</t>
  </si>
  <si>
    <t>4. задатак</t>
  </si>
  <si>
    <t>5. задатак</t>
  </si>
  <si>
    <t>Ракић Катарина</t>
  </si>
  <si>
    <t>Пантовић Марија</t>
  </si>
  <si>
    <t>Величковић Петар</t>
  </si>
  <si>
    <t>Суботић Ирина</t>
  </si>
  <si>
    <t>Ред. бр.</t>
  </si>
  <si>
    <t xml:space="preserve">Укупно </t>
  </si>
  <si>
    <t>Комисија за преглед задатака:</t>
  </si>
  <si>
    <t>Директор ОШ ''20.октобар''</t>
  </si>
  <si>
    <t>Јован Ћуковић</t>
  </si>
  <si>
    <t>ОДРЖАНОГ 04.03.2006. ГОДИНЕ У ОШ ''20.ОКТОБАР'', НОВИ БЕОГРАД       VI РАЗРЕД</t>
  </si>
  <si>
    <t>Косачевић Снежана</t>
  </si>
  <si>
    <t>Лазић Јован</t>
  </si>
  <si>
    <t>Анђелић Наталија</t>
  </si>
  <si>
    <t>Биљана</t>
  </si>
  <si>
    <t>Станковић Славиша</t>
  </si>
  <si>
    <t>Симеуновић Ивана</t>
  </si>
  <si>
    <t>Стева</t>
  </si>
  <si>
    <t>Максимовић Слободанка</t>
  </si>
  <si>
    <t>Зиндовић Вукадин</t>
  </si>
  <si>
    <t>Симић Бисерка</t>
  </si>
  <si>
    <t>Николић Слађана</t>
  </si>
  <si>
    <t>Кљајић Мира</t>
  </si>
  <si>
    <t>Вучић Љубица</t>
  </si>
  <si>
    <t>Николић Матија</t>
  </si>
  <si>
    <t>Савић Данијела</t>
  </si>
  <si>
    <t>Јовичић Зоран</t>
  </si>
  <si>
    <t>Станковић Драгослава</t>
  </si>
  <si>
    <t>Ђаковић Маријета</t>
  </si>
  <si>
    <t>Савић Љиљана</t>
  </si>
  <si>
    <t>Костадиновић Ана</t>
  </si>
  <si>
    <t>Поповић Јелена</t>
  </si>
  <si>
    <t>Пиваш Драгана</t>
  </si>
  <si>
    <t>Бојовић Милан</t>
  </si>
  <si>
    <t>Рајковић Ранка</t>
  </si>
  <si>
    <t>Ракићевић Слађана</t>
  </si>
  <si>
    <t>Цветичанин Слађана</t>
  </si>
  <si>
    <t>Рашета Верица</t>
  </si>
  <si>
    <t>Мариновић Марта</t>
  </si>
  <si>
    <t>Човић Снежана</t>
  </si>
  <si>
    <t>Обрадовић Данијела</t>
  </si>
  <si>
    <t>Гудељ Зоран</t>
  </si>
  <si>
    <t>Радојевић Снежана</t>
  </si>
  <si>
    <t>Вујовић Мирјана</t>
  </si>
  <si>
    <t>Немеш Снежана</t>
  </si>
  <si>
    <t>Ранковић Драгана</t>
  </si>
  <si>
    <t>Иванчевић Љиљана</t>
  </si>
  <si>
    <t>Рађеновић Весела</t>
  </si>
  <si>
    <t>Поповић Селма</t>
  </si>
  <si>
    <t>Дивац Зоран</t>
  </si>
  <si>
    <t>Аксентијевић Смиља</t>
  </si>
  <si>
    <t>Степановић Аца</t>
  </si>
  <si>
    <t>Пушоња Веселка</t>
  </si>
  <si>
    <t>Радојичић Огњен</t>
  </si>
  <si>
    <t>Михаиловић Рожа</t>
  </si>
  <si>
    <t>Иванов Каличанин Ирена</t>
  </si>
  <si>
    <t>Старчевић Лука</t>
  </si>
  <si>
    <t>Ђуровић Момчило</t>
  </si>
  <si>
    <t>Симић Стефановић Љубица</t>
  </si>
  <si>
    <t>Вукасавић Маја</t>
  </si>
  <si>
    <t>Димитријевић Игор</t>
  </si>
  <si>
    <t>Миленковић Вера</t>
  </si>
  <si>
    <t>Иковић Милица</t>
  </si>
  <si>
    <t>Мајевић Гордана</t>
  </si>
  <si>
    <t>Каракашевић Жарко</t>
  </si>
  <si>
    <t>Ивановић Снежана</t>
  </si>
  <si>
    <t>Верица</t>
  </si>
  <si>
    <t>Тодоровић Јован</t>
  </si>
  <si>
    <t>Чупић Рада</t>
  </si>
  <si>
    <t>Новаковић Јасмина</t>
  </si>
  <si>
    <t>Јовановић Радојко</t>
  </si>
  <si>
    <t>Коковић Милан</t>
  </si>
  <si>
    <t>Радојевић Анђелко</t>
  </si>
  <si>
    <t>Кенић Ратко</t>
  </si>
  <si>
    <t>Пушкић Наташа</t>
  </si>
  <si>
    <t>Ћупић Нада</t>
  </si>
  <si>
    <t>Дјаковић Драгана</t>
  </si>
  <si>
    <t>Мирковић Милица</t>
  </si>
  <si>
    <t>Славко</t>
  </si>
  <si>
    <t>Урошевић Жељко</t>
  </si>
  <si>
    <t>Петровић Михајло</t>
  </si>
  <si>
    <t>Јовановић Љиљана</t>
  </si>
  <si>
    <t>Бабић Светлана</t>
  </si>
  <si>
    <t>Митровић А. Бојана</t>
  </si>
  <si>
    <t>Росић Душанка</t>
  </si>
  <si>
    <t>Ђуковић Јелена</t>
  </si>
  <si>
    <t>Јовановић П. Љиљана</t>
  </si>
  <si>
    <t>Бојичић Миодраг</t>
  </si>
  <si>
    <t>Шаш Елвира</t>
  </si>
  <si>
    <t>Лукић Златица</t>
  </si>
  <si>
    <t>Живковић Верица</t>
  </si>
  <si>
    <t>Веребеш Алекса</t>
  </si>
  <si>
    <t>Кљајић Мирјана</t>
  </si>
  <si>
    <t>Шкода Слађана</t>
  </si>
  <si>
    <t>Марковић Весна</t>
  </si>
  <si>
    <t>К О Н А Ч Н И    Р Е З У Л Т А Т И</t>
  </si>
  <si>
    <t>СА ОКРУЖНОГ ТАКМИЧЕЊА ИЗ ФИЗИКЕ</t>
  </si>
  <si>
    <t>Награде</t>
  </si>
  <si>
    <t>Нормирани бодови</t>
  </si>
  <si>
    <t>1. награда</t>
  </si>
  <si>
    <t>2. награда</t>
  </si>
  <si>
    <t>3. награда</t>
  </si>
  <si>
    <t>похвала</t>
  </si>
</sst>
</file>

<file path=xl/styles.xml><?xml version="1.0" encoding="utf-8"?>
<styleSheet xmlns="http://schemas.openxmlformats.org/spreadsheetml/2006/main">
  <numFmts count="16">
    <numFmt numFmtId="5" formatCode="#,##0\ &quot;Дин.&quot;;\-#,##0\ &quot;Дин.&quot;"/>
    <numFmt numFmtId="6" formatCode="#,##0\ &quot;Дин.&quot;;[Red]\-#,##0\ &quot;Дин.&quot;"/>
    <numFmt numFmtId="7" formatCode="#,##0.00\ &quot;Дин.&quot;;\-#,##0.00\ &quot;Дин.&quot;"/>
    <numFmt numFmtId="8" formatCode="#,##0.00\ &quot;Дин.&quot;;[Red]\-#,##0.00\ &quot;Дин.&quot;"/>
    <numFmt numFmtId="42" formatCode="_-* #,##0\ &quot;Дин.&quot;_-;\-* #,##0\ &quot;Дин.&quot;_-;_-* &quot;-&quot;\ &quot;Дин.&quot;_-;_-@_-"/>
    <numFmt numFmtId="41" formatCode="_-* #,##0\ _Д_и_н_._-;\-* #,##0\ _Д_и_н_._-;_-* &quot;-&quot;\ _Д_и_н_._-;_-@_-"/>
    <numFmt numFmtId="44" formatCode="_-* #,##0.00\ &quot;Дин.&quot;_-;\-* #,##0.00\ &quot;Дин.&quot;_-;_-* &quot;-&quot;??\ &quot;Дин.&quot;_-;_-@_-"/>
    <numFmt numFmtId="43" formatCode="_-* #,##0.00\ _Д_и_н_._-;\-* #,##0.00\ _Д_и_н_._-;_-* &quot;-&quot;??\ _Д_и_н_.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</numFmts>
  <fonts count="7">
    <font>
      <sz val="10"/>
      <name val="Arial"/>
      <family val="0"/>
    </font>
    <font>
      <sz val="12"/>
      <name val="Times New Roman"/>
      <family val="1"/>
    </font>
    <font>
      <sz val="8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1" fillId="0" borderId="2" xfId="0" applyFont="1" applyFill="1" applyBorder="1" applyAlignment="1">
      <alignment/>
    </xf>
    <xf numFmtId="0" fontId="1" fillId="0" borderId="3" xfId="0" applyFont="1" applyFill="1" applyBorder="1" applyAlignment="1">
      <alignment/>
    </xf>
    <xf numFmtId="0" fontId="1" fillId="0" borderId="4" xfId="0" applyFont="1" applyFill="1" applyBorder="1" applyAlignment="1">
      <alignment horizontal="center"/>
    </xf>
    <xf numFmtId="0" fontId="1" fillId="0" borderId="4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0" fontId="1" fillId="0" borderId="7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8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0" fontId="1" fillId="2" borderId="5" xfId="0" applyFont="1" applyFill="1" applyBorder="1" applyAlignment="1">
      <alignment/>
    </xf>
    <xf numFmtId="0" fontId="1" fillId="2" borderId="6" xfId="0" applyFont="1" applyFill="1" applyBorder="1" applyAlignment="1">
      <alignment/>
    </xf>
    <xf numFmtId="0" fontId="1" fillId="2" borderId="7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13" xfId="0" applyFont="1" applyFill="1" applyBorder="1" applyAlignment="1">
      <alignment/>
    </xf>
    <xf numFmtId="0" fontId="1" fillId="2" borderId="14" xfId="0" applyFont="1" applyFill="1" applyBorder="1" applyAlignment="1">
      <alignment/>
    </xf>
    <xf numFmtId="0" fontId="1" fillId="2" borderId="15" xfId="0" applyFont="1" applyFill="1" applyBorder="1" applyAlignment="1">
      <alignment horizontal="center"/>
    </xf>
    <xf numFmtId="0" fontId="5" fillId="2" borderId="15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1" fillId="3" borderId="12" xfId="0" applyFont="1" applyFill="1" applyBorder="1" applyAlignment="1">
      <alignment/>
    </xf>
    <xf numFmtId="0" fontId="1" fillId="3" borderId="8" xfId="0" applyFont="1" applyFill="1" applyBorder="1" applyAlignment="1">
      <alignment/>
    </xf>
    <xf numFmtId="0" fontId="1" fillId="3" borderId="10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1" fillId="3" borderId="5" xfId="0" applyFont="1" applyFill="1" applyBorder="1" applyAlignment="1">
      <alignment/>
    </xf>
    <xf numFmtId="0" fontId="1" fillId="3" borderId="6" xfId="0" applyFont="1" applyFill="1" applyBorder="1" applyAlignment="1">
      <alignment/>
    </xf>
    <xf numFmtId="0" fontId="1" fillId="3" borderId="7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0" fontId="1" fillId="3" borderId="13" xfId="0" applyFont="1" applyFill="1" applyBorder="1" applyAlignment="1">
      <alignment/>
    </xf>
    <xf numFmtId="0" fontId="1" fillId="3" borderId="14" xfId="0" applyFont="1" applyFill="1" applyBorder="1" applyAlignment="1">
      <alignment/>
    </xf>
    <xf numFmtId="0" fontId="1" fillId="3" borderId="15" xfId="0" applyFont="1" applyFill="1" applyBorder="1" applyAlignment="1">
      <alignment horizontal="center"/>
    </xf>
    <xf numFmtId="0" fontId="5" fillId="3" borderId="15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1" fillId="4" borderId="12" xfId="0" applyFont="1" applyFill="1" applyBorder="1" applyAlignment="1">
      <alignment/>
    </xf>
    <xf numFmtId="0" fontId="1" fillId="4" borderId="8" xfId="0" applyFont="1" applyFill="1" applyBorder="1" applyAlignment="1">
      <alignment/>
    </xf>
    <xf numFmtId="0" fontId="1" fillId="4" borderId="10" xfId="0" applyFont="1" applyFill="1" applyBorder="1" applyAlignment="1">
      <alignment horizontal="center"/>
    </xf>
    <xf numFmtId="0" fontId="5" fillId="4" borderId="10" xfId="0" applyFont="1" applyFill="1" applyBorder="1" applyAlignment="1">
      <alignment horizontal="center"/>
    </xf>
    <xf numFmtId="0" fontId="5" fillId="4" borderId="0" xfId="0" applyFont="1" applyFill="1" applyBorder="1" applyAlignment="1">
      <alignment horizontal="center"/>
    </xf>
    <xf numFmtId="0" fontId="1" fillId="4" borderId="5" xfId="0" applyFont="1" applyFill="1" applyBorder="1" applyAlignment="1">
      <alignment/>
    </xf>
    <xf numFmtId="0" fontId="1" fillId="4" borderId="6" xfId="0" applyFont="1" applyFill="1" applyBorder="1" applyAlignment="1">
      <alignment/>
    </xf>
    <xf numFmtId="0" fontId="1" fillId="4" borderId="7" xfId="0" applyFont="1" applyFill="1" applyBorder="1" applyAlignment="1">
      <alignment horizontal="center"/>
    </xf>
    <xf numFmtId="0" fontId="5" fillId="4" borderId="7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1" fillId="5" borderId="12" xfId="0" applyFont="1" applyFill="1" applyBorder="1" applyAlignment="1">
      <alignment/>
    </xf>
    <xf numFmtId="0" fontId="1" fillId="5" borderId="8" xfId="0" applyFont="1" applyFill="1" applyBorder="1" applyAlignment="1">
      <alignment/>
    </xf>
    <xf numFmtId="0" fontId="1" fillId="5" borderId="10" xfId="0" applyFont="1" applyFill="1" applyBorder="1" applyAlignment="1">
      <alignment horizontal="center"/>
    </xf>
    <xf numFmtId="0" fontId="5" fillId="5" borderId="10" xfId="0" applyFont="1" applyFill="1" applyBorder="1" applyAlignment="1">
      <alignment horizontal="center"/>
    </xf>
    <xf numFmtId="0" fontId="5" fillId="5" borderId="0" xfId="0" applyFont="1" applyFill="1" applyBorder="1" applyAlignment="1">
      <alignment horizontal="center"/>
    </xf>
    <xf numFmtId="0" fontId="1" fillId="5" borderId="5" xfId="0" applyFont="1" applyFill="1" applyBorder="1" applyAlignment="1">
      <alignment/>
    </xf>
    <xf numFmtId="0" fontId="1" fillId="5" borderId="6" xfId="0" applyFont="1" applyFill="1" applyBorder="1" applyAlignment="1">
      <alignment/>
    </xf>
    <xf numFmtId="0" fontId="1" fillId="5" borderId="7" xfId="0" applyFont="1" applyFill="1" applyBorder="1" applyAlignment="1">
      <alignment horizontal="center"/>
    </xf>
    <xf numFmtId="0" fontId="5" fillId="5" borderId="7" xfId="0" applyFont="1" applyFill="1" applyBorder="1" applyAlignment="1">
      <alignment horizontal="center"/>
    </xf>
    <xf numFmtId="0" fontId="1" fillId="5" borderId="0" xfId="0" applyFont="1" applyFill="1" applyBorder="1" applyAlignment="1">
      <alignment/>
    </xf>
    <xf numFmtId="0" fontId="1" fillId="5" borderId="16" xfId="0" applyFont="1" applyFill="1" applyBorder="1" applyAlignment="1">
      <alignment horizontal="center"/>
    </xf>
    <xf numFmtId="0" fontId="5" fillId="5" borderId="16" xfId="0" applyFont="1" applyFill="1" applyBorder="1" applyAlignment="1">
      <alignment horizontal="center"/>
    </xf>
    <xf numFmtId="0" fontId="1" fillId="5" borderId="13" xfId="0" applyFont="1" applyFill="1" applyBorder="1" applyAlignment="1">
      <alignment/>
    </xf>
    <xf numFmtId="0" fontId="1" fillId="5" borderId="14" xfId="0" applyFont="1" applyFill="1" applyBorder="1" applyAlignment="1">
      <alignment/>
    </xf>
    <xf numFmtId="0" fontId="1" fillId="5" borderId="15" xfId="0" applyFont="1" applyFill="1" applyBorder="1" applyAlignment="1">
      <alignment horizontal="center"/>
    </xf>
    <xf numFmtId="0" fontId="5" fillId="5" borderId="15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/>
    </xf>
    <xf numFmtId="0" fontId="1" fillId="4" borderId="17" xfId="0" applyFont="1" applyFill="1" applyBorder="1" applyAlignment="1">
      <alignment/>
    </xf>
    <xf numFmtId="0" fontId="1" fillId="4" borderId="9" xfId="0" applyFont="1" applyFill="1" applyBorder="1" applyAlignment="1">
      <alignment/>
    </xf>
    <xf numFmtId="0" fontId="1" fillId="4" borderId="18" xfId="0" applyFont="1" applyFill="1" applyBorder="1" applyAlignment="1">
      <alignment horizontal="center"/>
    </xf>
    <xf numFmtId="0" fontId="5" fillId="4" borderId="18" xfId="0" applyFont="1" applyFill="1" applyBorder="1" applyAlignment="1">
      <alignment horizontal="center"/>
    </xf>
    <xf numFmtId="0" fontId="1" fillId="4" borderId="19" xfId="0" applyFont="1" applyFill="1" applyBorder="1" applyAlignment="1">
      <alignment/>
    </xf>
    <xf numFmtId="0" fontId="1" fillId="4" borderId="1" xfId="0" applyFont="1" applyFill="1" applyBorder="1" applyAlignment="1">
      <alignment/>
    </xf>
    <xf numFmtId="0" fontId="1" fillId="4" borderId="11" xfId="0" applyFont="1" applyFill="1" applyBorder="1" applyAlignment="1">
      <alignment horizontal="center"/>
    </xf>
    <xf numFmtId="0" fontId="5" fillId="4" borderId="11" xfId="0" applyFont="1" applyFill="1" applyBorder="1" applyAlignment="1">
      <alignment horizontal="center"/>
    </xf>
    <xf numFmtId="0" fontId="5" fillId="4" borderId="6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7"/>
  <sheetViews>
    <sheetView tabSelected="1" workbookViewId="0" topLeftCell="A31">
      <selection activeCell="E45" sqref="E45"/>
    </sheetView>
  </sheetViews>
  <sheetFormatPr defaultColWidth="9.140625" defaultRowHeight="12.75"/>
  <cols>
    <col min="1" max="1" width="6.140625" style="1" customWidth="1"/>
    <col min="2" max="2" width="1.7109375" style="1" customWidth="1"/>
    <col min="3" max="3" width="29.8515625" style="14" customWidth="1"/>
    <col min="4" max="4" width="27.421875" style="14" customWidth="1"/>
    <col min="5" max="5" width="20.8515625" style="14" customWidth="1"/>
    <col min="6" max="6" width="28.7109375" style="14" customWidth="1"/>
    <col min="7" max="11" width="10.57421875" style="4" customWidth="1"/>
    <col min="12" max="12" width="10.28125" style="4" customWidth="1"/>
    <col min="13" max="13" width="20.140625" style="4" hidden="1" customWidth="1"/>
    <col min="14" max="14" width="10.7109375" style="19" bestFit="1" customWidth="1"/>
    <col min="15" max="16384" width="9.140625" style="4" customWidth="1"/>
  </cols>
  <sheetData>
    <row r="1" spans="1:14" s="1" customFormat="1" ht="20.25">
      <c r="A1" s="23" t="s">
        <v>290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4"/>
      <c r="N1" s="14"/>
    </row>
    <row r="2" spans="1:14" s="1" customFormat="1" ht="18.75">
      <c r="A2" s="21" t="s">
        <v>291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18"/>
      <c r="N2" s="14"/>
    </row>
    <row r="3" spans="1:14" s="1" customFormat="1" ht="18.75">
      <c r="A3" s="21" t="s">
        <v>205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18"/>
      <c r="N3" s="14"/>
    </row>
    <row r="4" spans="1:14" ht="16.5" thickBot="1">
      <c r="A4" s="2"/>
      <c r="B4" s="2"/>
      <c r="C4" s="3"/>
      <c r="D4" s="3"/>
      <c r="E4" s="3"/>
      <c r="F4" s="3"/>
      <c r="G4" s="2"/>
      <c r="H4" s="2"/>
      <c r="I4" s="2"/>
      <c r="J4" s="2"/>
      <c r="K4" s="2"/>
      <c r="L4" s="2"/>
      <c r="M4" s="1"/>
      <c r="N4" s="3"/>
    </row>
    <row r="5" spans="1:14" ht="17.25" thickBot="1" thickTop="1">
      <c r="A5" s="5" t="s">
        <v>200</v>
      </c>
      <c r="B5" s="6"/>
      <c r="C5" s="7" t="s">
        <v>1</v>
      </c>
      <c r="D5" s="7" t="s">
        <v>2</v>
      </c>
      <c r="E5" s="7" t="s">
        <v>3</v>
      </c>
      <c r="F5" s="7" t="s">
        <v>190</v>
      </c>
      <c r="G5" s="8" t="s">
        <v>191</v>
      </c>
      <c r="H5" s="8" t="s">
        <v>192</v>
      </c>
      <c r="I5" s="8" t="s">
        <v>193</v>
      </c>
      <c r="J5" s="8" t="s">
        <v>194</v>
      </c>
      <c r="K5" s="8" t="s">
        <v>195</v>
      </c>
      <c r="L5" s="7" t="s">
        <v>201</v>
      </c>
      <c r="M5" s="14" t="s">
        <v>293</v>
      </c>
      <c r="N5" s="27" t="s">
        <v>292</v>
      </c>
    </row>
    <row r="6" spans="1:14" ht="16.5" thickTop="1">
      <c r="A6" s="30">
        <v>1</v>
      </c>
      <c r="B6" s="31" t="s">
        <v>0</v>
      </c>
      <c r="C6" s="32" t="s">
        <v>140</v>
      </c>
      <c r="D6" s="32" t="s">
        <v>159</v>
      </c>
      <c r="E6" s="32" t="s">
        <v>164</v>
      </c>
      <c r="F6" s="32" t="s">
        <v>268</v>
      </c>
      <c r="G6" s="32">
        <v>20</v>
      </c>
      <c r="H6" s="32">
        <v>15</v>
      </c>
      <c r="I6" s="32">
        <v>20</v>
      </c>
      <c r="J6" s="32">
        <v>20</v>
      </c>
      <c r="K6" s="32">
        <v>20</v>
      </c>
      <c r="L6" s="33">
        <f>SUM(G6:K6)</f>
        <v>95</v>
      </c>
      <c r="M6" s="34">
        <f>ROUND(100/95*L6,2)</f>
        <v>100</v>
      </c>
      <c r="N6" s="35" t="s">
        <v>294</v>
      </c>
    </row>
    <row r="7" spans="1:14" ht="15.75">
      <c r="A7" s="30">
        <v>2</v>
      </c>
      <c r="B7" s="31" t="s">
        <v>0</v>
      </c>
      <c r="C7" s="32" t="s">
        <v>98</v>
      </c>
      <c r="D7" s="32" t="s">
        <v>51</v>
      </c>
      <c r="E7" s="32" t="s">
        <v>108</v>
      </c>
      <c r="F7" s="32" t="s">
        <v>239</v>
      </c>
      <c r="G7" s="32">
        <v>20</v>
      </c>
      <c r="H7" s="32">
        <v>20</v>
      </c>
      <c r="I7" s="32">
        <v>20</v>
      </c>
      <c r="J7" s="32">
        <v>20</v>
      </c>
      <c r="K7" s="32">
        <v>15</v>
      </c>
      <c r="L7" s="33">
        <f>SUM(G7:K7)</f>
        <v>95</v>
      </c>
      <c r="M7" s="34">
        <f aca="true" t="shared" si="0" ref="M7:M70">ROUND(100/95*L7,2)</f>
        <v>100</v>
      </c>
      <c r="N7" s="32" t="s">
        <v>294</v>
      </c>
    </row>
    <row r="8" spans="1:14" ht="15.75">
      <c r="A8" s="30">
        <v>3</v>
      </c>
      <c r="B8" s="31" t="s">
        <v>0</v>
      </c>
      <c r="C8" s="32" t="s">
        <v>77</v>
      </c>
      <c r="D8" s="32" t="s">
        <v>85</v>
      </c>
      <c r="E8" s="32" t="s">
        <v>89</v>
      </c>
      <c r="F8" s="32" t="s">
        <v>221</v>
      </c>
      <c r="G8" s="32">
        <v>16</v>
      </c>
      <c r="H8" s="32">
        <v>18</v>
      </c>
      <c r="I8" s="32">
        <v>20</v>
      </c>
      <c r="J8" s="32">
        <v>20</v>
      </c>
      <c r="K8" s="32">
        <v>19</v>
      </c>
      <c r="L8" s="33">
        <f>SUM(G8:K8)</f>
        <v>93</v>
      </c>
      <c r="M8" s="34">
        <f t="shared" si="0"/>
        <v>97.89</v>
      </c>
      <c r="N8" s="32" t="s">
        <v>294</v>
      </c>
    </row>
    <row r="9" spans="1:14" ht="15.75">
      <c r="A9" s="30">
        <v>4</v>
      </c>
      <c r="B9" s="31" t="s">
        <v>0</v>
      </c>
      <c r="C9" s="32" t="s">
        <v>199</v>
      </c>
      <c r="D9" s="32" t="s">
        <v>127</v>
      </c>
      <c r="E9" s="32" t="s">
        <v>130</v>
      </c>
      <c r="F9" s="32" t="s">
        <v>260</v>
      </c>
      <c r="G9" s="32">
        <v>20</v>
      </c>
      <c r="H9" s="32">
        <v>18</v>
      </c>
      <c r="I9" s="32">
        <v>20</v>
      </c>
      <c r="J9" s="32">
        <v>20</v>
      </c>
      <c r="K9" s="32">
        <v>12</v>
      </c>
      <c r="L9" s="33">
        <f>SUM(G9:K9)</f>
        <v>90</v>
      </c>
      <c r="M9" s="34">
        <f t="shared" si="0"/>
        <v>94.74</v>
      </c>
      <c r="N9" s="32" t="s">
        <v>294</v>
      </c>
    </row>
    <row r="10" spans="1:14" ht="15.75">
      <c r="A10" s="30">
        <v>5</v>
      </c>
      <c r="B10" s="31" t="s">
        <v>0</v>
      </c>
      <c r="C10" s="32" t="s">
        <v>91</v>
      </c>
      <c r="D10" s="32" t="s">
        <v>94</v>
      </c>
      <c r="E10" s="32" t="s">
        <v>95</v>
      </c>
      <c r="F10" s="32" t="s">
        <v>217</v>
      </c>
      <c r="G10" s="32">
        <v>20</v>
      </c>
      <c r="H10" s="32">
        <v>20</v>
      </c>
      <c r="I10" s="32">
        <v>10</v>
      </c>
      <c r="J10" s="32">
        <v>20</v>
      </c>
      <c r="K10" s="32">
        <v>20</v>
      </c>
      <c r="L10" s="33">
        <f>SUM(G10:K10)</f>
        <v>90</v>
      </c>
      <c r="M10" s="34">
        <f t="shared" si="0"/>
        <v>94.74</v>
      </c>
      <c r="N10" s="32" t="s">
        <v>294</v>
      </c>
    </row>
    <row r="11" spans="1:14" ht="15.75">
      <c r="A11" s="30">
        <v>6</v>
      </c>
      <c r="B11" s="31" t="s">
        <v>0</v>
      </c>
      <c r="C11" s="32" t="s">
        <v>117</v>
      </c>
      <c r="D11" s="32" t="s">
        <v>127</v>
      </c>
      <c r="E11" s="32" t="s">
        <v>130</v>
      </c>
      <c r="F11" s="32" t="s">
        <v>260</v>
      </c>
      <c r="G11" s="32">
        <v>20</v>
      </c>
      <c r="H11" s="32">
        <v>17</v>
      </c>
      <c r="I11" s="32">
        <v>20</v>
      </c>
      <c r="J11" s="32">
        <v>20</v>
      </c>
      <c r="K11" s="32">
        <v>12</v>
      </c>
      <c r="L11" s="33">
        <f>SUM(G11:K11)</f>
        <v>89</v>
      </c>
      <c r="M11" s="34">
        <f t="shared" si="0"/>
        <v>93.68</v>
      </c>
      <c r="N11" s="32" t="s">
        <v>294</v>
      </c>
    </row>
    <row r="12" spans="1:14" ht="15.75">
      <c r="A12" s="30">
        <v>7</v>
      </c>
      <c r="B12" s="31" t="s">
        <v>0</v>
      </c>
      <c r="C12" s="32" t="s">
        <v>132</v>
      </c>
      <c r="D12" s="32" t="s">
        <v>133</v>
      </c>
      <c r="E12" s="32" t="s">
        <v>134</v>
      </c>
      <c r="F12" s="32" t="s">
        <v>237</v>
      </c>
      <c r="G12" s="32">
        <v>16</v>
      </c>
      <c r="H12" s="32">
        <v>20</v>
      </c>
      <c r="I12" s="32">
        <v>20</v>
      </c>
      <c r="J12" s="32">
        <v>20</v>
      </c>
      <c r="K12" s="32">
        <v>12</v>
      </c>
      <c r="L12" s="33">
        <f>SUM(G12:K12)</f>
        <v>88</v>
      </c>
      <c r="M12" s="34">
        <f t="shared" si="0"/>
        <v>92.63</v>
      </c>
      <c r="N12" s="32" t="s">
        <v>294</v>
      </c>
    </row>
    <row r="13" spans="1:14" ht="15.75">
      <c r="A13" s="30">
        <v>8</v>
      </c>
      <c r="B13" s="31" t="s">
        <v>0</v>
      </c>
      <c r="C13" s="32" t="s">
        <v>131</v>
      </c>
      <c r="D13" s="32" t="s">
        <v>133</v>
      </c>
      <c r="E13" s="32" t="s">
        <v>134</v>
      </c>
      <c r="F13" s="32" t="s">
        <v>237</v>
      </c>
      <c r="G13" s="32">
        <v>16</v>
      </c>
      <c r="H13" s="32">
        <v>20</v>
      </c>
      <c r="I13" s="32">
        <v>12</v>
      </c>
      <c r="J13" s="32">
        <v>20</v>
      </c>
      <c r="K13" s="32">
        <v>20</v>
      </c>
      <c r="L13" s="33">
        <f>SUM(G13:K13)</f>
        <v>88</v>
      </c>
      <c r="M13" s="34">
        <f t="shared" si="0"/>
        <v>92.63</v>
      </c>
      <c r="N13" s="32" t="s">
        <v>294</v>
      </c>
    </row>
    <row r="14" spans="1:14" ht="15.75">
      <c r="A14" s="30">
        <v>9</v>
      </c>
      <c r="B14" s="31" t="s">
        <v>0</v>
      </c>
      <c r="C14" s="32" t="s">
        <v>102</v>
      </c>
      <c r="D14" s="32" t="s">
        <v>107</v>
      </c>
      <c r="E14" s="32" t="s">
        <v>108</v>
      </c>
      <c r="F14" s="32" t="s">
        <v>227</v>
      </c>
      <c r="G14" s="32">
        <v>20</v>
      </c>
      <c r="H14" s="32">
        <v>20</v>
      </c>
      <c r="I14" s="32">
        <v>20</v>
      </c>
      <c r="J14" s="32">
        <v>8</v>
      </c>
      <c r="K14" s="32">
        <v>20</v>
      </c>
      <c r="L14" s="33">
        <f>SUM(G14:K14)</f>
        <v>88</v>
      </c>
      <c r="M14" s="34">
        <f t="shared" si="0"/>
        <v>92.63</v>
      </c>
      <c r="N14" s="32" t="s">
        <v>294</v>
      </c>
    </row>
    <row r="15" spans="1:14" ht="16.5" thickBot="1">
      <c r="A15" s="36">
        <v>10</v>
      </c>
      <c r="B15" s="37" t="s">
        <v>0</v>
      </c>
      <c r="C15" s="38" t="s">
        <v>13</v>
      </c>
      <c r="D15" s="38" t="s">
        <v>33</v>
      </c>
      <c r="E15" s="38" t="s">
        <v>39</v>
      </c>
      <c r="F15" s="38" t="s">
        <v>250</v>
      </c>
      <c r="G15" s="38">
        <v>16</v>
      </c>
      <c r="H15" s="38">
        <v>20</v>
      </c>
      <c r="I15" s="38">
        <v>20</v>
      </c>
      <c r="J15" s="38">
        <v>10</v>
      </c>
      <c r="K15" s="38">
        <v>20</v>
      </c>
      <c r="L15" s="39">
        <f>SUM(G15:K15)</f>
        <v>86</v>
      </c>
      <c r="M15" s="40">
        <f t="shared" si="0"/>
        <v>90.53</v>
      </c>
      <c r="N15" s="38" t="s">
        <v>294</v>
      </c>
    </row>
    <row r="16" spans="1:14" ht="16.5" thickTop="1">
      <c r="A16" s="41">
        <v>11</v>
      </c>
      <c r="B16" s="42" t="s">
        <v>0</v>
      </c>
      <c r="C16" s="43" t="s">
        <v>78</v>
      </c>
      <c r="D16" s="43" t="s">
        <v>86</v>
      </c>
      <c r="E16" s="43" t="s">
        <v>89</v>
      </c>
      <c r="F16" s="43" t="s">
        <v>288</v>
      </c>
      <c r="G16" s="43">
        <v>20</v>
      </c>
      <c r="H16" s="43">
        <v>6</v>
      </c>
      <c r="I16" s="43">
        <v>19</v>
      </c>
      <c r="J16" s="43">
        <v>20</v>
      </c>
      <c r="K16" s="43">
        <v>20</v>
      </c>
      <c r="L16" s="44">
        <f>SUM(G16:K16)</f>
        <v>85</v>
      </c>
      <c r="M16" s="45">
        <f t="shared" si="0"/>
        <v>89.47</v>
      </c>
      <c r="N16" s="43" t="s">
        <v>295</v>
      </c>
    </row>
    <row r="17" spans="1:14" ht="15.75">
      <c r="A17" s="46">
        <v>12</v>
      </c>
      <c r="B17" s="47" t="s">
        <v>0</v>
      </c>
      <c r="C17" s="48" t="s">
        <v>176</v>
      </c>
      <c r="D17" s="48" t="s">
        <v>186</v>
      </c>
      <c r="E17" s="48" t="s">
        <v>189</v>
      </c>
      <c r="F17" s="48" t="s">
        <v>232</v>
      </c>
      <c r="G17" s="48">
        <v>16</v>
      </c>
      <c r="H17" s="48">
        <v>20</v>
      </c>
      <c r="I17" s="48">
        <v>9</v>
      </c>
      <c r="J17" s="48">
        <v>20</v>
      </c>
      <c r="K17" s="48">
        <v>19</v>
      </c>
      <c r="L17" s="49">
        <f>SUM(G17:K17)</f>
        <v>84</v>
      </c>
      <c r="M17" s="45">
        <f t="shared" si="0"/>
        <v>88.42</v>
      </c>
      <c r="N17" s="48" t="s">
        <v>295</v>
      </c>
    </row>
    <row r="18" spans="1:14" ht="15.75">
      <c r="A18" s="46">
        <v>13</v>
      </c>
      <c r="B18" s="47" t="s">
        <v>0</v>
      </c>
      <c r="C18" s="48" t="s">
        <v>254</v>
      </c>
      <c r="D18" s="48" t="s">
        <v>185</v>
      </c>
      <c r="E18" s="48" t="s">
        <v>189</v>
      </c>
      <c r="F18" s="48" t="s">
        <v>255</v>
      </c>
      <c r="G18" s="48">
        <v>16</v>
      </c>
      <c r="H18" s="48">
        <v>20</v>
      </c>
      <c r="I18" s="48">
        <v>5</v>
      </c>
      <c r="J18" s="48">
        <v>20</v>
      </c>
      <c r="K18" s="48">
        <v>20</v>
      </c>
      <c r="L18" s="49">
        <f>SUM(G18:K18)</f>
        <v>81</v>
      </c>
      <c r="M18" s="45">
        <f t="shared" si="0"/>
        <v>85.26</v>
      </c>
      <c r="N18" s="48" t="s">
        <v>295</v>
      </c>
    </row>
    <row r="19" spans="1:14" ht="15.75">
      <c r="A19" s="46">
        <v>14</v>
      </c>
      <c r="B19" s="47" t="s">
        <v>0</v>
      </c>
      <c r="C19" s="48" t="s">
        <v>110</v>
      </c>
      <c r="D19" s="48" t="s">
        <v>123</v>
      </c>
      <c r="E19" s="48" t="s">
        <v>130</v>
      </c>
      <c r="F19" s="48" t="s">
        <v>282</v>
      </c>
      <c r="G19" s="48">
        <v>14</v>
      </c>
      <c r="H19" s="48">
        <v>8</v>
      </c>
      <c r="I19" s="48">
        <v>19</v>
      </c>
      <c r="J19" s="48">
        <v>20</v>
      </c>
      <c r="K19" s="48">
        <v>20</v>
      </c>
      <c r="L19" s="49">
        <f>SUM(G19:K19)</f>
        <v>81</v>
      </c>
      <c r="M19" s="45">
        <f t="shared" si="0"/>
        <v>85.26</v>
      </c>
      <c r="N19" s="48" t="s">
        <v>295</v>
      </c>
    </row>
    <row r="20" spans="1:14" ht="15.75">
      <c r="A20" s="46">
        <v>15</v>
      </c>
      <c r="B20" s="47" t="s">
        <v>0</v>
      </c>
      <c r="C20" s="48" t="s">
        <v>169</v>
      </c>
      <c r="D20" s="48" t="s">
        <v>181</v>
      </c>
      <c r="E20" s="48" t="s">
        <v>189</v>
      </c>
      <c r="F20" s="48" t="s">
        <v>283</v>
      </c>
      <c r="G20" s="48">
        <v>12</v>
      </c>
      <c r="H20" s="48">
        <v>18</v>
      </c>
      <c r="I20" s="48">
        <v>20</v>
      </c>
      <c r="J20" s="48">
        <v>18</v>
      </c>
      <c r="K20" s="48">
        <v>12</v>
      </c>
      <c r="L20" s="49">
        <f>SUM(G20:K20)</f>
        <v>80</v>
      </c>
      <c r="M20" s="45">
        <f t="shared" si="0"/>
        <v>84.21</v>
      </c>
      <c r="N20" s="48" t="s">
        <v>295</v>
      </c>
    </row>
    <row r="21" spans="1:14" ht="15.75">
      <c r="A21" s="46">
        <v>16</v>
      </c>
      <c r="B21" s="47" t="s">
        <v>0</v>
      </c>
      <c r="C21" s="48" t="s">
        <v>170</v>
      </c>
      <c r="D21" s="48" t="s">
        <v>182</v>
      </c>
      <c r="E21" s="48" t="s">
        <v>189</v>
      </c>
      <c r="F21" s="48"/>
      <c r="G21" s="48">
        <v>16</v>
      </c>
      <c r="H21" s="48">
        <v>19</v>
      </c>
      <c r="I21" s="48">
        <v>12</v>
      </c>
      <c r="J21" s="48">
        <v>20</v>
      </c>
      <c r="K21" s="48">
        <v>12</v>
      </c>
      <c r="L21" s="49">
        <f>SUM(G21:K21)</f>
        <v>79</v>
      </c>
      <c r="M21" s="45">
        <f t="shared" si="0"/>
        <v>83.16</v>
      </c>
      <c r="N21" s="48" t="s">
        <v>295</v>
      </c>
    </row>
    <row r="22" spans="1:14" ht="15.75">
      <c r="A22" s="46">
        <v>17</v>
      </c>
      <c r="B22" s="47" t="s">
        <v>0</v>
      </c>
      <c r="C22" s="48" t="s">
        <v>44</v>
      </c>
      <c r="D22" s="48" t="s">
        <v>50</v>
      </c>
      <c r="E22" s="48" t="s">
        <v>52</v>
      </c>
      <c r="F22" s="48" t="s">
        <v>231</v>
      </c>
      <c r="G22" s="48">
        <v>20</v>
      </c>
      <c r="H22" s="48">
        <v>0</v>
      </c>
      <c r="I22" s="48">
        <v>20</v>
      </c>
      <c r="J22" s="48">
        <v>18</v>
      </c>
      <c r="K22" s="48">
        <v>18</v>
      </c>
      <c r="L22" s="49">
        <f>SUM(G22:K22)</f>
        <v>76</v>
      </c>
      <c r="M22" s="45">
        <f t="shared" si="0"/>
        <v>80</v>
      </c>
      <c r="N22" s="48" t="s">
        <v>295</v>
      </c>
    </row>
    <row r="23" spans="1:14" ht="16.5" thickBot="1">
      <c r="A23" s="50">
        <v>18</v>
      </c>
      <c r="B23" s="51" t="s">
        <v>0</v>
      </c>
      <c r="C23" s="52" t="s">
        <v>167</v>
      </c>
      <c r="D23" s="52" t="s">
        <v>157</v>
      </c>
      <c r="E23" s="52" t="s">
        <v>189</v>
      </c>
      <c r="F23" s="52" t="s">
        <v>245</v>
      </c>
      <c r="G23" s="52">
        <v>20</v>
      </c>
      <c r="H23" s="52">
        <v>11</v>
      </c>
      <c r="I23" s="52">
        <v>13</v>
      </c>
      <c r="J23" s="52">
        <v>20</v>
      </c>
      <c r="K23" s="52">
        <v>12</v>
      </c>
      <c r="L23" s="53">
        <f>SUM(G23:K23)</f>
        <v>76</v>
      </c>
      <c r="M23" s="54">
        <f t="shared" si="0"/>
        <v>80</v>
      </c>
      <c r="N23" s="52" t="s">
        <v>295</v>
      </c>
    </row>
    <row r="24" spans="1:14" ht="16.5" thickTop="1">
      <c r="A24" s="55">
        <v>19</v>
      </c>
      <c r="B24" s="56" t="s">
        <v>0</v>
      </c>
      <c r="C24" s="57" t="s">
        <v>177</v>
      </c>
      <c r="D24" s="57" t="s">
        <v>186</v>
      </c>
      <c r="E24" s="57" t="s">
        <v>189</v>
      </c>
      <c r="F24" s="57" t="s">
        <v>232</v>
      </c>
      <c r="G24" s="57">
        <v>20</v>
      </c>
      <c r="H24" s="57">
        <v>18</v>
      </c>
      <c r="I24" s="57">
        <v>20</v>
      </c>
      <c r="J24" s="57">
        <v>4</v>
      </c>
      <c r="K24" s="57">
        <v>12</v>
      </c>
      <c r="L24" s="58">
        <f>SUM(G24:K24)</f>
        <v>74</v>
      </c>
      <c r="M24" s="59">
        <f t="shared" si="0"/>
        <v>77.89</v>
      </c>
      <c r="N24" s="57" t="s">
        <v>296</v>
      </c>
    </row>
    <row r="25" spans="1:14" ht="15.75">
      <c r="A25" s="60">
        <v>20</v>
      </c>
      <c r="B25" s="61" t="s">
        <v>0</v>
      </c>
      <c r="C25" s="62" t="s">
        <v>146</v>
      </c>
      <c r="D25" s="62" t="s">
        <v>160</v>
      </c>
      <c r="E25" s="62" t="s">
        <v>164</v>
      </c>
      <c r="F25" s="62" t="s">
        <v>210</v>
      </c>
      <c r="G25" s="62">
        <v>16</v>
      </c>
      <c r="H25" s="62">
        <v>8</v>
      </c>
      <c r="I25" s="62">
        <v>12</v>
      </c>
      <c r="J25" s="62">
        <v>19</v>
      </c>
      <c r="K25" s="62">
        <v>18</v>
      </c>
      <c r="L25" s="63">
        <f>SUM(G25:K25)</f>
        <v>73</v>
      </c>
      <c r="M25" s="59">
        <f t="shared" si="0"/>
        <v>76.84</v>
      </c>
      <c r="N25" s="62" t="s">
        <v>296</v>
      </c>
    </row>
    <row r="26" spans="1:14" ht="15.75">
      <c r="A26" s="60">
        <v>21</v>
      </c>
      <c r="B26" s="61" t="s">
        <v>0</v>
      </c>
      <c r="C26" s="62" t="s">
        <v>118</v>
      </c>
      <c r="D26" s="62" t="s">
        <v>127</v>
      </c>
      <c r="E26" s="62" t="s">
        <v>130</v>
      </c>
      <c r="F26" s="62" t="s">
        <v>260</v>
      </c>
      <c r="G26" s="62">
        <v>20</v>
      </c>
      <c r="H26" s="62">
        <v>8</v>
      </c>
      <c r="I26" s="62">
        <v>19</v>
      </c>
      <c r="J26" s="62">
        <v>6</v>
      </c>
      <c r="K26" s="62">
        <v>20</v>
      </c>
      <c r="L26" s="63">
        <f>SUM(G26:K26)</f>
        <v>73</v>
      </c>
      <c r="M26" s="59">
        <f t="shared" si="0"/>
        <v>76.84</v>
      </c>
      <c r="N26" s="62" t="s">
        <v>296</v>
      </c>
    </row>
    <row r="27" spans="1:14" ht="15.75">
      <c r="A27" s="60">
        <v>22</v>
      </c>
      <c r="B27" s="61" t="s">
        <v>0</v>
      </c>
      <c r="C27" s="62" t="s">
        <v>11</v>
      </c>
      <c r="D27" s="62" t="s">
        <v>33</v>
      </c>
      <c r="E27" s="62" t="s">
        <v>39</v>
      </c>
      <c r="F27" s="62" t="s">
        <v>250</v>
      </c>
      <c r="G27" s="62">
        <v>20</v>
      </c>
      <c r="H27" s="62">
        <v>18</v>
      </c>
      <c r="I27" s="62">
        <v>0</v>
      </c>
      <c r="J27" s="62">
        <v>16</v>
      </c>
      <c r="K27" s="62">
        <v>18</v>
      </c>
      <c r="L27" s="63">
        <f>SUM(G27:K27)</f>
        <v>72</v>
      </c>
      <c r="M27" s="59">
        <f t="shared" si="0"/>
        <v>75.79</v>
      </c>
      <c r="N27" s="62" t="s">
        <v>296</v>
      </c>
    </row>
    <row r="28" spans="1:14" ht="15.75">
      <c r="A28" s="60">
        <v>23</v>
      </c>
      <c r="B28" s="61" t="s">
        <v>0</v>
      </c>
      <c r="C28" s="62" t="s">
        <v>142</v>
      </c>
      <c r="D28" s="62" t="s">
        <v>160</v>
      </c>
      <c r="E28" s="62" t="s">
        <v>164</v>
      </c>
      <c r="F28" s="62" t="s">
        <v>210</v>
      </c>
      <c r="G28" s="62">
        <v>20</v>
      </c>
      <c r="H28" s="62">
        <v>4</v>
      </c>
      <c r="I28" s="62">
        <v>20</v>
      </c>
      <c r="J28" s="62">
        <v>16</v>
      </c>
      <c r="K28" s="62">
        <v>12</v>
      </c>
      <c r="L28" s="63">
        <f>SUM(G28:K28)</f>
        <v>72</v>
      </c>
      <c r="M28" s="59">
        <f t="shared" si="0"/>
        <v>75.79</v>
      </c>
      <c r="N28" s="62" t="s">
        <v>296</v>
      </c>
    </row>
    <row r="29" spans="1:14" ht="15.75">
      <c r="A29" s="60">
        <v>24</v>
      </c>
      <c r="B29" s="61" t="s">
        <v>0</v>
      </c>
      <c r="C29" s="62" t="s">
        <v>80</v>
      </c>
      <c r="D29" s="62" t="s">
        <v>87</v>
      </c>
      <c r="E29" s="62" t="s">
        <v>89</v>
      </c>
      <c r="F29" s="62" t="s">
        <v>222</v>
      </c>
      <c r="G29" s="62">
        <v>12</v>
      </c>
      <c r="H29" s="62">
        <v>2</v>
      </c>
      <c r="I29" s="62">
        <v>17</v>
      </c>
      <c r="J29" s="62">
        <v>20</v>
      </c>
      <c r="K29" s="62">
        <v>20</v>
      </c>
      <c r="L29" s="63">
        <f>SUM(G29:K29)</f>
        <v>71</v>
      </c>
      <c r="M29" s="59">
        <f t="shared" si="0"/>
        <v>74.74</v>
      </c>
      <c r="N29" s="62" t="s">
        <v>296</v>
      </c>
    </row>
    <row r="30" spans="1:14" ht="15.75">
      <c r="A30" s="60">
        <v>25</v>
      </c>
      <c r="B30" s="61" t="s">
        <v>0</v>
      </c>
      <c r="C30" s="62" t="s">
        <v>20</v>
      </c>
      <c r="D30" s="62" t="s">
        <v>36</v>
      </c>
      <c r="E30" s="62" t="s">
        <v>39</v>
      </c>
      <c r="F30" s="62" t="s">
        <v>269</v>
      </c>
      <c r="G30" s="62">
        <v>20</v>
      </c>
      <c r="H30" s="62">
        <v>4</v>
      </c>
      <c r="I30" s="62">
        <v>5</v>
      </c>
      <c r="J30" s="62">
        <v>20</v>
      </c>
      <c r="K30" s="62">
        <v>20</v>
      </c>
      <c r="L30" s="63">
        <f>SUM(G30:K30)</f>
        <v>69</v>
      </c>
      <c r="M30" s="59">
        <f t="shared" si="0"/>
        <v>72.63</v>
      </c>
      <c r="N30" s="62" t="s">
        <v>296</v>
      </c>
    </row>
    <row r="31" spans="1:14" ht="15.75">
      <c r="A31" s="60">
        <v>26</v>
      </c>
      <c r="B31" s="61" t="s">
        <v>0</v>
      </c>
      <c r="C31" s="62" t="s">
        <v>172</v>
      </c>
      <c r="D31" s="62" t="s">
        <v>182</v>
      </c>
      <c r="E31" s="62" t="s">
        <v>189</v>
      </c>
      <c r="F31" s="62" t="s">
        <v>270</v>
      </c>
      <c r="G31" s="62">
        <v>16</v>
      </c>
      <c r="H31" s="62">
        <v>15</v>
      </c>
      <c r="I31" s="62">
        <v>2</v>
      </c>
      <c r="J31" s="62">
        <v>16</v>
      </c>
      <c r="K31" s="62">
        <v>20</v>
      </c>
      <c r="L31" s="63">
        <f>SUM(G31:K31)</f>
        <v>69</v>
      </c>
      <c r="M31" s="59">
        <f t="shared" si="0"/>
        <v>72.63</v>
      </c>
      <c r="N31" s="62" t="s">
        <v>296</v>
      </c>
    </row>
    <row r="32" spans="1:14" ht="15.75">
      <c r="A32" s="60">
        <v>27</v>
      </c>
      <c r="B32" s="61" t="s">
        <v>0</v>
      </c>
      <c r="C32" s="62" t="s">
        <v>116</v>
      </c>
      <c r="D32" s="62" t="s">
        <v>127</v>
      </c>
      <c r="E32" s="62" t="s">
        <v>130</v>
      </c>
      <c r="F32" s="62" t="s">
        <v>260</v>
      </c>
      <c r="G32" s="62">
        <v>16</v>
      </c>
      <c r="H32" s="62">
        <v>20</v>
      </c>
      <c r="I32" s="62">
        <v>20</v>
      </c>
      <c r="J32" s="62">
        <v>4</v>
      </c>
      <c r="K32" s="62">
        <v>8</v>
      </c>
      <c r="L32" s="63">
        <f>SUM(G32:K32)</f>
        <v>68</v>
      </c>
      <c r="M32" s="59">
        <f t="shared" si="0"/>
        <v>71.58</v>
      </c>
      <c r="N32" s="62" t="s">
        <v>296</v>
      </c>
    </row>
    <row r="33" spans="1:14" ht="15.75">
      <c r="A33" s="60">
        <v>28</v>
      </c>
      <c r="B33" s="61" t="s">
        <v>0</v>
      </c>
      <c r="C33" s="62" t="s">
        <v>174</v>
      </c>
      <c r="D33" s="62" t="s">
        <v>184</v>
      </c>
      <c r="E33" s="62" t="s">
        <v>189</v>
      </c>
      <c r="F33" s="62" t="s">
        <v>235</v>
      </c>
      <c r="G33" s="62">
        <v>16</v>
      </c>
      <c r="H33" s="62">
        <v>0</v>
      </c>
      <c r="I33" s="62">
        <v>19</v>
      </c>
      <c r="J33" s="62">
        <v>20</v>
      </c>
      <c r="K33" s="62">
        <v>12</v>
      </c>
      <c r="L33" s="63">
        <f>SUM(G33:K33)</f>
        <v>67</v>
      </c>
      <c r="M33" s="59">
        <f t="shared" si="0"/>
        <v>70.53</v>
      </c>
      <c r="N33" s="62" t="s">
        <v>296</v>
      </c>
    </row>
    <row r="34" spans="1:14" ht="15.75">
      <c r="A34" s="60">
        <v>29</v>
      </c>
      <c r="B34" s="61" t="s">
        <v>0</v>
      </c>
      <c r="C34" s="62" t="s">
        <v>26</v>
      </c>
      <c r="D34" s="62" t="s">
        <v>38</v>
      </c>
      <c r="E34" s="62" t="s">
        <v>39</v>
      </c>
      <c r="F34" s="62" t="s">
        <v>216</v>
      </c>
      <c r="G34" s="62">
        <v>20</v>
      </c>
      <c r="H34" s="62">
        <v>4</v>
      </c>
      <c r="I34" s="62">
        <v>18</v>
      </c>
      <c r="J34" s="62">
        <v>4</v>
      </c>
      <c r="K34" s="62">
        <v>20</v>
      </c>
      <c r="L34" s="63">
        <f>SUM(G34:K34)</f>
        <v>66</v>
      </c>
      <c r="M34" s="59">
        <f t="shared" si="0"/>
        <v>69.47</v>
      </c>
      <c r="N34" s="62" t="s">
        <v>296</v>
      </c>
    </row>
    <row r="35" spans="1:14" ht="15.75">
      <c r="A35" s="60">
        <v>30</v>
      </c>
      <c r="B35" s="61" t="s">
        <v>0</v>
      </c>
      <c r="C35" s="62" t="s">
        <v>112</v>
      </c>
      <c r="D35" s="62" t="s">
        <v>125</v>
      </c>
      <c r="E35" s="62" t="s">
        <v>130</v>
      </c>
      <c r="F35" s="62" t="s">
        <v>247</v>
      </c>
      <c r="G35" s="62">
        <v>20</v>
      </c>
      <c r="H35" s="62">
        <v>15</v>
      </c>
      <c r="I35" s="62">
        <v>18</v>
      </c>
      <c r="J35" s="62">
        <v>1</v>
      </c>
      <c r="K35" s="62">
        <v>12</v>
      </c>
      <c r="L35" s="63">
        <f>SUM(G35:K35)</f>
        <v>66</v>
      </c>
      <c r="M35" s="59">
        <f t="shared" si="0"/>
        <v>69.47</v>
      </c>
      <c r="N35" s="62" t="s">
        <v>296</v>
      </c>
    </row>
    <row r="36" spans="1:14" ht="15.75">
      <c r="A36" s="60">
        <v>31</v>
      </c>
      <c r="B36" s="61" t="s">
        <v>0</v>
      </c>
      <c r="C36" s="62" t="s">
        <v>22</v>
      </c>
      <c r="D36" s="62" t="s">
        <v>38</v>
      </c>
      <c r="E36" s="62" t="s">
        <v>39</v>
      </c>
      <c r="F36" s="62" t="s">
        <v>216</v>
      </c>
      <c r="G36" s="62">
        <v>20</v>
      </c>
      <c r="H36" s="62">
        <v>5</v>
      </c>
      <c r="I36" s="62">
        <v>18</v>
      </c>
      <c r="J36" s="62">
        <v>10</v>
      </c>
      <c r="K36" s="62">
        <v>12</v>
      </c>
      <c r="L36" s="63">
        <f>SUM(G36:K36)</f>
        <v>65</v>
      </c>
      <c r="M36" s="59">
        <f t="shared" si="0"/>
        <v>68.42</v>
      </c>
      <c r="N36" s="62" t="s">
        <v>296</v>
      </c>
    </row>
    <row r="37" spans="1:14" ht="15.75">
      <c r="A37" s="60">
        <v>32</v>
      </c>
      <c r="B37" s="61" t="s">
        <v>0</v>
      </c>
      <c r="C37" s="62" t="s">
        <v>109</v>
      </c>
      <c r="D37" s="62" t="s">
        <v>122</v>
      </c>
      <c r="E37" s="62" t="s">
        <v>130</v>
      </c>
      <c r="F37" s="62" t="s">
        <v>240</v>
      </c>
      <c r="G37" s="62">
        <v>20</v>
      </c>
      <c r="H37" s="62">
        <v>8</v>
      </c>
      <c r="I37" s="62">
        <v>5</v>
      </c>
      <c r="J37" s="62">
        <v>20</v>
      </c>
      <c r="K37" s="62">
        <v>12</v>
      </c>
      <c r="L37" s="63">
        <f>SUM(G37:K37)</f>
        <v>65</v>
      </c>
      <c r="M37" s="59">
        <f t="shared" si="0"/>
        <v>68.42</v>
      </c>
      <c r="N37" s="62" t="s">
        <v>296</v>
      </c>
    </row>
    <row r="38" spans="1:14" ht="15.75">
      <c r="A38" s="60">
        <v>33</v>
      </c>
      <c r="B38" s="61" t="s">
        <v>0</v>
      </c>
      <c r="C38" s="62" t="s">
        <v>23</v>
      </c>
      <c r="D38" s="62" t="s">
        <v>38</v>
      </c>
      <c r="E38" s="62" t="s">
        <v>39</v>
      </c>
      <c r="F38" s="62" t="s">
        <v>216</v>
      </c>
      <c r="G38" s="62">
        <v>16</v>
      </c>
      <c r="H38" s="62">
        <v>18</v>
      </c>
      <c r="I38" s="62">
        <v>18</v>
      </c>
      <c r="J38" s="62">
        <v>12</v>
      </c>
      <c r="K38" s="62">
        <v>0</v>
      </c>
      <c r="L38" s="63">
        <f>SUM(G38:K38)</f>
        <v>64</v>
      </c>
      <c r="M38" s="59">
        <f t="shared" si="0"/>
        <v>67.37</v>
      </c>
      <c r="N38" s="62" t="s">
        <v>296</v>
      </c>
    </row>
    <row r="39" spans="1:14" ht="15.75">
      <c r="A39" s="60">
        <v>34</v>
      </c>
      <c r="B39" s="61" t="s">
        <v>0</v>
      </c>
      <c r="C39" s="62" t="s">
        <v>214</v>
      </c>
      <c r="D39" s="62" t="s">
        <v>157</v>
      </c>
      <c r="E39" s="62" t="s">
        <v>164</v>
      </c>
      <c r="F39" s="62" t="s">
        <v>215</v>
      </c>
      <c r="G39" s="62">
        <v>20</v>
      </c>
      <c r="H39" s="62">
        <v>4</v>
      </c>
      <c r="I39" s="62">
        <v>19</v>
      </c>
      <c r="J39" s="62">
        <v>8</v>
      </c>
      <c r="K39" s="62">
        <v>12</v>
      </c>
      <c r="L39" s="63">
        <f>SUM(G39:K39)</f>
        <v>63</v>
      </c>
      <c r="M39" s="59">
        <f t="shared" si="0"/>
        <v>66.32</v>
      </c>
      <c r="N39" s="62" t="s">
        <v>296</v>
      </c>
    </row>
    <row r="40" spans="1:14" ht="15.75">
      <c r="A40" s="60">
        <v>35</v>
      </c>
      <c r="B40" s="61" t="s">
        <v>0</v>
      </c>
      <c r="C40" s="62" t="s">
        <v>43</v>
      </c>
      <c r="D40" s="62" t="s">
        <v>49</v>
      </c>
      <c r="E40" s="62" t="s">
        <v>52</v>
      </c>
      <c r="F40" s="62" t="s">
        <v>284</v>
      </c>
      <c r="G40" s="62">
        <v>16</v>
      </c>
      <c r="H40" s="62">
        <v>7</v>
      </c>
      <c r="I40" s="62">
        <v>20</v>
      </c>
      <c r="J40" s="62">
        <v>0</v>
      </c>
      <c r="K40" s="62">
        <v>20</v>
      </c>
      <c r="L40" s="63">
        <f>SUM(G40:K40)</f>
        <v>63</v>
      </c>
      <c r="M40" s="59">
        <f t="shared" si="0"/>
        <v>66.32</v>
      </c>
      <c r="N40" s="62" t="s">
        <v>296</v>
      </c>
    </row>
    <row r="41" spans="1:14" ht="15.75">
      <c r="A41" s="82">
        <v>36</v>
      </c>
      <c r="B41" s="83" t="s">
        <v>0</v>
      </c>
      <c r="C41" s="84" t="s">
        <v>17</v>
      </c>
      <c r="D41" s="84" t="s">
        <v>35</v>
      </c>
      <c r="E41" s="84" t="s">
        <v>39</v>
      </c>
      <c r="F41" s="84" t="s">
        <v>238</v>
      </c>
      <c r="G41" s="84">
        <v>20</v>
      </c>
      <c r="H41" s="84">
        <v>20</v>
      </c>
      <c r="I41" s="84">
        <v>19</v>
      </c>
      <c r="J41" s="84">
        <v>4</v>
      </c>
      <c r="K41" s="84">
        <v>0</v>
      </c>
      <c r="L41" s="85">
        <f>SUM(G41:K41)</f>
        <v>63</v>
      </c>
      <c r="M41" s="59">
        <f t="shared" si="0"/>
        <v>66.32</v>
      </c>
      <c r="N41" s="84" t="s">
        <v>296</v>
      </c>
    </row>
    <row r="42" spans="1:14" ht="15.75">
      <c r="A42" s="60">
        <v>37</v>
      </c>
      <c r="B42" s="61" t="s">
        <v>0</v>
      </c>
      <c r="C42" s="62" t="s">
        <v>197</v>
      </c>
      <c r="D42" s="62" t="s">
        <v>36</v>
      </c>
      <c r="E42" s="62" t="s">
        <v>39</v>
      </c>
      <c r="F42" s="62" t="s">
        <v>269</v>
      </c>
      <c r="G42" s="62">
        <v>20</v>
      </c>
      <c r="H42" s="62">
        <v>8</v>
      </c>
      <c r="I42" s="62">
        <v>20</v>
      </c>
      <c r="J42" s="62">
        <v>6</v>
      </c>
      <c r="K42" s="62">
        <v>8</v>
      </c>
      <c r="L42" s="63">
        <f>SUM(G42:K42)</f>
        <v>62</v>
      </c>
      <c r="M42" s="90">
        <f t="shared" si="0"/>
        <v>65.26</v>
      </c>
      <c r="N42" s="62" t="s">
        <v>296</v>
      </c>
    </row>
    <row r="43" spans="1:14" ht="15.75">
      <c r="A43" s="60">
        <v>38</v>
      </c>
      <c r="B43" s="61" t="s">
        <v>0</v>
      </c>
      <c r="C43" s="62" t="s">
        <v>286</v>
      </c>
      <c r="D43" s="62" t="s">
        <v>94</v>
      </c>
      <c r="E43" s="62" t="s">
        <v>95</v>
      </c>
      <c r="F43" s="62" t="s">
        <v>287</v>
      </c>
      <c r="G43" s="62">
        <v>20</v>
      </c>
      <c r="H43" s="62">
        <v>8</v>
      </c>
      <c r="I43" s="62">
        <v>2</v>
      </c>
      <c r="J43" s="62">
        <v>20</v>
      </c>
      <c r="K43" s="62">
        <v>12</v>
      </c>
      <c r="L43" s="63">
        <f>SUM(G43:K43)</f>
        <v>62</v>
      </c>
      <c r="M43" s="90">
        <f t="shared" si="0"/>
        <v>65.26</v>
      </c>
      <c r="N43" s="62" t="s">
        <v>296</v>
      </c>
    </row>
    <row r="44" spans="1:14" ht="16.5" thickBot="1">
      <c r="A44" s="86">
        <v>39</v>
      </c>
      <c r="B44" s="87" t="s">
        <v>0</v>
      </c>
      <c r="C44" s="88" t="s">
        <v>61</v>
      </c>
      <c r="D44" s="88" t="s">
        <v>65</v>
      </c>
      <c r="E44" s="88" t="s">
        <v>67</v>
      </c>
      <c r="F44" s="88" t="s">
        <v>265</v>
      </c>
      <c r="G44" s="88">
        <v>16</v>
      </c>
      <c r="H44" s="88">
        <v>2</v>
      </c>
      <c r="I44" s="88">
        <v>20</v>
      </c>
      <c r="J44" s="88">
        <v>4</v>
      </c>
      <c r="K44" s="88">
        <v>20</v>
      </c>
      <c r="L44" s="89">
        <f>SUM(G44:K44)</f>
        <v>62</v>
      </c>
      <c r="M44" s="64">
        <f t="shared" si="0"/>
        <v>65.26</v>
      </c>
      <c r="N44" s="88" t="s">
        <v>296</v>
      </c>
    </row>
    <row r="45" spans="1:14" ht="16.5" thickTop="1">
      <c r="A45" s="65">
        <v>40</v>
      </c>
      <c r="B45" s="66" t="s">
        <v>0</v>
      </c>
      <c r="C45" s="67" t="s">
        <v>6</v>
      </c>
      <c r="D45" s="67" t="s">
        <v>30</v>
      </c>
      <c r="E45" s="67" t="s">
        <v>39</v>
      </c>
      <c r="F45" s="67" t="s">
        <v>242</v>
      </c>
      <c r="G45" s="67">
        <v>16</v>
      </c>
      <c r="H45" s="67">
        <v>3</v>
      </c>
      <c r="I45" s="67">
        <v>10</v>
      </c>
      <c r="J45" s="67">
        <v>20</v>
      </c>
      <c r="K45" s="67">
        <v>12</v>
      </c>
      <c r="L45" s="68">
        <f>SUM(G45:K45)</f>
        <v>61</v>
      </c>
      <c r="M45" s="69">
        <f t="shared" si="0"/>
        <v>64.21</v>
      </c>
      <c r="N45" s="67" t="s">
        <v>297</v>
      </c>
    </row>
    <row r="46" spans="1:14" ht="15.75">
      <c r="A46" s="70">
        <v>41</v>
      </c>
      <c r="B46" s="71" t="s">
        <v>0</v>
      </c>
      <c r="C46" s="72" t="s">
        <v>139</v>
      </c>
      <c r="D46" s="72" t="s">
        <v>159</v>
      </c>
      <c r="E46" s="72" t="s">
        <v>164</v>
      </c>
      <c r="F46" s="72" t="s">
        <v>268</v>
      </c>
      <c r="G46" s="72">
        <v>20</v>
      </c>
      <c r="H46" s="72">
        <v>2</v>
      </c>
      <c r="I46" s="72">
        <v>20</v>
      </c>
      <c r="J46" s="72">
        <v>6</v>
      </c>
      <c r="K46" s="72">
        <v>12</v>
      </c>
      <c r="L46" s="73">
        <f>SUM(G46:K46)</f>
        <v>60</v>
      </c>
      <c r="M46" s="69">
        <f t="shared" si="0"/>
        <v>63.16</v>
      </c>
      <c r="N46" s="72" t="s">
        <v>297</v>
      </c>
    </row>
    <row r="47" spans="1:14" ht="15.75">
      <c r="A47" s="70">
        <v>42</v>
      </c>
      <c r="B47" s="71" t="s">
        <v>0</v>
      </c>
      <c r="C47" s="72" t="s">
        <v>166</v>
      </c>
      <c r="D47" s="72" t="s">
        <v>179</v>
      </c>
      <c r="E47" s="72" t="s">
        <v>189</v>
      </c>
      <c r="F47" s="72" t="s">
        <v>233</v>
      </c>
      <c r="G47" s="72">
        <v>20</v>
      </c>
      <c r="H47" s="72">
        <v>6</v>
      </c>
      <c r="I47" s="72">
        <v>0</v>
      </c>
      <c r="J47" s="72">
        <v>19</v>
      </c>
      <c r="K47" s="72">
        <v>14</v>
      </c>
      <c r="L47" s="73">
        <f>SUM(G47:K47)</f>
        <v>59</v>
      </c>
      <c r="M47" s="69">
        <f t="shared" si="0"/>
        <v>62.11</v>
      </c>
      <c r="N47" s="72" t="s">
        <v>297</v>
      </c>
    </row>
    <row r="48" spans="1:14" ht="15.75">
      <c r="A48" s="70">
        <v>43</v>
      </c>
      <c r="B48" s="71" t="s">
        <v>0</v>
      </c>
      <c r="C48" s="72" t="s">
        <v>45</v>
      </c>
      <c r="D48" s="72" t="s">
        <v>50</v>
      </c>
      <c r="E48" s="72" t="s">
        <v>52</v>
      </c>
      <c r="F48" s="72" t="s">
        <v>231</v>
      </c>
      <c r="G48" s="72">
        <v>16</v>
      </c>
      <c r="H48" s="72">
        <v>20</v>
      </c>
      <c r="I48" s="72">
        <v>0</v>
      </c>
      <c r="J48" s="72">
        <v>8</v>
      </c>
      <c r="K48" s="72">
        <v>14</v>
      </c>
      <c r="L48" s="73">
        <f>SUM(G48:K48)</f>
        <v>58</v>
      </c>
      <c r="M48" s="69">
        <f t="shared" si="0"/>
        <v>61.05</v>
      </c>
      <c r="N48" s="72" t="s">
        <v>297</v>
      </c>
    </row>
    <row r="49" spans="1:14" ht="15.75">
      <c r="A49" s="70">
        <v>44</v>
      </c>
      <c r="B49" s="71" t="s">
        <v>0</v>
      </c>
      <c r="C49" s="72" t="s">
        <v>97</v>
      </c>
      <c r="D49" s="72" t="s">
        <v>51</v>
      </c>
      <c r="E49" s="72" t="s">
        <v>108</v>
      </c>
      <c r="F49" s="72" t="s">
        <v>239</v>
      </c>
      <c r="G49" s="72">
        <v>20</v>
      </c>
      <c r="H49" s="72">
        <v>0</v>
      </c>
      <c r="I49" s="72">
        <v>19</v>
      </c>
      <c r="J49" s="72">
        <v>0</v>
      </c>
      <c r="K49" s="72">
        <v>19</v>
      </c>
      <c r="L49" s="73">
        <f>SUM(G49:K49)</f>
        <v>58</v>
      </c>
      <c r="M49" s="69">
        <f t="shared" si="0"/>
        <v>61.05</v>
      </c>
      <c r="N49" s="72" t="s">
        <v>297</v>
      </c>
    </row>
    <row r="50" spans="1:14" ht="15.75">
      <c r="A50" s="70">
        <v>45</v>
      </c>
      <c r="B50" s="71" t="s">
        <v>0</v>
      </c>
      <c r="C50" s="72" t="s">
        <v>138</v>
      </c>
      <c r="D50" s="72" t="s">
        <v>158</v>
      </c>
      <c r="E50" s="72" t="s">
        <v>164</v>
      </c>
      <c r="F50" s="72" t="s">
        <v>241</v>
      </c>
      <c r="G50" s="72">
        <v>16</v>
      </c>
      <c r="H50" s="72">
        <v>4</v>
      </c>
      <c r="I50" s="72">
        <v>2</v>
      </c>
      <c r="J50" s="72">
        <v>20</v>
      </c>
      <c r="K50" s="72">
        <v>16</v>
      </c>
      <c r="L50" s="73">
        <f>SUM(G50:K50)</f>
        <v>58</v>
      </c>
      <c r="M50" s="69">
        <f t="shared" si="0"/>
        <v>61.05</v>
      </c>
      <c r="N50" s="72" t="s">
        <v>297</v>
      </c>
    </row>
    <row r="51" spans="1:14" ht="15.75">
      <c r="A51" s="70">
        <v>46</v>
      </c>
      <c r="B51" s="71" t="s">
        <v>0</v>
      </c>
      <c r="C51" s="72" t="s">
        <v>171</v>
      </c>
      <c r="D51" s="72" t="s">
        <v>182</v>
      </c>
      <c r="E51" s="72" t="s">
        <v>189</v>
      </c>
      <c r="F51" s="72" t="s">
        <v>263</v>
      </c>
      <c r="G51" s="72">
        <v>20</v>
      </c>
      <c r="H51" s="72">
        <v>2</v>
      </c>
      <c r="I51" s="72">
        <v>11</v>
      </c>
      <c r="J51" s="72">
        <v>16</v>
      </c>
      <c r="K51" s="72">
        <v>8</v>
      </c>
      <c r="L51" s="73">
        <f>SUM(G51:K51)</f>
        <v>57</v>
      </c>
      <c r="M51" s="69">
        <f t="shared" si="0"/>
        <v>60</v>
      </c>
      <c r="N51" s="72" t="s">
        <v>297</v>
      </c>
    </row>
    <row r="52" spans="1:14" ht="15.75">
      <c r="A52" s="70">
        <v>47</v>
      </c>
      <c r="B52" s="71" t="s">
        <v>0</v>
      </c>
      <c r="C52" s="72" t="s">
        <v>25</v>
      </c>
      <c r="D52" s="72" t="s">
        <v>38</v>
      </c>
      <c r="E52" s="72" t="s">
        <v>39</v>
      </c>
      <c r="F52" s="72" t="s">
        <v>216</v>
      </c>
      <c r="G52" s="72">
        <v>20</v>
      </c>
      <c r="H52" s="72">
        <v>1</v>
      </c>
      <c r="I52" s="72">
        <v>3</v>
      </c>
      <c r="J52" s="72">
        <v>20</v>
      </c>
      <c r="K52" s="72">
        <v>12</v>
      </c>
      <c r="L52" s="73">
        <f>SUM(G52:K52)</f>
        <v>56</v>
      </c>
      <c r="M52" s="69">
        <f t="shared" si="0"/>
        <v>58.95</v>
      </c>
      <c r="N52" s="72" t="s">
        <v>297</v>
      </c>
    </row>
    <row r="53" spans="1:14" ht="15.75">
      <c r="A53" s="70">
        <v>48</v>
      </c>
      <c r="B53" s="71" t="s">
        <v>0</v>
      </c>
      <c r="C53" s="72" t="s">
        <v>59</v>
      </c>
      <c r="D53" s="72" t="s">
        <v>35</v>
      </c>
      <c r="E53" s="72" t="s">
        <v>60</v>
      </c>
      <c r="F53" s="72" t="s">
        <v>253</v>
      </c>
      <c r="G53" s="72">
        <v>16</v>
      </c>
      <c r="H53" s="72">
        <v>20</v>
      </c>
      <c r="I53" s="72">
        <v>20</v>
      </c>
      <c r="J53" s="72">
        <v>0</v>
      </c>
      <c r="K53" s="72">
        <v>0</v>
      </c>
      <c r="L53" s="73">
        <f>SUM(G53:K53)</f>
        <v>56</v>
      </c>
      <c r="M53" s="69">
        <f t="shared" si="0"/>
        <v>58.95</v>
      </c>
      <c r="N53" s="72" t="s">
        <v>297</v>
      </c>
    </row>
    <row r="54" spans="1:14" ht="15.75">
      <c r="A54" s="70">
        <v>49</v>
      </c>
      <c r="B54" s="71" t="s">
        <v>0</v>
      </c>
      <c r="C54" s="72" t="s">
        <v>196</v>
      </c>
      <c r="D54" s="72" t="s">
        <v>31</v>
      </c>
      <c r="E54" s="72" t="s">
        <v>39</v>
      </c>
      <c r="F54" s="72" t="s">
        <v>218</v>
      </c>
      <c r="G54" s="72">
        <v>16</v>
      </c>
      <c r="H54" s="72">
        <v>10</v>
      </c>
      <c r="I54" s="72">
        <v>18</v>
      </c>
      <c r="J54" s="72">
        <v>4</v>
      </c>
      <c r="K54" s="72">
        <v>8</v>
      </c>
      <c r="L54" s="73">
        <f>SUM(G54:K54)</f>
        <v>56</v>
      </c>
      <c r="M54" s="69">
        <f t="shared" si="0"/>
        <v>58.95</v>
      </c>
      <c r="N54" s="72" t="s">
        <v>297</v>
      </c>
    </row>
    <row r="55" spans="1:14" ht="15.75">
      <c r="A55" s="70">
        <v>50</v>
      </c>
      <c r="B55" s="71" t="s">
        <v>0</v>
      </c>
      <c r="C55" s="72" t="s">
        <v>5</v>
      </c>
      <c r="D55" s="72" t="s">
        <v>29</v>
      </c>
      <c r="E55" s="72" t="s">
        <v>39</v>
      </c>
      <c r="F55" s="72" t="s">
        <v>224</v>
      </c>
      <c r="G55" s="72">
        <v>20</v>
      </c>
      <c r="H55" s="72">
        <v>2</v>
      </c>
      <c r="I55" s="72">
        <v>13</v>
      </c>
      <c r="J55" s="72">
        <v>8</v>
      </c>
      <c r="K55" s="72">
        <v>12</v>
      </c>
      <c r="L55" s="73">
        <f>SUM(G55:K55)</f>
        <v>55</v>
      </c>
      <c r="M55" s="69">
        <f t="shared" si="0"/>
        <v>57.89</v>
      </c>
      <c r="N55" s="72" t="s">
        <v>297</v>
      </c>
    </row>
    <row r="56" spans="1:14" ht="15.75">
      <c r="A56" s="70">
        <v>51</v>
      </c>
      <c r="B56" s="74" t="s">
        <v>0</v>
      </c>
      <c r="C56" s="75" t="s">
        <v>137</v>
      </c>
      <c r="D56" s="75" t="s">
        <v>158</v>
      </c>
      <c r="E56" s="75" t="s">
        <v>164</v>
      </c>
      <c r="F56" s="75" t="s">
        <v>241</v>
      </c>
      <c r="G56" s="75">
        <v>16</v>
      </c>
      <c r="H56" s="75">
        <v>1</v>
      </c>
      <c r="I56" s="75">
        <v>20</v>
      </c>
      <c r="J56" s="75">
        <v>6</v>
      </c>
      <c r="K56" s="75">
        <v>12</v>
      </c>
      <c r="L56" s="76">
        <f>SUM(G56:K56)</f>
        <v>55</v>
      </c>
      <c r="M56" s="69">
        <f t="shared" si="0"/>
        <v>57.89</v>
      </c>
      <c r="N56" s="72" t="s">
        <v>297</v>
      </c>
    </row>
    <row r="57" spans="1:14" ht="15.75">
      <c r="A57" s="70">
        <v>52</v>
      </c>
      <c r="B57" s="71" t="s">
        <v>0</v>
      </c>
      <c r="C57" s="72" t="s">
        <v>14</v>
      </c>
      <c r="D57" s="72" t="s">
        <v>34</v>
      </c>
      <c r="E57" s="72" t="s">
        <v>39</v>
      </c>
      <c r="F57" s="72" t="s">
        <v>279</v>
      </c>
      <c r="G57" s="72">
        <v>20</v>
      </c>
      <c r="H57" s="72">
        <v>2</v>
      </c>
      <c r="I57" s="72">
        <v>0</v>
      </c>
      <c r="J57" s="72">
        <v>20</v>
      </c>
      <c r="K57" s="72">
        <v>12</v>
      </c>
      <c r="L57" s="73">
        <f>SUM(G57:K57)</f>
        <v>54</v>
      </c>
      <c r="M57" s="69">
        <f t="shared" si="0"/>
        <v>56.84</v>
      </c>
      <c r="N57" s="72" t="s">
        <v>297</v>
      </c>
    </row>
    <row r="58" spans="1:14" ht="15.75">
      <c r="A58" s="70">
        <v>53</v>
      </c>
      <c r="B58" s="71" t="s">
        <v>0</v>
      </c>
      <c r="C58" s="72" t="s">
        <v>147</v>
      </c>
      <c r="D58" s="72" t="s">
        <v>161</v>
      </c>
      <c r="E58" s="72" t="s">
        <v>164</v>
      </c>
      <c r="F58" s="72" t="s">
        <v>208</v>
      </c>
      <c r="G58" s="72">
        <v>16</v>
      </c>
      <c r="H58" s="72">
        <v>10</v>
      </c>
      <c r="I58" s="72">
        <v>5</v>
      </c>
      <c r="J58" s="72">
        <v>8</v>
      </c>
      <c r="K58" s="72">
        <v>14</v>
      </c>
      <c r="L58" s="73">
        <f>SUM(G58:K58)</f>
        <v>53</v>
      </c>
      <c r="M58" s="69">
        <f t="shared" si="0"/>
        <v>55.79</v>
      </c>
      <c r="N58" s="72" t="s">
        <v>297</v>
      </c>
    </row>
    <row r="59" spans="1:14" ht="15.75">
      <c r="A59" s="70">
        <v>54</v>
      </c>
      <c r="B59" s="71" t="s">
        <v>0</v>
      </c>
      <c r="C59" s="72" t="s">
        <v>56</v>
      </c>
      <c r="D59" s="72" t="s">
        <v>57</v>
      </c>
      <c r="E59" s="72" t="s">
        <v>58</v>
      </c>
      <c r="F59" s="72" t="s">
        <v>273</v>
      </c>
      <c r="G59" s="72">
        <v>16</v>
      </c>
      <c r="H59" s="72">
        <v>4</v>
      </c>
      <c r="I59" s="72">
        <v>20</v>
      </c>
      <c r="J59" s="72">
        <v>0</v>
      </c>
      <c r="K59" s="72">
        <v>12</v>
      </c>
      <c r="L59" s="73">
        <f>SUM(G59:K59)</f>
        <v>52</v>
      </c>
      <c r="M59" s="69">
        <f t="shared" si="0"/>
        <v>54.74</v>
      </c>
      <c r="N59" s="72" t="s">
        <v>297</v>
      </c>
    </row>
    <row r="60" spans="1:14" ht="15.75">
      <c r="A60" s="70">
        <v>55</v>
      </c>
      <c r="B60" s="71" t="s">
        <v>0</v>
      </c>
      <c r="C60" s="72" t="s">
        <v>152</v>
      </c>
      <c r="D60" s="72" t="s">
        <v>163</v>
      </c>
      <c r="E60" s="72" t="s">
        <v>164</v>
      </c>
      <c r="F60" s="72" t="s">
        <v>207</v>
      </c>
      <c r="G60" s="72">
        <v>16</v>
      </c>
      <c r="H60" s="72">
        <v>4</v>
      </c>
      <c r="I60" s="72">
        <v>20</v>
      </c>
      <c r="J60" s="72">
        <v>4</v>
      </c>
      <c r="K60" s="72">
        <v>8</v>
      </c>
      <c r="L60" s="73">
        <f>SUM(G60:K60)</f>
        <v>52</v>
      </c>
      <c r="M60" s="69">
        <f t="shared" si="0"/>
        <v>54.74</v>
      </c>
      <c r="N60" s="72" t="s">
        <v>297</v>
      </c>
    </row>
    <row r="61" spans="1:14" ht="15.75">
      <c r="A61" s="70">
        <v>56</v>
      </c>
      <c r="B61" s="71" t="s">
        <v>0</v>
      </c>
      <c r="C61" s="72" t="s">
        <v>79</v>
      </c>
      <c r="D61" s="72" t="s">
        <v>85</v>
      </c>
      <c r="E61" s="72" t="s">
        <v>89</v>
      </c>
      <c r="F61" s="72" t="s">
        <v>221</v>
      </c>
      <c r="G61" s="72">
        <v>16</v>
      </c>
      <c r="H61" s="72">
        <v>20</v>
      </c>
      <c r="I61" s="72">
        <v>0</v>
      </c>
      <c r="J61" s="72">
        <v>4</v>
      </c>
      <c r="K61" s="72">
        <v>12</v>
      </c>
      <c r="L61" s="73">
        <f>SUM(G61:K61)</f>
        <v>52</v>
      </c>
      <c r="M61" s="69">
        <f t="shared" si="0"/>
        <v>54.74</v>
      </c>
      <c r="N61" s="72" t="s">
        <v>297</v>
      </c>
    </row>
    <row r="62" spans="1:14" ht="15.75">
      <c r="A62" s="70">
        <v>57</v>
      </c>
      <c r="B62" s="71" t="s">
        <v>0</v>
      </c>
      <c r="C62" s="72" t="s">
        <v>153</v>
      </c>
      <c r="D62" s="72" t="s">
        <v>163</v>
      </c>
      <c r="E62" s="72" t="s">
        <v>164</v>
      </c>
      <c r="F62" s="72" t="s">
        <v>207</v>
      </c>
      <c r="G62" s="72">
        <v>16</v>
      </c>
      <c r="H62" s="72">
        <v>2</v>
      </c>
      <c r="I62" s="72">
        <v>0</v>
      </c>
      <c r="J62" s="72">
        <v>19</v>
      </c>
      <c r="K62" s="72">
        <v>14</v>
      </c>
      <c r="L62" s="73">
        <f>SUM(G62:K62)</f>
        <v>51</v>
      </c>
      <c r="M62" s="69">
        <f t="shared" si="0"/>
        <v>53.68</v>
      </c>
      <c r="N62" s="72" t="s">
        <v>297</v>
      </c>
    </row>
    <row r="63" spans="1:14" ht="15.75">
      <c r="A63" s="70">
        <v>58</v>
      </c>
      <c r="B63" s="71" t="s">
        <v>0</v>
      </c>
      <c r="C63" s="72" t="s">
        <v>21</v>
      </c>
      <c r="D63" s="72" t="s">
        <v>36</v>
      </c>
      <c r="E63" s="72" t="s">
        <v>39</v>
      </c>
      <c r="F63" s="72"/>
      <c r="G63" s="72">
        <v>16</v>
      </c>
      <c r="H63" s="72">
        <v>4</v>
      </c>
      <c r="I63" s="72">
        <v>10</v>
      </c>
      <c r="J63" s="72">
        <v>0</v>
      </c>
      <c r="K63" s="72">
        <v>20</v>
      </c>
      <c r="L63" s="73">
        <f>SUM(G63:K63)</f>
        <v>50</v>
      </c>
      <c r="M63" s="69">
        <f t="shared" si="0"/>
        <v>52.63</v>
      </c>
      <c r="N63" s="72" t="s">
        <v>297</v>
      </c>
    </row>
    <row r="64" spans="1:14" ht="15.75">
      <c r="A64" s="70">
        <v>59</v>
      </c>
      <c r="B64" s="71" t="s">
        <v>0</v>
      </c>
      <c r="C64" s="72" t="s">
        <v>24</v>
      </c>
      <c r="D64" s="72" t="s">
        <v>38</v>
      </c>
      <c r="E64" s="72" t="s">
        <v>39</v>
      </c>
      <c r="F64" s="72" t="s">
        <v>216</v>
      </c>
      <c r="G64" s="72">
        <v>16</v>
      </c>
      <c r="H64" s="72">
        <v>10</v>
      </c>
      <c r="I64" s="72">
        <v>10</v>
      </c>
      <c r="J64" s="72">
        <v>2</v>
      </c>
      <c r="K64" s="72">
        <v>12</v>
      </c>
      <c r="L64" s="73">
        <f>SUM(G64:K64)</f>
        <v>50</v>
      </c>
      <c r="M64" s="69">
        <f t="shared" si="0"/>
        <v>52.63</v>
      </c>
      <c r="N64" s="72" t="s">
        <v>297</v>
      </c>
    </row>
    <row r="65" spans="1:14" ht="15.75">
      <c r="A65" s="70">
        <v>60</v>
      </c>
      <c r="B65" s="71" t="s">
        <v>0</v>
      </c>
      <c r="C65" s="72" t="s">
        <v>219</v>
      </c>
      <c r="D65" s="72" t="s">
        <v>93</v>
      </c>
      <c r="E65" s="72" t="s">
        <v>95</v>
      </c>
      <c r="F65" s="72" t="s">
        <v>220</v>
      </c>
      <c r="G65" s="72">
        <v>16</v>
      </c>
      <c r="H65" s="72">
        <v>4</v>
      </c>
      <c r="I65" s="72">
        <v>10</v>
      </c>
      <c r="J65" s="72">
        <v>20</v>
      </c>
      <c r="K65" s="72">
        <v>0</v>
      </c>
      <c r="L65" s="73">
        <f>SUM(G65:K65)</f>
        <v>50</v>
      </c>
      <c r="M65" s="69">
        <f t="shared" si="0"/>
        <v>52.63</v>
      </c>
      <c r="N65" s="72" t="s">
        <v>297</v>
      </c>
    </row>
    <row r="66" spans="1:14" ht="15.75">
      <c r="A66" s="70">
        <v>61</v>
      </c>
      <c r="B66" s="71" t="s">
        <v>0</v>
      </c>
      <c r="C66" s="72" t="s">
        <v>165</v>
      </c>
      <c r="D66" s="72" t="s">
        <v>179</v>
      </c>
      <c r="E66" s="72" t="s">
        <v>189</v>
      </c>
      <c r="F66" s="72" t="s">
        <v>223</v>
      </c>
      <c r="G66" s="72">
        <v>16</v>
      </c>
      <c r="H66" s="72">
        <v>0</v>
      </c>
      <c r="I66" s="72">
        <v>20</v>
      </c>
      <c r="J66" s="72">
        <v>4</v>
      </c>
      <c r="K66" s="72">
        <v>10</v>
      </c>
      <c r="L66" s="73">
        <f>SUM(G66:K66)</f>
        <v>50</v>
      </c>
      <c r="M66" s="69">
        <f t="shared" si="0"/>
        <v>52.63</v>
      </c>
      <c r="N66" s="72" t="s">
        <v>297</v>
      </c>
    </row>
    <row r="67" spans="1:14" ht="16.5" thickBot="1">
      <c r="A67" s="77">
        <v>62</v>
      </c>
      <c r="B67" s="78" t="s">
        <v>0</v>
      </c>
      <c r="C67" s="79" t="s">
        <v>144</v>
      </c>
      <c r="D67" s="79" t="s">
        <v>160</v>
      </c>
      <c r="E67" s="79" t="s">
        <v>164</v>
      </c>
      <c r="F67" s="79" t="s">
        <v>210</v>
      </c>
      <c r="G67" s="79">
        <v>20</v>
      </c>
      <c r="H67" s="79">
        <v>10</v>
      </c>
      <c r="I67" s="79">
        <v>2</v>
      </c>
      <c r="J67" s="79">
        <v>4</v>
      </c>
      <c r="K67" s="79">
        <v>14</v>
      </c>
      <c r="L67" s="80">
        <f>SUM(G67:K67)</f>
        <v>50</v>
      </c>
      <c r="M67" s="81">
        <f t="shared" si="0"/>
        <v>52.63</v>
      </c>
      <c r="N67" s="79" t="s">
        <v>297</v>
      </c>
    </row>
    <row r="68" spans="1:13" ht="16.5" thickTop="1">
      <c r="A68" s="28">
        <v>63</v>
      </c>
      <c r="B68" s="17" t="s">
        <v>0</v>
      </c>
      <c r="C68" s="26" t="s">
        <v>12</v>
      </c>
      <c r="D68" s="26" t="s">
        <v>33</v>
      </c>
      <c r="E68" s="26" t="s">
        <v>39</v>
      </c>
      <c r="F68" s="26" t="s">
        <v>250</v>
      </c>
      <c r="G68" s="26">
        <v>20</v>
      </c>
      <c r="H68" s="26">
        <v>0</v>
      </c>
      <c r="I68" s="26">
        <v>12</v>
      </c>
      <c r="J68" s="26">
        <v>4</v>
      </c>
      <c r="K68" s="26">
        <v>8</v>
      </c>
      <c r="L68" s="29">
        <f>SUM(G68:K68)</f>
        <v>44</v>
      </c>
      <c r="M68" s="25">
        <f t="shared" si="0"/>
        <v>46.32</v>
      </c>
    </row>
    <row r="69" spans="1:13" ht="15.75">
      <c r="A69" s="9">
        <v>64</v>
      </c>
      <c r="B69" s="10" t="s">
        <v>0</v>
      </c>
      <c r="C69" s="11" t="s">
        <v>42</v>
      </c>
      <c r="D69" s="11" t="s">
        <v>48</v>
      </c>
      <c r="E69" s="11" t="s">
        <v>52</v>
      </c>
      <c r="F69" s="11" t="s">
        <v>226</v>
      </c>
      <c r="G69" s="11">
        <v>16</v>
      </c>
      <c r="H69" s="11">
        <v>2</v>
      </c>
      <c r="I69" s="11">
        <v>2</v>
      </c>
      <c r="J69" s="11">
        <v>4</v>
      </c>
      <c r="K69" s="11">
        <v>20</v>
      </c>
      <c r="L69" s="12">
        <f>SUM(G69:K69)</f>
        <v>44</v>
      </c>
      <c r="M69" s="25">
        <f t="shared" si="0"/>
        <v>46.32</v>
      </c>
    </row>
    <row r="70" spans="1:13" ht="15.75">
      <c r="A70" s="9">
        <v>65</v>
      </c>
      <c r="B70" s="10" t="s">
        <v>0</v>
      </c>
      <c r="C70" s="11" t="s">
        <v>173</v>
      </c>
      <c r="D70" s="11" t="s">
        <v>183</v>
      </c>
      <c r="E70" s="11" t="s">
        <v>189</v>
      </c>
      <c r="F70" s="11" t="s">
        <v>209</v>
      </c>
      <c r="G70" s="11">
        <v>20</v>
      </c>
      <c r="H70" s="11">
        <v>2</v>
      </c>
      <c r="I70" s="11">
        <v>10</v>
      </c>
      <c r="J70" s="11">
        <v>0</v>
      </c>
      <c r="K70" s="11">
        <v>12</v>
      </c>
      <c r="L70" s="12">
        <f>SUM(G70:K70)</f>
        <v>44</v>
      </c>
      <c r="M70" s="25">
        <f t="shared" si="0"/>
        <v>46.32</v>
      </c>
    </row>
    <row r="71" spans="1:13" ht="15.75">
      <c r="A71" s="9">
        <v>66</v>
      </c>
      <c r="B71" s="10" t="s">
        <v>0</v>
      </c>
      <c r="C71" s="11" t="s">
        <v>136</v>
      </c>
      <c r="D71" s="11" t="s">
        <v>158</v>
      </c>
      <c r="E71" s="11" t="s">
        <v>164</v>
      </c>
      <c r="F71" s="11" t="s">
        <v>277</v>
      </c>
      <c r="G71" s="11">
        <v>16</v>
      </c>
      <c r="H71" s="11">
        <v>2</v>
      </c>
      <c r="I71" s="11">
        <v>10</v>
      </c>
      <c r="J71" s="11">
        <v>4</v>
      </c>
      <c r="K71" s="11">
        <v>12</v>
      </c>
      <c r="L71" s="12">
        <f>SUM(G71:K71)</f>
        <v>44</v>
      </c>
      <c r="M71" s="25">
        <f aca="true" t="shared" si="1" ref="M71:M132">ROUND(100/95*L71,2)</f>
        <v>46.32</v>
      </c>
    </row>
    <row r="72" spans="1:13" ht="15.75">
      <c r="A72" s="9">
        <v>67</v>
      </c>
      <c r="B72" s="10" t="s">
        <v>0</v>
      </c>
      <c r="C72" s="11" t="s">
        <v>149</v>
      </c>
      <c r="D72" s="11" t="s">
        <v>161</v>
      </c>
      <c r="E72" s="11" t="s">
        <v>164</v>
      </c>
      <c r="F72" s="11" t="s">
        <v>208</v>
      </c>
      <c r="G72" s="11">
        <v>16</v>
      </c>
      <c r="H72" s="11">
        <v>4</v>
      </c>
      <c r="I72" s="11">
        <v>0</v>
      </c>
      <c r="J72" s="11">
        <v>10</v>
      </c>
      <c r="K72" s="11">
        <v>14</v>
      </c>
      <c r="L72" s="12">
        <f>SUM(G72:K72)</f>
        <v>44</v>
      </c>
      <c r="M72" s="25">
        <f t="shared" si="1"/>
        <v>46.32</v>
      </c>
    </row>
    <row r="73" spans="1:13" ht="15.75">
      <c r="A73" s="9">
        <v>68</v>
      </c>
      <c r="B73" s="10" t="s">
        <v>0</v>
      </c>
      <c r="C73" s="11" t="s">
        <v>257</v>
      </c>
      <c r="D73" s="11" t="s">
        <v>162</v>
      </c>
      <c r="E73" s="11" t="s">
        <v>164</v>
      </c>
      <c r="F73" s="11" t="s">
        <v>258</v>
      </c>
      <c r="G73" s="11">
        <v>16</v>
      </c>
      <c r="H73" s="11">
        <v>4</v>
      </c>
      <c r="I73" s="11">
        <v>10</v>
      </c>
      <c r="J73" s="11">
        <v>2</v>
      </c>
      <c r="K73" s="11">
        <v>12</v>
      </c>
      <c r="L73" s="12">
        <f>SUM(G73:K73)</f>
        <v>44</v>
      </c>
      <c r="M73" s="25">
        <f t="shared" si="1"/>
        <v>46.32</v>
      </c>
    </row>
    <row r="74" spans="1:13" ht="15.75">
      <c r="A74" s="9">
        <v>69</v>
      </c>
      <c r="B74" s="10" t="s">
        <v>0</v>
      </c>
      <c r="C74" s="11" t="s">
        <v>4</v>
      </c>
      <c r="D74" s="11" t="s">
        <v>29</v>
      </c>
      <c r="E74" s="11" t="s">
        <v>39</v>
      </c>
      <c r="F74" s="11" t="s">
        <v>224</v>
      </c>
      <c r="G74" s="11">
        <v>16</v>
      </c>
      <c r="H74" s="11">
        <v>1</v>
      </c>
      <c r="I74" s="11">
        <v>12</v>
      </c>
      <c r="J74" s="11">
        <v>2</v>
      </c>
      <c r="K74" s="11">
        <v>12</v>
      </c>
      <c r="L74" s="12">
        <f>SUM(G74:K74)</f>
        <v>43</v>
      </c>
      <c r="M74" s="25">
        <f t="shared" si="1"/>
        <v>45.26</v>
      </c>
    </row>
    <row r="75" spans="1:13" ht="15.75">
      <c r="A75" s="9">
        <v>70</v>
      </c>
      <c r="B75" s="10" t="s">
        <v>0</v>
      </c>
      <c r="C75" s="11" t="s">
        <v>168</v>
      </c>
      <c r="D75" s="11" t="s">
        <v>180</v>
      </c>
      <c r="E75" s="11" t="s">
        <v>189</v>
      </c>
      <c r="F75" s="11" t="s">
        <v>244</v>
      </c>
      <c r="G75" s="11">
        <v>4</v>
      </c>
      <c r="H75" s="11">
        <v>2</v>
      </c>
      <c r="I75" s="11">
        <v>13</v>
      </c>
      <c r="J75" s="11">
        <v>4</v>
      </c>
      <c r="K75" s="11">
        <v>20</v>
      </c>
      <c r="L75" s="12">
        <f>SUM(G75:K75)</f>
        <v>43</v>
      </c>
      <c r="M75" s="25">
        <f t="shared" si="1"/>
        <v>45.26</v>
      </c>
    </row>
    <row r="76" spans="1:13" ht="15.75">
      <c r="A76" s="9">
        <v>71</v>
      </c>
      <c r="B76" s="10" t="s">
        <v>0</v>
      </c>
      <c r="C76" s="11" t="s">
        <v>113</v>
      </c>
      <c r="D76" s="11" t="s">
        <v>125</v>
      </c>
      <c r="E76" s="11" t="s">
        <v>130</v>
      </c>
      <c r="F76" s="11" t="s">
        <v>247</v>
      </c>
      <c r="G76" s="11">
        <v>16</v>
      </c>
      <c r="H76" s="11">
        <v>1</v>
      </c>
      <c r="I76" s="11">
        <v>10</v>
      </c>
      <c r="J76" s="11">
        <v>4</v>
      </c>
      <c r="K76" s="11">
        <v>12</v>
      </c>
      <c r="L76" s="12">
        <f>SUM(G76:K76)</f>
        <v>43</v>
      </c>
      <c r="M76" s="25">
        <f t="shared" si="1"/>
        <v>45.26</v>
      </c>
    </row>
    <row r="77" spans="1:13" ht="15.75">
      <c r="A77" s="9">
        <v>72</v>
      </c>
      <c r="B77" s="10" t="s">
        <v>0</v>
      </c>
      <c r="C77" s="11" t="s">
        <v>275</v>
      </c>
      <c r="D77" s="11" t="s">
        <v>121</v>
      </c>
      <c r="E77" s="11" t="s">
        <v>130</v>
      </c>
      <c r="F77" s="11" t="s">
        <v>276</v>
      </c>
      <c r="G77" s="11">
        <v>16</v>
      </c>
      <c r="H77" s="11">
        <v>15</v>
      </c>
      <c r="I77" s="11">
        <v>0</v>
      </c>
      <c r="J77" s="11">
        <v>4</v>
      </c>
      <c r="K77" s="11">
        <v>8</v>
      </c>
      <c r="L77" s="12">
        <f>SUM(G77:K77)</f>
        <v>43</v>
      </c>
      <c r="M77" s="25">
        <f t="shared" si="1"/>
        <v>45.26</v>
      </c>
    </row>
    <row r="78" spans="1:13" ht="15.75">
      <c r="A78" s="9">
        <v>73</v>
      </c>
      <c r="B78" s="10" t="s">
        <v>0</v>
      </c>
      <c r="C78" s="11" t="s">
        <v>143</v>
      </c>
      <c r="D78" s="11" t="s">
        <v>160</v>
      </c>
      <c r="E78" s="11" t="s">
        <v>164</v>
      </c>
      <c r="F78" s="11" t="s">
        <v>210</v>
      </c>
      <c r="G78" s="11">
        <v>16</v>
      </c>
      <c r="H78" s="11">
        <v>1</v>
      </c>
      <c r="I78" s="11">
        <v>18</v>
      </c>
      <c r="J78" s="11">
        <v>4</v>
      </c>
      <c r="K78" s="11">
        <v>4</v>
      </c>
      <c r="L78" s="12">
        <f>SUM(G78:K78)</f>
        <v>43</v>
      </c>
      <c r="M78" s="25">
        <f t="shared" si="1"/>
        <v>45.26</v>
      </c>
    </row>
    <row r="79" spans="1:13" ht="15.75">
      <c r="A79" s="9">
        <v>74</v>
      </c>
      <c r="B79" s="10" t="s">
        <v>0</v>
      </c>
      <c r="C79" s="11" t="s">
        <v>7</v>
      </c>
      <c r="D79" s="11" t="s">
        <v>31</v>
      </c>
      <c r="E79" s="11" t="s">
        <v>39</v>
      </c>
      <c r="F79" s="11" t="s">
        <v>218</v>
      </c>
      <c r="G79" s="11">
        <v>12</v>
      </c>
      <c r="H79" s="11">
        <v>2</v>
      </c>
      <c r="I79" s="11">
        <v>12</v>
      </c>
      <c r="J79" s="11">
        <v>8</v>
      </c>
      <c r="K79" s="11">
        <v>8</v>
      </c>
      <c r="L79" s="12">
        <f>SUM(G79:K79)</f>
        <v>42</v>
      </c>
      <c r="M79" s="25">
        <f t="shared" si="1"/>
        <v>44.21</v>
      </c>
    </row>
    <row r="80" spans="1:13" ht="15.75">
      <c r="A80" s="9">
        <v>75</v>
      </c>
      <c r="B80" s="10" t="s">
        <v>0</v>
      </c>
      <c r="C80" s="11" t="s">
        <v>10</v>
      </c>
      <c r="D80" s="11" t="s">
        <v>33</v>
      </c>
      <c r="E80" s="11" t="s">
        <v>39</v>
      </c>
      <c r="F80" s="11" t="s">
        <v>250</v>
      </c>
      <c r="G80" s="11">
        <v>16</v>
      </c>
      <c r="H80" s="11">
        <v>4</v>
      </c>
      <c r="I80" s="11">
        <v>10</v>
      </c>
      <c r="J80" s="11">
        <v>4</v>
      </c>
      <c r="K80" s="11">
        <v>8</v>
      </c>
      <c r="L80" s="12">
        <f>SUM(G80:K80)</f>
        <v>42</v>
      </c>
      <c r="M80" s="25">
        <f t="shared" si="1"/>
        <v>44.21</v>
      </c>
    </row>
    <row r="81" spans="1:13" ht="15.75">
      <c r="A81" s="9">
        <v>76</v>
      </c>
      <c r="B81" s="10" t="s">
        <v>0</v>
      </c>
      <c r="C81" s="11" t="s">
        <v>271</v>
      </c>
      <c r="D81" s="11" t="s">
        <v>85</v>
      </c>
      <c r="E81" s="11" t="s">
        <v>89</v>
      </c>
      <c r="F81" s="11" t="s">
        <v>221</v>
      </c>
      <c r="G81" s="11">
        <v>16</v>
      </c>
      <c r="H81" s="11">
        <v>0</v>
      </c>
      <c r="I81" s="11">
        <v>12</v>
      </c>
      <c r="J81" s="11">
        <v>6</v>
      </c>
      <c r="K81" s="11">
        <v>8</v>
      </c>
      <c r="L81" s="12">
        <f>SUM(G81:K81)</f>
        <v>42</v>
      </c>
      <c r="M81" s="25">
        <f t="shared" si="1"/>
        <v>44.21</v>
      </c>
    </row>
    <row r="82" spans="1:13" ht="15.75">
      <c r="A82" s="9">
        <v>77</v>
      </c>
      <c r="B82" s="10" t="s">
        <v>0</v>
      </c>
      <c r="C82" s="11" t="s">
        <v>19</v>
      </c>
      <c r="D82" s="11" t="s">
        <v>35</v>
      </c>
      <c r="E82" s="11" t="s">
        <v>39</v>
      </c>
      <c r="F82" s="11" t="s">
        <v>274</v>
      </c>
      <c r="G82" s="11">
        <v>19</v>
      </c>
      <c r="H82" s="11">
        <v>0</v>
      </c>
      <c r="I82" s="11">
        <v>20</v>
      </c>
      <c r="J82" s="11">
        <v>2</v>
      </c>
      <c r="K82" s="11">
        <v>0</v>
      </c>
      <c r="L82" s="12">
        <f>SUM(G82:K82)</f>
        <v>41</v>
      </c>
      <c r="M82" s="25">
        <f t="shared" si="1"/>
        <v>43.16</v>
      </c>
    </row>
    <row r="83" spans="1:13" ht="15.75">
      <c r="A83" s="9">
        <v>78</v>
      </c>
      <c r="B83" s="10" t="s">
        <v>0</v>
      </c>
      <c r="C83" s="11" t="s">
        <v>83</v>
      </c>
      <c r="D83" s="11" t="s">
        <v>88</v>
      </c>
      <c r="E83" s="11" t="s">
        <v>89</v>
      </c>
      <c r="F83" s="11" t="s">
        <v>243</v>
      </c>
      <c r="G83" s="11">
        <v>1</v>
      </c>
      <c r="H83" s="11">
        <v>4</v>
      </c>
      <c r="I83" s="11">
        <v>20</v>
      </c>
      <c r="J83" s="11">
        <v>4</v>
      </c>
      <c r="K83" s="11">
        <v>12</v>
      </c>
      <c r="L83" s="12">
        <f>SUM(G83:K83)</f>
        <v>41</v>
      </c>
      <c r="M83" s="25">
        <f t="shared" si="1"/>
        <v>43.16</v>
      </c>
    </row>
    <row r="84" spans="1:13" ht="15.75">
      <c r="A84" s="9">
        <v>79</v>
      </c>
      <c r="B84" s="10" t="s">
        <v>0</v>
      </c>
      <c r="C84" s="11" t="s">
        <v>40</v>
      </c>
      <c r="D84" s="13" t="s">
        <v>46</v>
      </c>
      <c r="E84" s="11" t="s">
        <v>52</v>
      </c>
      <c r="F84" s="11" t="s">
        <v>246</v>
      </c>
      <c r="G84" s="11">
        <v>16</v>
      </c>
      <c r="H84" s="11">
        <v>2</v>
      </c>
      <c r="I84" s="11">
        <v>7</v>
      </c>
      <c r="J84" s="11">
        <v>4</v>
      </c>
      <c r="K84" s="11">
        <v>12</v>
      </c>
      <c r="L84" s="12">
        <f>SUM(G84:K84)</f>
        <v>41</v>
      </c>
      <c r="M84" s="25">
        <f t="shared" si="1"/>
        <v>43.16</v>
      </c>
    </row>
    <row r="85" spans="1:13" ht="15.75">
      <c r="A85" s="9">
        <v>80</v>
      </c>
      <c r="B85" s="10" t="s">
        <v>0</v>
      </c>
      <c r="C85" s="11" t="s">
        <v>62</v>
      </c>
      <c r="D85" s="11" t="s">
        <v>66</v>
      </c>
      <c r="E85" s="11" t="s">
        <v>67</v>
      </c>
      <c r="F85" s="11" t="s">
        <v>213</v>
      </c>
      <c r="G85" s="11">
        <v>20</v>
      </c>
      <c r="H85" s="11">
        <v>5</v>
      </c>
      <c r="I85" s="11">
        <v>0</v>
      </c>
      <c r="J85" s="11">
        <v>4</v>
      </c>
      <c r="K85" s="11">
        <v>12</v>
      </c>
      <c r="L85" s="12">
        <f>SUM(G85:K85)</f>
        <v>41</v>
      </c>
      <c r="M85" s="25">
        <f t="shared" si="1"/>
        <v>43.16</v>
      </c>
    </row>
    <row r="86" spans="1:13" ht="15.75">
      <c r="A86" s="9">
        <v>81</v>
      </c>
      <c r="B86" s="10" t="s">
        <v>0</v>
      </c>
      <c r="C86" s="11" t="s">
        <v>178</v>
      </c>
      <c r="D86" s="11" t="s">
        <v>186</v>
      </c>
      <c r="E86" s="11" t="s">
        <v>189</v>
      </c>
      <c r="F86" s="11" t="s">
        <v>232</v>
      </c>
      <c r="G86" s="11">
        <v>16</v>
      </c>
      <c r="H86" s="11">
        <v>0</v>
      </c>
      <c r="I86" s="11">
        <v>12</v>
      </c>
      <c r="J86" s="11">
        <v>0</v>
      </c>
      <c r="K86" s="11">
        <v>12</v>
      </c>
      <c r="L86" s="12">
        <f>SUM(G86:K86)</f>
        <v>40</v>
      </c>
      <c r="M86" s="25">
        <f t="shared" si="1"/>
        <v>42.11</v>
      </c>
    </row>
    <row r="87" spans="1:13" ht="15.75">
      <c r="A87" s="9">
        <v>82</v>
      </c>
      <c r="B87" s="10" t="s">
        <v>0</v>
      </c>
      <c r="C87" s="11" t="s">
        <v>248</v>
      </c>
      <c r="D87" s="11" t="s">
        <v>104</v>
      </c>
      <c r="E87" s="11" t="s">
        <v>108</v>
      </c>
      <c r="F87" s="11" t="s">
        <v>249</v>
      </c>
      <c r="G87" s="11">
        <v>16</v>
      </c>
      <c r="H87" s="11">
        <v>0</v>
      </c>
      <c r="I87" s="11">
        <v>11</v>
      </c>
      <c r="J87" s="11">
        <v>4</v>
      </c>
      <c r="K87" s="11">
        <v>8</v>
      </c>
      <c r="L87" s="12">
        <f>SUM(G87:K87)</f>
        <v>39</v>
      </c>
      <c r="M87" s="25">
        <f t="shared" si="1"/>
        <v>41.05</v>
      </c>
    </row>
    <row r="88" spans="1:13" ht="15.75">
      <c r="A88" s="9">
        <v>83</v>
      </c>
      <c r="B88" s="10" t="s">
        <v>0</v>
      </c>
      <c r="C88" s="11" t="s">
        <v>8</v>
      </c>
      <c r="D88" s="11" t="s">
        <v>31</v>
      </c>
      <c r="E88" s="11" t="s">
        <v>39</v>
      </c>
      <c r="F88" s="11" t="s">
        <v>218</v>
      </c>
      <c r="G88" s="11">
        <v>20</v>
      </c>
      <c r="H88" s="11">
        <v>2</v>
      </c>
      <c r="I88" s="11">
        <v>12</v>
      </c>
      <c r="J88" s="11">
        <v>4</v>
      </c>
      <c r="K88" s="11">
        <v>0</v>
      </c>
      <c r="L88" s="12">
        <f>SUM(G88:K88)</f>
        <v>38</v>
      </c>
      <c r="M88" s="25">
        <f t="shared" si="1"/>
        <v>40</v>
      </c>
    </row>
    <row r="89" spans="1:13" ht="15.75">
      <c r="A89" s="9">
        <v>84</v>
      </c>
      <c r="B89" s="10" t="s">
        <v>0</v>
      </c>
      <c r="C89" s="11" t="s">
        <v>198</v>
      </c>
      <c r="D89" s="11" t="s">
        <v>187</v>
      </c>
      <c r="E89" s="11" t="s">
        <v>189</v>
      </c>
      <c r="F89" s="11" t="s">
        <v>278</v>
      </c>
      <c r="G89" s="11">
        <v>20</v>
      </c>
      <c r="H89" s="11">
        <v>0</v>
      </c>
      <c r="I89" s="11">
        <v>2</v>
      </c>
      <c r="J89" s="11">
        <v>4</v>
      </c>
      <c r="K89" s="11">
        <v>12</v>
      </c>
      <c r="L89" s="12">
        <f>SUM(G89:K89)</f>
        <v>38</v>
      </c>
      <c r="M89" s="25">
        <f t="shared" si="1"/>
        <v>40</v>
      </c>
    </row>
    <row r="90" spans="1:13" ht="15.75">
      <c r="A90" s="9">
        <v>85</v>
      </c>
      <c r="B90" s="10" t="s">
        <v>0</v>
      </c>
      <c r="C90" s="11" t="s">
        <v>114</v>
      </c>
      <c r="D90" s="11" t="s">
        <v>126</v>
      </c>
      <c r="E90" s="11" t="s">
        <v>130</v>
      </c>
      <c r="F90" s="11" t="s">
        <v>211</v>
      </c>
      <c r="G90" s="11">
        <v>2</v>
      </c>
      <c r="H90" s="11">
        <v>2</v>
      </c>
      <c r="I90" s="11">
        <v>12</v>
      </c>
      <c r="J90" s="11">
        <v>8</v>
      </c>
      <c r="K90" s="11">
        <v>14</v>
      </c>
      <c r="L90" s="12">
        <f>SUM(G90:K90)</f>
        <v>38</v>
      </c>
      <c r="M90" s="25">
        <f t="shared" si="1"/>
        <v>40</v>
      </c>
    </row>
    <row r="91" spans="1:13" ht="15.75">
      <c r="A91" s="9">
        <v>86</v>
      </c>
      <c r="B91" s="10" t="s">
        <v>0</v>
      </c>
      <c r="C91" s="11" t="s">
        <v>151</v>
      </c>
      <c r="D91" s="11" t="s">
        <v>162</v>
      </c>
      <c r="E91" s="11" t="s">
        <v>164</v>
      </c>
      <c r="F91" s="11" t="s">
        <v>225</v>
      </c>
      <c r="G91" s="11">
        <v>20</v>
      </c>
      <c r="H91" s="11">
        <v>2</v>
      </c>
      <c r="I91" s="11">
        <v>0</v>
      </c>
      <c r="J91" s="11">
        <v>3</v>
      </c>
      <c r="K91" s="11">
        <v>12</v>
      </c>
      <c r="L91" s="12">
        <f>SUM(G91:K91)</f>
        <v>37</v>
      </c>
      <c r="M91" s="25">
        <f t="shared" si="1"/>
        <v>38.95</v>
      </c>
    </row>
    <row r="92" spans="1:13" ht="15.75">
      <c r="A92" s="9">
        <v>87</v>
      </c>
      <c r="B92" s="10" t="s">
        <v>0</v>
      </c>
      <c r="C92" s="11" t="s">
        <v>27</v>
      </c>
      <c r="D92" s="11" t="s">
        <v>37</v>
      </c>
      <c r="E92" s="11" t="s">
        <v>39</v>
      </c>
      <c r="F92" s="11" t="s">
        <v>266</v>
      </c>
      <c r="G92" s="11">
        <v>5</v>
      </c>
      <c r="H92" s="11">
        <v>4</v>
      </c>
      <c r="I92" s="11">
        <v>11</v>
      </c>
      <c r="J92" s="11">
        <v>4</v>
      </c>
      <c r="K92" s="11">
        <v>12</v>
      </c>
      <c r="L92" s="12">
        <f>SUM(G92:K92)</f>
        <v>36</v>
      </c>
      <c r="M92" s="25">
        <f t="shared" si="1"/>
        <v>37.89</v>
      </c>
    </row>
    <row r="93" spans="1:13" ht="15.75">
      <c r="A93" s="9">
        <v>88</v>
      </c>
      <c r="B93" s="10" t="s">
        <v>0</v>
      </c>
      <c r="C93" s="11" t="s">
        <v>148</v>
      </c>
      <c r="D93" s="11" t="s">
        <v>161</v>
      </c>
      <c r="E93" s="11" t="s">
        <v>164</v>
      </c>
      <c r="F93" s="11" t="s">
        <v>208</v>
      </c>
      <c r="G93" s="11">
        <v>16</v>
      </c>
      <c r="H93" s="11">
        <v>2</v>
      </c>
      <c r="I93" s="11">
        <v>0</v>
      </c>
      <c r="J93" s="11">
        <v>10</v>
      </c>
      <c r="K93" s="11">
        <v>8</v>
      </c>
      <c r="L93" s="12">
        <f>SUM(G93:K93)</f>
        <v>36</v>
      </c>
      <c r="M93" s="25">
        <f t="shared" si="1"/>
        <v>37.89</v>
      </c>
    </row>
    <row r="94" spans="1:13" ht="15.75">
      <c r="A94" s="9">
        <v>89</v>
      </c>
      <c r="B94" s="10" t="s">
        <v>0</v>
      </c>
      <c r="C94" s="11" t="s">
        <v>154</v>
      </c>
      <c r="D94" s="11" t="s">
        <v>163</v>
      </c>
      <c r="E94" s="11" t="s">
        <v>164</v>
      </c>
      <c r="F94" s="11" t="s">
        <v>207</v>
      </c>
      <c r="G94" s="11">
        <v>3</v>
      </c>
      <c r="H94" s="11">
        <v>2</v>
      </c>
      <c r="I94" s="11">
        <v>0</v>
      </c>
      <c r="J94" s="11">
        <v>16</v>
      </c>
      <c r="K94" s="11">
        <v>14</v>
      </c>
      <c r="L94" s="12">
        <f>SUM(G94:K94)</f>
        <v>35</v>
      </c>
      <c r="M94" s="25">
        <f t="shared" si="1"/>
        <v>36.84</v>
      </c>
    </row>
    <row r="95" spans="1:13" ht="15.75">
      <c r="A95" s="9">
        <v>90</v>
      </c>
      <c r="B95" s="10" t="s">
        <v>0</v>
      </c>
      <c r="C95" s="11" t="s">
        <v>82</v>
      </c>
      <c r="D95" s="11" t="s">
        <v>88</v>
      </c>
      <c r="E95" s="11" t="s">
        <v>89</v>
      </c>
      <c r="F95" s="11" t="s">
        <v>243</v>
      </c>
      <c r="G95" s="11">
        <v>16</v>
      </c>
      <c r="H95" s="11">
        <v>18</v>
      </c>
      <c r="I95" s="11">
        <v>0</v>
      </c>
      <c r="J95" s="11">
        <v>0</v>
      </c>
      <c r="K95" s="11">
        <v>0</v>
      </c>
      <c r="L95" s="12">
        <f>SUM(G95:K95)</f>
        <v>34</v>
      </c>
      <c r="M95" s="25">
        <f t="shared" si="1"/>
        <v>35.79</v>
      </c>
    </row>
    <row r="96" spans="1:13" ht="15.75">
      <c r="A96" s="9">
        <v>91</v>
      </c>
      <c r="B96" s="10" t="s">
        <v>0</v>
      </c>
      <c r="C96" s="11" t="s">
        <v>251</v>
      </c>
      <c r="D96" s="11" t="s">
        <v>38</v>
      </c>
      <c r="E96" s="11" t="s">
        <v>39</v>
      </c>
      <c r="F96" s="11" t="s">
        <v>216</v>
      </c>
      <c r="G96" s="11">
        <v>20</v>
      </c>
      <c r="H96" s="11">
        <v>8</v>
      </c>
      <c r="I96" s="11">
        <v>0</v>
      </c>
      <c r="J96" s="11">
        <v>0</v>
      </c>
      <c r="K96" s="11">
        <v>6</v>
      </c>
      <c r="L96" s="12">
        <f>SUM(G96:K96)</f>
        <v>34</v>
      </c>
      <c r="M96" s="25">
        <f t="shared" si="1"/>
        <v>35.79</v>
      </c>
    </row>
    <row r="97" spans="1:13" ht="15.75">
      <c r="A97" s="9">
        <v>92</v>
      </c>
      <c r="B97" s="10" t="s">
        <v>0</v>
      </c>
      <c r="C97" s="11" t="s">
        <v>115</v>
      </c>
      <c r="D97" s="11" t="s">
        <v>126</v>
      </c>
      <c r="E97" s="11" t="s">
        <v>130</v>
      </c>
      <c r="F97" s="11" t="s">
        <v>211</v>
      </c>
      <c r="G97" s="11">
        <v>16</v>
      </c>
      <c r="H97" s="11">
        <v>0</v>
      </c>
      <c r="I97" s="11">
        <v>10</v>
      </c>
      <c r="J97" s="11">
        <v>0</v>
      </c>
      <c r="K97" s="11">
        <v>8</v>
      </c>
      <c r="L97" s="12">
        <f>SUM(G97:K97)</f>
        <v>34</v>
      </c>
      <c r="M97" s="25">
        <f t="shared" si="1"/>
        <v>35.79</v>
      </c>
    </row>
    <row r="98" spans="1:13" ht="15.75">
      <c r="A98" s="9">
        <v>93</v>
      </c>
      <c r="B98" s="10" t="s">
        <v>0</v>
      </c>
      <c r="C98" s="11" t="s">
        <v>155</v>
      </c>
      <c r="D98" s="11" t="s">
        <v>163</v>
      </c>
      <c r="E98" s="11" t="s">
        <v>164</v>
      </c>
      <c r="F98" s="11" t="s">
        <v>207</v>
      </c>
      <c r="G98" s="11">
        <v>20</v>
      </c>
      <c r="H98" s="11">
        <v>2</v>
      </c>
      <c r="I98" s="11">
        <v>0</v>
      </c>
      <c r="J98" s="11">
        <v>4</v>
      </c>
      <c r="K98" s="11">
        <v>8</v>
      </c>
      <c r="L98" s="12">
        <f>SUM(G98:K98)</f>
        <v>34</v>
      </c>
      <c r="M98" s="25">
        <f t="shared" si="1"/>
        <v>35.79</v>
      </c>
    </row>
    <row r="99" spans="1:13" ht="15.75">
      <c r="A99" s="9">
        <v>94</v>
      </c>
      <c r="B99" s="10" t="s">
        <v>0</v>
      </c>
      <c r="C99" s="11" t="s">
        <v>96</v>
      </c>
      <c r="D99" s="11" t="s">
        <v>103</v>
      </c>
      <c r="E99" s="11" t="s">
        <v>108</v>
      </c>
      <c r="F99" s="11" t="s">
        <v>272</v>
      </c>
      <c r="G99" s="11">
        <v>20</v>
      </c>
      <c r="H99" s="11">
        <v>4</v>
      </c>
      <c r="I99" s="11">
        <v>5</v>
      </c>
      <c r="J99" s="11">
        <v>4</v>
      </c>
      <c r="K99" s="11">
        <v>0</v>
      </c>
      <c r="L99" s="12">
        <f>SUM(G99:K99)</f>
        <v>33</v>
      </c>
      <c r="M99" s="25">
        <f t="shared" si="1"/>
        <v>34.74</v>
      </c>
    </row>
    <row r="100" spans="1:13" ht="15.75">
      <c r="A100" s="9">
        <v>95</v>
      </c>
      <c r="B100" s="10" t="s">
        <v>0</v>
      </c>
      <c r="C100" s="11" t="s">
        <v>280</v>
      </c>
      <c r="D100" s="11" t="s">
        <v>121</v>
      </c>
      <c r="E100" s="11" t="s">
        <v>130</v>
      </c>
      <c r="F100" s="11" t="s">
        <v>281</v>
      </c>
      <c r="G100" s="11">
        <v>20</v>
      </c>
      <c r="H100" s="11">
        <v>0</v>
      </c>
      <c r="I100" s="11">
        <v>0</v>
      </c>
      <c r="J100" s="11">
        <v>0</v>
      </c>
      <c r="K100" s="11">
        <v>12</v>
      </c>
      <c r="L100" s="12">
        <f>SUM(G100:K100)</f>
        <v>32</v>
      </c>
      <c r="M100" s="25">
        <f t="shared" si="1"/>
        <v>33.68</v>
      </c>
    </row>
    <row r="101" spans="1:13" ht="15.75">
      <c r="A101" s="9">
        <v>96</v>
      </c>
      <c r="B101" s="10" t="s">
        <v>0</v>
      </c>
      <c r="C101" s="11" t="s">
        <v>119</v>
      </c>
      <c r="D101" s="11" t="s">
        <v>128</v>
      </c>
      <c r="E101" s="11" t="s">
        <v>130</v>
      </c>
      <c r="F101" s="11" t="s">
        <v>289</v>
      </c>
      <c r="G101" s="11">
        <v>16</v>
      </c>
      <c r="H101" s="11">
        <v>0</v>
      </c>
      <c r="I101" s="11">
        <v>0</v>
      </c>
      <c r="J101" s="11">
        <v>4</v>
      </c>
      <c r="K101" s="11">
        <v>12</v>
      </c>
      <c r="L101" s="12">
        <f>SUM(G101:K101)</f>
        <v>32</v>
      </c>
      <c r="M101" s="25">
        <f t="shared" si="1"/>
        <v>33.68</v>
      </c>
    </row>
    <row r="102" spans="1:13" ht="15.75">
      <c r="A102" s="9">
        <v>97</v>
      </c>
      <c r="B102" s="10" t="s">
        <v>0</v>
      </c>
      <c r="C102" s="11" t="s">
        <v>70</v>
      </c>
      <c r="D102" s="11" t="s">
        <v>73</v>
      </c>
      <c r="E102" s="11" t="s">
        <v>74</v>
      </c>
      <c r="F102" s="11"/>
      <c r="G102" s="11">
        <v>16</v>
      </c>
      <c r="H102" s="11">
        <v>0</v>
      </c>
      <c r="I102" s="11">
        <v>0</v>
      </c>
      <c r="J102" s="11">
        <v>2</v>
      </c>
      <c r="K102" s="11">
        <v>14</v>
      </c>
      <c r="L102" s="12">
        <f>SUM(G102:K102)</f>
        <v>32</v>
      </c>
      <c r="M102" s="25">
        <f t="shared" si="1"/>
        <v>33.68</v>
      </c>
    </row>
    <row r="103" spans="1:13" ht="15.75">
      <c r="A103" s="9">
        <v>98</v>
      </c>
      <c r="B103" s="10" t="s">
        <v>0</v>
      </c>
      <c r="C103" s="11" t="s">
        <v>267</v>
      </c>
      <c r="D103" s="11" t="s">
        <v>54</v>
      </c>
      <c r="E103" s="11" t="s">
        <v>55</v>
      </c>
      <c r="F103" s="11" t="s">
        <v>236</v>
      </c>
      <c r="G103" s="11">
        <v>2</v>
      </c>
      <c r="H103" s="11">
        <v>4</v>
      </c>
      <c r="I103" s="11">
        <v>10</v>
      </c>
      <c r="J103" s="11">
        <v>0</v>
      </c>
      <c r="K103" s="11">
        <v>14</v>
      </c>
      <c r="L103" s="12">
        <f>SUM(G103:K103)</f>
        <v>30</v>
      </c>
      <c r="M103" s="25">
        <f t="shared" si="1"/>
        <v>31.58</v>
      </c>
    </row>
    <row r="104" spans="1:13" ht="15.75">
      <c r="A104" s="9">
        <v>99</v>
      </c>
      <c r="B104" s="10" t="s">
        <v>0</v>
      </c>
      <c r="C104" s="11" t="s">
        <v>71</v>
      </c>
      <c r="D104" s="11" t="s">
        <v>180</v>
      </c>
      <c r="E104" s="11" t="s">
        <v>189</v>
      </c>
      <c r="F104" s="11" t="s">
        <v>244</v>
      </c>
      <c r="G104" s="11">
        <v>16</v>
      </c>
      <c r="H104" s="11">
        <v>2</v>
      </c>
      <c r="I104" s="11">
        <v>0</v>
      </c>
      <c r="J104" s="11">
        <v>4</v>
      </c>
      <c r="K104" s="11">
        <v>8</v>
      </c>
      <c r="L104" s="12">
        <f>SUM(G104:K104)</f>
        <v>30</v>
      </c>
      <c r="M104" s="25">
        <f t="shared" si="1"/>
        <v>31.58</v>
      </c>
    </row>
    <row r="105" spans="1:13" ht="15.75">
      <c r="A105" s="9">
        <v>100</v>
      </c>
      <c r="B105" s="10" t="s">
        <v>0</v>
      </c>
      <c r="C105" s="11" t="s">
        <v>252</v>
      </c>
      <c r="D105" s="11" t="s">
        <v>187</v>
      </c>
      <c r="E105" s="11" t="s">
        <v>189</v>
      </c>
      <c r="F105" s="11"/>
      <c r="G105" s="11">
        <v>16</v>
      </c>
      <c r="H105" s="11">
        <v>4</v>
      </c>
      <c r="I105" s="11">
        <v>10</v>
      </c>
      <c r="J105" s="11">
        <v>0</v>
      </c>
      <c r="K105" s="11">
        <v>0</v>
      </c>
      <c r="L105" s="12">
        <f>SUM(G105:K105)</f>
        <v>30</v>
      </c>
      <c r="M105" s="25">
        <f t="shared" si="1"/>
        <v>31.58</v>
      </c>
    </row>
    <row r="106" spans="1:13" ht="15.75">
      <c r="A106" s="9">
        <v>101</v>
      </c>
      <c r="B106" s="10" t="s">
        <v>0</v>
      </c>
      <c r="C106" s="11" t="s">
        <v>228</v>
      </c>
      <c r="D106" s="11" t="s">
        <v>188</v>
      </c>
      <c r="E106" s="11" t="s">
        <v>189</v>
      </c>
      <c r="F106" s="11" t="s">
        <v>229</v>
      </c>
      <c r="G106" s="11">
        <v>16</v>
      </c>
      <c r="H106" s="11">
        <v>1</v>
      </c>
      <c r="I106" s="11">
        <v>1</v>
      </c>
      <c r="J106" s="11">
        <v>6</v>
      </c>
      <c r="K106" s="11">
        <v>6</v>
      </c>
      <c r="L106" s="12">
        <f>SUM(G106:K106)</f>
        <v>30</v>
      </c>
      <c r="M106" s="25">
        <f t="shared" si="1"/>
        <v>31.58</v>
      </c>
    </row>
    <row r="107" spans="1:13" ht="15.75">
      <c r="A107" s="9">
        <v>102</v>
      </c>
      <c r="B107" s="10" t="s">
        <v>0</v>
      </c>
      <c r="C107" s="11" t="s">
        <v>9</v>
      </c>
      <c r="D107" s="11" t="s">
        <v>32</v>
      </c>
      <c r="E107" s="11" t="s">
        <v>39</v>
      </c>
      <c r="F107" s="11" t="s">
        <v>256</v>
      </c>
      <c r="G107" s="11">
        <v>1</v>
      </c>
      <c r="H107" s="11">
        <v>4</v>
      </c>
      <c r="I107" s="11">
        <v>20</v>
      </c>
      <c r="J107" s="11">
        <v>4</v>
      </c>
      <c r="K107" s="11">
        <v>0</v>
      </c>
      <c r="L107" s="12">
        <f>SUM(G107:K107)</f>
        <v>29</v>
      </c>
      <c r="M107" s="25">
        <f t="shared" si="1"/>
        <v>30.53</v>
      </c>
    </row>
    <row r="108" spans="1:13" ht="15.75">
      <c r="A108" s="9">
        <v>103</v>
      </c>
      <c r="B108" s="10" t="s">
        <v>0</v>
      </c>
      <c r="C108" s="11" t="s">
        <v>53</v>
      </c>
      <c r="D108" s="11" t="s">
        <v>54</v>
      </c>
      <c r="E108" s="11" t="s">
        <v>55</v>
      </c>
      <c r="F108" s="11" t="s">
        <v>236</v>
      </c>
      <c r="G108" s="11">
        <v>16</v>
      </c>
      <c r="H108" s="11">
        <v>0</v>
      </c>
      <c r="I108" s="11">
        <v>0</v>
      </c>
      <c r="J108" s="11">
        <v>4</v>
      </c>
      <c r="K108" s="11">
        <v>8</v>
      </c>
      <c r="L108" s="12">
        <f>SUM(G108:K108)</f>
        <v>28</v>
      </c>
      <c r="M108" s="25">
        <f t="shared" si="1"/>
        <v>29.47</v>
      </c>
    </row>
    <row r="109" spans="1:13" ht="15.75">
      <c r="A109" s="9">
        <v>104</v>
      </c>
      <c r="B109" s="10" t="s">
        <v>0</v>
      </c>
      <c r="C109" s="11" t="s">
        <v>63</v>
      </c>
      <c r="D109" s="11" t="s">
        <v>66</v>
      </c>
      <c r="E109" s="11" t="s">
        <v>67</v>
      </c>
      <c r="F109" s="11" t="s">
        <v>213</v>
      </c>
      <c r="G109" s="11">
        <v>16</v>
      </c>
      <c r="H109" s="11">
        <v>3</v>
      </c>
      <c r="I109" s="11">
        <v>0</v>
      </c>
      <c r="J109" s="11">
        <v>0</v>
      </c>
      <c r="K109" s="11">
        <v>8</v>
      </c>
      <c r="L109" s="12">
        <f>SUM(G109:K109)</f>
        <v>27</v>
      </c>
      <c r="M109" s="25">
        <f t="shared" si="1"/>
        <v>28.42</v>
      </c>
    </row>
    <row r="110" spans="1:13" ht="15.75">
      <c r="A110" s="9">
        <v>105</v>
      </c>
      <c r="B110" s="10" t="s">
        <v>0</v>
      </c>
      <c r="C110" s="11" t="s">
        <v>68</v>
      </c>
      <c r="D110" s="11" t="s">
        <v>72</v>
      </c>
      <c r="E110" s="11" t="s">
        <v>74</v>
      </c>
      <c r="F110" s="11" t="s">
        <v>212</v>
      </c>
      <c r="G110" s="11">
        <v>16</v>
      </c>
      <c r="H110" s="11">
        <v>1</v>
      </c>
      <c r="I110" s="11">
        <v>0</v>
      </c>
      <c r="J110" s="11">
        <v>4</v>
      </c>
      <c r="K110" s="11">
        <v>6</v>
      </c>
      <c r="L110" s="12">
        <f>SUM(G110:K110)</f>
        <v>27</v>
      </c>
      <c r="M110" s="25">
        <f t="shared" si="1"/>
        <v>28.42</v>
      </c>
    </row>
    <row r="111" spans="1:13" ht="15.75">
      <c r="A111" s="9">
        <v>106</v>
      </c>
      <c r="B111" s="10" t="s">
        <v>0</v>
      </c>
      <c r="C111" s="11" t="s">
        <v>81</v>
      </c>
      <c r="D111" s="11" t="s">
        <v>87</v>
      </c>
      <c r="E111" s="11" t="s">
        <v>89</v>
      </c>
      <c r="F111" s="11" t="s">
        <v>230</v>
      </c>
      <c r="G111" s="11">
        <v>20</v>
      </c>
      <c r="H111" s="11">
        <v>2</v>
      </c>
      <c r="I111" s="11">
        <v>2</v>
      </c>
      <c r="J111" s="11">
        <v>2</v>
      </c>
      <c r="K111" s="11">
        <v>0</v>
      </c>
      <c r="L111" s="12">
        <f>SUM(G111:K111)</f>
        <v>26</v>
      </c>
      <c r="M111" s="25">
        <f t="shared" si="1"/>
        <v>27.37</v>
      </c>
    </row>
    <row r="112" spans="1:13" ht="15.75">
      <c r="A112" s="9">
        <v>107</v>
      </c>
      <c r="B112" s="10" t="s">
        <v>0</v>
      </c>
      <c r="C112" s="11" t="s">
        <v>111</v>
      </c>
      <c r="D112" s="11" t="s">
        <v>124</v>
      </c>
      <c r="E112" s="11" t="s">
        <v>130</v>
      </c>
      <c r="F112" s="11" t="s">
        <v>259</v>
      </c>
      <c r="G112" s="11">
        <v>14</v>
      </c>
      <c r="H112" s="11">
        <v>1</v>
      </c>
      <c r="I112" s="11">
        <v>11</v>
      </c>
      <c r="J112" s="11">
        <v>0</v>
      </c>
      <c r="K112" s="11">
        <v>0</v>
      </c>
      <c r="L112" s="12">
        <f>SUM(G112:K112)</f>
        <v>26</v>
      </c>
      <c r="M112" s="25">
        <f t="shared" si="1"/>
        <v>27.37</v>
      </c>
    </row>
    <row r="113" spans="1:13" ht="15.75">
      <c r="A113" s="9">
        <v>108</v>
      </c>
      <c r="B113" s="10" t="s">
        <v>0</v>
      </c>
      <c r="C113" s="11" t="s">
        <v>28</v>
      </c>
      <c r="D113" s="11" t="s">
        <v>37</v>
      </c>
      <c r="E113" s="11" t="s">
        <v>39</v>
      </c>
      <c r="F113" s="11" t="s">
        <v>266</v>
      </c>
      <c r="G113" s="11">
        <v>3</v>
      </c>
      <c r="H113" s="11">
        <v>2</v>
      </c>
      <c r="I113" s="11">
        <v>0</v>
      </c>
      <c r="J113" s="11">
        <v>0</v>
      </c>
      <c r="K113" s="11">
        <v>20</v>
      </c>
      <c r="L113" s="12">
        <f>SUM(G113:K113)</f>
        <v>25</v>
      </c>
      <c r="M113" s="25">
        <f t="shared" si="1"/>
        <v>26.32</v>
      </c>
    </row>
    <row r="114" spans="1:13" ht="15.75">
      <c r="A114" s="9">
        <v>109</v>
      </c>
      <c r="B114" s="10" t="s">
        <v>0</v>
      </c>
      <c r="C114" s="11" t="s">
        <v>75</v>
      </c>
      <c r="D114" s="11" t="s">
        <v>84</v>
      </c>
      <c r="E114" s="11" t="s">
        <v>89</v>
      </c>
      <c r="F114" s="11" t="s">
        <v>234</v>
      </c>
      <c r="G114" s="11">
        <v>1</v>
      </c>
      <c r="H114" s="11">
        <v>10</v>
      </c>
      <c r="I114" s="11">
        <v>0</v>
      </c>
      <c r="J114" s="11">
        <v>4</v>
      </c>
      <c r="K114" s="11">
        <v>10</v>
      </c>
      <c r="L114" s="12">
        <f>SUM(G114:K114)</f>
        <v>25</v>
      </c>
      <c r="M114" s="25">
        <f t="shared" si="1"/>
        <v>26.32</v>
      </c>
    </row>
    <row r="115" spans="1:13" ht="15.75">
      <c r="A115" s="9">
        <v>110</v>
      </c>
      <c r="B115" s="10" t="s">
        <v>0</v>
      </c>
      <c r="C115" s="11" t="s">
        <v>41</v>
      </c>
      <c r="D115" s="11" t="s">
        <v>47</v>
      </c>
      <c r="E115" s="11" t="s">
        <v>52</v>
      </c>
      <c r="F115" s="11" t="s">
        <v>285</v>
      </c>
      <c r="G115" s="11">
        <v>5</v>
      </c>
      <c r="H115" s="11">
        <v>2</v>
      </c>
      <c r="I115" s="11">
        <v>0</v>
      </c>
      <c r="J115" s="11">
        <v>6</v>
      </c>
      <c r="K115" s="11">
        <v>12</v>
      </c>
      <c r="L115" s="12">
        <f>SUM(G115:K115)</f>
        <v>25</v>
      </c>
      <c r="M115" s="25">
        <f t="shared" si="1"/>
        <v>26.32</v>
      </c>
    </row>
    <row r="116" spans="1:13" ht="15.75">
      <c r="A116" s="9">
        <v>111</v>
      </c>
      <c r="B116" s="10" t="s">
        <v>0</v>
      </c>
      <c r="C116" s="11" t="s">
        <v>141</v>
      </c>
      <c r="D116" s="11" t="s">
        <v>159</v>
      </c>
      <c r="E116" s="11" t="s">
        <v>164</v>
      </c>
      <c r="F116" s="11" t="s">
        <v>268</v>
      </c>
      <c r="G116" s="11">
        <v>1</v>
      </c>
      <c r="H116" s="11">
        <v>1</v>
      </c>
      <c r="I116" s="11">
        <v>5</v>
      </c>
      <c r="J116" s="11">
        <v>4</v>
      </c>
      <c r="K116" s="11">
        <v>12</v>
      </c>
      <c r="L116" s="12">
        <f>SUM(G116:K116)</f>
        <v>23</v>
      </c>
      <c r="M116" s="25">
        <f t="shared" si="1"/>
        <v>24.21</v>
      </c>
    </row>
    <row r="117" spans="1:13" ht="15.75">
      <c r="A117" s="9">
        <v>112</v>
      </c>
      <c r="B117" s="10" t="s">
        <v>0</v>
      </c>
      <c r="C117" s="11" t="s">
        <v>100</v>
      </c>
      <c r="D117" s="11" t="s">
        <v>105</v>
      </c>
      <c r="E117" s="11" t="s">
        <v>108</v>
      </c>
      <c r="F117" s="11" t="s">
        <v>264</v>
      </c>
      <c r="G117" s="11">
        <v>20</v>
      </c>
      <c r="H117" s="11">
        <v>0</v>
      </c>
      <c r="I117" s="11">
        <v>2</v>
      </c>
      <c r="J117" s="11">
        <v>0</v>
      </c>
      <c r="K117" s="11">
        <v>0</v>
      </c>
      <c r="L117" s="12">
        <f>SUM(G117:K117)</f>
        <v>22</v>
      </c>
      <c r="M117" s="25">
        <f t="shared" si="1"/>
        <v>23.16</v>
      </c>
    </row>
    <row r="118" spans="1:13" ht="15.75">
      <c r="A118" s="9">
        <v>113</v>
      </c>
      <c r="B118" s="10" t="s">
        <v>0</v>
      </c>
      <c r="C118" s="11" t="s">
        <v>135</v>
      </c>
      <c r="D118" s="11" t="s">
        <v>156</v>
      </c>
      <c r="E118" s="11" t="s">
        <v>164</v>
      </c>
      <c r="F118" s="11" t="s">
        <v>262</v>
      </c>
      <c r="G118" s="11">
        <v>5</v>
      </c>
      <c r="H118" s="11">
        <v>1</v>
      </c>
      <c r="I118" s="11">
        <v>0</v>
      </c>
      <c r="J118" s="11">
        <v>6</v>
      </c>
      <c r="K118" s="11">
        <v>10</v>
      </c>
      <c r="L118" s="12">
        <f>SUM(G118:K118)</f>
        <v>22</v>
      </c>
      <c r="M118" s="25">
        <f t="shared" si="1"/>
        <v>23.16</v>
      </c>
    </row>
    <row r="119" spans="1:13" ht="15.75">
      <c r="A119" s="9">
        <v>114</v>
      </c>
      <c r="B119" s="10" t="s">
        <v>0</v>
      </c>
      <c r="C119" s="11" t="s">
        <v>145</v>
      </c>
      <c r="D119" s="11" t="s">
        <v>160</v>
      </c>
      <c r="E119" s="11" t="s">
        <v>164</v>
      </c>
      <c r="F119" s="11" t="s">
        <v>210</v>
      </c>
      <c r="G119" s="11">
        <v>10</v>
      </c>
      <c r="H119" s="11">
        <v>4</v>
      </c>
      <c r="I119" s="11">
        <v>0</v>
      </c>
      <c r="J119" s="11">
        <v>4</v>
      </c>
      <c r="K119" s="11">
        <v>4</v>
      </c>
      <c r="L119" s="12">
        <f>SUM(G119:K119)</f>
        <v>22</v>
      </c>
      <c r="M119" s="25">
        <f t="shared" si="1"/>
        <v>23.16</v>
      </c>
    </row>
    <row r="120" spans="1:13" ht="15.75">
      <c r="A120" s="9">
        <v>115</v>
      </c>
      <c r="B120" s="10" t="s">
        <v>0</v>
      </c>
      <c r="C120" s="11" t="s">
        <v>15</v>
      </c>
      <c r="D120" s="11" t="s">
        <v>34</v>
      </c>
      <c r="E120" s="11" t="s">
        <v>39</v>
      </c>
      <c r="F120" s="11" t="s">
        <v>279</v>
      </c>
      <c r="G120" s="11">
        <v>1</v>
      </c>
      <c r="H120" s="11">
        <v>4</v>
      </c>
      <c r="I120" s="11">
        <v>0</v>
      </c>
      <c r="J120" s="11">
        <v>0</v>
      </c>
      <c r="K120" s="11">
        <v>14</v>
      </c>
      <c r="L120" s="12">
        <f>SUM(G120:K120)</f>
        <v>19</v>
      </c>
      <c r="M120" s="25">
        <f t="shared" si="1"/>
        <v>20</v>
      </c>
    </row>
    <row r="121" spans="1:13" ht="15.75">
      <c r="A121" s="9">
        <v>116</v>
      </c>
      <c r="B121" s="10" t="s">
        <v>0</v>
      </c>
      <c r="C121" s="11" t="s">
        <v>99</v>
      </c>
      <c r="D121" s="11" t="s">
        <v>51</v>
      </c>
      <c r="E121" s="11" t="s">
        <v>108</v>
      </c>
      <c r="F121" s="11" t="s">
        <v>239</v>
      </c>
      <c r="G121" s="11">
        <v>0</v>
      </c>
      <c r="H121" s="11">
        <v>1</v>
      </c>
      <c r="I121" s="11">
        <v>0</v>
      </c>
      <c r="J121" s="11">
        <v>6</v>
      </c>
      <c r="K121" s="11">
        <v>12</v>
      </c>
      <c r="L121" s="12">
        <f>SUM(G121:K121)</f>
        <v>19</v>
      </c>
      <c r="M121" s="25">
        <f t="shared" si="1"/>
        <v>20</v>
      </c>
    </row>
    <row r="122" spans="1:13" ht="15.75">
      <c r="A122" s="9">
        <v>117</v>
      </c>
      <c r="B122" s="10" t="s">
        <v>0</v>
      </c>
      <c r="C122" s="11" t="s">
        <v>101</v>
      </c>
      <c r="D122" s="11" t="s">
        <v>106</v>
      </c>
      <c r="E122" s="11" t="s">
        <v>108</v>
      </c>
      <c r="F122" s="11" t="s">
        <v>261</v>
      </c>
      <c r="G122" s="11">
        <v>5</v>
      </c>
      <c r="H122" s="11">
        <v>0</v>
      </c>
      <c r="I122" s="11">
        <v>0</v>
      </c>
      <c r="J122" s="11">
        <v>4</v>
      </c>
      <c r="K122" s="11">
        <v>8</v>
      </c>
      <c r="L122" s="12">
        <f>SUM(G122:K122)</f>
        <v>17</v>
      </c>
      <c r="M122" s="25">
        <f t="shared" si="1"/>
        <v>17.89</v>
      </c>
    </row>
    <row r="123" spans="1:13" ht="15.75">
      <c r="A123" s="9">
        <v>118</v>
      </c>
      <c r="B123" s="10" t="s">
        <v>0</v>
      </c>
      <c r="C123" s="11" t="s">
        <v>18</v>
      </c>
      <c r="D123" s="11" t="s">
        <v>35</v>
      </c>
      <c r="E123" s="11" t="s">
        <v>39</v>
      </c>
      <c r="F123" s="11" t="s">
        <v>238</v>
      </c>
      <c r="G123" s="11">
        <v>16</v>
      </c>
      <c r="H123" s="11">
        <v>0</v>
      </c>
      <c r="I123" s="11">
        <v>0</v>
      </c>
      <c r="J123" s="11">
        <v>0</v>
      </c>
      <c r="K123" s="11">
        <v>0</v>
      </c>
      <c r="L123" s="12">
        <f>SUM(G123:K123)</f>
        <v>16</v>
      </c>
      <c r="M123" s="25">
        <f t="shared" si="1"/>
        <v>16.84</v>
      </c>
    </row>
    <row r="124" spans="1:13" ht="15.75">
      <c r="A124" s="9">
        <v>119</v>
      </c>
      <c r="B124" s="10" t="s">
        <v>0</v>
      </c>
      <c r="C124" s="11" t="s">
        <v>92</v>
      </c>
      <c r="D124" s="11" t="s">
        <v>94</v>
      </c>
      <c r="E124" s="11" t="s">
        <v>95</v>
      </c>
      <c r="F124" s="11" t="s">
        <v>287</v>
      </c>
      <c r="G124" s="11">
        <v>16</v>
      </c>
      <c r="H124" s="11">
        <v>0</v>
      </c>
      <c r="I124" s="11">
        <v>0</v>
      </c>
      <c r="J124" s="11">
        <v>0</v>
      </c>
      <c r="K124" s="11">
        <v>0</v>
      </c>
      <c r="L124" s="12">
        <f>SUM(G124:K124)</f>
        <v>16</v>
      </c>
      <c r="M124" s="25">
        <f t="shared" si="1"/>
        <v>16.84</v>
      </c>
    </row>
    <row r="125" spans="1:13" ht="15.75">
      <c r="A125" s="9">
        <v>120</v>
      </c>
      <c r="B125" s="10" t="s">
        <v>0</v>
      </c>
      <c r="C125" s="11" t="s">
        <v>69</v>
      </c>
      <c r="D125" s="11" t="s">
        <v>72</v>
      </c>
      <c r="E125" s="11" t="s">
        <v>74</v>
      </c>
      <c r="F125" s="11" t="s">
        <v>212</v>
      </c>
      <c r="G125" s="11">
        <v>16</v>
      </c>
      <c r="H125" s="11">
        <v>0</v>
      </c>
      <c r="I125" s="11">
        <v>0</v>
      </c>
      <c r="J125" s="11">
        <v>0</v>
      </c>
      <c r="K125" s="11">
        <v>0</v>
      </c>
      <c r="L125" s="12">
        <f>SUM(G125:K125)</f>
        <v>16</v>
      </c>
      <c r="M125" s="25">
        <f t="shared" si="1"/>
        <v>16.84</v>
      </c>
    </row>
    <row r="126" spans="1:13" ht="15.75">
      <c r="A126" s="9">
        <v>121</v>
      </c>
      <c r="B126" s="10" t="s">
        <v>0</v>
      </c>
      <c r="C126" s="11" t="s">
        <v>120</v>
      </c>
      <c r="D126" s="11" t="s">
        <v>129</v>
      </c>
      <c r="E126" s="11" t="s">
        <v>130</v>
      </c>
      <c r="F126" s="11" t="s">
        <v>206</v>
      </c>
      <c r="G126" s="11">
        <v>3</v>
      </c>
      <c r="H126" s="11">
        <v>1</v>
      </c>
      <c r="I126" s="11">
        <v>0</v>
      </c>
      <c r="J126" s="11">
        <v>6</v>
      </c>
      <c r="K126" s="11">
        <v>4</v>
      </c>
      <c r="L126" s="12">
        <f>SUM(G126:K126)</f>
        <v>14</v>
      </c>
      <c r="M126" s="25">
        <f t="shared" si="1"/>
        <v>14.74</v>
      </c>
    </row>
    <row r="127" spans="1:13" ht="15.75">
      <c r="A127" s="9">
        <v>122</v>
      </c>
      <c r="B127" s="10" t="s">
        <v>0</v>
      </c>
      <c r="C127" s="11" t="s">
        <v>64</v>
      </c>
      <c r="D127" s="11" t="s">
        <v>66</v>
      </c>
      <c r="E127" s="11" t="s">
        <v>67</v>
      </c>
      <c r="F127" s="11" t="s">
        <v>213</v>
      </c>
      <c r="G127" s="11">
        <v>0</v>
      </c>
      <c r="H127" s="11">
        <v>0</v>
      </c>
      <c r="I127" s="11">
        <v>3</v>
      </c>
      <c r="J127" s="11">
        <v>2</v>
      </c>
      <c r="K127" s="11">
        <v>8</v>
      </c>
      <c r="L127" s="12">
        <f>SUM(G127:K127)</f>
        <v>13</v>
      </c>
      <c r="M127" s="25">
        <f t="shared" si="1"/>
        <v>13.68</v>
      </c>
    </row>
    <row r="128" spans="1:13" ht="15.75">
      <c r="A128" s="9">
        <v>123</v>
      </c>
      <c r="B128" s="10" t="s">
        <v>0</v>
      </c>
      <c r="C128" s="11" t="s">
        <v>90</v>
      </c>
      <c r="D128" s="11" t="s">
        <v>93</v>
      </c>
      <c r="E128" s="11" t="s">
        <v>95</v>
      </c>
      <c r="F128" s="11" t="s">
        <v>220</v>
      </c>
      <c r="G128" s="11">
        <v>0</v>
      </c>
      <c r="H128" s="11">
        <v>2</v>
      </c>
      <c r="I128" s="11">
        <v>10</v>
      </c>
      <c r="J128" s="11">
        <v>0</v>
      </c>
      <c r="K128" s="11">
        <v>0</v>
      </c>
      <c r="L128" s="12">
        <f>SUM(G128:K128)</f>
        <v>12</v>
      </c>
      <c r="M128" s="25">
        <f t="shared" si="1"/>
        <v>12.63</v>
      </c>
    </row>
    <row r="129" spans="1:13" ht="15.75">
      <c r="A129" s="9">
        <v>124</v>
      </c>
      <c r="B129" s="10" t="s">
        <v>0</v>
      </c>
      <c r="C129" s="11" t="s">
        <v>76</v>
      </c>
      <c r="D129" s="11" t="s">
        <v>84</v>
      </c>
      <c r="E129" s="11" t="s">
        <v>89</v>
      </c>
      <c r="F129" s="11" t="s">
        <v>234</v>
      </c>
      <c r="G129" s="11">
        <v>3</v>
      </c>
      <c r="H129" s="11">
        <v>4</v>
      </c>
      <c r="I129" s="11">
        <v>0</v>
      </c>
      <c r="J129" s="11">
        <v>4</v>
      </c>
      <c r="K129" s="11">
        <v>0</v>
      </c>
      <c r="L129" s="12">
        <f>SUM(G129:K129)</f>
        <v>11</v>
      </c>
      <c r="M129" s="25">
        <f t="shared" si="1"/>
        <v>11.58</v>
      </c>
    </row>
    <row r="130" spans="1:13" ht="15.75">
      <c r="A130" s="9">
        <v>125</v>
      </c>
      <c r="B130" s="10" t="s">
        <v>0</v>
      </c>
      <c r="C130" s="11" t="s">
        <v>150</v>
      </c>
      <c r="D130" s="11" t="s">
        <v>162</v>
      </c>
      <c r="E130" s="11" t="s">
        <v>164</v>
      </c>
      <c r="F130" s="11" t="s">
        <v>258</v>
      </c>
      <c r="G130" s="11">
        <v>1</v>
      </c>
      <c r="H130" s="11">
        <v>2</v>
      </c>
      <c r="I130" s="11">
        <v>0</v>
      </c>
      <c r="J130" s="11">
        <v>6</v>
      </c>
      <c r="K130" s="11">
        <v>0</v>
      </c>
      <c r="L130" s="12">
        <f>SUM(G130:K130)</f>
        <v>9</v>
      </c>
      <c r="M130" s="25">
        <f t="shared" si="1"/>
        <v>9.47</v>
      </c>
    </row>
    <row r="131" spans="1:13" ht="15.75">
      <c r="A131" s="9">
        <v>126</v>
      </c>
      <c r="B131" s="10" t="s">
        <v>0</v>
      </c>
      <c r="C131" s="11" t="s">
        <v>175</v>
      </c>
      <c r="D131" s="11" t="s">
        <v>185</v>
      </c>
      <c r="E131" s="11" t="s">
        <v>189</v>
      </c>
      <c r="F131" s="11"/>
      <c r="G131" s="11">
        <v>0</v>
      </c>
      <c r="H131" s="11">
        <v>1</v>
      </c>
      <c r="I131" s="11">
        <v>5</v>
      </c>
      <c r="J131" s="11">
        <v>0</v>
      </c>
      <c r="K131" s="11">
        <v>0</v>
      </c>
      <c r="L131" s="12">
        <f>SUM(G131:K131)</f>
        <v>6</v>
      </c>
      <c r="M131" s="25">
        <f t="shared" si="1"/>
        <v>6.32</v>
      </c>
    </row>
    <row r="132" spans="1:13" ht="15.75">
      <c r="A132" s="9">
        <v>127</v>
      </c>
      <c r="B132" s="10" t="s">
        <v>0</v>
      </c>
      <c r="C132" s="11" t="s">
        <v>16</v>
      </c>
      <c r="D132" s="11" t="s">
        <v>35</v>
      </c>
      <c r="E132" s="11" t="s">
        <v>39</v>
      </c>
      <c r="F132" s="11" t="s">
        <v>238</v>
      </c>
      <c r="G132" s="11">
        <v>0</v>
      </c>
      <c r="H132" s="11">
        <v>0</v>
      </c>
      <c r="I132" s="11">
        <v>1</v>
      </c>
      <c r="J132" s="11">
        <v>0</v>
      </c>
      <c r="K132" s="11">
        <v>0</v>
      </c>
      <c r="L132" s="12">
        <f>SUM(G132:K132)</f>
        <v>1</v>
      </c>
      <c r="M132" s="25">
        <f t="shared" si="1"/>
        <v>1.05</v>
      </c>
    </row>
    <row r="134" ht="15.75">
      <c r="C134" s="14" t="s">
        <v>202</v>
      </c>
    </row>
    <row r="135" spans="1:11" ht="21" customHeight="1">
      <c r="A135" s="1">
        <v>1</v>
      </c>
      <c r="B135" s="1" t="s">
        <v>0</v>
      </c>
      <c r="C135" s="15"/>
      <c r="I135" s="22" t="s">
        <v>203</v>
      </c>
      <c r="J135" s="22"/>
      <c r="K135" s="22"/>
    </row>
    <row r="136" spans="1:11" ht="21" customHeight="1">
      <c r="A136" s="1">
        <v>2</v>
      </c>
      <c r="B136" s="1" t="s">
        <v>0</v>
      </c>
      <c r="C136" s="16"/>
      <c r="I136" s="17"/>
      <c r="J136" s="17"/>
      <c r="K136" s="17"/>
    </row>
    <row r="137" spans="1:11" ht="21" customHeight="1">
      <c r="A137" s="1">
        <v>3</v>
      </c>
      <c r="B137" s="1" t="s">
        <v>0</v>
      </c>
      <c r="C137" s="16"/>
      <c r="I137" s="20" t="s">
        <v>204</v>
      </c>
      <c r="J137" s="20"/>
      <c r="K137" s="20"/>
    </row>
  </sheetData>
  <mergeCells count="5">
    <mergeCell ref="I137:K137"/>
    <mergeCell ref="A1:L1"/>
    <mergeCell ref="A2:L2"/>
    <mergeCell ref="A3:L3"/>
    <mergeCell ref="I135:K135"/>
  </mergeCells>
  <printOptions/>
  <pageMargins left="0.22" right="0.5" top="0.34" bottom="0.94" header="0.62" footer="0.94"/>
  <pageSetup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SKOLA</dc:creator>
  <cp:keywords/>
  <dc:description/>
  <cp:lastModifiedBy>Skola</cp:lastModifiedBy>
  <cp:lastPrinted>2006-03-07T18:01:24Z</cp:lastPrinted>
  <dcterms:created xsi:type="dcterms:W3CDTF">2006-02-28T08:58:00Z</dcterms:created>
  <dcterms:modified xsi:type="dcterms:W3CDTF">2006-03-07T18:01:31Z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1985887359</vt:i4>
  </property>
  <property fmtid="{D5CDD505-2E9C-101B-9397-08002B2CF9AE}" pid="4" name="_EmailSubje">
    <vt:lpwstr>Dragan Malcevic - OS 20.oktobar</vt:lpwstr>
  </property>
  <property fmtid="{D5CDD505-2E9C-101B-9397-08002B2CF9AE}" pid="5" name="_AuthorEma">
    <vt:lpwstr>emalcevi@sezampro.yu</vt:lpwstr>
  </property>
  <property fmtid="{D5CDD505-2E9C-101B-9397-08002B2CF9AE}" pid="6" name="_AuthorEmailDisplayNa">
    <vt:lpwstr>Gane</vt:lpwstr>
  </property>
</Properties>
</file>