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1"/>
  </bookViews>
  <sheets>
    <sheet name="Први" sheetId="1" r:id="rId1"/>
    <sheet name="Други" sheetId="2" r:id="rId2"/>
    <sheet name="Трећи" sheetId="3" r:id="rId3"/>
    <sheet name="Четврти" sheetId="4" r:id="rId4"/>
  </sheets>
  <definedNames/>
  <calcPr fullCalcOnLoad="1"/>
</workbook>
</file>

<file path=xl/sharedStrings.xml><?xml version="1.0" encoding="utf-8"?>
<sst xmlns="http://schemas.openxmlformats.org/spreadsheetml/2006/main" count="1074" uniqueCount="484">
  <si>
    <t>Први разред</t>
  </si>
  <si>
    <t>Школа</t>
  </si>
  <si>
    <t>Милојевић Милица</t>
  </si>
  <si>
    <t>Бабић Јована</t>
  </si>
  <si>
    <t>Крстић Александар</t>
  </si>
  <si>
    <t>Свети Сава</t>
  </si>
  <si>
    <t>Други разред</t>
  </si>
  <si>
    <t>Костић Милан</t>
  </si>
  <si>
    <t>Станковић Никола</t>
  </si>
  <si>
    <t>Карић Милица</t>
  </si>
  <si>
    <t>Тарбук Лека Александар</t>
  </si>
  <si>
    <t>Трећи разред</t>
  </si>
  <si>
    <t>Четврти разред</t>
  </si>
  <si>
    <t>4. гимн</t>
  </si>
  <si>
    <t>Јовановић Вукан</t>
  </si>
  <si>
    <t>Зораја Стефан</t>
  </si>
  <si>
    <t>Правица Душан</t>
  </si>
  <si>
    <t>Родић Александра</t>
  </si>
  <si>
    <t>Кнежевић Милош</t>
  </si>
  <si>
    <t>Жунић Радован</t>
  </si>
  <si>
    <t>Дубљевић Ненад</t>
  </si>
  <si>
    <t>Ковачевић Бранко</t>
  </si>
  <si>
    <t>Војна гимназија</t>
  </si>
  <si>
    <t>Милошевић Милош</t>
  </si>
  <si>
    <t>Гајовић Марјан</t>
  </si>
  <si>
    <t>Радовић Марко</t>
  </si>
  <si>
    <t>Перовић Борис</t>
  </si>
  <si>
    <t>Младеновић Никола</t>
  </si>
  <si>
    <t>Вуковић Вук</t>
  </si>
  <si>
    <t>ЕТШ. Н. Тесла</t>
  </si>
  <si>
    <t>Радосављевић Сања</t>
  </si>
  <si>
    <t>1. бео.гимназија</t>
  </si>
  <si>
    <t>Ленхарт Јан</t>
  </si>
  <si>
    <t>Радосављевић Ана</t>
  </si>
  <si>
    <t>Нићифоровић Ненања</t>
  </si>
  <si>
    <t>Крстић Марко</t>
  </si>
  <si>
    <t>Величковић Никола</t>
  </si>
  <si>
    <t>Панић Ана</t>
  </si>
  <si>
    <t>Бугарски Јована</t>
  </si>
  <si>
    <t>Илин Ана</t>
  </si>
  <si>
    <t>Обреновачка гимн</t>
  </si>
  <si>
    <t>Лекић Александра</t>
  </si>
  <si>
    <t>Игњатовић Милан</t>
  </si>
  <si>
    <t>Јелисавчић Владимир</t>
  </si>
  <si>
    <t>Мајсторовић Ивана</t>
  </si>
  <si>
    <t>5. бео.гимназија</t>
  </si>
  <si>
    <t>Одановић Наталија</t>
  </si>
  <si>
    <t>Арсић Лана</t>
  </si>
  <si>
    <t>Илић Срефан</t>
  </si>
  <si>
    <t>Микић Александра</t>
  </si>
  <si>
    <t>6. бео.гимназија</t>
  </si>
  <si>
    <t>Марјановић Александра</t>
  </si>
  <si>
    <t>Тодоровић Бојан</t>
  </si>
  <si>
    <t>Стефановић Немања</t>
  </si>
  <si>
    <t>Јовановић Стеван</t>
  </si>
  <si>
    <t>Лалић Милан</t>
  </si>
  <si>
    <t>Петковић Данило</t>
  </si>
  <si>
    <t>Јовановић Вук</t>
  </si>
  <si>
    <t>13. бео.гимназија</t>
  </si>
  <si>
    <t>Давидовић Милош</t>
  </si>
  <si>
    <t>Костић Александар</t>
  </si>
  <si>
    <t>Прлина Игор</t>
  </si>
  <si>
    <t>Дојчиновић Дина</t>
  </si>
  <si>
    <t>Земунска гимн.</t>
  </si>
  <si>
    <t>Орлић Татјана</t>
  </si>
  <si>
    <t>Николић Зорана</t>
  </si>
  <si>
    <t>Јованић Тихонир</t>
  </si>
  <si>
    <t>Ковачевић Бојана</t>
  </si>
  <si>
    <t>Томановић Јелена</t>
  </si>
  <si>
    <t>Вуковић Марко</t>
  </si>
  <si>
    <t>Поповић Предраг</t>
  </si>
  <si>
    <t>Пурић Марко</t>
  </si>
  <si>
    <t>Вујовић Вук</t>
  </si>
  <si>
    <t>Стојановић Јован</t>
  </si>
  <si>
    <t>9. бео.гимназија</t>
  </si>
  <si>
    <t>Немода Тијана</t>
  </si>
  <si>
    <t>Чејовић Јован</t>
  </si>
  <si>
    <t>Јовановић Марина</t>
  </si>
  <si>
    <t>Радосављевић Милош</t>
  </si>
  <si>
    <t>Љубисављевић Невена</t>
  </si>
  <si>
    <t>Пурић Марина</t>
  </si>
  <si>
    <t>Момић Стефан</t>
  </si>
  <si>
    <t>Станковић Александар</t>
  </si>
  <si>
    <t>3. бео.гимназија</t>
  </si>
  <si>
    <t>Раденовић Сара</t>
  </si>
  <si>
    <t>Огњановић Вук</t>
  </si>
  <si>
    <t>Миленковић Никола</t>
  </si>
  <si>
    <t>Таталовић Александар</t>
  </si>
  <si>
    <t>Мићевић Горан</t>
  </si>
  <si>
    <t>Ђорђевић Милена</t>
  </si>
  <si>
    <t>Јовановић Вељко</t>
  </si>
  <si>
    <t>Обрадовић Софија</t>
  </si>
  <si>
    <t>Рајић Томислав</t>
  </si>
  <si>
    <t>Лазаревачка гимн.</t>
  </si>
  <si>
    <t>Митровић Младен</t>
  </si>
  <si>
    <t>Миленковић Катарина</t>
  </si>
  <si>
    <t>Радосављевић Урош</t>
  </si>
  <si>
    <t>Марковић Јелена</t>
  </si>
  <si>
    <t>Марковић Урош</t>
  </si>
  <si>
    <t>Јовановић Мартин</t>
  </si>
  <si>
    <t>Спасић Мина</t>
  </si>
  <si>
    <t>Божидаревић Ненед</t>
  </si>
  <si>
    <t>Тилингер Лука</t>
  </si>
  <si>
    <t>Цвијовић Ивана</t>
  </si>
  <si>
    <t>Никитовић Срђан</t>
  </si>
  <si>
    <t>Николић Татјана</t>
  </si>
  <si>
    <t>Вранић Јована</t>
  </si>
  <si>
    <t>Шибалић Никола</t>
  </si>
  <si>
    <t>Вученовић Милош</t>
  </si>
  <si>
    <t>Вукашиновић Марко</t>
  </si>
  <si>
    <t>Крвавац Војислав</t>
  </si>
  <si>
    <t>Радаковић Љубомир</t>
  </si>
  <si>
    <t>Петковић Марко</t>
  </si>
  <si>
    <t>Јелинек Срђан</t>
  </si>
  <si>
    <t>Живковић Филип</t>
  </si>
  <si>
    <t>Дамњановић Марко</t>
  </si>
  <si>
    <t>Јовалекић Милица</t>
  </si>
  <si>
    <t>Ранковић Вукашин</t>
  </si>
  <si>
    <t>Благојевић Стефан</t>
  </si>
  <si>
    <t>Бериша Стефан</t>
  </si>
  <si>
    <t>Килибарда Филип</t>
  </si>
  <si>
    <t>Бољанац Марија</t>
  </si>
  <si>
    <t>Митровић Јована</t>
  </si>
  <si>
    <t>Живковић Дејан</t>
  </si>
  <si>
    <t>Симов Владан</t>
  </si>
  <si>
    <t>Математичка гимн.</t>
  </si>
  <si>
    <t>Рачунарскаа гимн.</t>
  </si>
  <si>
    <t>Јелић Марија</t>
  </si>
  <si>
    <t>Миливојевић Марко</t>
  </si>
  <si>
    <t>Лазовић Ива</t>
  </si>
  <si>
    <t>Абрамовић Ивана</t>
  </si>
  <si>
    <t>Оташевић Никола</t>
  </si>
  <si>
    <t>Анастасијевић Ана</t>
  </si>
  <si>
    <t>Василијевић Момчило</t>
  </si>
  <si>
    <t>Николић Александра</t>
  </si>
  <si>
    <t>Дамјановић Александар</t>
  </si>
  <si>
    <t>Петровић Ивана</t>
  </si>
  <si>
    <t>Станишић Стасја</t>
  </si>
  <si>
    <t>Марјановић Аљоша</t>
  </si>
  <si>
    <t>Милутиновић Ненад</t>
  </si>
  <si>
    <t>Симић Немања</t>
  </si>
  <si>
    <t>Лекић Марија</t>
  </si>
  <si>
    <t>Чоја Душка</t>
  </si>
  <si>
    <t>Николић Владимир</t>
  </si>
  <si>
    <t>Дашић Дарија</t>
  </si>
  <si>
    <t>Војновић Бојана</t>
  </si>
  <si>
    <t>Богдановић Мирослав</t>
  </si>
  <si>
    <t>Кнежевић Јована</t>
  </si>
  <si>
    <t>Радовановић Јелена</t>
  </si>
  <si>
    <t>Јовић Александар</t>
  </si>
  <si>
    <t>Вуковић Никола</t>
  </si>
  <si>
    <t>Сенић Бранка</t>
  </si>
  <si>
    <t>Зобеница Жарко</t>
  </si>
  <si>
    <t>Тегелтија Мирослава</t>
  </si>
  <si>
    <t>Пешић Павле</t>
  </si>
  <si>
    <t>Илић Јанко</t>
  </si>
  <si>
    <t>Милошевић Бојана</t>
  </si>
  <si>
    <t>Копта Владимир</t>
  </si>
  <si>
    <t>Живановић Горан</t>
  </si>
  <si>
    <t>Младеновић Марко</t>
  </si>
  <si>
    <t>Јанковић Урош</t>
  </si>
  <si>
    <t>Радојевић Младен</t>
  </si>
  <si>
    <t>Милошевић Милана</t>
  </si>
  <si>
    <t>Вукмировић Ненад</t>
  </si>
  <si>
    <t>Ранковић Сандра</t>
  </si>
  <si>
    <t>Станковић Иван</t>
  </si>
  <si>
    <t>Антић Милош</t>
  </si>
  <si>
    <t>Шишовић Урош</t>
  </si>
  <si>
    <t>Алорић Александра</t>
  </si>
  <si>
    <t>Крнета Александра</t>
  </si>
  <si>
    <t xml:space="preserve"> Милошевић Весна</t>
  </si>
  <si>
    <t>Ћопић Милан</t>
  </si>
  <si>
    <t>Сарановац Тамара</t>
  </si>
  <si>
    <t>Јанковић Тијана</t>
  </si>
  <si>
    <t>Јовановић Наталија</t>
  </si>
  <si>
    <t>Марковић Никола</t>
  </si>
  <si>
    <t>Стојчић Петар</t>
  </si>
  <si>
    <t>Николић Бранко</t>
  </si>
  <si>
    <t>Опсеница Слободан</t>
  </si>
  <si>
    <t>Нагоицић Бранислав</t>
  </si>
  <si>
    <t>Проданов Марјан</t>
  </si>
  <si>
    <t>Делић Урош</t>
  </si>
  <si>
    <t>Луковић Владимир</t>
  </si>
  <si>
    <t>Јовановић Бранислав</t>
  </si>
  <si>
    <t>Стевановић Душан</t>
  </si>
  <si>
    <t>Срећковић Милош</t>
  </si>
  <si>
    <t>Јелић Стефанија</t>
  </si>
  <si>
    <t>Рукавина Дане</t>
  </si>
  <si>
    <t>Стојановић Марко</t>
  </si>
  <si>
    <t>Јовановић Андрија</t>
  </si>
  <si>
    <t>Шеховић Никола</t>
  </si>
  <si>
    <t>Бркић Горан</t>
  </si>
  <si>
    <t>Филиповић Димитрије</t>
  </si>
  <si>
    <t>Живановић Марко</t>
  </si>
  <si>
    <t>Лазаревић Стефен</t>
  </si>
  <si>
    <t>Максимовић Милош</t>
  </si>
  <si>
    <t>Рошић Бојан</t>
  </si>
  <si>
    <t>Гостимир Хана</t>
  </si>
  <si>
    <t>Поповић Сунчица</t>
  </si>
  <si>
    <t>Живковић Драгана</t>
  </si>
  <si>
    <t>Арнаут Горан</t>
  </si>
  <si>
    <t>Марковић Сања</t>
  </si>
  <si>
    <t>Атанасовски Петар</t>
  </si>
  <si>
    <t>Француски Ксавиер</t>
  </si>
  <si>
    <t>РБ</t>
  </si>
  <si>
    <t>Име и презиме наставника</t>
  </si>
  <si>
    <t>Име и презиме ученика</t>
  </si>
  <si>
    <t>Шифра</t>
  </si>
  <si>
    <t>Б р о ј    б о д о в а</t>
  </si>
  <si>
    <t>1. зад.</t>
  </si>
  <si>
    <t>2. зад.</t>
  </si>
  <si>
    <t>3. зад.</t>
  </si>
  <si>
    <t>4. зад.</t>
  </si>
  <si>
    <t>5. зад.</t>
  </si>
  <si>
    <t>Укупно бодова</t>
  </si>
  <si>
    <t>Место</t>
  </si>
  <si>
    <t>Пос. одељ.</t>
  </si>
  <si>
    <t>Радовановић Дамјан</t>
  </si>
  <si>
    <t>Петровић Јелена</t>
  </si>
  <si>
    <t>Раичевић Сања</t>
  </si>
  <si>
    <t>Нешковић Никола</t>
  </si>
  <si>
    <t>кики</t>
  </si>
  <si>
    <t>Каналаш Видор</t>
  </si>
  <si>
    <t>Биљана Белић</t>
  </si>
  <si>
    <t>Наташа Чалуковић</t>
  </si>
  <si>
    <t>Весна Рапаић</t>
  </si>
  <si>
    <t>Маја Кузмановски</t>
  </si>
  <si>
    <t>kiwifruit</t>
  </si>
  <si>
    <t>20051991 vivitas</t>
  </si>
  <si>
    <t>tankcsapda</t>
  </si>
  <si>
    <t>Драган Цветковић</t>
  </si>
  <si>
    <t>suba@car</t>
  </si>
  <si>
    <t>lix7</t>
  </si>
  <si>
    <t>гимли</t>
  </si>
  <si>
    <t>mamaboka</t>
  </si>
  <si>
    <t>sekula</t>
  </si>
  <si>
    <t>131090н</t>
  </si>
  <si>
    <t>слика123</t>
  </si>
  <si>
    <t>21x217</t>
  </si>
  <si>
    <t>маја333</t>
  </si>
  <si>
    <t>брзина</t>
  </si>
  <si>
    <t>Славица Арсеновић</t>
  </si>
  <si>
    <t>гангстер</t>
  </si>
  <si>
    <t>Романа Црнчевић</t>
  </si>
  <si>
    <t>sdmd</t>
  </si>
  <si>
    <t>Љиљана Родић</t>
  </si>
  <si>
    <t>зекоња241</t>
  </si>
  <si>
    <t>Игор Секулић</t>
  </si>
  <si>
    <t>Жељко Цветић</t>
  </si>
  <si>
    <t>Драгица Ивковић</t>
  </si>
  <si>
    <t>Бајић Даница</t>
  </si>
  <si>
    <t>gothic69</t>
  </si>
  <si>
    <t>Невенка Крстајић</t>
  </si>
  <si>
    <t>191290 физика</t>
  </si>
  <si>
    <t>зјјљм</t>
  </si>
  <si>
    <t>T-rex</t>
  </si>
  <si>
    <t>ана2907</t>
  </si>
  <si>
    <t>Емилија Старчевић</t>
  </si>
  <si>
    <t>raptureofthedeep</t>
  </si>
  <si>
    <t>Драгана Ђокић</t>
  </si>
  <si>
    <t>донс357</t>
  </si>
  <si>
    <t>honey</t>
  </si>
  <si>
    <t>Бранислава Бркић</t>
  </si>
  <si>
    <t>wunder11x</t>
  </si>
  <si>
    <t>С64</t>
  </si>
  <si>
    <t xml:space="preserve">Весна Рапаић </t>
  </si>
  <si>
    <t>лола7490</t>
  </si>
  <si>
    <t>сер243</t>
  </si>
  <si>
    <t>Б.С.13</t>
  </si>
  <si>
    <t>serfankylj25</t>
  </si>
  <si>
    <t>зелени офингер</t>
  </si>
  <si>
    <t>MojaŠifra 2908:)</t>
  </si>
  <si>
    <t>DaRakim</t>
  </si>
  <si>
    <t>лопта</t>
  </si>
  <si>
    <t>Цветићанин Миљан</t>
  </si>
  <si>
    <t>Солар  Николић Дино</t>
  </si>
  <si>
    <t>290790 дино</t>
  </si>
  <si>
    <t>omnibus</t>
  </si>
  <si>
    <t>звезда</t>
  </si>
  <si>
    <t>Јода 11302</t>
  </si>
  <si>
    <t>диа19</t>
  </si>
  <si>
    <t>убрзање448</t>
  </si>
  <si>
    <t>Срдановић Ивона</t>
  </si>
  <si>
    <t>kola1</t>
  </si>
  <si>
    <t>123аb</t>
  </si>
  <si>
    <t>Пајевић Ђорђе</t>
  </si>
  <si>
    <t>Mastranđelo</t>
  </si>
  <si>
    <t>Гашић Владимир</t>
  </si>
  <si>
    <t>Светлана Курајица</t>
  </si>
  <si>
    <t>47@mission</t>
  </si>
  <si>
    <t>тако810</t>
  </si>
  <si>
    <t>нефертити</t>
  </si>
  <si>
    <t>Јасмина Јешић</t>
  </si>
  <si>
    <t>Трајковић Марија</t>
  </si>
  <si>
    <t>Младеновачка гим</t>
  </si>
  <si>
    <t>Жарко Његовановић</t>
  </si>
  <si>
    <t>Миличевић Игор</t>
  </si>
  <si>
    <t>Марковић Милош</t>
  </si>
  <si>
    <t>Младеновачка гим.</t>
  </si>
  <si>
    <t>Ђорђевић Марија</t>
  </si>
  <si>
    <t>Вићентијевић Милица</t>
  </si>
  <si>
    <t>Наташа Каделбург</t>
  </si>
  <si>
    <t>победа555</t>
  </si>
  <si>
    <t>Александар Драгић</t>
  </si>
  <si>
    <t>713ВА</t>
  </si>
  <si>
    <t>Бранислав Цветковић</t>
  </si>
  <si>
    <t>Коши</t>
  </si>
  <si>
    <t>58број2ц</t>
  </si>
  <si>
    <t>Јелена Латас</t>
  </si>
  <si>
    <t>увац</t>
  </si>
  <si>
    <t>мицко089</t>
  </si>
  <si>
    <t>Тратинчица</t>
  </si>
  <si>
    <t>vitezkoja01</t>
  </si>
  <si>
    <t>???113</t>
  </si>
  <si>
    <t>golub gej</t>
  </si>
  <si>
    <t>тото</t>
  </si>
  <si>
    <t>филм</t>
  </si>
  <si>
    <t>фг5190</t>
  </si>
  <si>
    <t>кипар58</t>
  </si>
  <si>
    <t>king k.o.n.g</t>
  </si>
  <si>
    <t>ж100</t>
  </si>
  <si>
    <t>3L141</t>
  </si>
  <si>
    <t>Калимеро 1989</t>
  </si>
  <si>
    <t>UPC</t>
  </si>
  <si>
    <t>СН97</t>
  </si>
  <si>
    <t>Масларевић Урош</t>
  </si>
  <si>
    <t>Дорћол31</t>
  </si>
  <si>
    <t>Вучко1307</t>
  </si>
  <si>
    <t>iris304</t>
  </si>
  <si>
    <t>sheki1054</t>
  </si>
  <si>
    <t>Carmen</t>
  </si>
  <si>
    <t>Татјана Миљаковић</t>
  </si>
  <si>
    <t>лдбс*</t>
  </si>
  <si>
    <t>12345папир</t>
  </si>
  <si>
    <t>Слађана Харчиновић</t>
  </si>
  <si>
    <t>prohibited</t>
  </si>
  <si>
    <t>Данијела Станојевић</t>
  </si>
  <si>
    <t>61мима1</t>
  </si>
  <si>
    <t>Миланка Бабић</t>
  </si>
  <si>
    <t>лаванда</t>
  </si>
  <si>
    <t>Малићи Армин</t>
  </si>
  <si>
    <t>Владимир Николић</t>
  </si>
  <si>
    <t>маховина</t>
  </si>
  <si>
    <t>neverland24</t>
  </si>
  <si>
    <t>Костић Илија</t>
  </si>
  <si>
    <t>јован123</t>
  </si>
  <si>
    <t>Слободанка Реџић</t>
  </si>
  <si>
    <t>Змај од ноћаја Т.Н.</t>
  </si>
  <si>
    <t>Квазипотреба</t>
  </si>
  <si>
    <t>Коста Панић</t>
  </si>
  <si>
    <t>delfin</t>
  </si>
  <si>
    <t>Радмила Милошевић</t>
  </si>
  <si>
    <t>soads454</t>
  </si>
  <si>
    <t>Нада Лукић</t>
  </si>
  <si>
    <t>outlaws</t>
  </si>
  <si>
    <t>Јоцевски Милан</t>
  </si>
  <si>
    <t>жичица0806</t>
  </si>
  <si>
    <t>Биљана Стојачић</t>
  </si>
  <si>
    <t>цx4</t>
  </si>
  <si>
    <t>schulc1988</t>
  </si>
  <si>
    <t>Маја Кузманоски</t>
  </si>
  <si>
    <t>ешер9788</t>
  </si>
  <si>
    <t>урош2604</t>
  </si>
  <si>
    <t>Катарина Матић</t>
  </si>
  <si>
    <t>Делије 1989</t>
  </si>
  <si>
    <t>dreamer</t>
  </si>
  <si>
    <t>hacker 71988</t>
  </si>
  <si>
    <t>Пaјовић Јелена</t>
  </si>
  <si>
    <t>koka1112</t>
  </si>
  <si>
    <t>саки16</t>
  </si>
  <si>
    <t>вм13988</t>
  </si>
  <si>
    <t>nenvuk077</t>
  </si>
  <si>
    <t>vrabac podunavac 150289</t>
  </si>
  <si>
    <t>џин88</t>
  </si>
  <si>
    <t>Љиљана Дамјановић</t>
  </si>
  <si>
    <t>ana</t>
  </si>
  <si>
    <t>Виолета Лујић</t>
  </si>
  <si>
    <t>супер34</t>
  </si>
  <si>
    <t>Небојша Дамјановић</t>
  </si>
  <si>
    <t>сабља88</t>
  </si>
  <si>
    <t>Драган Ристић</t>
  </si>
  <si>
    <t>тугомир</t>
  </si>
  <si>
    <t>минија тура5</t>
  </si>
  <si>
    <t>Лорелај</t>
  </si>
  <si>
    <t>znd98</t>
  </si>
  <si>
    <t>rekbu623</t>
  </si>
  <si>
    <t>codemaster</t>
  </si>
  <si>
    <t>ветар613</t>
  </si>
  <si>
    <t>хитман87</t>
  </si>
  <si>
    <t>ларези кону</t>
  </si>
  <si>
    <t>zola87</t>
  </si>
  <si>
    <t>Struja Drifta</t>
  </si>
  <si>
    <t>Весна Рапајић</t>
  </si>
  <si>
    <t>тито1892</t>
  </si>
  <si>
    <t>дс8484</t>
  </si>
  <si>
    <t>shakal</t>
  </si>
  <si>
    <t>02Е08</t>
  </si>
  <si>
    <t>RFSFRR</t>
  </si>
  <si>
    <t>коси хитац</t>
  </si>
  <si>
    <t>Јовица Милисављевић</t>
  </si>
  <si>
    <t>Kit Kat</t>
  </si>
  <si>
    <t>franz013</t>
  </si>
  <si>
    <t>лора6</t>
  </si>
  <si>
    <t>frida1407</t>
  </si>
  <si>
    <t>марко2112</t>
  </si>
  <si>
    <t>леј114</t>
  </si>
  <si>
    <t>а123456</t>
  </si>
  <si>
    <t>Љиљана Павловић</t>
  </si>
  <si>
    <t>Nosferatu</t>
  </si>
  <si>
    <t>Hello</t>
  </si>
  <si>
    <t>Владан Игић</t>
  </si>
  <si>
    <t>иванјезао</t>
  </si>
  <si>
    <t>Марко 081087</t>
  </si>
  <si>
    <t>Биљана Стојичић</t>
  </si>
  <si>
    <t>АВ126</t>
  </si>
  <si>
    <t>Раде Стојић</t>
  </si>
  <si>
    <t>Ба 86192</t>
  </si>
  <si>
    <t>твити-451</t>
  </si>
  <si>
    <t xml:space="preserve">Невенка Крстајић </t>
  </si>
  <si>
    <t>ТБГ912</t>
  </si>
  <si>
    <t>sajberlav</t>
  </si>
  <si>
    <t>Љубица Новак</t>
  </si>
  <si>
    <t>Петровић Владимир</t>
  </si>
  <si>
    <t>Дунав</t>
  </si>
  <si>
    <t>Радомир Стојић</t>
  </si>
  <si>
    <t>Шварцене гер777</t>
  </si>
  <si>
    <t>Пос. Одељ.</t>
  </si>
  <si>
    <t>да</t>
  </si>
  <si>
    <t>Refu-9</t>
  </si>
  <si>
    <t>081106</t>
  </si>
  <si>
    <t>веба</t>
  </si>
  <si>
    <t>О110989792</t>
  </si>
  <si>
    <t>О7369</t>
  </si>
  <si>
    <t>spooky42</t>
  </si>
  <si>
    <t>369-14-94</t>
  </si>
  <si>
    <t>О50805047</t>
  </si>
  <si>
    <t>edguy mandrakе</t>
  </si>
  <si>
    <t>one</t>
  </si>
  <si>
    <t>К о н а ч н а   р а н г   л и с т а</t>
  </si>
  <si>
    <t>Коначна ранг листа</t>
  </si>
  <si>
    <t>Ти мек</t>
  </si>
  <si>
    <t>I</t>
  </si>
  <si>
    <t>II</t>
  </si>
  <si>
    <t>III</t>
  </si>
  <si>
    <t>poh</t>
  </si>
  <si>
    <t>Poh</t>
  </si>
  <si>
    <t>4+4</t>
  </si>
  <si>
    <t>20-10</t>
  </si>
  <si>
    <t>7+3</t>
  </si>
  <si>
    <t>2+3</t>
  </si>
  <si>
    <t>5+5</t>
  </si>
  <si>
    <t>19-9</t>
  </si>
  <si>
    <t>1+0</t>
  </si>
  <si>
    <t>2+0</t>
  </si>
  <si>
    <t>4+6</t>
  </si>
  <si>
    <t>6+4</t>
  </si>
  <si>
    <t>3+0</t>
  </si>
  <si>
    <t>68,5</t>
  </si>
  <si>
    <t>65,5</t>
  </si>
  <si>
    <t>52,5</t>
  </si>
  <si>
    <t>49,5</t>
  </si>
  <si>
    <t>44,5</t>
  </si>
  <si>
    <t>19,5</t>
  </si>
  <si>
    <t>13,5</t>
  </si>
  <si>
    <t>Исправљено</t>
  </si>
  <si>
    <t>25-2</t>
  </si>
  <si>
    <t>25-1</t>
  </si>
  <si>
    <t>7+5</t>
  </si>
  <si>
    <t>8+5</t>
  </si>
  <si>
    <t>1+4</t>
  </si>
  <si>
    <t>20+5</t>
  </si>
  <si>
    <t>25-5</t>
  </si>
  <si>
    <t>4+1</t>
  </si>
  <si>
    <t>15+10</t>
  </si>
  <si>
    <t>9--4</t>
  </si>
  <si>
    <t>24-5</t>
  </si>
  <si>
    <t>6+19</t>
  </si>
  <si>
    <t>2--2</t>
  </si>
  <si>
    <t>2+4</t>
  </si>
  <si>
    <t>0+6</t>
  </si>
  <si>
    <t>2+1</t>
  </si>
  <si>
    <t>0+3</t>
  </si>
  <si>
    <t>2+6</t>
  </si>
  <si>
    <t>Дамјановић Љиљана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</si>
</sst>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&quot;Din&quot;;\-#,##0&quot;Din&quot;"/>
    <numFmt numFmtId="181" formatCode="#,##0&quot;Din&quot;;[Red]\-#,##0&quot;Din&quot;"/>
    <numFmt numFmtId="182" formatCode="#,##0.00&quot;Din&quot;;\-#,##0.00&quot;Din&quot;"/>
    <numFmt numFmtId="183" formatCode="#,##0.00&quot;Din&quot;;[Red]\-#,##0.00&quot;Din&quot;"/>
    <numFmt numFmtId="184" formatCode="_-* #,##0&quot;Din&quot;_-;\-* #,##0&quot;Din&quot;_-;_-* &quot;-&quot;&quot;Din&quot;_-;_-@_-"/>
    <numFmt numFmtId="185" formatCode="_-* #,##0_D_i_n_-;\-* #,##0_D_i_n_-;_-* &quot;-&quot;_D_i_n_-;_-@_-"/>
    <numFmt numFmtId="186" formatCode="_-* #,##0.00&quot;Din&quot;_-;\-* #,##0.00&quot;Din&quot;_-;_-* &quot;-&quot;??&quot;Din&quot;_-;_-@_-"/>
    <numFmt numFmtId="187" formatCode="_-* #,##0.00_D_i_n_-;\-* #,##0.00_D_i_n_-;_-* &quot;-&quot;??_D_i_n_-;_-@_-"/>
  </numFmts>
  <fonts count="1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Times New Roman"/>
      <family val="1"/>
    </font>
    <font>
      <sz val="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9" fillId="0" borderId="1" xfId="19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0" borderId="0" xfId="20" applyFont="1" applyBorder="1" applyAlignment="1">
      <alignment horizontal="center"/>
      <protection/>
    </xf>
    <xf numFmtId="2" fontId="6" fillId="0" borderId="0" xfId="20" applyNumberFormat="1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5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0" fontId="1" fillId="0" borderId="0" xfId="20" applyFont="1" applyBorder="1">
      <alignment/>
      <protection/>
    </xf>
    <xf numFmtId="0" fontId="1" fillId="0" borderId="3" xfId="20" applyFont="1" applyBorder="1">
      <alignment/>
      <protection/>
    </xf>
    <xf numFmtId="0" fontId="1" fillId="0" borderId="7" xfId="20" applyFont="1" applyBorder="1" applyAlignment="1">
      <alignment horizontal="center"/>
      <protection/>
    </xf>
    <xf numFmtId="2" fontId="1" fillId="0" borderId="4" xfId="20" applyNumberFormat="1" applyFont="1" applyBorder="1" applyAlignment="1">
      <alignment horizontal="center"/>
      <protection/>
    </xf>
    <xf numFmtId="0" fontId="3" fillId="0" borderId="2" xfId="20" applyFont="1" applyBorder="1">
      <alignment/>
      <protection/>
    </xf>
    <xf numFmtId="0" fontId="3" fillId="0" borderId="2" xfId="20" applyFont="1" applyBorder="1" applyAlignment="1">
      <alignment horizontal="center" wrapText="1"/>
      <protection/>
    </xf>
    <xf numFmtId="0" fontId="3" fillId="0" borderId="2" xfId="20" applyFont="1" applyBorder="1" applyAlignment="1">
      <alignment horizontal="center"/>
      <protection/>
    </xf>
    <xf numFmtId="0" fontId="3" fillId="0" borderId="2" xfId="20" applyFont="1" applyBorder="1" applyAlignment="1">
      <alignment wrapText="1"/>
      <protection/>
    </xf>
    <xf numFmtId="2" fontId="3" fillId="0" borderId="2" xfId="20" applyNumberFormat="1" applyFont="1" applyBorder="1" applyAlignment="1">
      <alignment horizontal="center" wrapText="1"/>
      <protection/>
    </xf>
    <xf numFmtId="0" fontId="3" fillId="0" borderId="0" xfId="20" applyFont="1">
      <alignment/>
      <protection/>
    </xf>
    <xf numFmtId="0" fontId="1" fillId="0" borderId="1" xfId="20" applyFont="1" applyBorder="1">
      <alignment/>
      <protection/>
    </xf>
    <xf numFmtId="0" fontId="1" fillId="0" borderId="5" xfId="20" applyFont="1" applyBorder="1">
      <alignment/>
      <protection/>
    </xf>
    <xf numFmtId="0" fontId="1" fillId="0" borderId="5" xfId="20" applyFont="1" applyBorder="1" applyAlignment="1">
      <alignment horizontal="center"/>
      <protection/>
    </xf>
    <xf numFmtId="2" fontId="1" fillId="0" borderId="5" xfId="20" applyNumberFormat="1" applyFont="1" applyBorder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1" fillId="0" borderId="1" xfId="20" applyFont="1" applyBorder="1" applyAlignment="1">
      <alignment horizontal="center"/>
      <protection/>
    </xf>
    <xf numFmtId="2" fontId="1" fillId="0" borderId="1" xfId="20" applyNumberFormat="1" applyFont="1" applyBorder="1" applyAlignment="1">
      <alignment horizontal="center"/>
      <protection/>
    </xf>
    <xf numFmtId="0" fontId="1" fillId="0" borderId="1" xfId="20" applyFont="1" applyBorder="1" applyAlignment="1">
      <alignment wrapText="1"/>
      <protection/>
    </xf>
    <xf numFmtId="0" fontId="1" fillId="0" borderId="0" xfId="20" applyFont="1">
      <alignment/>
      <protection/>
    </xf>
    <xf numFmtId="0" fontId="8" fillId="0" borderId="1" xfId="0" applyFont="1" applyBorder="1" applyAlignment="1">
      <alignment/>
    </xf>
    <xf numFmtId="16" fontId="8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7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ba@car" TargetMode="External" /><Relationship Id="rId2" Type="http://schemas.openxmlformats.org/officeDocument/2006/relationships/hyperlink" Target="mailto:47@missio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348"/>
  <sheetViews>
    <sheetView workbookViewId="0" topLeftCell="A31">
      <selection activeCell="B82" sqref="B82"/>
    </sheetView>
  </sheetViews>
  <sheetFormatPr defaultColWidth="9.140625" defaultRowHeight="12.75"/>
  <cols>
    <col min="1" max="1" width="5.00390625" style="0" customWidth="1"/>
    <col min="2" max="2" width="22.8515625" style="0" customWidth="1"/>
    <col min="3" max="3" width="11.8515625" style="0" customWidth="1"/>
    <col min="4" max="4" width="19.7109375" style="0" customWidth="1"/>
    <col min="5" max="5" width="8.140625" style="0" hidden="1" customWidth="1"/>
    <col min="6" max="6" width="20.421875" style="0" customWidth="1"/>
    <col min="7" max="7" width="8.00390625" style="0" customWidth="1"/>
    <col min="8" max="10" width="5.7109375" style="0" customWidth="1"/>
    <col min="11" max="11" width="7.28125" style="0" customWidth="1"/>
    <col min="12" max="12" width="8.140625" style="0" customWidth="1"/>
    <col min="13" max="13" width="5.7109375" style="0" customWidth="1"/>
    <col min="14" max="14" width="7.57421875" style="0" customWidth="1"/>
  </cols>
  <sheetData>
    <row r="1" spans="1:15" s="11" customFormat="1" ht="2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0"/>
      <c r="N1" s="10"/>
      <c r="O1" s="10"/>
    </row>
    <row r="2" spans="1:15" s="11" customFormat="1" ht="20.25">
      <c r="A2" s="8"/>
      <c r="B2" s="65" t="s">
        <v>439</v>
      </c>
      <c r="C2" s="65"/>
      <c r="D2" s="65"/>
      <c r="E2" s="65"/>
      <c r="F2" s="65"/>
      <c r="G2" s="10"/>
      <c r="H2" s="10"/>
      <c r="I2" s="10"/>
      <c r="J2" s="10"/>
      <c r="K2" s="10"/>
      <c r="L2" s="10"/>
      <c r="M2" s="10"/>
      <c r="N2" s="10"/>
      <c r="O2" s="10"/>
    </row>
    <row r="3" spans="1:15" s="11" customFormat="1" ht="20.2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7" customFormat="1" ht="15.75">
      <c r="A4" s="6"/>
      <c r="B4" s="6"/>
      <c r="C4" s="6"/>
      <c r="D4" s="6"/>
      <c r="E4" s="6"/>
      <c r="F4" s="6"/>
      <c r="G4" s="16"/>
      <c r="H4" s="64" t="s">
        <v>208</v>
      </c>
      <c r="I4" s="64"/>
      <c r="J4" s="64"/>
      <c r="K4" s="64"/>
      <c r="L4" s="64"/>
      <c r="M4" s="17"/>
      <c r="N4" s="6"/>
      <c r="O4" s="6"/>
    </row>
    <row r="5" spans="1:15" s="5" customFormat="1" ht="38.25" customHeight="1" thickBot="1">
      <c r="A5" s="13" t="s">
        <v>204</v>
      </c>
      <c r="B5" s="12" t="s">
        <v>206</v>
      </c>
      <c r="C5" s="14" t="s">
        <v>207</v>
      </c>
      <c r="D5" s="14" t="s">
        <v>1</v>
      </c>
      <c r="E5" s="14" t="s">
        <v>215</v>
      </c>
      <c r="F5" s="12" t="s">
        <v>205</v>
      </c>
      <c r="G5" s="15" t="s">
        <v>216</v>
      </c>
      <c r="H5" s="12" t="s">
        <v>209</v>
      </c>
      <c r="I5" s="12" t="s">
        <v>210</v>
      </c>
      <c r="J5" s="12" t="s">
        <v>211</v>
      </c>
      <c r="K5" s="12" t="s">
        <v>212</v>
      </c>
      <c r="L5" s="12" t="s">
        <v>213</v>
      </c>
      <c r="M5" s="12" t="s">
        <v>214</v>
      </c>
      <c r="N5" s="4"/>
      <c r="O5" s="4"/>
    </row>
    <row r="6" spans="1:15" ht="16.5" thickTop="1">
      <c r="A6" s="18">
        <v>1</v>
      </c>
      <c r="B6" s="18" t="s">
        <v>97</v>
      </c>
      <c r="C6" s="21" t="s">
        <v>234</v>
      </c>
      <c r="D6" s="18" t="s">
        <v>125</v>
      </c>
      <c r="E6" s="18"/>
      <c r="F6" s="18" t="s">
        <v>224</v>
      </c>
      <c r="G6" s="18" t="s">
        <v>427</v>
      </c>
      <c r="H6" s="18">
        <v>20</v>
      </c>
      <c r="I6" s="18">
        <v>15</v>
      </c>
      <c r="J6" s="18">
        <v>15</v>
      </c>
      <c r="K6" s="18">
        <v>25</v>
      </c>
      <c r="L6" s="18">
        <v>25</v>
      </c>
      <c r="M6" s="18">
        <f aca="true" t="shared" si="0" ref="M6:M39">SUM(H6:L6)</f>
        <v>100</v>
      </c>
      <c r="N6" s="33" t="s">
        <v>441</v>
      </c>
      <c r="O6" s="1"/>
    </row>
    <row r="7" spans="1:15" ht="16.5" thickBot="1">
      <c r="A7" s="2">
        <v>2</v>
      </c>
      <c r="B7" s="2" t="s">
        <v>107</v>
      </c>
      <c r="C7" s="3" t="s">
        <v>236</v>
      </c>
      <c r="D7" s="2" t="s">
        <v>125</v>
      </c>
      <c r="E7" s="2"/>
      <c r="F7" s="2" t="s">
        <v>224</v>
      </c>
      <c r="G7" s="2" t="s">
        <v>427</v>
      </c>
      <c r="H7" s="2">
        <v>20</v>
      </c>
      <c r="I7" s="2">
        <v>15</v>
      </c>
      <c r="J7" s="2">
        <v>15</v>
      </c>
      <c r="K7" s="2">
        <v>25</v>
      </c>
      <c r="L7" s="2">
        <v>25</v>
      </c>
      <c r="M7" s="2">
        <f t="shared" si="0"/>
        <v>100</v>
      </c>
      <c r="N7" s="33" t="s">
        <v>441</v>
      </c>
      <c r="O7" s="1"/>
    </row>
    <row r="8" spans="1:15" ht="16.5" thickTop="1">
      <c r="A8" s="18">
        <v>3</v>
      </c>
      <c r="B8" s="2" t="s">
        <v>105</v>
      </c>
      <c r="C8" s="3" t="s">
        <v>237</v>
      </c>
      <c r="D8" s="2" t="s">
        <v>126</v>
      </c>
      <c r="E8" s="2"/>
      <c r="F8" s="2" t="s">
        <v>224</v>
      </c>
      <c r="G8" s="2"/>
      <c r="H8" s="2">
        <v>20</v>
      </c>
      <c r="I8" s="2">
        <v>15</v>
      </c>
      <c r="J8" s="2">
        <v>15</v>
      </c>
      <c r="K8" s="2">
        <v>25</v>
      </c>
      <c r="L8" s="2">
        <v>15</v>
      </c>
      <c r="M8" s="2">
        <f t="shared" si="0"/>
        <v>90</v>
      </c>
      <c r="N8" s="33" t="s">
        <v>441</v>
      </c>
      <c r="O8" s="1"/>
    </row>
    <row r="9" spans="1:15" ht="15.75">
      <c r="A9" s="2">
        <v>4</v>
      </c>
      <c r="B9" s="2" t="s">
        <v>106</v>
      </c>
      <c r="C9" s="3">
        <v>220190</v>
      </c>
      <c r="D9" s="2" t="s">
        <v>125</v>
      </c>
      <c r="E9" s="2"/>
      <c r="F9" s="2" t="s">
        <v>224</v>
      </c>
      <c r="G9" s="2" t="s">
        <v>427</v>
      </c>
      <c r="H9" s="2">
        <v>20</v>
      </c>
      <c r="I9" s="2">
        <v>15</v>
      </c>
      <c r="J9" s="2">
        <v>15</v>
      </c>
      <c r="K9" s="2">
        <v>25</v>
      </c>
      <c r="L9" s="2">
        <v>15</v>
      </c>
      <c r="M9" s="2">
        <f t="shared" si="0"/>
        <v>90</v>
      </c>
      <c r="N9" s="33" t="s">
        <v>441</v>
      </c>
      <c r="O9" s="1"/>
    </row>
    <row r="10" spans="1:15" ht="15.75">
      <c r="A10" s="2">
        <v>5</v>
      </c>
      <c r="B10" s="2" t="s">
        <v>103</v>
      </c>
      <c r="C10" s="63" t="s">
        <v>271</v>
      </c>
      <c r="D10" s="2" t="s">
        <v>125</v>
      </c>
      <c r="E10" s="2"/>
      <c r="F10" s="2" t="s">
        <v>224</v>
      </c>
      <c r="G10" s="2" t="s">
        <v>427</v>
      </c>
      <c r="H10" s="2">
        <v>20</v>
      </c>
      <c r="I10" s="2">
        <v>15</v>
      </c>
      <c r="J10" s="2">
        <v>15</v>
      </c>
      <c r="K10" s="61" t="s">
        <v>465</v>
      </c>
      <c r="L10" s="2">
        <v>15</v>
      </c>
      <c r="M10" s="61">
        <v>88</v>
      </c>
      <c r="N10" s="35" t="s">
        <v>442</v>
      </c>
      <c r="O10" s="1"/>
    </row>
    <row r="11" spans="1:15" ht="16.5" thickBot="1">
      <c r="A11" s="2">
        <v>6</v>
      </c>
      <c r="B11" s="2" t="s">
        <v>100</v>
      </c>
      <c r="C11" s="3" t="s">
        <v>266</v>
      </c>
      <c r="D11" s="2" t="s">
        <v>125</v>
      </c>
      <c r="E11" s="2"/>
      <c r="F11" s="2" t="s">
        <v>224</v>
      </c>
      <c r="G11" s="2" t="s">
        <v>427</v>
      </c>
      <c r="H11" s="2">
        <v>20</v>
      </c>
      <c r="I11" s="2">
        <v>15</v>
      </c>
      <c r="J11" s="2">
        <v>15</v>
      </c>
      <c r="K11" s="2">
        <v>25</v>
      </c>
      <c r="L11" s="61" t="s">
        <v>467</v>
      </c>
      <c r="M11" s="61">
        <v>87</v>
      </c>
      <c r="N11" s="35" t="s">
        <v>442</v>
      </c>
      <c r="O11" s="1"/>
    </row>
    <row r="12" spans="1:15" ht="16.5" thickTop="1">
      <c r="A12" s="18">
        <v>7</v>
      </c>
      <c r="B12" s="2" t="s">
        <v>101</v>
      </c>
      <c r="C12" s="3" t="s">
        <v>263</v>
      </c>
      <c r="D12" s="2" t="s">
        <v>125</v>
      </c>
      <c r="E12" s="2"/>
      <c r="F12" s="2" t="s">
        <v>224</v>
      </c>
      <c r="G12" s="2" t="s">
        <v>427</v>
      </c>
      <c r="H12" s="2">
        <v>20</v>
      </c>
      <c r="I12" s="2">
        <v>8</v>
      </c>
      <c r="J12" s="2">
        <v>15</v>
      </c>
      <c r="K12" s="2">
        <v>25</v>
      </c>
      <c r="L12" s="2">
        <v>18</v>
      </c>
      <c r="M12" s="2">
        <f t="shared" si="0"/>
        <v>86</v>
      </c>
      <c r="N12" s="35" t="s">
        <v>442</v>
      </c>
      <c r="O12" s="1"/>
    </row>
    <row r="13" spans="1:15" ht="15.75">
      <c r="A13" s="2">
        <v>8</v>
      </c>
      <c r="B13" s="2" t="s">
        <v>111</v>
      </c>
      <c r="C13" s="3" t="s">
        <v>269</v>
      </c>
      <c r="D13" s="2" t="s">
        <v>125</v>
      </c>
      <c r="E13" s="2"/>
      <c r="F13" s="2" t="s">
        <v>224</v>
      </c>
      <c r="G13" s="2" t="s">
        <v>427</v>
      </c>
      <c r="H13" s="2">
        <v>20</v>
      </c>
      <c r="I13" s="2">
        <v>15</v>
      </c>
      <c r="J13" s="2">
        <v>6</v>
      </c>
      <c r="K13" s="2">
        <v>25</v>
      </c>
      <c r="L13" s="2">
        <v>20</v>
      </c>
      <c r="M13" s="2">
        <f t="shared" si="0"/>
        <v>86</v>
      </c>
      <c r="N13" s="35" t="s">
        <v>442</v>
      </c>
      <c r="O13" s="1"/>
    </row>
    <row r="14" spans="1:15" ht="16.5" thickBot="1">
      <c r="A14" s="2">
        <v>9</v>
      </c>
      <c r="B14" s="2" t="s">
        <v>49</v>
      </c>
      <c r="C14" s="3">
        <v>6315</v>
      </c>
      <c r="D14" s="2" t="s">
        <v>50</v>
      </c>
      <c r="E14" s="2"/>
      <c r="F14" s="2" t="s">
        <v>245</v>
      </c>
      <c r="G14" s="2"/>
      <c r="H14" s="2">
        <v>20</v>
      </c>
      <c r="I14" s="2">
        <v>15</v>
      </c>
      <c r="J14" s="2">
        <v>13</v>
      </c>
      <c r="K14" s="2">
        <v>15</v>
      </c>
      <c r="L14" s="2">
        <v>23</v>
      </c>
      <c r="M14" s="2">
        <f t="shared" si="0"/>
        <v>86</v>
      </c>
      <c r="N14" s="35" t="s">
        <v>442</v>
      </c>
      <c r="O14" s="1"/>
    </row>
    <row r="15" spans="1:15" ht="16.5" thickTop="1">
      <c r="A15" s="18">
        <v>10</v>
      </c>
      <c r="B15" s="2" t="s">
        <v>99</v>
      </c>
      <c r="C15" s="3" t="s">
        <v>235</v>
      </c>
      <c r="D15" s="2" t="s">
        <v>125</v>
      </c>
      <c r="E15" s="2"/>
      <c r="F15" s="2" t="s">
        <v>224</v>
      </c>
      <c r="G15" s="2" t="s">
        <v>427</v>
      </c>
      <c r="H15" s="2">
        <v>20</v>
      </c>
      <c r="I15" s="2">
        <v>15</v>
      </c>
      <c r="J15" s="2">
        <v>12</v>
      </c>
      <c r="K15" s="2">
        <v>25</v>
      </c>
      <c r="L15" s="61" t="s">
        <v>468</v>
      </c>
      <c r="M15" s="61">
        <v>85</v>
      </c>
      <c r="N15" s="35" t="s">
        <v>442</v>
      </c>
      <c r="O15" s="1"/>
    </row>
    <row r="16" spans="1:15" ht="16.5" thickBot="1">
      <c r="A16" s="2">
        <v>11</v>
      </c>
      <c r="B16" s="2" t="s">
        <v>275</v>
      </c>
      <c r="C16" s="63" t="s">
        <v>276</v>
      </c>
      <c r="D16" s="2" t="s">
        <v>125</v>
      </c>
      <c r="E16" s="2"/>
      <c r="F16" s="2" t="s">
        <v>224</v>
      </c>
      <c r="G16" s="2" t="s">
        <v>427</v>
      </c>
      <c r="H16" s="2">
        <v>20</v>
      </c>
      <c r="I16" s="2">
        <v>15</v>
      </c>
      <c r="J16" s="2">
        <v>15</v>
      </c>
      <c r="K16" s="2">
        <v>10</v>
      </c>
      <c r="L16" s="61" t="s">
        <v>466</v>
      </c>
      <c r="M16" s="61">
        <v>84</v>
      </c>
      <c r="N16" s="35" t="s">
        <v>442</v>
      </c>
      <c r="O16" s="1"/>
    </row>
    <row r="17" spans="1:15" ht="16.5" thickTop="1">
      <c r="A17" s="18">
        <v>12</v>
      </c>
      <c r="B17" s="2" t="s">
        <v>112</v>
      </c>
      <c r="C17" s="3" t="s">
        <v>227</v>
      </c>
      <c r="D17" s="2" t="s">
        <v>125</v>
      </c>
      <c r="E17" s="2"/>
      <c r="F17" s="2" t="s">
        <v>224</v>
      </c>
      <c r="G17" s="2" t="s">
        <v>427</v>
      </c>
      <c r="H17" s="2">
        <v>20</v>
      </c>
      <c r="I17" s="2">
        <v>15</v>
      </c>
      <c r="J17" s="2">
        <v>10</v>
      </c>
      <c r="K17" s="2">
        <v>25</v>
      </c>
      <c r="L17" s="2">
        <v>13</v>
      </c>
      <c r="M17" s="2">
        <f t="shared" si="0"/>
        <v>83</v>
      </c>
      <c r="N17" s="35" t="s">
        <v>442</v>
      </c>
      <c r="O17" s="1"/>
    </row>
    <row r="18" spans="1:15" ht="15.75">
      <c r="A18" s="2">
        <v>13</v>
      </c>
      <c r="B18" s="2" t="s">
        <v>48</v>
      </c>
      <c r="C18" s="3" t="s">
        <v>244</v>
      </c>
      <c r="D18" s="2" t="s">
        <v>50</v>
      </c>
      <c r="E18" s="2"/>
      <c r="F18" s="2" t="s">
        <v>245</v>
      </c>
      <c r="G18" s="2"/>
      <c r="H18" s="2">
        <v>20</v>
      </c>
      <c r="I18" s="2">
        <v>15</v>
      </c>
      <c r="J18" s="2">
        <v>13</v>
      </c>
      <c r="K18" s="2">
        <v>25</v>
      </c>
      <c r="L18" s="2">
        <v>8</v>
      </c>
      <c r="M18" s="2">
        <f t="shared" si="0"/>
        <v>81</v>
      </c>
      <c r="N18" s="35" t="s">
        <v>442</v>
      </c>
      <c r="O18" s="1"/>
    </row>
    <row r="19" spans="1:15" ht="15.75">
      <c r="A19" s="2">
        <v>14</v>
      </c>
      <c r="B19" s="2" t="s">
        <v>95</v>
      </c>
      <c r="C19" s="3">
        <v>2248</v>
      </c>
      <c r="D19" s="2" t="s">
        <v>125</v>
      </c>
      <c r="E19" s="2"/>
      <c r="F19" s="2" t="s">
        <v>230</v>
      </c>
      <c r="G19" s="2" t="s">
        <v>427</v>
      </c>
      <c r="H19" s="2">
        <v>20</v>
      </c>
      <c r="I19" s="2">
        <v>15</v>
      </c>
      <c r="J19" s="2">
        <v>15</v>
      </c>
      <c r="K19" s="2">
        <v>25</v>
      </c>
      <c r="L19" s="61" t="s">
        <v>469</v>
      </c>
      <c r="M19" s="61">
        <v>80</v>
      </c>
      <c r="N19" s="35" t="s">
        <v>442</v>
      </c>
      <c r="O19" s="1"/>
    </row>
    <row r="20" spans="1:15" ht="15.75">
      <c r="A20" s="2">
        <v>15</v>
      </c>
      <c r="B20" s="2" t="s">
        <v>222</v>
      </c>
      <c r="C20" s="3" t="s">
        <v>229</v>
      </c>
      <c r="D20" s="2" t="s">
        <v>125</v>
      </c>
      <c r="E20" s="2"/>
      <c r="F20" s="2" t="s">
        <v>224</v>
      </c>
      <c r="G20" s="2" t="s">
        <v>427</v>
      </c>
      <c r="H20" s="2">
        <v>20</v>
      </c>
      <c r="I20" s="2">
        <v>4</v>
      </c>
      <c r="J20" s="2">
        <v>15</v>
      </c>
      <c r="K20" s="61" t="s">
        <v>473</v>
      </c>
      <c r="L20" s="2">
        <v>15</v>
      </c>
      <c r="M20" s="61">
        <v>79</v>
      </c>
      <c r="N20" s="35" t="s">
        <v>442</v>
      </c>
      <c r="O20" s="1"/>
    </row>
    <row r="21" spans="1:15" ht="16.5" thickBot="1">
      <c r="A21" s="2">
        <v>16</v>
      </c>
      <c r="B21" s="2" t="s">
        <v>28</v>
      </c>
      <c r="C21" s="63" t="s">
        <v>253</v>
      </c>
      <c r="D21" s="2" t="s">
        <v>31</v>
      </c>
      <c r="E21" s="2"/>
      <c r="F21" s="2" t="s">
        <v>252</v>
      </c>
      <c r="G21" s="2"/>
      <c r="H21" s="2">
        <v>16</v>
      </c>
      <c r="I21" s="2">
        <v>15</v>
      </c>
      <c r="J21" s="2">
        <v>15</v>
      </c>
      <c r="K21" s="61" t="s">
        <v>470</v>
      </c>
      <c r="L21" s="2">
        <v>7</v>
      </c>
      <c r="M21" s="61">
        <v>78</v>
      </c>
      <c r="N21" s="35" t="s">
        <v>442</v>
      </c>
      <c r="O21" s="1"/>
    </row>
    <row r="22" spans="1:15" ht="16.5" thickTop="1">
      <c r="A22" s="18">
        <v>17</v>
      </c>
      <c r="B22" s="2" t="s">
        <v>98</v>
      </c>
      <c r="C22" s="3">
        <v>20091990</v>
      </c>
      <c r="D22" s="2" t="s">
        <v>125</v>
      </c>
      <c r="E22" s="2"/>
      <c r="F22" s="2" t="s">
        <v>224</v>
      </c>
      <c r="G22" s="2" t="s">
        <v>427</v>
      </c>
      <c r="H22" s="2">
        <v>16</v>
      </c>
      <c r="I22" s="2">
        <v>15</v>
      </c>
      <c r="J22" s="2">
        <v>6</v>
      </c>
      <c r="K22" s="2">
        <v>25</v>
      </c>
      <c r="L22" s="2">
        <v>15</v>
      </c>
      <c r="M22" s="2">
        <f>SUM(H22:L22)</f>
        <v>77</v>
      </c>
      <c r="N22" s="36" t="s">
        <v>443</v>
      </c>
      <c r="O22" s="1"/>
    </row>
    <row r="23" spans="1:15" ht="15.75">
      <c r="A23" s="2">
        <v>18</v>
      </c>
      <c r="B23" s="2" t="s">
        <v>108</v>
      </c>
      <c r="C23" s="3" t="s">
        <v>272</v>
      </c>
      <c r="D23" s="2" t="s">
        <v>125</v>
      </c>
      <c r="E23" s="2"/>
      <c r="F23" s="2" t="s">
        <v>224</v>
      </c>
      <c r="G23" s="2" t="s">
        <v>427</v>
      </c>
      <c r="H23" s="2">
        <v>20</v>
      </c>
      <c r="I23" s="2">
        <v>0</v>
      </c>
      <c r="J23" s="2">
        <v>11</v>
      </c>
      <c r="K23" s="2">
        <v>25</v>
      </c>
      <c r="L23" s="2">
        <v>18</v>
      </c>
      <c r="M23" s="2">
        <f t="shared" si="0"/>
        <v>74</v>
      </c>
      <c r="N23" s="36" t="s">
        <v>443</v>
      </c>
      <c r="O23" s="1"/>
    </row>
    <row r="24" spans="1:15" ht="16.5" thickBot="1">
      <c r="A24" s="2">
        <v>19</v>
      </c>
      <c r="B24" s="2" t="s">
        <v>122</v>
      </c>
      <c r="C24" s="3">
        <v>1745089</v>
      </c>
      <c r="D24" s="2" t="s">
        <v>125</v>
      </c>
      <c r="E24" s="2"/>
      <c r="F24" s="2" t="s">
        <v>225</v>
      </c>
      <c r="G24" s="2" t="s">
        <v>427</v>
      </c>
      <c r="H24" s="2">
        <v>20</v>
      </c>
      <c r="I24" s="2">
        <v>6</v>
      </c>
      <c r="J24" s="2">
        <v>15</v>
      </c>
      <c r="K24" s="2">
        <v>25</v>
      </c>
      <c r="L24" s="61" t="s">
        <v>472</v>
      </c>
      <c r="M24" s="61">
        <v>71</v>
      </c>
      <c r="N24" s="36" t="s">
        <v>443</v>
      </c>
      <c r="O24" s="1"/>
    </row>
    <row r="25" spans="1:15" ht="17.25" thickBot="1" thickTop="1">
      <c r="A25" s="18">
        <v>20</v>
      </c>
      <c r="B25" s="2" t="s">
        <v>61</v>
      </c>
      <c r="C25" s="3" t="s">
        <v>246</v>
      </c>
      <c r="D25" s="2" t="s">
        <v>63</v>
      </c>
      <c r="E25" s="2"/>
      <c r="F25" s="2" t="s">
        <v>247</v>
      </c>
      <c r="G25" s="2"/>
      <c r="H25" s="2">
        <v>20</v>
      </c>
      <c r="I25" s="2">
        <v>5</v>
      </c>
      <c r="J25" s="2">
        <v>15</v>
      </c>
      <c r="K25" s="2">
        <v>25</v>
      </c>
      <c r="L25" s="2">
        <v>5</v>
      </c>
      <c r="M25" s="2">
        <f t="shared" si="0"/>
        <v>70</v>
      </c>
      <c r="N25" s="36" t="s">
        <v>443</v>
      </c>
      <c r="O25" s="1"/>
    </row>
    <row r="26" spans="1:15" ht="16.5" thickTop="1">
      <c r="A26" s="18">
        <v>21</v>
      </c>
      <c r="B26" s="2" t="s">
        <v>102</v>
      </c>
      <c r="C26" s="3" t="s">
        <v>264</v>
      </c>
      <c r="D26" s="2" t="s">
        <v>125</v>
      </c>
      <c r="E26" s="2"/>
      <c r="F26" s="2" t="s">
        <v>265</v>
      </c>
      <c r="G26" s="2" t="s">
        <v>427</v>
      </c>
      <c r="H26" s="2">
        <v>20</v>
      </c>
      <c r="I26" s="2">
        <v>4</v>
      </c>
      <c r="J26" s="2">
        <v>15</v>
      </c>
      <c r="K26" s="2">
        <v>25</v>
      </c>
      <c r="L26" s="61" t="s">
        <v>449</v>
      </c>
      <c r="M26" s="61">
        <v>69</v>
      </c>
      <c r="N26" s="36" t="s">
        <v>443</v>
      </c>
      <c r="O26" s="1"/>
    </row>
    <row r="27" spans="1:15" ht="15.75">
      <c r="A27" s="2">
        <v>22</v>
      </c>
      <c r="B27" s="2" t="s">
        <v>4</v>
      </c>
      <c r="C27" s="3">
        <v>46437</v>
      </c>
      <c r="D27" s="2" t="s">
        <v>5</v>
      </c>
      <c r="E27" s="2"/>
      <c r="F27" s="2" t="s">
        <v>249</v>
      </c>
      <c r="G27" s="2"/>
      <c r="H27" s="2">
        <v>20</v>
      </c>
      <c r="I27" s="2">
        <v>15</v>
      </c>
      <c r="J27" s="2">
        <v>13</v>
      </c>
      <c r="K27" s="2">
        <v>15</v>
      </c>
      <c r="L27" s="2">
        <v>5</v>
      </c>
      <c r="M27" s="2">
        <f t="shared" si="0"/>
        <v>68</v>
      </c>
      <c r="N27" s="36" t="s">
        <v>443</v>
      </c>
      <c r="O27" s="1"/>
    </row>
    <row r="28" spans="1:15" ht="15.75">
      <c r="A28" s="2">
        <v>23</v>
      </c>
      <c r="B28" s="2" t="s">
        <v>113</v>
      </c>
      <c r="C28" s="3" t="s">
        <v>238</v>
      </c>
      <c r="D28" s="2" t="s">
        <v>125</v>
      </c>
      <c r="E28" s="2"/>
      <c r="F28" s="2" t="s">
        <v>225</v>
      </c>
      <c r="G28" s="2" t="s">
        <v>427</v>
      </c>
      <c r="H28" s="2">
        <v>20</v>
      </c>
      <c r="I28" s="2">
        <v>8</v>
      </c>
      <c r="J28" s="2">
        <v>15</v>
      </c>
      <c r="K28" s="2">
        <v>20</v>
      </c>
      <c r="L28" s="2">
        <v>5</v>
      </c>
      <c r="M28" s="2">
        <f t="shared" si="0"/>
        <v>68</v>
      </c>
      <c r="N28" s="36" t="s">
        <v>443</v>
      </c>
      <c r="O28" s="1"/>
    </row>
    <row r="29" spans="1:15" ht="15.75">
      <c r="A29" s="2">
        <v>24</v>
      </c>
      <c r="B29" s="2" t="s">
        <v>2</v>
      </c>
      <c r="C29" s="3">
        <v>2903990</v>
      </c>
      <c r="D29" s="2" t="s">
        <v>5</v>
      </c>
      <c r="E29" s="2"/>
      <c r="F29" s="2" t="s">
        <v>249</v>
      </c>
      <c r="G29" s="2"/>
      <c r="H29" s="2">
        <v>16</v>
      </c>
      <c r="I29" s="2">
        <v>15</v>
      </c>
      <c r="J29" s="2">
        <v>6</v>
      </c>
      <c r="K29" s="2">
        <v>25</v>
      </c>
      <c r="L29" s="2">
        <v>5</v>
      </c>
      <c r="M29" s="2">
        <f t="shared" si="0"/>
        <v>67</v>
      </c>
      <c r="N29" s="36" t="s">
        <v>443</v>
      </c>
      <c r="O29" s="1"/>
    </row>
    <row r="30" spans="1:15" ht="16.5" thickBot="1">
      <c r="A30" s="2">
        <v>25</v>
      </c>
      <c r="B30" s="2" t="s">
        <v>274</v>
      </c>
      <c r="C30" s="3">
        <v>3048980</v>
      </c>
      <c r="D30" s="2" t="s">
        <v>125</v>
      </c>
      <c r="E30" s="2"/>
      <c r="F30" s="2" t="s">
        <v>265</v>
      </c>
      <c r="G30" s="2" t="s">
        <v>427</v>
      </c>
      <c r="H30" s="2">
        <v>20</v>
      </c>
      <c r="I30" s="2">
        <v>15</v>
      </c>
      <c r="J30" s="2">
        <v>6</v>
      </c>
      <c r="K30" s="2">
        <v>20</v>
      </c>
      <c r="L30" s="2">
        <v>5</v>
      </c>
      <c r="M30" s="2">
        <f t="shared" si="0"/>
        <v>66</v>
      </c>
      <c r="N30" s="36" t="s">
        <v>443</v>
      </c>
      <c r="O30" s="1"/>
    </row>
    <row r="31" spans="1:15" ht="17.25" thickBot="1" thickTop="1">
      <c r="A31" s="18">
        <v>26</v>
      </c>
      <c r="B31" s="2" t="s">
        <v>104</v>
      </c>
      <c r="C31" s="3" t="s">
        <v>273</v>
      </c>
      <c r="D31" s="2" t="s">
        <v>125</v>
      </c>
      <c r="E31" s="2"/>
      <c r="F31" s="2" t="s">
        <v>265</v>
      </c>
      <c r="G31" s="2" t="s">
        <v>427</v>
      </c>
      <c r="H31" s="2">
        <v>20</v>
      </c>
      <c r="I31" s="2">
        <v>0</v>
      </c>
      <c r="J31" s="2">
        <v>15</v>
      </c>
      <c r="K31" s="2">
        <v>25</v>
      </c>
      <c r="L31" s="2">
        <v>5</v>
      </c>
      <c r="M31" s="2">
        <f t="shared" si="0"/>
        <v>65</v>
      </c>
      <c r="N31" s="36" t="s">
        <v>443</v>
      </c>
      <c r="O31" s="1"/>
    </row>
    <row r="32" spans="1:15" ht="17.25" thickBot="1" thickTop="1">
      <c r="A32" s="18">
        <v>27</v>
      </c>
      <c r="B32" s="2" t="s">
        <v>120</v>
      </c>
      <c r="C32" s="3" t="s">
        <v>277</v>
      </c>
      <c r="D32" s="2" t="s">
        <v>125</v>
      </c>
      <c r="E32" s="2"/>
      <c r="F32" s="2"/>
      <c r="G32" s="2" t="s">
        <v>427</v>
      </c>
      <c r="H32" s="2">
        <v>20</v>
      </c>
      <c r="I32" s="2">
        <v>6</v>
      </c>
      <c r="J32" s="2">
        <v>15</v>
      </c>
      <c r="K32" s="61" t="s">
        <v>471</v>
      </c>
      <c r="L32" s="2">
        <v>4</v>
      </c>
      <c r="M32" s="61">
        <v>65</v>
      </c>
      <c r="N32" s="36" t="s">
        <v>443</v>
      </c>
      <c r="O32" s="1"/>
    </row>
    <row r="33" spans="1:15" ht="16.5" thickTop="1">
      <c r="A33" s="18">
        <v>28</v>
      </c>
      <c r="B33" s="2" t="s">
        <v>38</v>
      </c>
      <c r="C33" s="3" t="s">
        <v>290</v>
      </c>
      <c r="D33" s="2" t="s">
        <v>40</v>
      </c>
      <c r="E33" s="2"/>
      <c r="F33" s="2" t="s">
        <v>257</v>
      </c>
      <c r="G33" s="2"/>
      <c r="H33" s="2">
        <v>20</v>
      </c>
      <c r="I33" s="2">
        <v>0</v>
      </c>
      <c r="J33" s="2">
        <v>15</v>
      </c>
      <c r="K33" s="61" t="s">
        <v>476</v>
      </c>
      <c r="L33" s="2">
        <v>5</v>
      </c>
      <c r="M33" s="61">
        <v>65</v>
      </c>
      <c r="N33" s="36" t="s">
        <v>443</v>
      </c>
      <c r="O33" s="1"/>
    </row>
    <row r="34" spans="1:15" ht="16.5" thickBot="1">
      <c r="A34" s="2">
        <v>29</v>
      </c>
      <c r="B34" s="2" t="s">
        <v>124</v>
      </c>
      <c r="C34" s="3">
        <v>172990</v>
      </c>
      <c r="D34" s="2" t="s">
        <v>125</v>
      </c>
      <c r="E34" s="2"/>
      <c r="F34" s="2" t="s">
        <v>225</v>
      </c>
      <c r="G34" s="2" t="s">
        <v>427</v>
      </c>
      <c r="H34" s="2">
        <v>20</v>
      </c>
      <c r="I34" s="2">
        <v>6</v>
      </c>
      <c r="J34" s="2">
        <v>6</v>
      </c>
      <c r="K34" s="2">
        <v>25</v>
      </c>
      <c r="L34" s="2">
        <v>5</v>
      </c>
      <c r="M34" s="2">
        <f t="shared" si="0"/>
        <v>62</v>
      </c>
      <c r="N34" s="34" t="s">
        <v>444</v>
      </c>
      <c r="O34" s="1"/>
    </row>
    <row r="35" spans="1:15" ht="16.5" thickTop="1">
      <c r="A35" s="18">
        <v>30</v>
      </c>
      <c r="B35" s="2" t="s">
        <v>96</v>
      </c>
      <c r="C35" s="3" t="s">
        <v>232</v>
      </c>
      <c r="D35" s="2" t="s">
        <v>125</v>
      </c>
      <c r="E35" s="2"/>
      <c r="F35" s="2" t="s">
        <v>265</v>
      </c>
      <c r="G35" s="2" t="s">
        <v>427</v>
      </c>
      <c r="H35" s="2">
        <v>20</v>
      </c>
      <c r="I35" s="2">
        <v>15</v>
      </c>
      <c r="J35" s="2">
        <v>1</v>
      </c>
      <c r="K35" s="2">
        <v>20</v>
      </c>
      <c r="L35" s="2">
        <v>5</v>
      </c>
      <c r="M35" s="2">
        <f t="shared" si="0"/>
        <v>61</v>
      </c>
      <c r="N35" s="34" t="s">
        <v>444</v>
      </c>
      <c r="O35" s="1"/>
    </row>
    <row r="36" spans="1:15" ht="16.5" thickBot="1">
      <c r="A36" s="2">
        <v>31</v>
      </c>
      <c r="B36" s="2" t="s">
        <v>114</v>
      </c>
      <c r="C36" s="63" t="s">
        <v>228</v>
      </c>
      <c r="D36" s="2" t="s">
        <v>126</v>
      </c>
      <c r="E36" s="2"/>
      <c r="F36" s="2" t="s">
        <v>224</v>
      </c>
      <c r="G36" s="2"/>
      <c r="H36" s="2">
        <v>20</v>
      </c>
      <c r="I36" s="2">
        <v>6</v>
      </c>
      <c r="J36" s="2">
        <v>4</v>
      </c>
      <c r="K36" s="61" t="s">
        <v>470</v>
      </c>
      <c r="L36" s="2">
        <v>5</v>
      </c>
      <c r="M36" s="61">
        <v>60</v>
      </c>
      <c r="N36" s="34" t="s">
        <v>444</v>
      </c>
      <c r="O36" s="1"/>
    </row>
    <row r="37" spans="1:15" ht="16.5" thickTop="1">
      <c r="A37" s="18">
        <v>32</v>
      </c>
      <c r="B37" s="2" t="s">
        <v>123</v>
      </c>
      <c r="C37" s="3" t="s">
        <v>233</v>
      </c>
      <c r="D37" s="2" t="s">
        <v>125</v>
      </c>
      <c r="E37" s="2"/>
      <c r="F37" s="2" t="s">
        <v>224</v>
      </c>
      <c r="G37" s="2" t="s">
        <v>427</v>
      </c>
      <c r="H37" s="2">
        <v>20</v>
      </c>
      <c r="I37" s="2">
        <v>6</v>
      </c>
      <c r="J37" s="2">
        <v>15</v>
      </c>
      <c r="K37" s="2">
        <v>10</v>
      </c>
      <c r="L37" s="62" t="s">
        <v>474</v>
      </c>
      <c r="M37" s="61">
        <v>56</v>
      </c>
      <c r="N37" s="34" t="s">
        <v>444</v>
      </c>
      <c r="O37" s="1"/>
    </row>
    <row r="38" spans="1:15" ht="15.75">
      <c r="A38" s="2">
        <v>33</v>
      </c>
      <c r="B38" s="2" t="s">
        <v>110</v>
      </c>
      <c r="C38" s="63" t="s">
        <v>270</v>
      </c>
      <c r="D38" s="2" t="s">
        <v>125</v>
      </c>
      <c r="E38" s="2"/>
      <c r="F38" s="2" t="s">
        <v>224</v>
      </c>
      <c r="G38" s="2" t="s">
        <v>427</v>
      </c>
      <c r="H38" s="2">
        <v>20</v>
      </c>
      <c r="I38" s="2">
        <v>0</v>
      </c>
      <c r="J38" s="2">
        <v>6</v>
      </c>
      <c r="K38" s="2">
        <v>25</v>
      </c>
      <c r="L38" s="2">
        <v>5</v>
      </c>
      <c r="M38" s="2">
        <f t="shared" si="0"/>
        <v>56</v>
      </c>
      <c r="N38" s="34" t="s">
        <v>444</v>
      </c>
      <c r="O38" s="1"/>
    </row>
    <row r="39" spans="1:15" ht="15.75">
      <c r="A39" s="2">
        <v>34</v>
      </c>
      <c r="B39" s="2" t="s">
        <v>70</v>
      </c>
      <c r="C39" s="3" t="s">
        <v>435</v>
      </c>
      <c r="D39" s="2" t="s">
        <v>74</v>
      </c>
      <c r="E39" s="2"/>
      <c r="F39" s="2" t="s">
        <v>248</v>
      </c>
      <c r="G39" s="2"/>
      <c r="H39" s="2">
        <v>5</v>
      </c>
      <c r="I39" s="2">
        <v>15</v>
      </c>
      <c r="J39" s="2">
        <v>15</v>
      </c>
      <c r="K39" s="2">
        <v>15</v>
      </c>
      <c r="L39" s="2">
        <v>5</v>
      </c>
      <c r="M39" s="2">
        <f t="shared" si="0"/>
        <v>55</v>
      </c>
      <c r="N39" s="34" t="s">
        <v>444</v>
      </c>
      <c r="O39" s="1"/>
    </row>
    <row r="40" spans="1:15" ht="15.75">
      <c r="A40" s="2">
        <v>35</v>
      </c>
      <c r="B40" s="2" t="s">
        <v>109</v>
      </c>
      <c r="C40" s="3" t="s">
        <v>221</v>
      </c>
      <c r="D40" s="2" t="s">
        <v>125</v>
      </c>
      <c r="E40" s="2"/>
      <c r="F40" s="2" t="s">
        <v>224</v>
      </c>
      <c r="G40" s="2" t="s">
        <v>427</v>
      </c>
      <c r="H40" s="2">
        <v>20</v>
      </c>
      <c r="I40" s="2">
        <v>6</v>
      </c>
      <c r="J40" s="2">
        <v>13</v>
      </c>
      <c r="K40" s="2">
        <v>8</v>
      </c>
      <c r="L40" s="2">
        <v>8</v>
      </c>
      <c r="M40" s="2">
        <f aca="true" t="shared" si="1" ref="M40:M70">SUM(H40:L40)</f>
        <v>55</v>
      </c>
      <c r="N40" s="34" t="s">
        <v>444</v>
      </c>
      <c r="O40" s="1"/>
    </row>
    <row r="41" spans="1:15" ht="16.5" thickBot="1">
      <c r="A41" s="2">
        <v>36</v>
      </c>
      <c r="B41" s="2" t="s">
        <v>293</v>
      </c>
      <c r="C41" s="3">
        <v>126</v>
      </c>
      <c r="D41" s="2" t="s">
        <v>294</v>
      </c>
      <c r="E41" s="2"/>
      <c r="F41" s="2" t="s">
        <v>295</v>
      </c>
      <c r="G41" s="2"/>
      <c r="H41" s="2">
        <v>20</v>
      </c>
      <c r="I41" s="2">
        <v>15</v>
      </c>
      <c r="J41" s="2">
        <v>13</v>
      </c>
      <c r="K41" s="2">
        <v>2</v>
      </c>
      <c r="L41" s="2">
        <v>5</v>
      </c>
      <c r="M41" s="2">
        <f t="shared" si="1"/>
        <v>55</v>
      </c>
      <c r="N41" s="34" t="s">
        <v>444</v>
      </c>
      <c r="O41" s="1"/>
    </row>
    <row r="42" spans="1:15" ht="16.5" thickTop="1">
      <c r="A42" s="18">
        <v>37</v>
      </c>
      <c r="B42" s="2" t="s">
        <v>26</v>
      </c>
      <c r="C42" s="22" t="s">
        <v>289</v>
      </c>
      <c r="D42" s="2" t="s">
        <v>31</v>
      </c>
      <c r="E42" s="2"/>
      <c r="F42" s="2" t="s">
        <v>252</v>
      </c>
      <c r="G42" s="2"/>
      <c r="H42" s="2">
        <v>20</v>
      </c>
      <c r="I42" s="2">
        <v>0</v>
      </c>
      <c r="J42" s="2">
        <v>4</v>
      </c>
      <c r="K42" s="2">
        <v>25</v>
      </c>
      <c r="L42" s="2">
        <v>5</v>
      </c>
      <c r="M42" s="2">
        <f t="shared" si="1"/>
        <v>54</v>
      </c>
      <c r="N42" s="34" t="s">
        <v>444</v>
      </c>
      <c r="O42" s="1"/>
    </row>
    <row r="43" spans="1:15" ht="15.75">
      <c r="A43" s="2">
        <v>38</v>
      </c>
      <c r="B43" s="2" t="s">
        <v>71</v>
      </c>
      <c r="C43" s="3" t="s">
        <v>278</v>
      </c>
      <c r="D43" s="2" t="s">
        <v>74</v>
      </c>
      <c r="E43" s="2"/>
      <c r="F43" s="2" t="s">
        <v>248</v>
      </c>
      <c r="G43" s="2"/>
      <c r="H43" s="2">
        <v>20</v>
      </c>
      <c r="I43" s="2">
        <v>0</v>
      </c>
      <c r="J43" s="2">
        <v>6</v>
      </c>
      <c r="K43" s="2">
        <v>25</v>
      </c>
      <c r="L43" s="2">
        <v>0</v>
      </c>
      <c r="M43" s="2">
        <f t="shared" si="1"/>
        <v>51</v>
      </c>
      <c r="N43" s="34" t="s">
        <v>444</v>
      </c>
      <c r="O43" s="1"/>
    </row>
    <row r="44" spans="1:15" ht="15.75">
      <c r="A44" s="2">
        <v>39</v>
      </c>
      <c r="B44" s="2" t="s">
        <v>72</v>
      </c>
      <c r="C44" s="3" t="s">
        <v>279</v>
      </c>
      <c r="D44" s="2" t="s">
        <v>74</v>
      </c>
      <c r="E44" s="2"/>
      <c r="F44" s="2" t="s">
        <v>248</v>
      </c>
      <c r="G44" s="2"/>
      <c r="H44" s="2">
        <v>9</v>
      </c>
      <c r="I44" s="2">
        <v>0</v>
      </c>
      <c r="J44" s="2">
        <v>15</v>
      </c>
      <c r="K44" s="61" t="s">
        <v>475</v>
      </c>
      <c r="L44" s="61" t="s">
        <v>449</v>
      </c>
      <c r="M44" s="61">
        <v>48</v>
      </c>
      <c r="N44" s="34"/>
      <c r="O44" s="1"/>
    </row>
    <row r="45" spans="1:15" ht="15.75">
      <c r="A45" s="2">
        <v>40</v>
      </c>
      <c r="B45" s="2" t="s">
        <v>202</v>
      </c>
      <c r="C45" s="3">
        <v>90890</v>
      </c>
      <c r="D45" s="2" t="s">
        <v>83</v>
      </c>
      <c r="E45" s="2"/>
      <c r="F45" s="2" t="s">
        <v>223</v>
      </c>
      <c r="G45" s="2"/>
      <c r="H45" s="2">
        <v>16</v>
      </c>
      <c r="I45" s="2">
        <v>0</v>
      </c>
      <c r="J45" s="2">
        <v>2</v>
      </c>
      <c r="K45" s="2">
        <v>25</v>
      </c>
      <c r="L45" s="2">
        <v>5</v>
      </c>
      <c r="M45" s="2">
        <f t="shared" si="1"/>
        <v>48</v>
      </c>
      <c r="N45" s="1"/>
      <c r="O45" s="1"/>
    </row>
    <row r="46" spans="1:15" ht="16.5" thickBot="1">
      <c r="A46" s="2">
        <v>41</v>
      </c>
      <c r="B46" s="2" t="s">
        <v>79</v>
      </c>
      <c r="C46" s="3">
        <v>18011991</v>
      </c>
      <c r="D46" s="2" t="s">
        <v>83</v>
      </c>
      <c r="E46" s="2"/>
      <c r="F46" s="2" t="s">
        <v>223</v>
      </c>
      <c r="G46" s="2"/>
      <c r="H46" s="2">
        <v>8</v>
      </c>
      <c r="I46" s="2">
        <v>0</v>
      </c>
      <c r="J46" s="2">
        <v>8</v>
      </c>
      <c r="K46" s="61" t="s">
        <v>470</v>
      </c>
      <c r="L46" s="2">
        <v>5</v>
      </c>
      <c r="M46" s="61">
        <v>46</v>
      </c>
      <c r="N46" s="1"/>
      <c r="O46" s="1"/>
    </row>
    <row r="47" spans="1:15" ht="16.5" thickTop="1">
      <c r="A47" s="18">
        <v>42</v>
      </c>
      <c r="B47" s="2" t="s">
        <v>56</v>
      </c>
      <c r="C47" s="3" t="s">
        <v>242</v>
      </c>
      <c r="D47" s="2" t="s">
        <v>58</v>
      </c>
      <c r="E47" s="2"/>
      <c r="F47" s="2" t="s">
        <v>243</v>
      </c>
      <c r="G47" s="2"/>
      <c r="H47" s="2">
        <v>11</v>
      </c>
      <c r="I47" s="2">
        <v>0</v>
      </c>
      <c r="J47" s="2">
        <v>2</v>
      </c>
      <c r="K47" s="2">
        <v>25</v>
      </c>
      <c r="L47" s="2">
        <v>5</v>
      </c>
      <c r="M47" s="2">
        <f>SUM(H47:L47)</f>
        <v>43</v>
      </c>
      <c r="N47" s="1"/>
      <c r="O47" s="1"/>
    </row>
    <row r="48" spans="1:15" ht="15.75">
      <c r="A48" s="2">
        <v>43</v>
      </c>
      <c r="B48" s="2" t="s">
        <v>39</v>
      </c>
      <c r="C48" s="3" t="s">
        <v>256</v>
      </c>
      <c r="D48" s="2" t="s">
        <v>40</v>
      </c>
      <c r="E48" s="2"/>
      <c r="F48" s="2" t="s">
        <v>257</v>
      </c>
      <c r="G48" s="2"/>
      <c r="H48" s="2">
        <v>8</v>
      </c>
      <c r="I48" s="2">
        <v>15</v>
      </c>
      <c r="J48" s="2">
        <v>13</v>
      </c>
      <c r="K48" s="2">
        <v>2</v>
      </c>
      <c r="L48" s="61" t="s">
        <v>449</v>
      </c>
      <c r="M48" s="61">
        <v>43</v>
      </c>
      <c r="N48" s="1"/>
      <c r="O48" s="1"/>
    </row>
    <row r="49" spans="1:15" ht="16.5" thickBot="1">
      <c r="A49" s="2">
        <v>44</v>
      </c>
      <c r="B49" s="2" t="s">
        <v>117</v>
      </c>
      <c r="C49" s="22" t="s">
        <v>231</v>
      </c>
      <c r="D49" s="2" t="s">
        <v>125</v>
      </c>
      <c r="E49" s="2"/>
      <c r="F49" s="2" t="s">
        <v>225</v>
      </c>
      <c r="G49" s="2" t="s">
        <v>427</v>
      </c>
      <c r="H49" s="2">
        <v>6</v>
      </c>
      <c r="I49" s="2">
        <v>10</v>
      </c>
      <c r="J49" s="2">
        <v>15</v>
      </c>
      <c r="K49" s="61" t="s">
        <v>478</v>
      </c>
      <c r="L49" s="2">
        <v>5</v>
      </c>
      <c r="M49" s="61">
        <v>42</v>
      </c>
      <c r="N49" s="1"/>
      <c r="O49" s="1"/>
    </row>
    <row r="50" spans="1:15" ht="16.5" thickTop="1">
      <c r="A50" s="18">
        <v>45</v>
      </c>
      <c r="B50" s="2" t="s">
        <v>115</v>
      </c>
      <c r="C50" s="3">
        <v>20008</v>
      </c>
      <c r="D50" s="2" t="s">
        <v>125</v>
      </c>
      <c r="E50" s="2"/>
      <c r="F50" s="2" t="s">
        <v>226</v>
      </c>
      <c r="G50" s="2" t="s">
        <v>427</v>
      </c>
      <c r="H50" s="2">
        <v>16</v>
      </c>
      <c r="I50" s="2">
        <v>0</v>
      </c>
      <c r="J50" s="2">
        <v>13</v>
      </c>
      <c r="K50" s="2">
        <v>6</v>
      </c>
      <c r="L50" s="2">
        <v>5</v>
      </c>
      <c r="M50" s="2">
        <f t="shared" si="1"/>
        <v>40</v>
      </c>
      <c r="N50" s="1"/>
      <c r="O50" s="1"/>
    </row>
    <row r="51" spans="1:15" ht="16.5" thickBot="1">
      <c r="A51" s="2">
        <v>46</v>
      </c>
      <c r="B51" s="2" t="s">
        <v>119</v>
      </c>
      <c r="C51" s="3" t="s">
        <v>268</v>
      </c>
      <c r="D51" s="2" t="s">
        <v>125</v>
      </c>
      <c r="E51" s="2"/>
      <c r="F51" s="2" t="s">
        <v>225</v>
      </c>
      <c r="G51" s="2" t="s">
        <v>427</v>
      </c>
      <c r="H51" s="2">
        <v>12</v>
      </c>
      <c r="I51" s="2">
        <v>0</v>
      </c>
      <c r="J51" s="2">
        <v>0</v>
      </c>
      <c r="K51" s="2">
        <v>25</v>
      </c>
      <c r="L51" s="2">
        <v>3</v>
      </c>
      <c r="M51" s="2">
        <f>SUM(H51:L51)</f>
        <v>40</v>
      </c>
      <c r="N51" s="1"/>
      <c r="O51" s="1"/>
    </row>
    <row r="52" spans="1:15" ht="16.5" thickTop="1">
      <c r="A52" s="18">
        <v>47</v>
      </c>
      <c r="B52" s="2" t="s">
        <v>116</v>
      </c>
      <c r="C52" s="3">
        <v>21021990</v>
      </c>
      <c r="D52" s="2" t="s">
        <v>125</v>
      </c>
      <c r="E52" s="2"/>
      <c r="F52" s="2" t="s">
        <v>230</v>
      </c>
      <c r="G52" s="2" t="s">
        <v>427</v>
      </c>
      <c r="H52" s="2">
        <v>20</v>
      </c>
      <c r="I52" s="62" t="s">
        <v>477</v>
      </c>
      <c r="J52" s="2">
        <v>13</v>
      </c>
      <c r="K52" s="2">
        <v>0</v>
      </c>
      <c r="L52" s="2">
        <v>5</v>
      </c>
      <c r="M52" s="61">
        <f t="shared" si="1"/>
        <v>38</v>
      </c>
      <c r="N52" s="1"/>
      <c r="O52" s="1"/>
    </row>
    <row r="53" spans="1:15" ht="16.5" thickBot="1">
      <c r="A53" s="2">
        <v>48</v>
      </c>
      <c r="B53" s="2" t="s">
        <v>78</v>
      </c>
      <c r="C53" s="3" t="s">
        <v>284</v>
      </c>
      <c r="D53" s="2" t="s">
        <v>83</v>
      </c>
      <c r="E53" s="2"/>
      <c r="F53" s="2" t="s">
        <v>223</v>
      </c>
      <c r="G53" s="2"/>
      <c r="H53" s="2">
        <v>6</v>
      </c>
      <c r="I53" s="2">
        <v>0</v>
      </c>
      <c r="J53" s="2">
        <v>2</v>
      </c>
      <c r="K53" s="61" t="s">
        <v>470</v>
      </c>
      <c r="L53" s="61" t="s">
        <v>449</v>
      </c>
      <c r="M53" s="61">
        <v>38</v>
      </c>
      <c r="N53" s="1"/>
      <c r="O53" s="1"/>
    </row>
    <row r="54" spans="1:15" ht="16.5" thickTop="1">
      <c r="A54" s="18">
        <v>49</v>
      </c>
      <c r="B54" s="2" t="s">
        <v>73</v>
      </c>
      <c r="C54" s="63" t="s">
        <v>436</v>
      </c>
      <c r="D54" s="2" t="s">
        <v>74</v>
      </c>
      <c r="E54" s="2"/>
      <c r="F54" s="2" t="s">
        <v>248</v>
      </c>
      <c r="G54" s="2"/>
      <c r="H54" s="2">
        <v>20</v>
      </c>
      <c r="I54" s="2">
        <v>0</v>
      </c>
      <c r="J54" s="2">
        <v>15</v>
      </c>
      <c r="K54" s="2">
        <v>0</v>
      </c>
      <c r="L54" s="2">
        <v>1</v>
      </c>
      <c r="M54" s="2">
        <f t="shared" si="1"/>
        <v>36</v>
      </c>
      <c r="N54" s="1"/>
      <c r="O54" s="1"/>
    </row>
    <row r="55" spans="1:15" ht="15.75">
      <c r="A55" s="2">
        <v>50</v>
      </c>
      <c r="B55" s="2" t="s">
        <v>121</v>
      </c>
      <c r="C55" s="3">
        <v>140990</v>
      </c>
      <c r="D55" s="2" t="s">
        <v>125</v>
      </c>
      <c r="E55" s="2"/>
      <c r="F55" s="2" t="s">
        <v>230</v>
      </c>
      <c r="G55" s="2" t="s">
        <v>427</v>
      </c>
      <c r="H55" s="2">
        <v>20</v>
      </c>
      <c r="I55" s="2">
        <v>0</v>
      </c>
      <c r="J55" s="2">
        <v>8</v>
      </c>
      <c r="K55" s="2">
        <v>2</v>
      </c>
      <c r="L55" s="2">
        <v>5</v>
      </c>
      <c r="M55" s="2">
        <f t="shared" si="1"/>
        <v>35</v>
      </c>
      <c r="N55" s="1"/>
      <c r="O55" s="1"/>
    </row>
    <row r="56" spans="1:15" ht="16.5" thickBot="1">
      <c r="A56" s="2">
        <v>51</v>
      </c>
      <c r="B56" s="2" t="s">
        <v>14</v>
      </c>
      <c r="C56" s="3" t="s">
        <v>434</v>
      </c>
      <c r="D56" s="2" t="s">
        <v>13</v>
      </c>
      <c r="E56" s="2"/>
      <c r="F56" s="2" t="s">
        <v>288</v>
      </c>
      <c r="G56" s="2"/>
      <c r="H56" s="2">
        <v>4</v>
      </c>
      <c r="I56" s="2">
        <v>0</v>
      </c>
      <c r="J56" s="2">
        <v>4</v>
      </c>
      <c r="K56" s="2">
        <v>25</v>
      </c>
      <c r="L56" s="2">
        <v>0</v>
      </c>
      <c r="M56" s="2">
        <f t="shared" si="1"/>
        <v>33</v>
      </c>
      <c r="N56" s="1"/>
      <c r="O56" s="1"/>
    </row>
    <row r="57" spans="1:15" ht="16.5" thickTop="1">
      <c r="A57" s="18">
        <v>52</v>
      </c>
      <c r="B57" s="2" t="s">
        <v>250</v>
      </c>
      <c r="C57" s="3" t="s">
        <v>251</v>
      </c>
      <c r="D57" s="2" t="s">
        <v>83</v>
      </c>
      <c r="E57" s="2"/>
      <c r="F57" s="2" t="s">
        <v>223</v>
      </c>
      <c r="G57" s="2"/>
      <c r="H57" s="2">
        <v>6</v>
      </c>
      <c r="I57" s="2">
        <v>0</v>
      </c>
      <c r="J57" s="2">
        <v>15</v>
      </c>
      <c r="K57" s="2">
        <v>4</v>
      </c>
      <c r="L57" s="2">
        <v>5</v>
      </c>
      <c r="M57" s="2">
        <f t="shared" si="1"/>
        <v>30</v>
      </c>
      <c r="N57" s="1"/>
      <c r="O57" s="1"/>
    </row>
    <row r="58" spans="1:15" ht="15.75">
      <c r="A58" s="2">
        <v>53</v>
      </c>
      <c r="B58" s="2" t="s">
        <v>198</v>
      </c>
      <c r="C58" s="3" t="s">
        <v>281</v>
      </c>
      <c r="D58" s="2" t="s">
        <v>83</v>
      </c>
      <c r="E58" s="2"/>
      <c r="F58" s="2" t="s">
        <v>223</v>
      </c>
      <c r="G58" s="2"/>
      <c r="H58" s="2">
        <v>9</v>
      </c>
      <c r="I58" s="2">
        <v>8</v>
      </c>
      <c r="J58" s="2">
        <v>2</v>
      </c>
      <c r="K58" s="61" t="s">
        <v>478</v>
      </c>
      <c r="L58" s="2">
        <v>5</v>
      </c>
      <c r="M58" s="61">
        <v>30</v>
      </c>
      <c r="N58" s="1"/>
      <c r="O58" s="1"/>
    </row>
    <row r="59" spans="1:15" ht="15.75">
      <c r="A59" s="2">
        <v>54</v>
      </c>
      <c r="B59" s="2" t="s">
        <v>197</v>
      </c>
      <c r="C59" s="3" t="s">
        <v>261</v>
      </c>
      <c r="D59" s="2" t="s">
        <v>83</v>
      </c>
      <c r="E59" s="2"/>
      <c r="F59" s="2" t="s">
        <v>262</v>
      </c>
      <c r="G59" s="2"/>
      <c r="H59" s="2">
        <v>6</v>
      </c>
      <c r="I59" s="2">
        <v>0</v>
      </c>
      <c r="J59" s="2">
        <v>15</v>
      </c>
      <c r="K59" s="61" t="s">
        <v>479</v>
      </c>
      <c r="L59" s="2">
        <v>2</v>
      </c>
      <c r="M59" s="61">
        <v>29</v>
      </c>
      <c r="N59" s="1"/>
      <c r="O59" s="1"/>
    </row>
    <row r="60" spans="1:15" ht="15.75">
      <c r="A60" s="2">
        <v>55</v>
      </c>
      <c r="B60" s="2" t="s">
        <v>80</v>
      </c>
      <c r="C60" s="3" t="s">
        <v>239</v>
      </c>
      <c r="D60" s="2" t="s">
        <v>83</v>
      </c>
      <c r="E60" s="2"/>
      <c r="F60" s="2" t="s">
        <v>262</v>
      </c>
      <c r="G60" s="2"/>
      <c r="H60" s="2">
        <v>8</v>
      </c>
      <c r="I60" s="2">
        <v>6</v>
      </c>
      <c r="J60" s="2">
        <v>2</v>
      </c>
      <c r="K60" s="2">
        <v>6</v>
      </c>
      <c r="L60" s="2">
        <v>5</v>
      </c>
      <c r="M60" s="2">
        <f t="shared" si="1"/>
        <v>27</v>
      </c>
      <c r="N60" s="1"/>
      <c r="O60" s="1"/>
    </row>
    <row r="61" spans="1:15" ht="15.75">
      <c r="A61" s="2">
        <v>56</v>
      </c>
      <c r="B61" s="2" t="s">
        <v>118</v>
      </c>
      <c r="C61" s="3" t="s">
        <v>267</v>
      </c>
      <c r="D61" s="2" t="s">
        <v>125</v>
      </c>
      <c r="E61" s="2"/>
      <c r="F61" s="2" t="s">
        <v>226</v>
      </c>
      <c r="G61" s="2" t="s">
        <v>427</v>
      </c>
      <c r="H61" s="2">
        <v>7</v>
      </c>
      <c r="I61" s="2">
        <v>6</v>
      </c>
      <c r="J61" s="2">
        <v>10</v>
      </c>
      <c r="K61" s="2">
        <v>2</v>
      </c>
      <c r="L61" s="2">
        <v>2</v>
      </c>
      <c r="M61" s="2">
        <f t="shared" si="1"/>
        <v>27</v>
      </c>
      <c r="N61" s="1"/>
      <c r="O61" s="1"/>
    </row>
    <row r="62" spans="1:15" ht="16.5" thickBot="1">
      <c r="A62" s="2">
        <v>57</v>
      </c>
      <c r="B62" s="2" t="s">
        <v>44</v>
      </c>
      <c r="C62" s="3" t="s">
        <v>291</v>
      </c>
      <c r="D62" s="2" t="s">
        <v>45</v>
      </c>
      <c r="E62" s="2"/>
      <c r="F62" s="2" t="s">
        <v>292</v>
      </c>
      <c r="G62" s="2"/>
      <c r="H62" s="2">
        <v>10</v>
      </c>
      <c r="I62" s="2">
        <v>15</v>
      </c>
      <c r="J62" s="2">
        <v>0</v>
      </c>
      <c r="K62" s="2">
        <v>0</v>
      </c>
      <c r="L62" s="2">
        <v>0</v>
      </c>
      <c r="M62" s="2">
        <f t="shared" si="1"/>
        <v>25</v>
      </c>
      <c r="N62" s="1"/>
      <c r="O62" s="1"/>
    </row>
    <row r="63" spans="1:15" ht="16.5" thickTop="1">
      <c r="A63" s="18">
        <v>58</v>
      </c>
      <c r="B63" s="2" t="s">
        <v>82</v>
      </c>
      <c r="C63" s="3" t="s">
        <v>260</v>
      </c>
      <c r="D63" s="2" t="s">
        <v>83</v>
      </c>
      <c r="E63" s="2"/>
      <c r="F63" s="2" t="s">
        <v>262</v>
      </c>
      <c r="G63" s="2"/>
      <c r="H63" s="2">
        <v>12</v>
      </c>
      <c r="I63" s="2">
        <v>0</v>
      </c>
      <c r="J63" s="2">
        <v>10</v>
      </c>
      <c r="K63" s="2">
        <v>2</v>
      </c>
      <c r="L63" s="2">
        <v>1</v>
      </c>
      <c r="M63" s="2">
        <f t="shared" si="1"/>
        <v>25</v>
      </c>
      <c r="N63" s="1"/>
      <c r="O63" s="1"/>
    </row>
    <row r="64" spans="1:15" ht="16.5" thickBot="1">
      <c r="A64" s="2">
        <v>59</v>
      </c>
      <c r="B64" s="2" t="s">
        <v>201</v>
      </c>
      <c r="C64" s="3" t="s">
        <v>240</v>
      </c>
      <c r="D64" s="2" t="s">
        <v>83</v>
      </c>
      <c r="E64" s="2"/>
      <c r="F64" s="2" t="s">
        <v>223</v>
      </c>
      <c r="G64" s="2"/>
      <c r="H64" s="2">
        <v>12</v>
      </c>
      <c r="I64" s="2">
        <v>0</v>
      </c>
      <c r="J64" s="2">
        <v>2</v>
      </c>
      <c r="K64" s="2">
        <f>6</f>
        <v>6</v>
      </c>
      <c r="L64" s="2">
        <v>5</v>
      </c>
      <c r="M64" s="2">
        <f>SUM(H64:L64)</f>
        <v>25</v>
      </c>
      <c r="N64" s="1"/>
      <c r="O64" s="1"/>
    </row>
    <row r="65" spans="1:15" ht="16.5" thickTop="1">
      <c r="A65" s="18">
        <v>60</v>
      </c>
      <c r="B65" s="2" t="s">
        <v>296</v>
      </c>
      <c r="C65" s="23" t="s">
        <v>440</v>
      </c>
      <c r="D65" s="2" t="s">
        <v>294</v>
      </c>
      <c r="E65" s="2"/>
      <c r="F65" s="2" t="s">
        <v>295</v>
      </c>
      <c r="G65" s="2"/>
      <c r="H65" s="2">
        <v>8</v>
      </c>
      <c r="I65" s="2">
        <v>6</v>
      </c>
      <c r="J65" s="2">
        <v>5</v>
      </c>
      <c r="K65" s="2">
        <v>0</v>
      </c>
      <c r="L65" s="61" t="s">
        <v>449</v>
      </c>
      <c r="M65" s="61">
        <v>24</v>
      </c>
      <c r="N65" s="1"/>
      <c r="O65" s="1"/>
    </row>
    <row r="66" spans="1:15" ht="15.75">
      <c r="A66" s="2">
        <v>61</v>
      </c>
      <c r="B66" s="2" t="s">
        <v>57</v>
      </c>
      <c r="C66" s="3" t="s">
        <v>255</v>
      </c>
      <c r="D66" s="2" t="s">
        <v>58</v>
      </c>
      <c r="E66" s="2"/>
      <c r="F66" s="2" t="s">
        <v>243</v>
      </c>
      <c r="G66" s="2"/>
      <c r="H66" s="2">
        <v>16</v>
      </c>
      <c r="I66" s="2">
        <v>0</v>
      </c>
      <c r="J66" s="2">
        <v>6</v>
      </c>
      <c r="K66" s="2">
        <v>0</v>
      </c>
      <c r="L66" s="2">
        <v>2</v>
      </c>
      <c r="M66" s="2">
        <f t="shared" si="1"/>
        <v>24</v>
      </c>
      <c r="N66" s="1"/>
      <c r="O66" s="1"/>
    </row>
    <row r="67" spans="1:15" ht="16.5" thickBot="1">
      <c r="A67" s="2">
        <v>62</v>
      </c>
      <c r="B67" s="2" t="s">
        <v>27</v>
      </c>
      <c r="C67" s="63" t="s">
        <v>258</v>
      </c>
      <c r="D67" s="2" t="s">
        <v>29</v>
      </c>
      <c r="E67" s="2"/>
      <c r="F67" s="2" t="s">
        <v>259</v>
      </c>
      <c r="G67" s="2"/>
      <c r="H67" s="2">
        <v>6</v>
      </c>
      <c r="I67" s="2">
        <v>12</v>
      </c>
      <c r="J67" s="2">
        <v>0</v>
      </c>
      <c r="K67" s="2">
        <v>0</v>
      </c>
      <c r="L67" s="2">
        <v>5</v>
      </c>
      <c r="M67" s="2">
        <f t="shared" si="1"/>
        <v>23</v>
      </c>
      <c r="N67" s="1"/>
      <c r="O67" s="1"/>
    </row>
    <row r="68" spans="1:15" ht="17.25" thickBot="1" thickTop="1">
      <c r="A68" s="18">
        <v>63</v>
      </c>
      <c r="B68" s="2" t="s">
        <v>199</v>
      </c>
      <c r="C68" s="3" t="s">
        <v>280</v>
      </c>
      <c r="D68" s="2" t="s">
        <v>83</v>
      </c>
      <c r="E68" s="2"/>
      <c r="F68" s="2" t="s">
        <v>223</v>
      </c>
      <c r="G68" s="2"/>
      <c r="H68" s="2">
        <v>10</v>
      </c>
      <c r="I68" s="2">
        <v>0</v>
      </c>
      <c r="J68" s="2">
        <v>2</v>
      </c>
      <c r="K68" s="2">
        <v>2</v>
      </c>
      <c r="L68" s="2">
        <v>5</v>
      </c>
      <c r="M68" s="2">
        <f t="shared" si="1"/>
        <v>19</v>
      </c>
      <c r="N68" s="1"/>
      <c r="O68" s="1"/>
    </row>
    <row r="69" spans="1:15" ht="16.5" thickTop="1">
      <c r="A69" s="18">
        <v>64</v>
      </c>
      <c r="B69" s="2" t="s">
        <v>219</v>
      </c>
      <c r="C69" s="3">
        <v>78</v>
      </c>
      <c r="D69" s="2" t="s">
        <v>63</v>
      </c>
      <c r="E69" s="2"/>
      <c r="F69" s="2"/>
      <c r="G69" s="2"/>
      <c r="H69" s="2">
        <v>10</v>
      </c>
      <c r="I69" s="2">
        <v>0</v>
      </c>
      <c r="J69" s="2">
        <v>0</v>
      </c>
      <c r="K69" s="61" t="s">
        <v>480</v>
      </c>
      <c r="L69" s="61" t="s">
        <v>469</v>
      </c>
      <c r="M69" s="61">
        <v>18</v>
      </c>
      <c r="N69" s="1"/>
      <c r="O69" s="1"/>
    </row>
    <row r="70" spans="1:15" ht="15.75">
      <c r="A70" s="2">
        <v>65</v>
      </c>
      <c r="B70" s="2" t="s">
        <v>285</v>
      </c>
      <c r="C70" s="3" t="s">
        <v>286</v>
      </c>
      <c r="D70" s="2" t="s">
        <v>63</v>
      </c>
      <c r="E70" s="2"/>
      <c r="F70" s="2" t="s">
        <v>241</v>
      </c>
      <c r="G70" s="2"/>
      <c r="H70" s="2">
        <v>6</v>
      </c>
      <c r="I70" s="2">
        <v>0</v>
      </c>
      <c r="J70" s="2">
        <v>2</v>
      </c>
      <c r="K70" s="2">
        <v>4</v>
      </c>
      <c r="L70" s="2">
        <v>5</v>
      </c>
      <c r="M70" s="2">
        <f t="shared" si="1"/>
        <v>17</v>
      </c>
      <c r="N70" s="1"/>
      <c r="O70" s="1"/>
    </row>
    <row r="71" spans="1:15" ht="16.5" thickBot="1">
      <c r="A71" s="2">
        <v>66</v>
      </c>
      <c r="B71" s="2" t="s">
        <v>218</v>
      </c>
      <c r="C71" s="3">
        <v>31081990</v>
      </c>
      <c r="D71" s="2" t="s">
        <v>63</v>
      </c>
      <c r="E71" s="2"/>
      <c r="F71" s="2" t="s">
        <v>241</v>
      </c>
      <c r="G71" s="2"/>
      <c r="H71" s="2">
        <v>6</v>
      </c>
      <c r="I71" s="2">
        <v>0</v>
      </c>
      <c r="J71" s="2">
        <v>2</v>
      </c>
      <c r="K71" s="61" t="s">
        <v>478</v>
      </c>
      <c r="L71" s="2">
        <v>2</v>
      </c>
      <c r="M71" s="61">
        <v>16</v>
      </c>
      <c r="N71" s="1"/>
      <c r="O71" s="1"/>
    </row>
    <row r="72" spans="1:15" ht="16.5" thickTop="1">
      <c r="A72" s="18">
        <v>67</v>
      </c>
      <c r="B72" s="2" t="s">
        <v>287</v>
      </c>
      <c r="C72" s="3">
        <v>86231</v>
      </c>
      <c r="D72" s="2" t="s">
        <v>63</v>
      </c>
      <c r="E72" s="2"/>
      <c r="F72" s="2" t="s">
        <v>241</v>
      </c>
      <c r="G72" s="2"/>
      <c r="H72" s="2">
        <v>9</v>
      </c>
      <c r="I72" s="2">
        <v>0</v>
      </c>
      <c r="J72" s="2">
        <v>2</v>
      </c>
      <c r="K72" s="2">
        <v>2</v>
      </c>
      <c r="L72" s="2">
        <v>2</v>
      </c>
      <c r="M72" s="2">
        <f>SUM(H72:L72)</f>
        <v>15</v>
      </c>
      <c r="N72" s="1"/>
      <c r="O72" s="1"/>
    </row>
    <row r="73" spans="1:15" ht="16.5" thickBot="1">
      <c r="A73" s="2">
        <v>68</v>
      </c>
      <c r="B73" s="2" t="s">
        <v>200</v>
      </c>
      <c r="C73" s="3">
        <v>2902</v>
      </c>
      <c r="D73" s="2" t="s">
        <v>83</v>
      </c>
      <c r="E73" s="2"/>
      <c r="F73" s="2" t="s">
        <v>223</v>
      </c>
      <c r="G73" s="2"/>
      <c r="H73" s="2">
        <v>4</v>
      </c>
      <c r="I73" s="2">
        <v>0</v>
      </c>
      <c r="J73" s="2">
        <v>4</v>
      </c>
      <c r="K73" s="2">
        <v>2</v>
      </c>
      <c r="L73" s="2">
        <v>5</v>
      </c>
      <c r="M73" s="2">
        <f aca="true" t="shared" si="2" ref="M73:M80">SUM(H73:L73)</f>
        <v>15</v>
      </c>
      <c r="N73" s="1"/>
      <c r="O73" s="1"/>
    </row>
    <row r="74" spans="1:15" ht="16.5" thickTop="1">
      <c r="A74" s="18">
        <v>69</v>
      </c>
      <c r="B74" s="2" t="s">
        <v>282</v>
      </c>
      <c r="C74" s="3" t="s">
        <v>283</v>
      </c>
      <c r="D74" s="2" t="s">
        <v>83</v>
      </c>
      <c r="E74" s="2"/>
      <c r="F74" s="2" t="s">
        <v>223</v>
      </c>
      <c r="G74" s="2"/>
      <c r="H74" s="2">
        <v>2</v>
      </c>
      <c r="I74" s="2">
        <v>0</v>
      </c>
      <c r="J74" s="2">
        <v>0</v>
      </c>
      <c r="K74" s="61" t="s">
        <v>481</v>
      </c>
      <c r="L74" s="61" t="s">
        <v>482</v>
      </c>
      <c r="M74" s="61">
        <v>13</v>
      </c>
      <c r="N74" s="1"/>
      <c r="O74" s="1"/>
    </row>
    <row r="75" spans="1:15" ht="15.75">
      <c r="A75" s="2">
        <v>70</v>
      </c>
      <c r="B75" s="2" t="s">
        <v>3</v>
      </c>
      <c r="C75" s="3" t="s">
        <v>254</v>
      </c>
      <c r="D75" s="2" t="s">
        <v>5</v>
      </c>
      <c r="E75" s="2"/>
      <c r="F75" s="2" t="s">
        <v>249</v>
      </c>
      <c r="G75" s="2"/>
      <c r="H75" s="2">
        <v>3</v>
      </c>
      <c r="I75" s="2">
        <v>6</v>
      </c>
      <c r="J75" s="2">
        <v>0</v>
      </c>
      <c r="K75" s="2">
        <v>0</v>
      </c>
      <c r="L75" s="2">
        <v>1</v>
      </c>
      <c r="M75" s="2">
        <f t="shared" si="2"/>
        <v>10</v>
      </c>
      <c r="N75" s="1"/>
      <c r="O75" s="1"/>
    </row>
    <row r="76" spans="1:15" ht="15.75">
      <c r="A76" s="2">
        <v>71</v>
      </c>
      <c r="B76" s="2" t="s">
        <v>15</v>
      </c>
      <c r="C76" s="3">
        <v>31101990</v>
      </c>
      <c r="D76" s="2" t="s">
        <v>13</v>
      </c>
      <c r="E76" s="2"/>
      <c r="F76" s="2" t="s">
        <v>288</v>
      </c>
      <c r="G76" s="2"/>
      <c r="H76" s="2">
        <v>6</v>
      </c>
      <c r="I76" s="2">
        <v>0</v>
      </c>
      <c r="J76" s="2">
        <v>2</v>
      </c>
      <c r="K76" s="2">
        <v>0</v>
      </c>
      <c r="L76" s="2">
        <v>2</v>
      </c>
      <c r="M76" s="2">
        <f t="shared" si="2"/>
        <v>10</v>
      </c>
      <c r="N76" s="1"/>
      <c r="O76" s="1"/>
    </row>
    <row r="77" spans="1:15" ht="15.75">
      <c r="A77" s="2">
        <v>72</v>
      </c>
      <c r="B77" s="2" t="s">
        <v>81</v>
      </c>
      <c r="C77" s="3" t="s">
        <v>428</v>
      </c>
      <c r="D77" s="2" t="s">
        <v>83</v>
      </c>
      <c r="E77" s="2"/>
      <c r="F77" s="2" t="s">
        <v>262</v>
      </c>
      <c r="G77" s="2"/>
      <c r="H77" s="2">
        <v>6</v>
      </c>
      <c r="I77" s="2">
        <v>0</v>
      </c>
      <c r="J77" s="2">
        <v>0</v>
      </c>
      <c r="K77" s="2">
        <v>4</v>
      </c>
      <c r="L77" s="2">
        <v>0</v>
      </c>
      <c r="M77" s="2">
        <f t="shared" si="2"/>
        <v>10</v>
      </c>
      <c r="N77" s="1"/>
      <c r="O77" s="1"/>
    </row>
    <row r="78" spans="1:15" ht="15.75">
      <c r="A78" s="2">
        <v>73</v>
      </c>
      <c r="B78" s="2" t="s">
        <v>62</v>
      </c>
      <c r="C78" s="3">
        <v>5456</v>
      </c>
      <c r="D78" s="2" t="s">
        <v>63</v>
      </c>
      <c r="E78" s="2"/>
      <c r="F78" s="2" t="s">
        <v>241</v>
      </c>
      <c r="G78" s="2"/>
      <c r="H78" s="2">
        <v>2</v>
      </c>
      <c r="I78" s="2">
        <v>0</v>
      </c>
      <c r="J78" s="2">
        <v>4</v>
      </c>
      <c r="K78" s="2">
        <v>2</v>
      </c>
      <c r="L78" s="2">
        <v>0</v>
      </c>
      <c r="M78" s="2">
        <f t="shared" si="2"/>
        <v>8</v>
      </c>
      <c r="N78" s="1"/>
      <c r="O78" s="1"/>
    </row>
    <row r="79" spans="1:15" ht="15.75">
      <c r="A79" s="2">
        <v>74</v>
      </c>
      <c r="B79" s="2" t="s">
        <v>217</v>
      </c>
      <c r="C79" s="3">
        <v>666</v>
      </c>
      <c r="D79" s="2" t="s">
        <v>63</v>
      </c>
      <c r="E79" s="2"/>
      <c r="F79" s="2" t="s">
        <v>241</v>
      </c>
      <c r="G79" s="2"/>
      <c r="H79" s="2">
        <v>0</v>
      </c>
      <c r="I79" s="2">
        <v>0</v>
      </c>
      <c r="J79" s="2">
        <v>0</v>
      </c>
      <c r="K79" s="2">
        <v>2</v>
      </c>
      <c r="L79" s="2">
        <v>1</v>
      </c>
      <c r="M79" s="2">
        <f t="shared" si="2"/>
        <v>3</v>
      </c>
      <c r="N79" s="1"/>
      <c r="O79" s="1"/>
    </row>
    <row r="80" spans="1:15" ht="15.75">
      <c r="A80" s="2">
        <v>75</v>
      </c>
      <c r="B80" s="2" t="s">
        <v>16</v>
      </c>
      <c r="C80" s="3">
        <v>777</v>
      </c>
      <c r="D80" s="2" t="s">
        <v>13</v>
      </c>
      <c r="E80" s="2"/>
      <c r="F80" s="2" t="s">
        <v>288</v>
      </c>
      <c r="G80" s="2"/>
      <c r="H80" s="2">
        <v>0</v>
      </c>
      <c r="I80" s="2">
        <v>0</v>
      </c>
      <c r="J80" s="2">
        <v>0</v>
      </c>
      <c r="K80" s="2">
        <v>0</v>
      </c>
      <c r="L80" s="2">
        <v>1</v>
      </c>
      <c r="M80" s="2">
        <f t="shared" si="2"/>
        <v>1</v>
      </c>
      <c r="N80" s="1"/>
      <c r="O80" s="1"/>
    </row>
    <row r="81" spans="1:1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2:15" ht="15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2:15" ht="15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2:15" ht="15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2:15" ht="15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2:15" ht="15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2:15" ht="15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2:15" ht="15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2:15" ht="15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6:15" ht="15.75"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6:15" ht="15.75"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6:15" ht="15.75"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6:15" ht="15.75"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6:15" ht="15.75">
      <c r="F348" s="1"/>
      <c r="G348" s="1"/>
      <c r="H348" s="1"/>
      <c r="I348" s="1"/>
      <c r="J348" s="1"/>
      <c r="K348" s="1"/>
      <c r="L348" s="1"/>
      <c r="M348" s="1"/>
      <c r="N348" s="1"/>
      <c r="O348" s="1"/>
    </row>
  </sheetData>
  <mergeCells count="3">
    <mergeCell ref="H4:L4"/>
    <mergeCell ref="A1:L1"/>
    <mergeCell ref="B2:F2"/>
  </mergeCells>
  <hyperlinks>
    <hyperlink ref="C49" r:id="rId1" display="suba@car"/>
    <hyperlink ref="C42" r:id="rId2" display="47@mission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366"/>
  <sheetViews>
    <sheetView tabSelected="1" workbookViewId="0" topLeftCell="A31">
      <selection activeCell="H34" sqref="H34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12.7109375" style="31" customWidth="1"/>
    <col min="4" max="4" width="19.421875" style="0" customWidth="1"/>
    <col min="5" max="5" width="8.140625" style="0" customWidth="1"/>
    <col min="6" max="6" width="22.7109375" style="0" customWidth="1"/>
    <col min="7" max="7" width="8.00390625" style="0" customWidth="1"/>
    <col min="8" max="12" width="5.7109375" style="0" customWidth="1"/>
    <col min="13" max="13" width="10.421875" style="0" customWidth="1"/>
  </cols>
  <sheetData>
    <row r="1" spans="1:15" s="11" customFormat="1" ht="20.25">
      <c r="A1" s="65" t="s">
        <v>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0"/>
      <c r="N1" s="10"/>
      <c r="O1" s="10"/>
    </row>
    <row r="2" spans="1:15" s="11" customFormat="1" ht="20.25">
      <c r="A2" s="8"/>
      <c r="B2" s="65" t="s">
        <v>439</v>
      </c>
      <c r="C2" s="65"/>
      <c r="D2" s="65"/>
      <c r="E2" s="65"/>
      <c r="F2" s="65"/>
      <c r="G2" s="10"/>
      <c r="H2" s="10"/>
      <c r="I2" s="10"/>
      <c r="J2" s="10"/>
      <c r="K2" s="10"/>
      <c r="L2" s="10"/>
      <c r="M2" s="10"/>
      <c r="N2" s="10"/>
      <c r="O2" s="10"/>
    </row>
    <row r="3" spans="1:15" s="11" customFormat="1" ht="20.25">
      <c r="A3" s="8"/>
      <c r="B3" s="9"/>
      <c r="C3" s="2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7" customFormat="1" ht="15.75">
      <c r="A4" s="6"/>
      <c r="B4" s="6"/>
      <c r="C4" s="25"/>
      <c r="D4" s="6"/>
      <c r="E4" s="6"/>
      <c r="F4" s="6"/>
      <c r="G4" s="16"/>
      <c r="H4" s="64" t="s">
        <v>208</v>
      </c>
      <c r="I4" s="64"/>
      <c r="J4" s="64"/>
      <c r="K4" s="64"/>
      <c r="L4" s="64"/>
      <c r="M4" s="17"/>
      <c r="N4" s="6"/>
      <c r="O4" s="6"/>
    </row>
    <row r="5" spans="1:15" s="5" customFormat="1" ht="38.25" customHeight="1" thickBot="1">
      <c r="A5" s="13" t="s">
        <v>204</v>
      </c>
      <c r="B5" s="12" t="s">
        <v>206</v>
      </c>
      <c r="C5" s="26" t="s">
        <v>207</v>
      </c>
      <c r="D5" s="14" t="s">
        <v>1</v>
      </c>
      <c r="E5" s="14" t="s">
        <v>215</v>
      </c>
      <c r="F5" s="12" t="s">
        <v>205</v>
      </c>
      <c r="G5" s="15" t="s">
        <v>216</v>
      </c>
      <c r="H5" s="12" t="s">
        <v>209</v>
      </c>
      <c r="I5" s="12" t="s">
        <v>210</v>
      </c>
      <c r="J5" s="12" t="s">
        <v>211</v>
      </c>
      <c r="K5" s="12" t="s">
        <v>212</v>
      </c>
      <c r="L5" s="12" t="s">
        <v>213</v>
      </c>
      <c r="M5" s="12" t="s">
        <v>214</v>
      </c>
      <c r="N5" s="4"/>
      <c r="O5" s="4"/>
    </row>
    <row r="6" spans="1:15" ht="17.25" thickBot="1" thickTop="1">
      <c r="A6" s="2">
        <v>1</v>
      </c>
      <c r="B6" s="2" t="s">
        <v>133</v>
      </c>
      <c r="C6" s="27" t="s">
        <v>431</v>
      </c>
      <c r="D6" s="2" t="s">
        <v>125</v>
      </c>
      <c r="E6" s="18"/>
      <c r="F6" s="18" t="s">
        <v>305</v>
      </c>
      <c r="G6" s="18" t="s">
        <v>427</v>
      </c>
      <c r="H6" s="18">
        <v>20</v>
      </c>
      <c r="I6" s="18">
        <v>15</v>
      </c>
      <c r="J6" s="18">
        <v>20</v>
      </c>
      <c r="K6" s="18">
        <v>20</v>
      </c>
      <c r="L6" s="18">
        <v>24</v>
      </c>
      <c r="M6" s="18">
        <f aca="true" t="shared" si="0" ref="M6:M37">SUM(H6:L6)</f>
        <v>99</v>
      </c>
      <c r="N6" s="34" t="s">
        <v>441</v>
      </c>
      <c r="O6" s="1"/>
    </row>
    <row r="7" spans="1:15" ht="16.5" thickTop="1">
      <c r="A7" s="2">
        <v>2</v>
      </c>
      <c r="B7" s="2" t="s">
        <v>143</v>
      </c>
      <c r="C7" s="28" t="s">
        <v>321</v>
      </c>
      <c r="D7" s="2" t="s">
        <v>125</v>
      </c>
      <c r="E7" s="2"/>
      <c r="F7" s="18" t="s">
        <v>305</v>
      </c>
      <c r="G7" s="2" t="s">
        <v>427</v>
      </c>
      <c r="H7" s="2">
        <v>20</v>
      </c>
      <c r="I7" s="2">
        <v>15</v>
      </c>
      <c r="J7" s="2">
        <v>20</v>
      </c>
      <c r="K7" s="2">
        <v>20</v>
      </c>
      <c r="L7" s="2">
        <v>24</v>
      </c>
      <c r="M7" s="2">
        <f t="shared" si="0"/>
        <v>99</v>
      </c>
      <c r="N7" s="34" t="s">
        <v>441</v>
      </c>
      <c r="O7" s="1"/>
    </row>
    <row r="8" spans="1:15" ht="15.75">
      <c r="A8" s="2">
        <v>3</v>
      </c>
      <c r="B8" s="2" t="s">
        <v>131</v>
      </c>
      <c r="C8" s="28" t="s">
        <v>323</v>
      </c>
      <c r="D8" s="2" t="s">
        <v>125</v>
      </c>
      <c r="E8" s="2"/>
      <c r="F8" s="2" t="s">
        <v>305</v>
      </c>
      <c r="G8" s="2" t="s">
        <v>427</v>
      </c>
      <c r="H8" s="2">
        <v>20</v>
      </c>
      <c r="I8" s="2">
        <v>15</v>
      </c>
      <c r="J8" s="2">
        <v>20</v>
      </c>
      <c r="K8" s="2">
        <v>15</v>
      </c>
      <c r="L8" s="2">
        <v>25</v>
      </c>
      <c r="M8" s="2">
        <f t="shared" si="0"/>
        <v>95</v>
      </c>
      <c r="N8" s="34" t="s">
        <v>441</v>
      </c>
      <c r="O8" s="1"/>
    </row>
    <row r="9" spans="1:15" ht="15.75">
      <c r="A9" s="2">
        <v>4</v>
      </c>
      <c r="B9" s="2" t="s">
        <v>146</v>
      </c>
      <c r="C9" s="28" t="s">
        <v>306</v>
      </c>
      <c r="D9" s="2" t="s">
        <v>125</v>
      </c>
      <c r="E9" s="2"/>
      <c r="F9" s="2" t="s">
        <v>305</v>
      </c>
      <c r="G9" s="2" t="s">
        <v>427</v>
      </c>
      <c r="H9" s="2">
        <v>20</v>
      </c>
      <c r="I9" s="2">
        <v>15</v>
      </c>
      <c r="J9" s="2">
        <v>20</v>
      </c>
      <c r="K9" s="2">
        <v>8</v>
      </c>
      <c r="L9" s="2">
        <v>24</v>
      </c>
      <c r="M9" s="2">
        <f t="shared" si="0"/>
        <v>87</v>
      </c>
      <c r="N9" s="34" t="s">
        <v>442</v>
      </c>
      <c r="O9" s="1"/>
    </row>
    <row r="10" spans="1:15" ht="15.75">
      <c r="A10" s="2">
        <v>5</v>
      </c>
      <c r="B10" s="2" t="s">
        <v>152</v>
      </c>
      <c r="C10" s="28">
        <v>2510989</v>
      </c>
      <c r="D10" s="2" t="s">
        <v>125</v>
      </c>
      <c r="E10" s="2"/>
      <c r="F10" s="2" t="s">
        <v>301</v>
      </c>
      <c r="G10" s="2" t="s">
        <v>427</v>
      </c>
      <c r="H10" s="2">
        <v>2</v>
      </c>
      <c r="I10" s="2">
        <v>15</v>
      </c>
      <c r="J10" s="2">
        <v>20</v>
      </c>
      <c r="K10" s="2">
        <v>20</v>
      </c>
      <c r="L10" s="2">
        <v>25</v>
      </c>
      <c r="M10" s="2">
        <f t="shared" si="0"/>
        <v>82</v>
      </c>
      <c r="N10" s="34" t="s">
        <v>442</v>
      </c>
      <c r="O10" s="1"/>
    </row>
    <row r="11" spans="1:15" ht="31.5">
      <c r="A11" s="2">
        <v>6</v>
      </c>
      <c r="B11" s="2" t="s">
        <v>30</v>
      </c>
      <c r="C11" s="29" t="s">
        <v>348</v>
      </c>
      <c r="D11" s="2" t="s">
        <v>31</v>
      </c>
      <c r="E11" s="2"/>
      <c r="F11" s="2" t="s">
        <v>349</v>
      </c>
      <c r="G11" s="2"/>
      <c r="H11" s="2">
        <v>0</v>
      </c>
      <c r="I11" s="2">
        <v>15</v>
      </c>
      <c r="J11" s="2">
        <v>20</v>
      </c>
      <c r="K11" s="2">
        <v>20</v>
      </c>
      <c r="L11" s="2">
        <v>25</v>
      </c>
      <c r="M11" s="2">
        <f t="shared" si="0"/>
        <v>80</v>
      </c>
      <c r="N11" s="34" t="s">
        <v>442</v>
      </c>
      <c r="O11" s="1"/>
    </row>
    <row r="12" spans="1:15" ht="15.75">
      <c r="A12" s="2">
        <v>7</v>
      </c>
      <c r="B12" s="2" t="s">
        <v>127</v>
      </c>
      <c r="C12" s="28" t="s">
        <v>309</v>
      </c>
      <c r="D12" s="2" t="s">
        <v>125</v>
      </c>
      <c r="E12" s="2"/>
      <c r="F12" s="2" t="s">
        <v>305</v>
      </c>
      <c r="G12" s="2" t="s">
        <v>427</v>
      </c>
      <c r="H12" s="2">
        <v>0</v>
      </c>
      <c r="I12" s="2">
        <v>15</v>
      </c>
      <c r="J12" s="2">
        <v>20</v>
      </c>
      <c r="K12" s="2">
        <v>20</v>
      </c>
      <c r="L12" s="2">
        <v>25</v>
      </c>
      <c r="M12" s="2">
        <f t="shared" si="0"/>
        <v>80</v>
      </c>
      <c r="N12" s="34" t="s">
        <v>442</v>
      </c>
      <c r="O12" s="1"/>
    </row>
    <row r="13" spans="1:15" ht="15.75">
      <c r="A13" s="2">
        <v>8</v>
      </c>
      <c r="B13" s="2" t="s">
        <v>135</v>
      </c>
      <c r="C13" s="28" t="s">
        <v>319</v>
      </c>
      <c r="D13" s="2" t="s">
        <v>125</v>
      </c>
      <c r="E13" s="2"/>
      <c r="F13" s="2" t="s">
        <v>301</v>
      </c>
      <c r="G13" s="2" t="s">
        <v>427</v>
      </c>
      <c r="H13" s="2">
        <v>1</v>
      </c>
      <c r="I13" s="2">
        <v>15</v>
      </c>
      <c r="J13" s="2">
        <v>20</v>
      </c>
      <c r="K13" s="2">
        <v>19</v>
      </c>
      <c r="L13" s="2">
        <v>25</v>
      </c>
      <c r="M13" s="2">
        <f t="shared" si="0"/>
        <v>80</v>
      </c>
      <c r="N13" s="34" t="s">
        <v>442</v>
      </c>
      <c r="O13" s="1"/>
    </row>
    <row r="14" spans="1:15" ht="15.75">
      <c r="A14" s="2">
        <v>9</v>
      </c>
      <c r="B14" s="2" t="s">
        <v>136</v>
      </c>
      <c r="C14" s="28" t="s">
        <v>317</v>
      </c>
      <c r="D14" s="2" t="s">
        <v>125</v>
      </c>
      <c r="E14" s="2"/>
      <c r="F14" s="2" t="s">
        <v>305</v>
      </c>
      <c r="G14" s="2" t="s">
        <v>427</v>
      </c>
      <c r="H14" s="2">
        <v>0</v>
      </c>
      <c r="I14" s="2">
        <v>15</v>
      </c>
      <c r="J14" s="2">
        <v>20</v>
      </c>
      <c r="K14" s="2">
        <v>20</v>
      </c>
      <c r="L14" s="2">
        <v>25</v>
      </c>
      <c r="M14" s="2">
        <f t="shared" si="0"/>
        <v>80</v>
      </c>
      <c r="N14" s="34" t="s">
        <v>442</v>
      </c>
      <c r="O14" s="1"/>
    </row>
    <row r="15" spans="1:15" ht="15.75">
      <c r="A15" s="2">
        <v>10</v>
      </c>
      <c r="B15" s="2" t="s">
        <v>137</v>
      </c>
      <c r="C15" s="28">
        <v>21315</v>
      </c>
      <c r="D15" s="2" t="s">
        <v>125</v>
      </c>
      <c r="E15" s="2"/>
      <c r="F15" s="2" t="s">
        <v>308</v>
      </c>
      <c r="G15" s="2" t="s">
        <v>427</v>
      </c>
      <c r="H15" s="2">
        <v>0</v>
      </c>
      <c r="I15" s="2">
        <v>15</v>
      </c>
      <c r="J15" s="2">
        <v>20</v>
      </c>
      <c r="K15" s="2">
        <v>20</v>
      </c>
      <c r="L15" s="2">
        <v>25</v>
      </c>
      <c r="M15" s="2">
        <f t="shared" si="0"/>
        <v>80</v>
      </c>
      <c r="N15" s="34" t="s">
        <v>442</v>
      </c>
      <c r="O15" s="1"/>
    </row>
    <row r="16" spans="1:15" ht="15.75">
      <c r="A16" s="2">
        <v>11</v>
      </c>
      <c r="B16" s="2" t="s">
        <v>46</v>
      </c>
      <c r="C16" s="28" t="s">
        <v>332</v>
      </c>
      <c r="D16" s="2" t="s">
        <v>45</v>
      </c>
      <c r="E16" s="2"/>
      <c r="F16" s="2" t="s">
        <v>292</v>
      </c>
      <c r="G16" s="2"/>
      <c r="H16" s="2">
        <v>0</v>
      </c>
      <c r="I16" s="2">
        <v>15</v>
      </c>
      <c r="J16" s="2">
        <v>19</v>
      </c>
      <c r="K16" s="2">
        <v>20</v>
      </c>
      <c r="L16" s="2">
        <v>25</v>
      </c>
      <c r="M16" s="2">
        <f t="shared" si="0"/>
        <v>79</v>
      </c>
      <c r="N16" s="34" t="s">
        <v>442</v>
      </c>
      <c r="O16" s="1"/>
    </row>
    <row r="17" spans="1:15" ht="15.75">
      <c r="A17" s="2">
        <v>12</v>
      </c>
      <c r="B17" s="2" t="s">
        <v>139</v>
      </c>
      <c r="C17" s="28" t="s">
        <v>315</v>
      </c>
      <c r="D17" s="2" t="s">
        <v>125</v>
      </c>
      <c r="E17" s="2"/>
      <c r="F17" s="2" t="s">
        <v>303</v>
      </c>
      <c r="G17" s="2" t="s">
        <v>427</v>
      </c>
      <c r="H17" s="2">
        <v>0</v>
      </c>
      <c r="I17" s="2">
        <v>13</v>
      </c>
      <c r="J17" s="2">
        <v>20</v>
      </c>
      <c r="K17" s="2">
        <v>20</v>
      </c>
      <c r="L17" s="2">
        <v>23</v>
      </c>
      <c r="M17" s="2">
        <f t="shared" si="0"/>
        <v>76</v>
      </c>
      <c r="N17" s="34" t="s">
        <v>443</v>
      </c>
      <c r="O17" s="1"/>
    </row>
    <row r="18" spans="1:15" ht="15.75">
      <c r="A18" s="2">
        <v>13</v>
      </c>
      <c r="B18" s="2" t="s">
        <v>141</v>
      </c>
      <c r="C18" s="28" t="s">
        <v>304</v>
      </c>
      <c r="D18" s="2" t="s">
        <v>125</v>
      </c>
      <c r="E18" s="2"/>
      <c r="F18" s="2" t="s">
        <v>305</v>
      </c>
      <c r="G18" s="2" t="s">
        <v>427</v>
      </c>
      <c r="H18" s="2">
        <v>0</v>
      </c>
      <c r="I18" s="2">
        <v>13</v>
      </c>
      <c r="J18" s="2">
        <v>20</v>
      </c>
      <c r="K18" s="2">
        <v>20</v>
      </c>
      <c r="L18" s="2">
        <v>23</v>
      </c>
      <c r="M18" s="2">
        <f t="shared" si="0"/>
        <v>76</v>
      </c>
      <c r="N18" s="34" t="s">
        <v>443</v>
      </c>
      <c r="O18" s="1"/>
    </row>
    <row r="19" spans="1:15" ht="31.5">
      <c r="A19" s="2">
        <v>14</v>
      </c>
      <c r="B19" s="2" t="s">
        <v>132</v>
      </c>
      <c r="C19" s="29" t="s">
        <v>322</v>
      </c>
      <c r="D19" s="2" t="s">
        <v>125</v>
      </c>
      <c r="E19" s="2"/>
      <c r="F19" s="2" t="s">
        <v>303</v>
      </c>
      <c r="G19" s="2" t="s">
        <v>427</v>
      </c>
      <c r="H19" s="2">
        <v>20</v>
      </c>
      <c r="I19" s="2">
        <v>15</v>
      </c>
      <c r="J19" s="2">
        <v>19</v>
      </c>
      <c r="K19" s="2">
        <v>12</v>
      </c>
      <c r="L19" s="2">
        <v>6</v>
      </c>
      <c r="M19" s="2">
        <f t="shared" si="0"/>
        <v>72</v>
      </c>
      <c r="N19" s="34" t="s">
        <v>443</v>
      </c>
      <c r="O19" s="1"/>
    </row>
    <row r="20" spans="1:15" ht="15.75">
      <c r="A20" s="2">
        <v>15</v>
      </c>
      <c r="B20" s="2" t="s">
        <v>140</v>
      </c>
      <c r="C20" s="28">
        <v>25999</v>
      </c>
      <c r="D20" s="2" t="s">
        <v>125</v>
      </c>
      <c r="E20" s="2"/>
      <c r="F20" s="2" t="s">
        <v>301</v>
      </c>
      <c r="G20" s="2" t="s">
        <v>427</v>
      </c>
      <c r="H20" s="2">
        <v>0</v>
      </c>
      <c r="I20" s="2">
        <v>15</v>
      </c>
      <c r="J20" s="2">
        <v>20</v>
      </c>
      <c r="K20" s="2">
        <v>12</v>
      </c>
      <c r="L20" s="2">
        <v>19</v>
      </c>
      <c r="M20" s="2">
        <f t="shared" si="0"/>
        <v>66</v>
      </c>
      <c r="N20" s="34" t="s">
        <v>443</v>
      </c>
      <c r="O20" s="1"/>
    </row>
    <row r="21" spans="1:15" ht="15.75">
      <c r="A21" s="2">
        <v>16</v>
      </c>
      <c r="B21" s="2" t="s">
        <v>129</v>
      </c>
      <c r="C21" s="28" t="s">
        <v>311</v>
      </c>
      <c r="D21" s="2" t="s">
        <v>125</v>
      </c>
      <c r="E21" s="2"/>
      <c r="F21" s="2" t="s">
        <v>305</v>
      </c>
      <c r="G21" s="2" t="s">
        <v>427</v>
      </c>
      <c r="H21" s="2">
        <v>0</v>
      </c>
      <c r="I21" s="2">
        <v>15</v>
      </c>
      <c r="J21" s="2">
        <v>18</v>
      </c>
      <c r="K21" s="2">
        <v>12</v>
      </c>
      <c r="L21" s="2">
        <v>20</v>
      </c>
      <c r="M21" s="2">
        <f t="shared" si="0"/>
        <v>65</v>
      </c>
      <c r="N21" s="34" t="s">
        <v>443</v>
      </c>
      <c r="O21" s="1"/>
    </row>
    <row r="22" spans="1:15" ht="15.75">
      <c r="A22" s="2">
        <v>17</v>
      </c>
      <c r="B22" s="2" t="s">
        <v>138</v>
      </c>
      <c r="C22" s="28" t="s">
        <v>312</v>
      </c>
      <c r="D22" s="2" t="s">
        <v>125</v>
      </c>
      <c r="E22" s="2"/>
      <c r="F22" s="2" t="s">
        <v>303</v>
      </c>
      <c r="G22" s="2" t="s">
        <v>427</v>
      </c>
      <c r="H22" s="2">
        <v>2</v>
      </c>
      <c r="I22" s="2">
        <v>15</v>
      </c>
      <c r="J22" s="2">
        <v>20</v>
      </c>
      <c r="K22" s="2">
        <v>20</v>
      </c>
      <c r="L22" s="2">
        <v>7</v>
      </c>
      <c r="M22" s="2">
        <f t="shared" si="0"/>
        <v>64</v>
      </c>
      <c r="N22" s="34" t="s">
        <v>445</v>
      </c>
      <c r="O22" s="1"/>
    </row>
    <row r="23" spans="1:15" ht="15.75">
      <c r="A23" s="2">
        <v>18</v>
      </c>
      <c r="B23" s="2" t="s">
        <v>145</v>
      </c>
      <c r="C23" s="28" t="s">
        <v>307</v>
      </c>
      <c r="D23" s="2" t="s">
        <v>125</v>
      </c>
      <c r="E23" s="2"/>
      <c r="F23" s="2" t="s">
        <v>308</v>
      </c>
      <c r="G23" s="2" t="s">
        <v>427</v>
      </c>
      <c r="H23" s="2">
        <v>0</v>
      </c>
      <c r="I23" s="2">
        <v>13</v>
      </c>
      <c r="J23" s="2">
        <v>20</v>
      </c>
      <c r="K23" s="2">
        <v>20</v>
      </c>
      <c r="L23" s="2">
        <v>9</v>
      </c>
      <c r="M23" s="2">
        <f t="shared" si="0"/>
        <v>62</v>
      </c>
      <c r="N23" s="34" t="s">
        <v>445</v>
      </c>
      <c r="O23" s="1"/>
    </row>
    <row r="24" spans="1:15" ht="15.75">
      <c r="A24" s="2">
        <v>19</v>
      </c>
      <c r="B24" s="2" t="s">
        <v>355</v>
      </c>
      <c r="C24" s="28" t="s">
        <v>356</v>
      </c>
      <c r="D24" s="2" t="s">
        <v>63</v>
      </c>
      <c r="E24" s="2"/>
      <c r="F24" s="2" t="s">
        <v>357</v>
      </c>
      <c r="G24" s="2"/>
      <c r="H24" s="2">
        <v>0</v>
      </c>
      <c r="I24" s="2">
        <v>15</v>
      </c>
      <c r="J24" s="2">
        <v>20</v>
      </c>
      <c r="K24" s="2">
        <v>14</v>
      </c>
      <c r="L24" s="2">
        <v>11</v>
      </c>
      <c r="M24" s="2">
        <f t="shared" si="0"/>
        <v>60</v>
      </c>
      <c r="N24" s="34" t="s">
        <v>445</v>
      </c>
      <c r="O24" s="1"/>
    </row>
    <row r="25" spans="1:15" ht="15.75">
      <c r="A25" s="2">
        <v>20</v>
      </c>
      <c r="B25" s="2" t="s">
        <v>147</v>
      </c>
      <c r="C25" s="28">
        <v>1321</v>
      </c>
      <c r="D25" s="2" t="s">
        <v>125</v>
      </c>
      <c r="E25" s="2"/>
      <c r="F25" s="2" t="s">
        <v>305</v>
      </c>
      <c r="G25" s="2" t="s">
        <v>427</v>
      </c>
      <c r="H25" s="2">
        <v>0</v>
      </c>
      <c r="I25" s="2">
        <v>15</v>
      </c>
      <c r="J25" s="2">
        <v>20</v>
      </c>
      <c r="K25" s="2">
        <v>20</v>
      </c>
      <c r="L25" s="2">
        <v>5</v>
      </c>
      <c r="M25" s="2">
        <f t="shared" si="0"/>
        <v>60</v>
      </c>
      <c r="N25" s="34" t="s">
        <v>445</v>
      </c>
      <c r="O25" s="1"/>
    </row>
    <row r="26" spans="1:15" ht="15.75">
      <c r="A26" s="2">
        <v>21</v>
      </c>
      <c r="B26" s="2" t="s">
        <v>148</v>
      </c>
      <c r="C26" s="28">
        <v>38983</v>
      </c>
      <c r="D26" s="2" t="s">
        <v>125</v>
      </c>
      <c r="E26" s="2"/>
      <c r="F26" s="2" t="s">
        <v>305</v>
      </c>
      <c r="G26" s="2" t="s">
        <v>427</v>
      </c>
      <c r="H26" s="2">
        <v>2</v>
      </c>
      <c r="I26" s="2">
        <v>13</v>
      </c>
      <c r="J26" s="2">
        <v>20</v>
      </c>
      <c r="K26" s="2">
        <v>20</v>
      </c>
      <c r="L26" s="2">
        <v>5</v>
      </c>
      <c r="M26" s="2">
        <f t="shared" si="0"/>
        <v>60</v>
      </c>
      <c r="N26" s="34" t="s">
        <v>445</v>
      </c>
      <c r="O26" s="1"/>
    </row>
    <row r="27" spans="1:15" ht="15.75">
      <c r="A27" s="2">
        <v>22</v>
      </c>
      <c r="B27" s="2" t="s">
        <v>153</v>
      </c>
      <c r="C27" s="28" t="s">
        <v>316</v>
      </c>
      <c r="D27" s="2" t="s">
        <v>125</v>
      </c>
      <c r="E27" s="2"/>
      <c r="F27" s="2" t="s">
        <v>301</v>
      </c>
      <c r="G27" s="2" t="s">
        <v>427</v>
      </c>
      <c r="H27" s="2">
        <v>5</v>
      </c>
      <c r="I27" s="2">
        <v>15</v>
      </c>
      <c r="J27" s="2">
        <v>20</v>
      </c>
      <c r="K27" s="2">
        <v>15</v>
      </c>
      <c r="L27" s="2">
        <v>5</v>
      </c>
      <c r="M27" s="2">
        <f t="shared" si="0"/>
        <v>60</v>
      </c>
      <c r="N27" s="34" t="s">
        <v>445</v>
      </c>
      <c r="O27" s="1"/>
    </row>
    <row r="28" spans="1:15" ht="31.5">
      <c r="A28" s="2">
        <v>23</v>
      </c>
      <c r="B28" s="2" t="s">
        <v>75</v>
      </c>
      <c r="C28" s="29" t="s">
        <v>347</v>
      </c>
      <c r="D28" s="2" t="s">
        <v>74</v>
      </c>
      <c r="E28" s="2"/>
      <c r="F28" s="2" t="s">
        <v>346</v>
      </c>
      <c r="G28" s="2"/>
      <c r="H28" s="2">
        <v>0</v>
      </c>
      <c r="I28" s="2">
        <v>15</v>
      </c>
      <c r="J28" s="2">
        <v>18</v>
      </c>
      <c r="K28" s="2">
        <v>20</v>
      </c>
      <c r="L28" s="2">
        <v>5</v>
      </c>
      <c r="M28" s="2">
        <f t="shared" si="0"/>
        <v>58</v>
      </c>
      <c r="N28" s="34" t="s">
        <v>445</v>
      </c>
      <c r="O28" s="1"/>
    </row>
    <row r="29" spans="1:15" ht="15.75">
      <c r="A29" s="2">
        <v>24</v>
      </c>
      <c r="B29" s="2" t="s">
        <v>149</v>
      </c>
      <c r="C29" s="28" t="s">
        <v>314</v>
      </c>
      <c r="D29" s="2" t="s">
        <v>125</v>
      </c>
      <c r="E29" s="2"/>
      <c r="F29" s="2" t="s">
        <v>308</v>
      </c>
      <c r="G29" s="2" t="s">
        <v>427</v>
      </c>
      <c r="H29" s="2">
        <v>0</v>
      </c>
      <c r="I29" s="2">
        <v>15</v>
      </c>
      <c r="J29" s="2">
        <v>20</v>
      </c>
      <c r="K29" s="2">
        <v>18</v>
      </c>
      <c r="L29" s="2">
        <v>5</v>
      </c>
      <c r="M29" s="2">
        <f t="shared" si="0"/>
        <v>58</v>
      </c>
      <c r="N29" s="34" t="s">
        <v>445</v>
      </c>
      <c r="O29" s="1"/>
    </row>
    <row r="30" spans="1:15" ht="15.75">
      <c r="A30" s="2">
        <v>25</v>
      </c>
      <c r="B30" s="2" t="s">
        <v>134</v>
      </c>
      <c r="C30" s="28" t="s">
        <v>324</v>
      </c>
      <c r="D30" s="2" t="s">
        <v>125</v>
      </c>
      <c r="E30" s="2"/>
      <c r="F30" s="2" t="s">
        <v>305</v>
      </c>
      <c r="G30" s="2" t="s">
        <v>427</v>
      </c>
      <c r="H30" s="2">
        <v>0</v>
      </c>
      <c r="I30" s="2">
        <v>15</v>
      </c>
      <c r="J30" s="2">
        <v>16</v>
      </c>
      <c r="K30" s="2">
        <v>20</v>
      </c>
      <c r="L30" s="2">
        <v>6</v>
      </c>
      <c r="M30" s="2">
        <f t="shared" si="0"/>
        <v>57</v>
      </c>
      <c r="N30" s="34" t="s">
        <v>445</v>
      </c>
      <c r="O30" s="1"/>
    </row>
    <row r="31" spans="1:15" ht="15.75">
      <c r="A31" s="2">
        <v>26</v>
      </c>
      <c r="B31" s="2" t="s">
        <v>151</v>
      </c>
      <c r="C31" s="28">
        <v>1234</v>
      </c>
      <c r="D31" s="2" t="s">
        <v>125</v>
      </c>
      <c r="E31" s="2"/>
      <c r="F31" s="2" t="s">
        <v>305</v>
      </c>
      <c r="G31" s="2" t="s">
        <v>427</v>
      </c>
      <c r="H31" s="2">
        <v>0</v>
      </c>
      <c r="I31" s="2">
        <v>15</v>
      </c>
      <c r="J31" s="2">
        <v>20</v>
      </c>
      <c r="K31" s="2">
        <v>2</v>
      </c>
      <c r="L31" s="2">
        <v>14</v>
      </c>
      <c r="M31" s="2">
        <f t="shared" si="0"/>
        <v>51</v>
      </c>
      <c r="N31" s="34" t="s">
        <v>445</v>
      </c>
      <c r="O31" s="1"/>
    </row>
    <row r="32" spans="1:15" ht="15.75">
      <c r="A32" s="2">
        <v>27</v>
      </c>
      <c r="B32" s="2" t="s">
        <v>86</v>
      </c>
      <c r="C32" s="28" t="s">
        <v>329</v>
      </c>
      <c r="D32" s="2" t="s">
        <v>83</v>
      </c>
      <c r="E32" s="2"/>
      <c r="F32" s="2" t="s">
        <v>483</v>
      </c>
      <c r="G32" s="2"/>
      <c r="H32" s="2">
        <v>0</v>
      </c>
      <c r="I32" s="2">
        <v>15</v>
      </c>
      <c r="J32" s="2">
        <v>20</v>
      </c>
      <c r="K32" s="2">
        <v>0</v>
      </c>
      <c r="L32" s="2">
        <v>12</v>
      </c>
      <c r="M32" s="2">
        <f t="shared" si="0"/>
        <v>47</v>
      </c>
      <c r="N32" s="1"/>
      <c r="O32" s="1"/>
    </row>
    <row r="33" spans="1:15" ht="15.75">
      <c r="A33" s="2">
        <v>28</v>
      </c>
      <c r="B33" s="2" t="s">
        <v>144</v>
      </c>
      <c r="C33" s="28" t="s">
        <v>320</v>
      </c>
      <c r="D33" s="2" t="s">
        <v>125</v>
      </c>
      <c r="E33" s="2"/>
      <c r="F33" s="2" t="s">
        <v>303</v>
      </c>
      <c r="G33" s="2" t="s">
        <v>427</v>
      </c>
      <c r="H33" s="2">
        <v>0</v>
      </c>
      <c r="I33" s="2">
        <v>15</v>
      </c>
      <c r="J33" s="2">
        <v>20</v>
      </c>
      <c r="K33" s="2">
        <v>7</v>
      </c>
      <c r="L33" s="2">
        <v>5</v>
      </c>
      <c r="M33" s="2">
        <f t="shared" si="0"/>
        <v>47</v>
      </c>
      <c r="N33" s="1"/>
      <c r="O33" s="1"/>
    </row>
    <row r="34" spans="1:15" ht="15.75">
      <c r="A34" s="2">
        <v>29</v>
      </c>
      <c r="B34" s="2" t="s">
        <v>155</v>
      </c>
      <c r="C34" s="28" t="s">
        <v>313</v>
      </c>
      <c r="D34" s="2" t="s">
        <v>125</v>
      </c>
      <c r="E34" s="2"/>
      <c r="F34" s="2" t="s">
        <v>305</v>
      </c>
      <c r="G34" s="2" t="s">
        <v>427</v>
      </c>
      <c r="H34" s="2">
        <v>0</v>
      </c>
      <c r="I34" s="2">
        <v>15</v>
      </c>
      <c r="J34" s="2">
        <v>20</v>
      </c>
      <c r="K34" s="2">
        <v>0</v>
      </c>
      <c r="L34" s="2">
        <v>12</v>
      </c>
      <c r="M34" s="2">
        <f t="shared" si="0"/>
        <v>47</v>
      </c>
      <c r="N34" s="1"/>
      <c r="O34" s="1"/>
    </row>
    <row r="35" spans="1:15" ht="15.75">
      <c r="A35" s="2">
        <v>30</v>
      </c>
      <c r="B35" s="2" t="s">
        <v>18</v>
      </c>
      <c r="C35" s="28" t="s">
        <v>352</v>
      </c>
      <c r="D35" s="2" t="s">
        <v>22</v>
      </c>
      <c r="E35" s="2"/>
      <c r="F35" s="2" t="s">
        <v>353</v>
      </c>
      <c r="G35" s="2"/>
      <c r="H35" s="2">
        <v>0</v>
      </c>
      <c r="I35" s="2">
        <v>15</v>
      </c>
      <c r="J35" s="2">
        <v>20</v>
      </c>
      <c r="K35" s="2">
        <v>5</v>
      </c>
      <c r="L35" s="2">
        <v>2</v>
      </c>
      <c r="M35" s="2">
        <f t="shared" si="0"/>
        <v>42</v>
      </c>
      <c r="N35" s="1"/>
      <c r="O35" s="1"/>
    </row>
    <row r="36" spans="1:15" ht="15.75">
      <c r="A36" s="2">
        <v>31</v>
      </c>
      <c r="B36" s="2" t="s">
        <v>85</v>
      </c>
      <c r="C36" s="28" t="s">
        <v>327</v>
      </c>
      <c r="D36" s="2" t="s">
        <v>83</v>
      </c>
      <c r="E36" s="2"/>
      <c r="F36" s="2" t="s">
        <v>223</v>
      </c>
      <c r="G36" s="2"/>
      <c r="H36" s="2">
        <v>0</v>
      </c>
      <c r="I36" s="2">
        <v>15</v>
      </c>
      <c r="J36" s="2">
        <v>20</v>
      </c>
      <c r="K36" s="2">
        <v>2</v>
      </c>
      <c r="L36" s="2">
        <v>5</v>
      </c>
      <c r="M36" s="2">
        <f t="shared" si="0"/>
        <v>42</v>
      </c>
      <c r="N36" s="1"/>
      <c r="O36" s="1"/>
    </row>
    <row r="37" spans="1:15" ht="15.75">
      <c r="A37" s="2">
        <v>32</v>
      </c>
      <c r="B37" s="2" t="s">
        <v>142</v>
      </c>
      <c r="C37" s="28" t="s">
        <v>302</v>
      </c>
      <c r="D37" s="2" t="s">
        <v>125</v>
      </c>
      <c r="E37" s="2"/>
      <c r="F37" s="2" t="s">
        <v>303</v>
      </c>
      <c r="G37" s="2" t="s">
        <v>427</v>
      </c>
      <c r="H37" s="2">
        <v>0</v>
      </c>
      <c r="I37" s="2">
        <v>15</v>
      </c>
      <c r="J37" s="2">
        <v>20</v>
      </c>
      <c r="K37" s="2">
        <v>2</v>
      </c>
      <c r="L37" s="2">
        <v>5</v>
      </c>
      <c r="M37" s="2">
        <f t="shared" si="0"/>
        <v>42</v>
      </c>
      <c r="N37" s="1"/>
      <c r="O37" s="1"/>
    </row>
    <row r="38" spans="1:15" ht="15.75">
      <c r="A38" s="2">
        <v>33</v>
      </c>
      <c r="B38" s="2" t="s">
        <v>47</v>
      </c>
      <c r="C38" s="28" t="s">
        <v>330</v>
      </c>
      <c r="D38" s="2" t="s">
        <v>45</v>
      </c>
      <c r="E38" s="2"/>
      <c r="F38" s="2" t="s">
        <v>331</v>
      </c>
      <c r="G38" s="2"/>
      <c r="H38" s="2">
        <v>0</v>
      </c>
      <c r="I38" s="2">
        <v>15</v>
      </c>
      <c r="J38" s="2">
        <v>20</v>
      </c>
      <c r="K38" s="2">
        <v>0</v>
      </c>
      <c r="L38" s="2">
        <v>5</v>
      </c>
      <c r="M38" s="2">
        <f aca="true" t="shared" si="1" ref="M38:M69">SUM(H38:L38)</f>
        <v>40</v>
      </c>
      <c r="N38" s="1"/>
      <c r="O38" s="1"/>
    </row>
    <row r="39" spans="1:15" ht="15.75">
      <c r="A39" s="2">
        <v>34</v>
      </c>
      <c r="B39" s="2" t="s">
        <v>92</v>
      </c>
      <c r="C39" s="28">
        <v>12345</v>
      </c>
      <c r="D39" s="2" t="s">
        <v>93</v>
      </c>
      <c r="E39" s="2"/>
      <c r="F39" s="2" t="s">
        <v>338</v>
      </c>
      <c r="G39" s="2"/>
      <c r="H39" s="2">
        <v>0</v>
      </c>
      <c r="I39" s="2">
        <v>15</v>
      </c>
      <c r="J39" s="2">
        <v>20</v>
      </c>
      <c r="K39" s="2">
        <v>0</v>
      </c>
      <c r="L39" s="2">
        <v>5</v>
      </c>
      <c r="M39" s="2">
        <f t="shared" si="1"/>
        <v>40</v>
      </c>
      <c r="N39" s="1"/>
      <c r="O39" s="1"/>
    </row>
    <row r="40" spans="1:15" ht="15.75">
      <c r="A40" s="2">
        <v>35</v>
      </c>
      <c r="B40" s="2" t="s">
        <v>89</v>
      </c>
      <c r="C40" s="28" t="s">
        <v>432</v>
      </c>
      <c r="D40" s="2" t="s">
        <v>93</v>
      </c>
      <c r="E40" s="2"/>
      <c r="F40" s="2" t="s">
        <v>338</v>
      </c>
      <c r="G40" s="2"/>
      <c r="H40" s="2">
        <v>0</v>
      </c>
      <c r="I40" s="2">
        <v>15</v>
      </c>
      <c r="J40" s="2">
        <v>6</v>
      </c>
      <c r="K40" s="2">
        <v>18</v>
      </c>
      <c r="L40" s="2">
        <v>0</v>
      </c>
      <c r="M40" s="2">
        <f t="shared" si="1"/>
        <v>39</v>
      </c>
      <c r="N40" s="1"/>
      <c r="O40" s="1"/>
    </row>
    <row r="41" spans="1:15" ht="15.75">
      <c r="A41" s="2">
        <v>36</v>
      </c>
      <c r="B41" s="2" t="s">
        <v>90</v>
      </c>
      <c r="C41" s="28" t="s">
        <v>430</v>
      </c>
      <c r="D41" s="2" t="s">
        <v>93</v>
      </c>
      <c r="E41" s="2"/>
      <c r="F41" s="2" t="s">
        <v>338</v>
      </c>
      <c r="G41" s="2"/>
      <c r="H41" s="2">
        <v>0</v>
      </c>
      <c r="I41" s="2">
        <v>15</v>
      </c>
      <c r="J41" s="2">
        <v>4</v>
      </c>
      <c r="K41" s="2">
        <v>20</v>
      </c>
      <c r="L41" s="2">
        <v>0</v>
      </c>
      <c r="M41" s="2">
        <f t="shared" si="1"/>
        <v>39</v>
      </c>
      <c r="N41" s="1"/>
      <c r="O41" s="1"/>
    </row>
    <row r="42" spans="1:15" ht="15.75">
      <c r="A42" s="2">
        <v>37</v>
      </c>
      <c r="B42" s="2" t="s">
        <v>41</v>
      </c>
      <c r="C42" s="28" t="s">
        <v>333</v>
      </c>
      <c r="D42" s="2" t="s">
        <v>40</v>
      </c>
      <c r="E42" s="2"/>
      <c r="F42" s="2" t="s">
        <v>334</v>
      </c>
      <c r="G42" s="2"/>
      <c r="H42" s="2">
        <v>0</v>
      </c>
      <c r="I42" s="2">
        <v>13</v>
      </c>
      <c r="J42" s="2">
        <v>19</v>
      </c>
      <c r="K42" s="2">
        <v>0</v>
      </c>
      <c r="L42" s="2">
        <v>5</v>
      </c>
      <c r="M42" s="2">
        <f t="shared" si="1"/>
        <v>37</v>
      </c>
      <c r="N42" s="1"/>
      <c r="O42" s="1"/>
    </row>
    <row r="43" spans="1:15" ht="15.75">
      <c r="A43" s="2">
        <v>38</v>
      </c>
      <c r="B43" s="2" t="s">
        <v>203</v>
      </c>
      <c r="C43" s="28">
        <v>4190</v>
      </c>
      <c r="D43" s="2" t="s">
        <v>50</v>
      </c>
      <c r="E43" s="2"/>
      <c r="F43" s="2" t="s">
        <v>341</v>
      </c>
      <c r="G43" s="2"/>
      <c r="H43" s="2">
        <v>0</v>
      </c>
      <c r="I43" s="2">
        <v>13</v>
      </c>
      <c r="J43" s="2">
        <v>14</v>
      </c>
      <c r="K43" s="2">
        <v>0</v>
      </c>
      <c r="L43" s="2">
        <v>5</v>
      </c>
      <c r="M43" s="2">
        <f t="shared" si="1"/>
        <v>32</v>
      </c>
      <c r="N43" s="1"/>
      <c r="O43" s="1"/>
    </row>
    <row r="44" spans="1:15" ht="15.75">
      <c r="A44" s="2">
        <v>39</v>
      </c>
      <c r="B44" s="2" t="s">
        <v>8</v>
      </c>
      <c r="C44" s="28" t="s">
        <v>354</v>
      </c>
      <c r="D44" s="2" t="s">
        <v>5</v>
      </c>
      <c r="E44" s="2"/>
      <c r="F44" s="2" t="s">
        <v>249</v>
      </c>
      <c r="G44" s="2"/>
      <c r="H44" s="2">
        <v>15</v>
      </c>
      <c r="I44" s="2">
        <v>15</v>
      </c>
      <c r="J44" s="2">
        <v>0</v>
      </c>
      <c r="K44" s="2">
        <v>0</v>
      </c>
      <c r="L44" s="2">
        <v>0</v>
      </c>
      <c r="M44" s="2">
        <f t="shared" si="1"/>
        <v>30</v>
      </c>
      <c r="N44" s="1"/>
      <c r="O44" s="1"/>
    </row>
    <row r="45" spans="1:15" ht="15.75">
      <c r="A45" s="2">
        <v>40</v>
      </c>
      <c r="B45" s="2" t="s">
        <v>130</v>
      </c>
      <c r="C45" s="28" t="s">
        <v>310</v>
      </c>
      <c r="D45" s="2" t="s">
        <v>125</v>
      </c>
      <c r="E45" s="2"/>
      <c r="F45" s="2" t="s">
        <v>301</v>
      </c>
      <c r="G45" s="2" t="s">
        <v>427</v>
      </c>
      <c r="H45" s="2">
        <v>0</v>
      </c>
      <c r="I45" s="2">
        <v>5</v>
      </c>
      <c r="J45" s="2">
        <v>10</v>
      </c>
      <c r="K45" s="2">
        <v>2</v>
      </c>
      <c r="L45" s="2">
        <v>12</v>
      </c>
      <c r="M45" s="2">
        <f t="shared" si="1"/>
        <v>29</v>
      </c>
      <c r="N45" s="1"/>
      <c r="O45" s="1"/>
    </row>
    <row r="46" spans="1:15" ht="15.75">
      <c r="A46" s="2">
        <v>41</v>
      </c>
      <c r="B46" s="2" t="s">
        <v>300</v>
      </c>
      <c r="C46" s="28" t="s">
        <v>337</v>
      </c>
      <c r="D46" s="2" t="s">
        <v>298</v>
      </c>
      <c r="E46" s="2"/>
      <c r="F46" s="2" t="s">
        <v>336</v>
      </c>
      <c r="G46" s="2"/>
      <c r="H46" s="2">
        <v>0</v>
      </c>
      <c r="I46" s="2">
        <v>5</v>
      </c>
      <c r="J46" s="2">
        <v>17</v>
      </c>
      <c r="K46" s="2">
        <v>0</v>
      </c>
      <c r="L46" s="2">
        <v>7</v>
      </c>
      <c r="M46" s="2">
        <f t="shared" si="1"/>
        <v>29</v>
      </c>
      <c r="N46" s="1"/>
      <c r="O46" s="1"/>
    </row>
    <row r="47" spans="1:15" ht="15.75">
      <c r="A47" s="2">
        <v>42</v>
      </c>
      <c r="B47" s="2" t="s">
        <v>76</v>
      </c>
      <c r="C47" s="28" t="s">
        <v>345</v>
      </c>
      <c r="D47" s="2" t="s">
        <v>74</v>
      </c>
      <c r="E47" s="2"/>
      <c r="F47" s="2" t="s">
        <v>346</v>
      </c>
      <c r="G47" s="2"/>
      <c r="H47" s="2">
        <v>0</v>
      </c>
      <c r="I47" s="2">
        <v>0</v>
      </c>
      <c r="J47" s="2">
        <v>20</v>
      </c>
      <c r="K47" s="2">
        <v>5</v>
      </c>
      <c r="L47" s="2">
        <v>0</v>
      </c>
      <c r="M47" s="2">
        <f t="shared" si="1"/>
        <v>25</v>
      </c>
      <c r="N47" s="1"/>
      <c r="O47" s="1"/>
    </row>
    <row r="48" spans="1:15" ht="31.5">
      <c r="A48" s="2">
        <v>43</v>
      </c>
      <c r="B48" s="2" t="s">
        <v>66</v>
      </c>
      <c r="C48" s="29" t="s">
        <v>425</v>
      </c>
      <c r="D48" s="2" t="s">
        <v>63</v>
      </c>
      <c r="E48" s="2"/>
      <c r="F48" s="2" t="s">
        <v>247</v>
      </c>
      <c r="G48" s="2"/>
      <c r="H48" s="2">
        <v>0</v>
      </c>
      <c r="I48" s="2">
        <v>15</v>
      </c>
      <c r="J48" s="2">
        <v>7</v>
      </c>
      <c r="K48" s="2">
        <v>2</v>
      </c>
      <c r="L48" s="2">
        <v>0</v>
      </c>
      <c r="M48" s="2">
        <f t="shared" si="1"/>
        <v>24</v>
      </c>
      <c r="N48" s="1"/>
      <c r="O48" s="1"/>
    </row>
    <row r="49" spans="1:15" ht="15.75">
      <c r="A49" s="2">
        <v>44</v>
      </c>
      <c r="B49" s="2" t="s">
        <v>84</v>
      </c>
      <c r="C49" s="28" t="s">
        <v>328</v>
      </c>
      <c r="D49" s="2" t="s">
        <v>83</v>
      </c>
      <c r="E49" s="2"/>
      <c r="F49" s="2" t="s">
        <v>223</v>
      </c>
      <c r="G49" s="2"/>
      <c r="H49" s="2">
        <v>0</v>
      </c>
      <c r="I49" s="2">
        <v>15</v>
      </c>
      <c r="J49" s="2">
        <v>7</v>
      </c>
      <c r="K49" s="2">
        <v>0</v>
      </c>
      <c r="L49" s="2">
        <v>0</v>
      </c>
      <c r="M49" s="2">
        <f t="shared" si="1"/>
        <v>22</v>
      </c>
      <c r="N49" s="1"/>
      <c r="O49" s="1"/>
    </row>
    <row r="50" spans="1:15" ht="15.75">
      <c r="A50" s="2">
        <v>45</v>
      </c>
      <c r="B50" s="2" t="s">
        <v>325</v>
      </c>
      <c r="C50" s="28" t="s">
        <v>326</v>
      </c>
      <c r="D50" s="2" t="s">
        <v>83</v>
      </c>
      <c r="E50" s="2"/>
      <c r="F50" s="2" t="s">
        <v>223</v>
      </c>
      <c r="G50" s="2"/>
      <c r="H50" s="2">
        <v>0</v>
      </c>
      <c r="I50" s="2">
        <v>13</v>
      </c>
      <c r="J50" s="2">
        <v>9</v>
      </c>
      <c r="K50" s="2">
        <v>0</v>
      </c>
      <c r="L50" s="2">
        <v>0</v>
      </c>
      <c r="M50" s="2">
        <f t="shared" si="1"/>
        <v>22</v>
      </c>
      <c r="N50" s="1"/>
      <c r="O50" s="1"/>
    </row>
    <row r="51" spans="1:15" ht="15.75">
      <c r="A51" s="2">
        <v>46</v>
      </c>
      <c r="B51" s="2" t="s">
        <v>52</v>
      </c>
      <c r="C51" s="28" t="s">
        <v>342</v>
      </c>
      <c r="D51" s="2" t="s">
        <v>50</v>
      </c>
      <c r="E51" s="2"/>
      <c r="F51" s="2" t="s">
        <v>341</v>
      </c>
      <c r="G51" s="2"/>
      <c r="H51" s="2">
        <v>0</v>
      </c>
      <c r="I51" s="2">
        <v>15</v>
      </c>
      <c r="J51" s="2">
        <v>6</v>
      </c>
      <c r="K51" s="2">
        <v>0</v>
      </c>
      <c r="L51" s="2">
        <v>0</v>
      </c>
      <c r="M51" s="2">
        <f t="shared" si="1"/>
        <v>21</v>
      </c>
      <c r="N51" s="1"/>
      <c r="O51" s="1"/>
    </row>
    <row r="52" spans="1:15" ht="15.75">
      <c r="A52" s="2">
        <v>47</v>
      </c>
      <c r="B52" s="2" t="s">
        <v>32</v>
      </c>
      <c r="C52" s="28" t="s">
        <v>350</v>
      </c>
      <c r="D52" s="2" t="s">
        <v>29</v>
      </c>
      <c r="E52" s="2"/>
      <c r="F52" s="2" t="s">
        <v>351</v>
      </c>
      <c r="G52" s="2"/>
      <c r="H52" s="2">
        <v>0</v>
      </c>
      <c r="I52" s="2">
        <v>0</v>
      </c>
      <c r="J52" s="2">
        <v>3</v>
      </c>
      <c r="K52" s="2">
        <v>12</v>
      </c>
      <c r="L52" s="2">
        <v>5</v>
      </c>
      <c r="M52" s="2">
        <f t="shared" si="1"/>
        <v>20</v>
      </c>
      <c r="N52" s="1"/>
      <c r="O52" s="1"/>
    </row>
    <row r="53" spans="1:15" ht="15.75">
      <c r="A53" s="2">
        <v>48</v>
      </c>
      <c r="B53" s="2" t="s">
        <v>344</v>
      </c>
      <c r="C53" s="28">
        <v>58228</v>
      </c>
      <c r="D53" s="2" t="s">
        <v>5</v>
      </c>
      <c r="E53" s="2"/>
      <c r="F53" s="2" t="s">
        <v>249</v>
      </c>
      <c r="G53" s="2"/>
      <c r="H53" s="2">
        <v>10</v>
      </c>
      <c r="I53" s="2">
        <v>0</v>
      </c>
      <c r="J53" s="2">
        <v>3</v>
      </c>
      <c r="K53" s="2">
        <v>0</v>
      </c>
      <c r="L53" s="2">
        <v>3</v>
      </c>
      <c r="M53" s="2">
        <f t="shared" si="1"/>
        <v>16</v>
      </c>
      <c r="N53" s="1"/>
      <c r="O53" s="1"/>
    </row>
    <row r="54" spans="1:15" ht="15.75">
      <c r="A54" s="2">
        <v>49</v>
      </c>
      <c r="B54" s="2" t="s">
        <v>42</v>
      </c>
      <c r="C54" s="32" t="s">
        <v>429</v>
      </c>
      <c r="D54" s="2" t="s">
        <v>40</v>
      </c>
      <c r="E54" s="2"/>
      <c r="F54" s="2"/>
      <c r="G54" s="2"/>
      <c r="H54" s="2">
        <v>0</v>
      </c>
      <c r="I54" s="2">
        <v>15</v>
      </c>
      <c r="J54" s="2">
        <v>0</v>
      </c>
      <c r="K54" s="2">
        <v>0</v>
      </c>
      <c r="L54" s="2">
        <v>0</v>
      </c>
      <c r="M54" s="2">
        <f t="shared" si="1"/>
        <v>15</v>
      </c>
      <c r="N54" s="1"/>
      <c r="O54" s="1"/>
    </row>
    <row r="55" spans="1:15" ht="15.75">
      <c r="A55" s="2">
        <v>50</v>
      </c>
      <c r="B55" s="2" t="s">
        <v>340</v>
      </c>
      <c r="C55" s="28">
        <v>11</v>
      </c>
      <c r="D55" s="2" t="s">
        <v>50</v>
      </c>
      <c r="E55" s="2"/>
      <c r="F55" s="2" t="s">
        <v>341</v>
      </c>
      <c r="G55" s="2"/>
      <c r="H55" s="2">
        <v>0</v>
      </c>
      <c r="I55" s="2">
        <v>14</v>
      </c>
      <c r="J55" s="2">
        <v>0</v>
      </c>
      <c r="K55" s="2">
        <v>0</v>
      </c>
      <c r="L55" s="2">
        <v>0</v>
      </c>
      <c r="M55" s="2">
        <f t="shared" si="1"/>
        <v>14</v>
      </c>
      <c r="N55" s="1"/>
      <c r="O55" s="1"/>
    </row>
    <row r="56" spans="1:15" ht="15.75">
      <c r="A56" s="2">
        <v>51</v>
      </c>
      <c r="B56" s="2" t="s">
        <v>297</v>
      </c>
      <c r="C56" s="28" t="s">
        <v>335</v>
      </c>
      <c r="D56" s="2" t="s">
        <v>298</v>
      </c>
      <c r="E56" s="2"/>
      <c r="F56" s="2" t="s">
        <v>336</v>
      </c>
      <c r="G56" s="2"/>
      <c r="H56" s="2">
        <v>0</v>
      </c>
      <c r="I56" s="2">
        <v>0</v>
      </c>
      <c r="J56" s="2">
        <v>8</v>
      </c>
      <c r="K56" s="2">
        <v>0</v>
      </c>
      <c r="L56" s="2">
        <v>0</v>
      </c>
      <c r="M56" s="2">
        <f t="shared" si="1"/>
        <v>8</v>
      </c>
      <c r="N56" s="1"/>
      <c r="O56" s="1"/>
    </row>
    <row r="57" spans="1:15" ht="15.75">
      <c r="A57" s="2">
        <v>52</v>
      </c>
      <c r="B57" s="2" t="s">
        <v>154</v>
      </c>
      <c r="C57" s="28" t="s">
        <v>318</v>
      </c>
      <c r="D57" s="2" t="s">
        <v>125</v>
      </c>
      <c r="E57" s="2"/>
      <c r="F57" s="2" t="s">
        <v>308</v>
      </c>
      <c r="G57" s="2" t="s">
        <v>427</v>
      </c>
      <c r="H57" s="2">
        <v>0</v>
      </c>
      <c r="I57" s="2">
        <v>2</v>
      </c>
      <c r="J57" s="2">
        <v>0</v>
      </c>
      <c r="K57" s="2">
        <v>0</v>
      </c>
      <c r="L57" s="2">
        <v>5</v>
      </c>
      <c r="M57" s="2">
        <f t="shared" si="1"/>
        <v>7</v>
      </c>
      <c r="N57" s="1"/>
      <c r="O57" s="1"/>
    </row>
    <row r="58" spans="1:15" ht="15.75">
      <c r="A58" s="2">
        <v>53</v>
      </c>
      <c r="B58" s="2" t="s">
        <v>51</v>
      </c>
      <c r="C58" s="28" t="s">
        <v>343</v>
      </c>
      <c r="D58" s="2" t="s">
        <v>50</v>
      </c>
      <c r="E58" s="2"/>
      <c r="F58" s="2" t="s">
        <v>341</v>
      </c>
      <c r="G58" s="2"/>
      <c r="H58" s="2">
        <v>0</v>
      </c>
      <c r="I58" s="2">
        <v>0</v>
      </c>
      <c r="J58" s="2">
        <v>6</v>
      </c>
      <c r="K58" s="2">
        <v>0</v>
      </c>
      <c r="L58" s="2">
        <v>0</v>
      </c>
      <c r="M58" s="2">
        <f t="shared" si="1"/>
        <v>6</v>
      </c>
      <c r="N58" s="1"/>
      <c r="O58" s="1"/>
    </row>
    <row r="59" spans="1:15" ht="15.75">
      <c r="A59" s="2">
        <v>54</v>
      </c>
      <c r="B59" s="2" t="s">
        <v>91</v>
      </c>
      <c r="C59" s="28" t="s">
        <v>339</v>
      </c>
      <c r="D59" s="2" t="s">
        <v>93</v>
      </c>
      <c r="E59" s="2"/>
      <c r="F59" s="2" t="s">
        <v>338</v>
      </c>
      <c r="G59" s="2"/>
      <c r="H59" s="2">
        <v>0</v>
      </c>
      <c r="I59" s="2">
        <v>5</v>
      </c>
      <c r="J59" s="2">
        <v>0</v>
      </c>
      <c r="K59" s="2">
        <v>0</v>
      </c>
      <c r="L59" s="2">
        <v>0</v>
      </c>
      <c r="M59" s="2">
        <f t="shared" si="1"/>
        <v>5</v>
      </c>
      <c r="N59" s="1"/>
      <c r="O59" s="1"/>
    </row>
    <row r="60" spans="1:15" ht="15.75">
      <c r="A60" s="2">
        <v>55</v>
      </c>
      <c r="B60" s="2" t="s">
        <v>9</v>
      </c>
      <c r="C60" s="28"/>
      <c r="D60" s="2" t="s">
        <v>5</v>
      </c>
      <c r="E60" s="2"/>
      <c r="F60" s="2"/>
      <c r="G60" s="2"/>
      <c r="H60" s="2"/>
      <c r="I60" s="2"/>
      <c r="J60" s="2"/>
      <c r="K60" s="2"/>
      <c r="L60" s="2"/>
      <c r="M60" s="2">
        <f t="shared" si="1"/>
        <v>0</v>
      </c>
      <c r="N60" s="1"/>
      <c r="O60" s="1"/>
    </row>
    <row r="61" spans="1:15" ht="15.75">
      <c r="A61" s="2">
        <v>56</v>
      </c>
      <c r="B61" s="2" t="s">
        <v>10</v>
      </c>
      <c r="C61" s="28"/>
      <c r="D61" s="2" t="s">
        <v>5</v>
      </c>
      <c r="E61" s="2"/>
      <c r="F61" s="2"/>
      <c r="G61" s="2"/>
      <c r="H61" s="2"/>
      <c r="I61" s="2"/>
      <c r="J61" s="2"/>
      <c r="K61" s="2"/>
      <c r="L61" s="2"/>
      <c r="M61" s="2">
        <f t="shared" si="1"/>
        <v>0</v>
      </c>
      <c r="N61" s="1"/>
      <c r="O61" s="1"/>
    </row>
    <row r="62" spans="1:15" ht="15.75">
      <c r="A62" s="2">
        <v>57</v>
      </c>
      <c r="B62" s="2" t="s">
        <v>19</v>
      </c>
      <c r="C62" s="28"/>
      <c r="D62" s="2" t="s">
        <v>22</v>
      </c>
      <c r="E62" s="2"/>
      <c r="F62" s="2"/>
      <c r="G62" s="2"/>
      <c r="H62" s="2"/>
      <c r="I62" s="2"/>
      <c r="J62" s="2"/>
      <c r="K62" s="2"/>
      <c r="L62" s="2"/>
      <c r="M62" s="2">
        <f t="shared" si="1"/>
        <v>0</v>
      </c>
      <c r="N62" s="1"/>
      <c r="O62" s="1"/>
    </row>
    <row r="63" spans="1:15" ht="15.75">
      <c r="A63" s="2">
        <v>58</v>
      </c>
      <c r="B63" s="2" t="s">
        <v>20</v>
      </c>
      <c r="C63" s="28"/>
      <c r="D63" s="2" t="s">
        <v>22</v>
      </c>
      <c r="E63" s="2"/>
      <c r="F63" s="2"/>
      <c r="G63" s="2"/>
      <c r="H63" s="2"/>
      <c r="I63" s="2"/>
      <c r="J63" s="2"/>
      <c r="K63" s="2"/>
      <c r="L63" s="2"/>
      <c r="M63" s="2">
        <f t="shared" si="1"/>
        <v>0</v>
      </c>
      <c r="N63" s="1"/>
      <c r="O63" s="1"/>
    </row>
    <row r="64" spans="1:15" ht="15.75">
      <c r="A64" s="2">
        <v>59</v>
      </c>
      <c r="B64" s="2" t="s">
        <v>21</v>
      </c>
      <c r="C64" s="28"/>
      <c r="D64" s="2" t="s">
        <v>22</v>
      </c>
      <c r="E64" s="2"/>
      <c r="F64" s="2"/>
      <c r="G64" s="2"/>
      <c r="H64" s="2"/>
      <c r="I64" s="2"/>
      <c r="J64" s="2"/>
      <c r="K64" s="2"/>
      <c r="L64" s="2"/>
      <c r="M64" s="2">
        <f t="shared" si="1"/>
        <v>0</v>
      </c>
      <c r="N64" s="1"/>
      <c r="O64" s="1"/>
    </row>
    <row r="65" spans="1:15" ht="15.75">
      <c r="A65" s="2">
        <v>60</v>
      </c>
      <c r="B65" s="2" t="s">
        <v>67</v>
      </c>
      <c r="C65" s="28"/>
      <c r="D65" s="2" t="s">
        <v>63</v>
      </c>
      <c r="E65" s="2"/>
      <c r="F65" s="2"/>
      <c r="G65" s="2"/>
      <c r="H65" s="2"/>
      <c r="I65" s="2"/>
      <c r="J65" s="2"/>
      <c r="K65" s="2"/>
      <c r="L65" s="2"/>
      <c r="M65" s="2">
        <f t="shared" si="1"/>
        <v>0</v>
      </c>
      <c r="N65" s="1"/>
      <c r="O65" s="1"/>
    </row>
    <row r="66" spans="1:15" ht="15.75">
      <c r="A66" s="2">
        <v>61</v>
      </c>
      <c r="B66" s="2" t="s">
        <v>77</v>
      </c>
      <c r="C66" s="28"/>
      <c r="D66" s="2" t="s">
        <v>74</v>
      </c>
      <c r="E66" s="19"/>
      <c r="F66" s="2"/>
      <c r="G66" s="2"/>
      <c r="H66" s="2"/>
      <c r="I66" s="2"/>
      <c r="J66" s="2"/>
      <c r="K66" s="2"/>
      <c r="L66" s="2"/>
      <c r="M66" s="2">
        <f t="shared" si="1"/>
        <v>0</v>
      </c>
      <c r="N66" s="1"/>
      <c r="O66" s="1"/>
    </row>
    <row r="67" spans="1:15" ht="15.75">
      <c r="A67" s="2">
        <v>62</v>
      </c>
      <c r="B67" s="2" t="s">
        <v>128</v>
      </c>
      <c r="C67" s="28"/>
      <c r="D67" s="2" t="s">
        <v>125</v>
      </c>
      <c r="E67" s="2"/>
      <c r="F67" s="2"/>
      <c r="G67" s="2" t="s">
        <v>427</v>
      </c>
      <c r="H67" s="2"/>
      <c r="I67" s="2"/>
      <c r="J67" s="2"/>
      <c r="K67" s="2"/>
      <c r="L67" s="2"/>
      <c r="M67" s="2">
        <f t="shared" si="1"/>
        <v>0</v>
      </c>
      <c r="N67" s="1"/>
      <c r="O67" s="1"/>
    </row>
    <row r="68" spans="1:15" ht="15.75">
      <c r="A68" s="2">
        <v>63</v>
      </c>
      <c r="B68" s="2" t="s">
        <v>150</v>
      </c>
      <c r="C68" s="28"/>
      <c r="D68" s="2" t="s">
        <v>125</v>
      </c>
      <c r="E68" s="2"/>
      <c r="F68" s="2"/>
      <c r="G68" s="2" t="s">
        <v>427</v>
      </c>
      <c r="H68" s="2"/>
      <c r="I68" s="2"/>
      <c r="J68" s="2"/>
      <c r="K68" s="2"/>
      <c r="L68" s="2"/>
      <c r="M68" s="2">
        <f t="shared" si="1"/>
        <v>0</v>
      </c>
      <c r="N68" s="1"/>
      <c r="O68" s="1"/>
    </row>
    <row r="69" spans="1:15" ht="15.75">
      <c r="A69" s="2">
        <v>64</v>
      </c>
      <c r="B69" s="2" t="s">
        <v>299</v>
      </c>
      <c r="C69" s="28"/>
      <c r="D69" s="2" t="s">
        <v>298</v>
      </c>
      <c r="E69" s="2"/>
      <c r="F69" s="2"/>
      <c r="G69" s="2"/>
      <c r="H69" s="2"/>
      <c r="I69" s="2"/>
      <c r="J69" s="2"/>
      <c r="K69" s="2"/>
      <c r="L69" s="2"/>
      <c r="M69" s="2">
        <f t="shared" si="1"/>
        <v>0</v>
      </c>
      <c r="N69" s="1"/>
      <c r="O69" s="1"/>
    </row>
    <row r="70" spans="1:15" ht="15.75">
      <c r="A70" s="6"/>
      <c r="B70" s="1"/>
      <c r="C70" s="3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3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3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3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3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3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3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3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3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3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3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3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3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3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3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3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3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3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3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3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3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3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3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3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3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3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3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1"/>
      <c r="B97" s="1"/>
      <c r="C97" s="3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1"/>
      <c r="B98" s="1"/>
      <c r="C98" s="3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>
      <c r="A99" s="1"/>
      <c r="B99" s="1"/>
      <c r="C99" s="3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>
      <c r="A100" s="1"/>
      <c r="B100" s="1"/>
      <c r="C100" s="3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"/>
      <c r="B101" s="1"/>
      <c r="C101" s="3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"/>
      <c r="B102" s="1"/>
      <c r="C102" s="3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"/>
      <c r="B103" s="1"/>
      <c r="C103" s="3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"/>
      <c r="B104" s="1"/>
      <c r="C104" s="3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3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"/>
      <c r="B106" s="1"/>
      <c r="C106" s="3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3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3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"/>
      <c r="C109" s="30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"/>
      <c r="B110" s="1"/>
      <c r="C110" s="3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1"/>
      <c r="B111" s="1"/>
      <c r="C111" s="30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1"/>
      <c r="B112" s="1"/>
      <c r="C112" s="3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1"/>
      <c r="B113" s="1"/>
      <c r="C113" s="3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>
      <c r="A114" s="1"/>
      <c r="B114" s="1"/>
      <c r="C114" s="3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1"/>
      <c r="B115" s="1"/>
      <c r="C115" s="3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1"/>
      <c r="B116" s="1"/>
      <c r="C116" s="3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1"/>
      <c r="B117" s="1"/>
      <c r="C117" s="3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>
      <c r="A118" s="1"/>
      <c r="B118" s="1"/>
      <c r="C118" s="3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>
      <c r="A119" s="1"/>
      <c r="B119" s="1"/>
      <c r="C119" s="3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>
      <c r="A120" s="1"/>
      <c r="B120" s="1"/>
      <c r="C120" s="3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>
      <c r="A121" s="1"/>
      <c r="B121" s="1"/>
      <c r="C121" s="3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>
      <c r="A122" s="1"/>
      <c r="B122" s="1"/>
      <c r="C122" s="3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>
      <c r="A123" s="1"/>
      <c r="B123" s="1"/>
      <c r="C123" s="3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>
      <c r="A124" s="1"/>
      <c r="B124" s="1"/>
      <c r="C124" s="3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>
      <c r="A125" s="1"/>
      <c r="B125" s="1"/>
      <c r="C125" s="3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>
      <c r="A126" s="1"/>
      <c r="B126" s="1"/>
      <c r="C126" s="3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>
      <c r="A127" s="1"/>
      <c r="B127" s="1"/>
      <c r="C127" s="3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>
      <c r="A128" s="1"/>
      <c r="B128" s="1"/>
      <c r="C128" s="3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>
      <c r="A129" s="1"/>
      <c r="B129" s="1"/>
      <c r="C129" s="3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>
      <c r="A130" s="1"/>
      <c r="B130" s="1"/>
      <c r="C130" s="3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1"/>
      <c r="B131" s="1"/>
      <c r="C131" s="3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1"/>
      <c r="B132" s="1"/>
      <c r="C132" s="3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>
      <c r="A133" s="1"/>
      <c r="B133" s="1"/>
      <c r="C133" s="3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>
      <c r="A134" s="1"/>
      <c r="B134" s="1"/>
      <c r="C134" s="3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>
      <c r="A135" s="1"/>
      <c r="B135" s="1"/>
      <c r="C135" s="3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>
      <c r="A136" s="1"/>
      <c r="B136" s="1"/>
      <c r="C136" s="3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>
      <c r="A137" s="1"/>
      <c r="B137" s="1"/>
      <c r="C137" s="3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>
      <c r="A138" s="1"/>
      <c r="B138" s="1"/>
      <c r="C138" s="3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>
      <c r="A139" s="1"/>
      <c r="B139" s="1"/>
      <c r="C139" s="3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>
      <c r="A140" s="1"/>
      <c r="B140" s="1"/>
      <c r="C140" s="3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>
      <c r="A141" s="1"/>
      <c r="B141" s="1"/>
      <c r="C141" s="3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>
      <c r="A142" s="1"/>
      <c r="B142" s="1"/>
      <c r="C142" s="3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>
      <c r="A143" s="1"/>
      <c r="B143" s="1"/>
      <c r="C143" s="3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>
      <c r="A144" s="1"/>
      <c r="B144" s="1"/>
      <c r="C144" s="3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>
      <c r="A145" s="1"/>
      <c r="B145" s="1"/>
      <c r="C145" s="3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>
      <c r="A146" s="1"/>
      <c r="B146" s="1"/>
      <c r="C146" s="3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>
      <c r="A147" s="1"/>
      <c r="B147" s="1"/>
      <c r="C147" s="3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>
      <c r="A148" s="1"/>
      <c r="B148" s="1"/>
      <c r="C148" s="3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>
      <c r="A149" s="1"/>
      <c r="B149" s="1"/>
      <c r="C149" s="3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>
      <c r="A150" s="1"/>
      <c r="B150" s="1"/>
      <c r="C150" s="3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>
      <c r="A151" s="1"/>
      <c r="B151" s="1"/>
      <c r="C151" s="3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>
      <c r="A152" s="1"/>
      <c r="B152" s="1"/>
      <c r="C152" s="3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>
      <c r="A153" s="1"/>
      <c r="B153" s="1"/>
      <c r="C153" s="30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>
      <c r="A154" s="1"/>
      <c r="B154" s="1"/>
      <c r="C154" s="3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>
      <c r="A155" s="1"/>
      <c r="B155" s="1"/>
      <c r="C155" s="30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>
      <c r="A156" s="1"/>
      <c r="B156" s="1"/>
      <c r="C156" s="30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>
      <c r="A157" s="1"/>
      <c r="B157" s="1"/>
      <c r="C157" s="30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>
      <c r="A158" s="1"/>
      <c r="B158" s="1"/>
      <c r="C158" s="30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>
      <c r="A159" s="1"/>
      <c r="B159" s="1"/>
      <c r="C159" s="30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>
      <c r="A160" s="1"/>
      <c r="B160" s="1"/>
      <c r="C160" s="3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>
      <c r="A161" s="1"/>
      <c r="B161" s="1"/>
      <c r="C161" s="30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>
      <c r="A162" s="1"/>
      <c r="B162" s="1"/>
      <c r="C162" s="30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>
      <c r="A163" s="1"/>
      <c r="B163" s="1"/>
      <c r="C163" s="3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>
      <c r="A164" s="1"/>
      <c r="B164" s="1"/>
      <c r="C164" s="3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>
      <c r="A165" s="1"/>
      <c r="B165" s="1"/>
      <c r="C165" s="30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>
      <c r="A166" s="1"/>
      <c r="B166" s="1"/>
      <c r="C166" s="30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>
      <c r="A167" s="1"/>
      <c r="B167" s="1"/>
      <c r="C167" s="30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>
      <c r="A168" s="1"/>
      <c r="B168" s="1"/>
      <c r="C168" s="30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>
      <c r="A169" s="1"/>
      <c r="B169" s="1"/>
      <c r="C169" s="30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>
      <c r="A170" s="1"/>
      <c r="B170" s="1"/>
      <c r="C170" s="3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>
      <c r="A171" s="1"/>
      <c r="B171" s="1"/>
      <c r="C171" s="30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>
      <c r="A172" s="1"/>
      <c r="B172" s="1"/>
      <c r="C172" s="30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>
      <c r="A173" s="1"/>
      <c r="B173" s="1"/>
      <c r="C173" s="3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>
      <c r="A174" s="1"/>
      <c r="B174" s="1"/>
      <c r="C174" s="30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>
      <c r="A175" s="1"/>
      <c r="B175" s="1"/>
      <c r="C175" s="3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>
      <c r="A176" s="1"/>
      <c r="B176" s="1"/>
      <c r="C176" s="30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>
      <c r="A177" s="1"/>
      <c r="B177" s="1"/>
      <c r="C177" s="30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>
      <c r="A178" s="1"/>
      <c r="B178" s="1"/>
      <c r="C178" s="30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>
      <c r="A179" s="1"/>
      <c r="B179" s="1"/>
      <c r="C179" s="30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>
      <c r="A180" s="1"/>
      <c r="B180" s="1"/>
      <c r="C180" s="3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>
      <c r="A181" s="1"/>
      <c r="B181" s="1"/>
      <c r="C181" s="30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>
      <c r="A182" s="1"/>
      <c r="B182" s="1"/>
      <c r="C182" s="3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>
      <c r="A183" s="1"/>
      <c r="B183" s="1"/>
      <c r="C183" s="30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>
      <c r="A184" s="1"/>
      <c r="B184" s="1"/>
      <c r="C184" s="30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>
      <c r="A185" s="1"/>
      <c r="B185" s="1"/>
      <c r="C185" s="30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>
      <c r="A186" s="1"/>
      <c r="B186" s="1"/>
      <c r="C186" s="30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>
      <c r="A187" s="1"/>
      <c r="B187" s="1"/>
      <c r="C187" s="30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>
      <c r="A188" s="1"/>
      <c r="B188" s="1"/>
      <c r="C188" s="3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>
      <c r="A189" s="1"/>
      <c r="B189" s="1"/>
      <c r="C189" s="30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>
      <c r="A190" s="1"/>
      <c r="B190" s="1"/>
      <c r="C190" s="3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>
      <c r="A191" s="1"/>
      <c r="B191" s="1"/>
      <c r="C191" s="3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>
      <c r="A192" s="1"/>
      <c r="B192" s="1"/>
      <c r="C192" s="30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>
      <c r="A193" s="1"/>
      <c r="B193" s="1"/>
      <c r="C193" s="3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>
      <c r="A194" s="1"/>
      <c r="B194" s="1"/>
      <c r="C194" s="3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>
      <c r="A195" s="1"/>
      <c r="B195" s="1"/>
      <c r="C195" s="30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>
      <c r="A196" s="1"/>
      <c r="B196" s="1"/>
      <c r="C196" s="30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>
      <c r="A197" s="1"/>
      <c r="B197" s="1"/>
      <c r="C197" s="30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>
      <c r="A198" s="1"/>
      <c r="B198" s="1"/>
      <c r="C198" s="30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>
      <c r="A199" s="1"/>
      <c r="B199" s="1"/>
      <c r="C199" s="3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>
      <c r="A200" s="1"/>
      <c r="B200" s="1"/>
      <c r="C200" s="3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>
      <c r="A201" s="1"/>
      <c r="B201" s="1"/>
      <c r="C201" s="30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>
      <c r="A202" s="1"/>
      <c r="B202" s="1"/>
      <c r="C202" s="30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>
      <c r="A203" s="1"/>
      <c r="B203" s="1"/>
      <c r="C203" s="30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>
      <c r="A204" s="1"/>
      <c r="B204" s="1"/>
      <c r="C204" s="30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>
      <c r="A205" s="1"/>
      <c r="B205" s="1"/>
      <c r="C205" s="30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>
      <c r="A206" s="1"/>
      <c r="B206" s="1"/>
      <c r="C206" s="30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>
      <c r="A207" s="1"/>
      <c r="B207" s="1"/>
      <c r="C207" s="30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>
      <c r="A208" s="1"/>
      <c r="B208" s="1"/>
      <c r="C208" s="3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>
      <c r="A209" s="1"/>
      <c r="B209" s="1"/>
      <c r="C209" s="30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>
      <c r="A210" s="1"/>
      <c r="B210" s="1"/>
      <c r="C210" s="3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>
      <c r="A211" s="1"/>
      <c r="B211" s="1"/>
      <c r="C211" s="3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>
      <c r="A212" s="1"/>
      <c r="B212" s="1"/>
      <c r="C212" s="30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>
      <c r="A213" s="1"/>
      <c r="B213" s="1"/>
      <c r="C213" s="30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>
      <c r="A214" s="1"/>
      <c r="B214" s="1"/>
      <c r="C214" s="30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>
      <c r="A215" s="1"/>
      <c r="B215" s="1"/>
      <c r="C215" s="3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>
      <c r="A216" s="1"/>
      <c r="B216" s="1"/>
      <c r="C216" s="30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>
      <c r="A217" s="1"/>
      <c r="B217" s="1"/>
      <c r="C217" s="3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>
      <c r="A218" s="1"/>
      <c r="B218" s="1"/>
      <c r="C218" s="3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>
      <c r="A219" s="1"/>
      <c r="B219" s="1"/>
      <c r="C219" s="30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>
      <c r="A220" s="1"/>
      <c r="B220" s="1"/>
      <c r="C220" s="3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>
      <c r="A221" s="1"/>
      <c r="B221" s="1"/>
      <c r="C221" s="30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>
      <c r="A222" s="1"/>
      <c r="B222" s="1"/>
      <c r="C222" s="30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>
      <c r="A223" s="1"/>
      <c r="B223" s="1"/>
      <c r="C223" s="30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>
      <c r="A224" s="1"/>
      <c r="B224" s="1"/>
      <c r="C224" s="30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>
      <c r="A225" s="1"/>
      <c r="B225" s="1"/>
      <c r="C225" s="30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>
      <c r="A226" s="1"/>
      <c r="B226" s="1"/>
      <c r="C226" s="30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>
      <c r="A227" s="1"/>
      <c r="B227" s="1"/>
      <c r="C227" s="30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>
      <c r="A228" s="1"/>
      <c r="B228" s="1"/>
      <c r="C228" s="30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>
      <c r="A229" s="1"/>
      <c r="B229" s="1"/>
      <c r="C229" s="30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>
      <c r="A230" s="1"/>
      <c r="B230" s="1"/>
      <c r="C230" s="3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>
      <c r="A231" s="1"/>
      <c r="B231" s="1"/>
      <c r="C231" s="30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>
      <c r="A232" s="1"/>
      <c r="B232" s="1"/>
      <c r="C232" s="30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>
      <c r="A233" s="1"/>
      <c r="B233" s="1"/>
      <c r="C233" s="30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>
      <c r="A234" s="1"/>
      <c r="B234" s="1"/>
      <c r="C234" s="30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>
      <c r="A235" s="1"/>
      <c r="B235" s="1"/>
      <c r="C235" s="3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>
      <c r="A236" s="1"/>
      <c r="B236" s="1"/>
      <c r="C236" s="30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>
      <c r="A237" s="1"/>
      <c r="B237" s="1"/>
      <c r="C237" s="30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>
      <c r="A238" s="1"/>
      <c r="B238" s="1"/>
      <c r="C238" s="30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>
      <c r="A239" s="1"/>
      <c r="B239" s="1"/>
      <c r="C239" s="30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>
      <c r="A240" s="1"/>
      <c r="B240" s="1"/>
      <c r="C240" s="3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>
      <c r="A241" s="1"/>
      <c r="B241" s="1"/>
      <c r="C241" s="30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>
      <c r="A242" s="1"/>
      <c r="B242" s="1"/>
      <c r="C242" s="30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>
      <c r="A243" s="1"/>
      <c r="B243" s="1"/>
      <c r="C243" s="30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>
      <c r="A244" s="1"/>
      <c r="B244" s="1"/>
      <c r="C244" s="30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>
      <c r="A245" s="1"/>
      <c r="B245" s="1"/>
      <c r="C245" s="30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>
      <c r="A246" s="1"/>
      <c r="B246" s="1"/>
      <c r="C246" s="30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>
      <c r="A247" s="1"/>
      <c r="B247" s="1"/>
      <c r="C247" s="30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>
      <c r="A248" s="1"/>
      <c r="B248" s="1"/>
      <c r="C248" s="30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>
      <c r="A249" s="1"/>
      <c r="B249" s="1"/>
      <c r="C249" s="30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>
      <c r="A250" s="1"/>
      <c r="B250" s="1"/>
      <c r="C250" s="30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>
      <c r="A251" s="1"/>
      <c r="B251" s="1"/>
      <c r="C251" s="30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1"/>
      <c r="B252" s="1"/>
      <c r="C252" s="30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1"/>
      <c r="B253" s="1"/>
      <c r="C253" s="30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1"/>
      <c r="B254" s="1"/>
      <c r="C254" s="30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1"/>
      <c r="B255" s="1"/>
      <c r="C255" s="30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1"/>
      <c r="B256" s="1"/>
      <c r="C256" s="30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1"/>
      <c r="B257" s="1"/>
      <c r="C257" s="30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1"/>
      <c r="B258" s="1"/>
      <c r="C258" s="30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1"/>
      <c r="B259" s="1"/>
      <c r="C259" s="30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1"/>
      <c r="B260" s="1"/>
      <c r="C260" s="30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1"/>
      <c r="B261" s="1"/>
      <c r="C261" s="30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1"/>
      <c r="B262" s="1"/>
      <c r="C262" s="30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1"/>
      <c r="B263" s="1"/>
      <c r="C263" s="30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1"/>
      <c r="B264" s="1"/>
      <c r="C264" s="30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1"/>
      <c r="B265" s="1"/>
      <c r="C265" s="30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1"/>
      <c r="B266" s="1"/>
      <c r="C266" s="30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1"/>
      <c r="B267" s="1"/>
      <c r="C267" s="30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1"/>
      <c r="B268" s="1"/>
      <c r="C268" s="30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1"/>
      <c r="B269" s="1"/>
      <c r="C269" s="30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1"/>
      <c r="B270" s="1"/>
      <c r="C270" s="30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1"/>
      <c r="B271" s="1"/>
      <c r="C271" s="30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>
      <c r="A272" s="1"/>
      <c r="B272" s="1"/>
      <c r="C272" s="30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>
      <c r="A273" s="1"/>
      <c r="B273" s="1"/>
      <c r="C273" s="30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>
      <c r="A274" s="1"/>
      <c r="B274" s="1"/>
      <c r="C274" s="30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1"/>
      <c r="B275" s="1"/>
      <c r="C275" s="30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1"/>
      <c r="B276" s="1"/>
      <c r="C276" s="30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1"/>
      <c r="B277" s="1"/>
      <c r="C277" s="30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1"/>
      <c r="B278" s="1"/>
      <c r="C278" s="30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1"/>
      <c r="B279" s="1"/>
      <c r="C279" s="30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1"/>
      <c r="B280" s="1"/>
      <c r="C280" s="3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1"/>
      <c r="B281" s="1"/>
      <c r="C281" s="30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1"/>
      <c r="B282" s="1"/>
      <c r="C282" s="30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1"/>
      <c r="B283" s="1"/>
      <c r="C283" s="30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1"/>
      <c r="B284" s="1"/>
      <c r="C284" s="30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1"/>
      <c r="B285" s="1"/>
      <c r="C285" s="30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1"/>
      <c r="B286" s="1"/>
      <c r="C286" s="30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1"/>
      <c r="B287" s="1"/>
      <c r="C287" s="30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1"/>
      <c r="B288" s="1"/>
      <c r="C288" s="30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1"/>
      <c r="B289" s="1"/>
      <c r="C289" s="30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1"/>
      <c r="B290" s="1"/>
      <c r="C290" s="3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1"/>
      <c r="B291" s="1"/>
      <c r="C291" s="30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1"/>
      <c r="B292" s="1"/>
      <c r="C292" s="30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1"/>
      <c r="B293" s="1"/>
      <c r="C293" s="30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>
      <c r="A294" s="1"/>
      <c r="B294" s="1"/>
      <c r="C294" s="30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>
      <c r="A295" s="1"/>
      <c r="B295" s="1"/>
      <c r="C295" s="30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>
      <c r="A296" s="1"/>
      <c r="B296" s="1"/>
      <c r="C296" s="30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>
      <c r="A297" s="1"/>
      <c r="B297" s="1"/>
      <c r="C297" s="30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>
      <c r="A298" s="1"/>
      <c r="B298" s="1"/>
      <c r="C298" s="30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>
      <c r="A299" s="1"/>
      <c r="B299" s="1"/>
      <c r="C299" s="30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>
      <c r="A300" s="1"/>
      <c r="B300" s="1"/>
      <c r="C300" s="3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>
      <c r="A301" s="1"/>
      <c r="B301" s="1"/>
      <c r="C301" s="30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>
      <c r="A302" s="1"/>
      <c r="B302" s="1"/>
      <c r="C302" s="30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>
      <c r="A303" s="1"/>
      <c r="B303" s="1"/>
      <c r="C303" s="30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>
      <c r="A304" s="1"/>
      <c r="B304" s="1"/>
      <c r="C304" s="30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>
      <c r="A305" s="1"/>
      <c r="B305" s="1"/>
      <c r="C305" s="30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>
      <c r="A306" s="1"/>
      <c r="B306" s="1"/>
      <c r="C306" s="30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>
      <c r="A307" s="1"/>
      <c r="B307" s="1"/>
      <c r="C307" s="30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>
      <c r="A308" s="1"/>
      <c r="B308" s="1"/>
      <c r="C308" s="30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>
      <c r="A309" s="1"/>
      <c r="B309" s="1"/>
      <c r="C309" s="30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>
      <c r="A310" s="1"/>
      <c r="B310" s="1"/>
      <c r="C310" s="3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>
      <c r="A311" s="1"/>
      <c r="B311" s="1"/>
      <c r="C311" s="30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>
      <c r="A312" s="1"/>
      <c r="B312" s="1"/>
      <c r="C312" s="30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>
      <c r="A313" s="1"/>
      <c r="B313" s="1"/>
      <c r="C313" s="30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>
      <c r="A314" s="1"/>
      <c r="B314" s="1"/>
      <c r="C314" s="30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>
      <c r="A315" s="1"/>
      <c r="B315" s="1"/>
      <c r="C315" s="30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>
      <c r="A316" s="1"/>
      <c r="B316" s="1"/>
      <c r="C316" s="30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>
      <c r="A317" s="1"/>
      <c r="B317" s="1"/>
      <c r="C317" s="30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>
      <c r="A318" s="1"/>
      <c r="B318" s="1"/>
      <c r="C318" s="30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>
      <c r="A319" s="1"/>
      <c r="B319" s="1"/>
      <c r="C319" s="30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>
      <c r="A320" s="1"/>
      <c r="B320" s="1"/>
      <c r="C320" s="30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>
      <c r="A321" s="1"/>
      <c r="B321" s="1"/>
      <c r="C321" s="30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>
      <c r="A322" s="1"/>
      <c r="B322" s="1"/>
      <c r="C322" s="30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>
      <c r="A323" s="1"/>
      <c r="B323" s="1"/>
      <c r="C323" s="30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>
      <c r="A324" s="1"/>
      <c r="B324" s="1"/>
      <c r="C324" s="30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>
      <c r="A325" s="1"/>
      <c r="B325" s="1"/>
      <c r="C325" s="30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>
      <c r="A326" s="1"/>
      <c r="B326" s="1"/>
      <c r="C326" s="30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>
      <c r="A327" s="1"/>
      <c r="B327" s="1"/>
      <c r="C327" s="30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>
      <c r="A328" s="1"/>
      <c r="B328" s="1"/>
      <c r="C328" s="30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>
      <c r="A329" s="1"/>
      <c r="B329" s="1"/>
      <c r="C329" s="30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>
      <c r="A330" s="1"/>
      <c r="B330" s="1"/>
      <c r="C330" s="3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>
      <c r="A331" s="1"/>
      <c r="B331" s="1"/>
      <c r="C331" s="30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>
      <c r="A332" s="1"/>
      <c r="B332" s="1"/>
      <c r="C332" s="30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>
      <c r="A333" s="1"/>
      <c r="B333" s="1"/>
      <c r="C333" s="30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>
      <c r="A334" s="1"/>
      <c r="B334" s="1"/>
      <c r="C334" s="30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>
      <c r="A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>
      <c r="A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>
      <c r="A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>
      <c r="A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>
      <c r="A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4:15" ht="15.75">
      <c r="N340" s="1"/>
      <c r="O340" s="1"/>
    </row>
    <row r="341" spans="14:15" ht="15.75">
      <c r="N341" s="1"/>
      <c r="O341" s="1"/>
    </row>
    <row r="342" spans="14:15" ht="15.75">
      <c r="N342" s="1"/>
      <c r="O342" s="1"/>
    </row>
    <row r="343" spans="14:15" ht="15.75">
      <c r="N343" s="1"/>
      <c r="O343" s="1"/>
    </row>
    <row r="344" spans="14:15" ht="15.75">
      <c r="N344" s="1"/>
      <c r="O344" s="1"/>
    </row>
    <row r="345" spans="14:15" ht="15.75">
      <c r="N345" s="1"/>
      <c r="O345" s="1"/>
    </row>
    <row r="346" spans="14:15" ht="15.75">
      <c r="N346" s="1"/>
      <c r="O346" s="1"/>
    </row>
    <row r="347" spans="14:15" ht="15.75">
      <c r="N347" s="1"/>
      <c r="O347" s="1"/>
    </row>
    <row r="348" spans="14:15" ht="15.75">
      <c r="N348" s="1"/>
      <c r="O348" s="1"/>
    </row>
    <row r="349" spans="14:15" ht="15.75">
      <c r="N349" s="1"/>
      <c r="O349" s="1"/>
    </row>
    <row r="350" spans="14:15" ht="15.75">
      <c r="N350" s="1"/>
      <c r="O350" s="1"/>
    </row>
    <row r="351" spans="14:15" ht="15.75">
      <c r="N351" s="1"/>
      <c r="O351" s="1"/>
    </row>
    <row r="352" spans="14:15" ht="15.75">
      <c r="N352" s="1"/>
      <c r="O352" s="1"/>
    </row>
    <row r="353" spans="14:15" ht="15.75">
      <c r="N353" s="1"/>
      <c r="O353" s="1"/>
    </row>
    <row r="354" spans="14:15" ht="15.75">
      <c r="N354" s="1"/>
      <c r="O354" s="1"/>
    </row>
    <row r="355" spans="14:15" ht="15.75">
      <c r="N355" s="1"/>
      <c r="O355" s="1"/>
    </row>
    <row r="356" spans="14:15" ht="15.75">
      <c r="N356" s="1"/>
      <c r="O356" s="1"/>
    </row>
    <row r="357" spans="14:15" ht="15.75">
      <c r="N357" s="1"/>
      <c r="O357" s="1"/>
    </row>
    <row r="358" spans="14:15" ht="15.75">
      <c r="N358" s="1"/>
      <c r="O358" s="1"/>
    </row>
    <row r="359" spans="14:15" ht="15.75">
      <c r="N359" s="1"/>
      <c r="O359" s="1"/>
    </row>
    <row r="360" spans="14:15" ht="15.75">
      <c r="N360" s="1"/>
      <c r="O360" s="1"/>
    </row>
    <row r="361" spans="14:15" ht="15.75">
      <c r="N361" s="1"/>
      <c r="O361" s="1"/>
    </row>
    <row r="362" spans="14:15" ht="15.75">
      <c r="N362" s="1"/>
      <c r="O362" s="1"/>
    </row>
    <row r="363" spans="14:15" ht="15.75">
      <c r="N363" s="1"/>
      <c r="O363" s="1"/>
    </row>
    <row r="364" spans="14:15" ht="15.75">
      <c r="N364" s="1"/>
      <c r="O364" s="1"/>
    </row>
    <row r="365" spans="14:15" ht="15.75">
      <c r="N365" s="1"/>
      <c r="O365" s="1"/>
    </row>
    <row r="366" spans="14:15" ht="15.75">
      <c r="N366" s="1"/>
      <c r="O366" s="1"/>
    </row>
  </sheetData>
  <mergeCells count="3">
    <mergeCell ref="H4:L4"/>
    <mergeCell ref="A1:L1"/>
    <mergeCell ref="B2:F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O361"/>
  <sheetViews>
    <sheetView workbookViewId="0" topLeftCell="A10">
      <selection activeCell="N22" sqref="N22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10.57421875" style="0" customWidth="1"/>
    <col min="4" max="4" width="19.421875" style="0" customWidth="1"/>
    <col min="5" max="5" width="8.140625" style="0" hidden="1" customWidth="1"/>
    <col min="6" max="6" width="22.7109375" style="0" customWidth="1"/>
    <col min="7" max="7" width="9.00390625" style="0" customWidth="1"/>
    <col min="8" max="12" width="5.7109375" style="0" customWidth="1"/>
    <col min="13" max="13" width="10.421875" style="0" customWidth="1"/>
  </cols>
  <sheetData>
    <row r="1" spans="1:15" ht="20.25">
      <c r="A1" s="67" t="s">
        <v>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38"/>
      <c r="N1" s="39"/>
      <c r="O1" s="1"/>
    </row>
    <row r="2" spans="1:15" ht="20.25">
      <c r="A2" s="40"/>
      <c r="B2" s="67" t="s">
        <v>464</v>
      </c>
      <c r="C2" s="67"/>
      <c r="D2" s="67"/>
      <c r="E2" s="67"/>
      <c r="F2" s="67"/>
      <c r="G2" s="39"/>
      <c r="H2" s="41"/>
      <c r="I2" s="39"/>
      <c r="J2" s="39"/>
      <c r="K2" s="41"/>
      <c r="L2" s="39"/>
      <c r="M2" s="38"/>
      <c r="N2" s="39"/>
      <c r="O2" s="1"/>
    </row>
    <row r="3" spans="1:15" ht="20.25">
      <c r="A3" s="40"/>
      <c r="B3" s="37"/>
      <c r="C3" s="37"/>
      <c r="D3" s="39"/>
      <c r="E3" s="39"/>
      <c r="F3" s="39"/>
      <c r="G3" s="39"/>
      <c r="H3" s="41"/>
      <c r="I3" s="39"/>
      <c r="J3" s="39"/>
      <c r="K3" s="41"/>
      <c r="L3" s="39"/>
      <c r="M3" s="38"/>
      <c r="N3" s="39"/>
      <c r="O3" s="1"/>
    </row>
    <row r="4" spans="1:15" ht="15.75">
      <c r="A4" s="42"/>
      <c r="B4" s="42"/>
      <c r="C4" s="42"/>
      <c r="D4" s="42"/>
      <c r="E4" s="42"/>
      <c r="F4" s="42"/>
      <c r="G4" s="43"/>
      <c r="H4" s="44"/>
      <c r="I4" s="66"/>
      <c r="J4" s="66"/>
      <c r="K4" s="66"/>
      <c r="L4" s="66"/>
      <c r="M4" s="45"/>
      <c r="N4" s="42"/>
      <c r="O4" s="1"/>
    </row>
    <row r="5" spans="1:15" ht="57" thickBot="1">
      <c r="A5" s="46" t="s">
        <v>204</v>
      </c>
      <c r="B5" s="47" t="s">
        <v>206</v>
      </c>
      <c r="C5" s="48" t="s">
        <v>207</v>
      </c>
      <c r="D5" s="48" t="s">
        <v>1</v>
      </c>
      <c r="E5" s="48" t="s">
        <v>215</v>
      </c>
      <c r="F5" s="47" t="s">
        <v>205</v>
      </c>
      <c r="G5" s="49" t="s">
        <v>426</v>
      </c>
      <c r="H5" s="47" t="s">
        <v>209</v>
      </c>
      <c r="I5" s="47" t="s">
        <v>210</v>
      </c>
      <c r="J5" s="47" t="s">
        <v>211</v>
      </c>
      <c r="K5" s="47" t="s">
        <v>212</v>
      </c>
      <c r="L5" s="47" t="s">
        <v>213</v>
      </c>
      <c r="M5" s="50" t="s">
        <v>214</v>
      </c>
      <c r="N5" s="51"/>
      <c r="O5" s="1"/>
    </row>
    <row r="6" spans="1:15" ht="17.25" thickBot="1" thickTop="1">
      <c r="A6" s="52">
        <v>1</v>
      </c>
      <c r="B6" s="52" t="s">
        <v>163</v>
      </c>
      <c r="C6" s="53" t="s">
        <v>371</v>
      </c>
      <c r="D6" s="52" t="s">
        <v>125</v>
      </c>
      <c r="E6" s="53"/>
      <c r="F6" s="53" t="s">
        <v>301</v>
      </c>
      <c r="G6" s="53" t="s">
        <v>427</v>
      </c>
      <c r="H6" s="54" t="s">
        <v>446</v>
      </c>
      <c r="I6" s="53">
        <v>10</v>
      </c>
      <c r="J6" s="53">
        <v>14</v>
      </c>
      <c r="K6" s="54">
        <v>20</v>
      </c>
      <c r="L6" s="53">
        <v>20</v>
      </c>
      <c r="M6" s="55">
        <v>72</v>
      </c>
      <c r="N6" s="56" t="s">
        <v>441</v>
      </c>
      <c r="O6" s="1"/>
    </row>
    <row r="7" spans="1:15" ht="17.25" thickBot="1" thickTop="1">
      <c r="A7" s="52">
        <v>2</v>
      </c>
      <c r="B7" s="52" t="s">
        <v>158</v>
      </c>
      <c r="C7" s="52" t="s">
        <v>359</v>
      </c>
      <c r="D7" s="52" t="s">
        <v>125</v>
      </c>
      <c r="E7" s="52"/>
      <c r="F7" s="52" t="s">
        <v>360</v>
      </c>
      <c r="G7" s="52" t="s">
        <v>427</v>
      </c>
      <c r="H7" s="54" t="s">
        <v>446</v>
      </c>
      <c r="I7" s="52">
        <v>20</v>
      </c>
      <c r="J7" s="52">
        <v>2</v>
      </c>
      <c r="K7" s="57">
        <v>20</v>
      </c>
      <c r="L7" s="52">
        <v>20</v>
      </c>
      <c r="M7" s="58">
        <v>68</v>
      </c>
      <c r="N7" s="56" t="s">
        <v>441</v>
      </c>
      <c r="O7" s="1"/>
    </row>
    <row r="8" spans="1:15" ht="16.5" thickTop="1">
      <c r="A8" s="52">
        <v>3</v>
      </c>
      <c r="B8" s="52" t="s">
        <v>169</v>
      </c>
      <c r="C8" s="52">
        <v>3162478</v>
      </c>
      <c r="D8" s="52" t="s">
        <v>125</v>
      </c>
      <c r="E8" s="52"/>
      <c r="F8" s="52" t="s">
        <v>301</v>
      </c>
      <c r="G8" s="52" t="s">
        <v>427</v>
      </c>
      <c r="H8" s="54" t="s">
        <v>446</v>
      </c>
      <c r="I8" s="52">
        <v>15</v>
      </c>
      <c r="J8" s="52">
        <v>17.5</v>
      </c>
      <c r="K8" s="57">
        <v>20</v>
      </c>
      <c r="L8" s="52">
        <v>8</v>
      </c>
      <c r="M8" s="58" t="s">
        <v>457</v>
      </c>
      <c r="N8" s="56" t="s">
        <v>441</v>
      </c>
      <c r="O8" s="1"/>
    </row>
    <row r="9" spans="1:15" ht="16.5" thickBot="1">
      <c r="A9" s="52">
        <v>4</v>
      </c>
      <c r="B9" s="52" t="s">
        <v>162</v>
      </c>
      <c r="C9" s="52" t="s">
        <v>365</v>
      </c>
      <c r="D9" s="52" t="s">
        <v>125</v>
      </c>
      <c r="E9" s="52"/>
      <c r="F9" s="52" t="s">
        <v>301</v>
      </c>
      <c r="G9" s="52" t="s">
        <v>427</v>
      </c>
      <c r="H9" s="57">
        <v>20</v>
      </c>
      <c r="I9" s="52">
        <v>15</v>
      </c>
      <c r="J9" s="52">
        <v>12.5</v>
      </c>
      <c r="K9" s="57" t="s">
        <v>448</v>
      </c>
      <c r="L9" s="52">
        <v>8</v>
      </c>
      <c r="M9" s="58" t="s">
        <v>458</v>
      </c>
      <c r="N9" s="56" t="s">
        <v>441</v>
      </c>
      <c r="O9" s="1"/>
    </row>
    <row r="10" spans="1:15" ht="32.25" thickTop="1">
      <c r="A10" s="52">
        <v>5</v>
      </c>
      <c r="B10" s="52" t="s">
        <v>161</v>
      </c>
      <c r="C10" s="59" t="s">
        <v>364</v>
      </c>
      <c r="D10" s="52" t="s">
        <v>125</v>
      </c>
      <c r="E10" s="52"/>
      <c r="F10" s="52"/>
      <c r="G10" s="52" t="s">
        <v>427</v>
      </c>
      <c r="H10" s="54" t="s">
        <v>446</v>
      </c>
      <c r="I10" s="52">
        <v>14</v>
      </c>
      <c r="J10" s="52">
        <v>20</v>
      </c>
      <c r="K10" s="57" t="s">
        <v>447</v>
      </c>
      <c r="L10" s="52">
        <v>8</v>
      </c>
      <c r="M10" s="58">
        <v>60</v>
      </c>
      <c r="N10" s="56" t="s">
        <v>442</v>
      </c>
      <c r="O10" s="1"/>
    </row>
    <row r="11" spans="1:15" ht="16.5" thickBot="1">
      <c r="A11" s="52">
        <v>6</v>
      </c>
      <c r="B11" s="52" t="s">
        <v>157</v>
      </c>
      <c r="C11" s="52">
        <v>7719178</v>
      </c>
      <c r="D11" s="52" t="s">
        <v>125</v>
      </c>
      <c r="E11" s="52"/>
      <c r="F11" s="52" t="s">
        <v>363</v>
      </c>
      <c r="G11" s="52" t="s">
        <v>427</v>
      </c>
      <c r="H11" s="57">
        <v>20</v>
      </c>
      <c r="I11" s="52">
        <v>5</v>
      </c>
      <c r="J11" s="52">
        <v>17</v>
      </c>
      <c r="K11" s="57">
        <v>10</v>
      </c>
      <c r="L11" s="52">
        <v>7</v>
      </c>
      <c r="M11" s="58">
        <v>59</v>
      </c>
      <c r="N11" s="56" t="s">
        <v>442</v>
      </c>
      <c r="O11" s="1"/>
    </row>
    <row r="12" spans="1:15" ht="48" thickTop="1">
      <c r="A12" s="52">
        <v>7</v>
      </c>
      <c r="B12" s="52" t="s">
        <v>156</v>
      </c>
      <c r="C12" s="59" t="s">
        <v>372</v>
      </c>
      <c r="D12" s="52" t="s">
        <v>125</v>
      </c>
      <c r="E12" s="52"/>
      <c r="F12" s="52" t="s">
        <v>301</v>
      </c>
      <c r="G12" s="52" t="s">
        <v>427</v>
      </c>
      <c r="H12" s="54" t="s">
        <v>446</v>
      </c>
      <c r="I12" s="52">
        <v>0</v>
      </c>
      <c r="J12" s="52">
        <v>20</v>
      </c>
      <c r="K12" s="57">
        <v>19</v>
      </c>
      <c r="L12" s="52">
        <v>8</v>
      </c>
      <c r="M12" s="58">
        <v>55</v>
      </c>
      <c r="N12" s="56" t="s">
        <v>442</v>
      </c>
      <c r="O12" s="1"/>
    </row>
    <row r="13" spans="1:15" ht="15.75">
      <c r="A13" s="52">
        <v>8</v>
      </c>
      <c r="B13" s="52" t="s">
        <v>159</v>
      </c>
      <c r="C13" s="52">
        <v>2988</v>
      </c>
      <c r="D13" s="52" t="s">
        <v>125</v>
      </c>
      <c r="E13" s="52"/>
      <c r="F13" s="52" t="s">
        <v>230</v>
      </c>
      <c r="G13" s="52" t="s">
        <v>427</v>
      </c>
      <c r="H13" s="57">
        <v>19</v>
      </c>
      <c r="I13" s="52">
        <v>8</v>
      </c>
      <c r="J13" s="52">
        <v>20</v>
      </c>
      <c r="K13" s="57">
        <v>0</v>
      </c>
      <c r="L13" s="52">
        <v>6</v>
      </c>
      <c r="M13" s="58">
        <v>53</v>
      </c>
      <c r="N13" s="56" t="s">
        <v>443</v>
      </c>
      <c r="O13" s="1"/>
    </row>
    <row r="14" spans="1:15" ht="15.75">
      <c r="A14" s="52">
        <v>9</v>
      </c>
      <c r="B14" s="52" t="s">
        <v>168</v>
      </c>
      <c r="C14" s="52" t="s">
        <v>361</v>
      </c>
      <c r="D14" s="52" t="s">
        <v>125</v>
      </c>
      <c r="E14" s="52"/>
      <c r="F14" s="52" t="s">
        <v>230</v>
      </c>
      <c r="G14" s="52" t="s">
        <v>427</v>
      </c>
      <c r="H14" s="57" t="s">
        <v>448</v>
      </c>
      <c r="I14" s="52">
        <v>12</v>
      </c>
      <c r="J14" s="52">
        <v>2.5</v>
      </c>
      <c r="K14" s="57">
        <v>20</v>
      </c>
      <c r="L14" s="52">
        <v>8</v>
      </c>
      <c r="M14" s="58" t="s">
        <v>459</v>
      </c>
      <c r="N14" s="56" t="s">
        <v>443</v>
      </c>
      <c r="O14" s="1"/>
    </row>
    <row r="15" spans="1:15" ht="15.75">
      <c r="A15" s="52">
        <v>10</v>
      </c>
      <c r="B15" s="52" t="s">
        <v>87</v>
      </c>
      <c r="C15" s="52">
        <v>710370</v>
      </c>
      <c r="D15" s="52" t="s">
        <v>83</v>
      </c>
      <c r="E15" s="52"/>
      <c r="F15" s="52" t="s">
        <v>374</v>
      </c>
      <c r="G15" s="52"/>
      <c r="H15" s="57">
        <v>20</v>
      </c>
      <c r="I15" s="52">
        <v>7</v>
      </c>
      <c r="J15" s="52">
        <v>15</v>
      </c>
      <c r="K15" s="57">
        <v>0</v>
      </c>
      <c r="L15" s="52">
        <v>8</v>
      </c>
      <c r="M15" s="58">
        <v>50</v>
      </c>
      <c r="N15" s="56" t="s">
        <v>443</v>
      </c>
      <c r="O15" s="1"/>
    </row>
    <row r="16" spans="1:15" ht="16.5" thickBot="1">
      <c r="A16" s="52">
        <v>11</v>
      </c>
      <c r="B16" s="52" t="s">
        <v>7</v>
      </c>
      <c r="C16" s="52">
        <v>10061988</v>
      </c>
      <c r="D16" s="52" t="s">
        <v>125</v>
      </c>
      <c r="E16" s="52"/>
      <c r="F16" s="52" t="s">
        <v>363</v>
      </c>
      <c r="G16" s="52" t="s">
        <v>427</v>
      </c>
      <c r="H16" s="57">
        <v>20</v>
      </c>
      <c r="I16" s="52">
        <v>0</v>
      </c>
      <c r="J16" s="52">
        <v>16.5</v>
      </c>
      <c r="K16" s="57" t="s">
        <v>449</v>
      </c>
      <c r="L16" s="52">
        <v>8</v>
      </c>
      <c r="M16" s="58" t="s">
        <v>460</v>
      </c>
      <c r="N16" s="56" t="s">
        <v>443</v>
      </c>
      <c r="O16" s="1"/>
    </row>
    <row r="17" spans="1:15" ht="33" thickBot="1" thickTop="1">
      <c r="A17" s="52">
        <v>12</v>
      </c>
      <c r="B17" s="52" t="s">
        <v>165</v>
      </c>
      <c r="C17" s="59" t="s">
        <v>366</v>
      </c>
      <c r="D17" s="52" t="s">
        <v>125</v>
      </c>
      <c r="E17" s="52"/>
      <c r="F17" s="52"/>
      <c r="G17" s="52" t="s">
        <v>427</v>
      </c>
      <c r="H17" s="54" t="s">
        <v>446</v>
      </c>
      <c r="I17" s="52">
        <v>10</v>
      </c>
      <c r="J17" s="52">
        <v>12</v>
      </c>
      <c r="K17" s="57" t="s">
        <v>447</v>
      </c>
      <c r="L17" s="52">
        <v>8</v>
      </c>
      <c r="M17" s="58">
        <v>48</v>
      </c>
      <c r="N17" s="56" t="s">
        <v>443</v>
      </c>
      <c r="O17" s="1"/>
    </row>
    <row r="18" spans="1:15" ht="16.5" thickTop="1">
      <c r="A18" s="52">
        <v>13</v>
      </c>
      <c r="B18" s="52" t="s">
        <v>367</v>
      </c>
      <c r="C18" s="52" t="s">
        <v>368</v>
      </c>
      <c r="D18" s="52" t="s">
        <v>125</v>
      </c>
      <c r="E18" s="52"/>
      <c r="F18" s="52" t="s">
        <v>301</v>
      </c>
      <c r="G18" s="52" t="s">
        <v>427</v>
      </c>
      <c r="H18" s="54" t="s">
        <v>446</v>
      </c>
      <c r="I18" s="52">
        <v>16</v>
      </c>
      <c r="J18" s="52">
        <v>5</v>
      </c>
      <c r="K18" s="57">
        <v>10</v>
      </c>
      <c r="L18" s="52">
        <v>8</v>
      </c>
      <c r="M18" s="58">
        <v>47</v>
      </c>
      <c r="N18" s="56" t="s">
        <v>443</v>
      </c>
      <c r="O18" s="1"/>
    </row>
    <row r="19" spans="1:15" ht="16.5" thickBot="1">
      <c r="A19" s="52">
        <v>14</v>
      </c>
      <c r="B19" s="52" t="s">
        <v>160</v>
      </c>
      <c r="C19" s="52" t="s">
        <v>358</v>
      </c>
      <c r="D19" s="52" t="s">
        <v>125</v>
      </c>
      <c r="E19" s="52"/>
      <c r="F19" s="52" t="s">
        <v>301</v>
      </c>
      <c r="G19" s="52" t="s">
        <v>427</v>
      </c>
      <c r="H19" s="57">
        <v>20</v>
      </c>
      <c r="I19" s="52">
        <v>0</v>
      </c>
      <c r="J19" s="52">
        <v>16.5</v>
      </c>
      <c r="K19" s="57">
        <v>0</v>
      </c>
      <c r="L19" s="52">
        <v>8</v>
      </c>
      <c r="M19" s="58" t="s">
        <v>461</v>
      </c>
      <c r="N19" s="56" t="s">
        <v>444</v>
      </c>
      <c r="O19" s="1"/>
    </row>
    <row r="20" spans="1:15" ht="16.5" thickTop="1">
      <c r="A20" s="52">
        <v>15</v>
      </c>
      <c r="B20" s="52" t="s">
        <v>167</v>
      </c>
      <c r="C20" s="52" t="s">
        <v>362</v>
      </c>
      <c r="D20" s="52" t="s">
        <v>125</v>
      </c>
      <c r="E20" s="52"/>
      <c r="F20" s="52" t="s">
        <v>363</v>
      </c>
      <c r="G20" s="52" t="s">
        <v>427</v>
      </c>
      <c r="H20" s="54" t="s">
        <v>446</v>
      </c>
      <c r="I20" s="52">
        <v>0</v>
      </c>
      <c r="J20" s="52">
        <v>14</v>
      </c>
      <c r="K20" s="57">
        <v>20</v>
      </c>
      <c r="L20" s="52">
        <v>0</v>
      </c>
      <c r="M20" s="58">
        <v>42</v>
      </c>
      <c r="N20" s="56" t="s">
        <v>444</v>
      </c>
      <c r="O20" s="1"/>
    </row>
    <row r="21" spans="1:15" ht="15.75">
      <c r="A21" s="52">
        <v>16</v>
      </c>
      <c r="B21" s="52" t="s">
        <v>94</v>
      </c>
      <c r="C21" s="52" t="s">
        <v>381</v>
      </c>
      <c r="D21" s="52" t="s">
        <v>93</v>
      </c>
      <c r="E21" s="52"/>
      <c r="F21" s="52" t="s">
        <v>338</v>
      </c>
      <c r="G21" s="52"/>
      <c r="H21" s="57">
        <v>16</v>
      </c>
      <c r="I21" s="52">
        <v>1</v>
      </c>
      <c r="J21" s="52">
        <v>12.5</v>
      </c>
      <c r="K21" s="57" t="s">
        <v>449</v>
      </c>
      <c r="L21" s="52">
        <v>6</v>
      </c>
      <c r="M21" s="57">
        <v>40.5</v>
      </c>
      <c r="N21" s="56" t="s">
        <v>444</v>
      </c>
      <c r="O21" s="1"/>
    </row>
    <row r="22" spans="1:15" ht="16.5" thickBot="1">
      <c r="A22" s="52">
        <v>17</v>
      </c>
      <c r="B22" s="52" t="s">
        <v>166</v>
      </c>
      <c r="C22" s="52" t="s">
        <v>373</v>
      </c>
      <c r="D22" s="52" t="s">
        <v>125</v>
      </c>
      <c r="E22" s="52"/>
      <c r="F22" s="52" t="s">
        <v>301</v>
      </c>
      <c r="G22" s="52" t="s">
        <v>427</v>
      </c>
      <c r="H22" s="57">
        <v>20</v>
      </c>
      <c r="I22" s="52">
        <v>0</v>
      </c>
      <c r="J22" s="52">
        <v>4.5</v>
      </c>
      <c r="K22" s="57" t="s">
        <v>450</v>
      </c>
      <c r="L22" s="52">
        <v>6</v>
      </c>
      <c r="M22" s="58">
        <v>40.5</v>
      </c>
      <c r="N22" s="56" t="s">
        <v>444</v>
      </c>
      <c r="O22" s="1"/>
    </row>
    <row r="23" spans="1:15" ht="17.25" thickBot="1" thickTop="1">
      <c r="A23" s="52">
        <v>18</v>
      </c>
      <c r="B23" s="52" t="s">
        <v>164</v>
      </c>
      <c r="C23" s="52" t="s">
        <v>369</v>
      </c>
      <c r="D23" s="52" t="s">
        <v>125</v>
      </c>
      <c r="E23" s="52"/>
      <c r="F23" s="52" t="s">
        <v>363</v>
      </c>
      <c r="G23" s="52" t="s">
        <v>427</v>
      </c>
      <c r="H23" s="54" t="s">
        <v>454</v>
      </c>
      <c r="I23" s="52">
        <v>9</v>
      </c>
      <c r="J23" s="52">
        <v>13</v>
      </c>
      <c r="K23" s="57" t="s">
        <v>453</v>
      </c>
      <c r="L23" s="52">
        <v>0</v>
      </c>
      <c r="M23" s="58">
        <v>34</v>
      </c>
      <c r="N23" s="60"/>
      <c r="O23" s="1"/>
    </row>
    <row r="24" spans="1:15" ht="17.25" thickBot="1" thickTop="1">
      <c r="A24" s="52">
        <v>19</v>
      </c>
      <c r="B24" s="52" t="s">
        <v>60</v>
      </c>
      <c r="C24" s="52">
        <v>151113</v>
      </c>
      <c r="D24" s="52" t="s">
        <v>58</v>
      </c>
      <c r="E24" s="52"/>
      <c r="F24" s="52" t="s">
        <v>378</v>
      </c>
      <c r="G24" s="52"/>
      <c r="H24" s="54" t="s">
        <v>446</v>
      </c>
      <c r="I24" s="52">
        <v>2</v>
      </c>
      <c r="J24" s="52">
        <v>12</v>
      </c>
      <c r="K24" s="57" t="s">
        <v>452</v>
      </c>
      <c r="L24" s="52">
        <v>8</v>
      </c>
      <c r="M24" s="58">
        <v>31</v>
      </c>
      <c r="N24" s="60"/>
      <c r="O24" s="1"/>
    </row>
    <row r="25" spans="1:15" ht="16.5" thickTop="1">
      <c r="A25" s="52">
        <v>20</v>
      </c>
      <c r="B25" s="52" t="s">
        <v>54</v>
      </c>
      <c r="C25" s="52" t="s">
        <v>384</v>
      </c>
      <c r="D25" s="52" t="s">
        <v>50</v>
      </c>
      <c r="E25" s="52"/>
      <c r="F25" s="52" t="s">
        <v>341</v>
      </c>
      <c r="G25" s="52"/>
      <c r="H25" s="54" t="s">
        <v>446</v>
      </c>
      <c r="I25" s="52">
        <v>0</v>
      </c>
      <c r="J25" s="52">
        <v>8</v>
      </c>
      <c r="K25" s="57" t="s">
        <v>451</v>
      </c>
      <c r="L25" s="52">
        <v>0</v>
      </c>
      <c r="M25" s="58">
        <v>26</v>
      </c>
      <c r="N25" s="60"/>
      <c r="O25" s="1"/>
    </row>
    <row r="26" spans="1:15" ht="16.5" thickBot="1">
      <c r="A26" s="52">
        <v>21</v>
      </c>
      <c r="B26" s="52" t="s">
        <v>171</v>
      </c>
      <c r="C26" s="52">
        <v>758751</v>
      </c>
      <c r="D26" s="52" t="s">
        <v>125</v>
      </c>
      <c r="E26" s="52"/>
      <c r="F26" s="52" t="s">
        <v>363</v>
      </c>
      <c r="G26" s="52" t="s">
        <v>427</v>
      </c>
      <c r="H26" s="57">
        <v>20</v>
      </c>
      <c r="I26" s="52">
        <v>0</v>
      </c>
      <c r="J26" s="52">
        <v>0</v>
      </c>
      <c r="K26" s="57">
        <v>3</v>
      </c>
      <c r="L26" s="52">
        <v>0</v>
      </c>
      <c r="M26" s="58">
        <v>23</v>
      </c>
      <c r="N26" s="60"/>
      <c r="O26" s="1"/>
    </row>
    <row r="27" spans="1:15" ht="32.25" thickTop="1">
      <c r="A27" s="52">
        <v>22</v>
      </c>
      <c r="B27" s="52" t="s">
        <v>33</v>
      </c>
      <c r="C27" s="59" t="s">
        <v>382</v>
      </c>
      <c r="D27" s="52" t="s">
        <v>31</v>
      </c>
      <c r="E27" s="52"/>
      <c r="F27" s="52" t="s">
        <v>252</v>
      </c>
      <c r="G27" s="52"/>
      <c r="H27" s="54" t="s">
        <v>446</v>
      </c>
      <c r="I27" s="52">
        <v>0</v>
      </c>
      <c r="J27" s="52">
        <v>5</v>
      </c>
      <c r="K27" s="57">
        <v>0</v>
      </c>
      <c r="L27" s="52">
        <v>8</v>
      </c>
      <c r="M27" s="58">
        <v>21</v>
      </c>
      <c r="N27" s="60"/>
      <c r="O27" s="1"/>
    </row>
    <row r="28" spans="1:15" ht="15.75">
      <c r="A28" s="52">
        <v>23</v>
      </c>
      <c r="B28" s="52" t="s">
        <v>59</v>
      </c>
      <c r="C28" s="52" t="s">
        <v>377</v>
      </c>
      <c r="D28" s="52" t="s">
        <v>58</v>
      </c>
      <c r="E28" s="52"/>
      <c r="F28" s="52" t="s">
        <v>378</v>
      </c>
      <c r="G28" s="52"/>
      <c r="H28" s="57">
        <v>3</v>
      </c>
      <c r="I28" s="52">
        <v>9</v>
      </c>
      <c r="J28" s="52">
        <v>4.5</v>
      </c>
      <c r="K28" s="57" t="s">
        <v>456</v>
      </c>
      <c r="L28" s="52">
        <v>0</v>
      </c>
      <c r="M28" s="58" t="s">
        <v>462</v>
      </c>
      <c r="N28" s="60"/>
      <c r="O28" s="1"/>
    </row>
    <row r="29" spans="1:15" ht="16.5" thickBot="1">
      <c r="A29" s="52">
        <v>24</v>
      </c>
      <c r="B29" s="52" t="s">
        <v>170</v>
      </c>
      <c r="C29" s="52" t="s">
        <v>370</v>
      </c>
      <c r="D29" s="52" t="s">
        <v>125</v>
      </c>
      <c r="E29" s="52"/>
      <c r="F29" s="52" t="s">
        <v>230</v>
      </c>
      <c r="G29" s="52" t="s">
        <v>427</v>
      </c>
      <c r="H29" s="57" t="s">
        <v>455</v>
      </c>
      <c r="I29" s="52">
        <v>0</v>
      </c>
      <c r="J29" s="52">
        <v>0</v>
      </c>
      <c r="K29" s="57">
        <v>0</v>
      </c>
      <c r="L29" s="52">
        <v>8</v>
      </c>
      <c r="M29" s="58">
        <v>18</v>
      </c>
      <c r="N29" s="60"/>
      <c r="O29" s="1"/>
    </row>
    <row r="30" spans="1:15" ht="16.5" thickTop="1">
      <c r="A30" s="52">
        <v>25</v>
      </c>
      <c r="B30" s="52" t="s">
        <v>220</v>
      </c>
      <c r="C30" s="52" t="s">
        <v>379</v>
      </c>
      <c r="D30" s="52" t="s">
        <v>58</v>
      </c>
      <c r="E30" s="52"/>
      <c r="F30" s="52" t="s">
        <v>380</v>
      </c>
      <c r="G30" s="52"/>
      <c r="H30" s="54" t="s">
        <v>446</v>
      </c>
      <c r="I30" s="52">
        <v>1</v>
      </c>
      <c r="J30" s="52">
        <v>4.5</v>
      </c>
      <c r="K30" s="57">
        <v>0</v>
      </c>
      <c r="L30" s="52">
        <v>0</v>
      </c>
      <c r="M30" s="58" t="s">
        <v>463</v>
      </c>
      <c r="N30" s="60"/>
      <c r="O30" s="1"/>
    </row>
    <row r="31" spans="1:15" ht="15.75">
      <c r="A31" s="52">
        <v>26</v>
      </c>
      <c r="B31" s="52" t="s">
        <v>65</v>
      </c>
      <c r="C31" s="52">
        <v>2291988</v>
      </c>
      <c r="D31" s="52" t="s">
        <v>63</v>
      </c>
      <c r="E31" s="52"/>
      <c r="F31" s="52" t="s">
        <v>247</v>
      </c>
      <c r="G31" s="52"/>
      <c r="H31" s="57">
        <v>2</v>
      </c>
      <c r="I31" s="52">
        <v>0</v>
      </c>
      <c r="J31" s="52">
        <v>5</v>
      </c>
      <c r="K31" s="57" t="s">
        <v>456</v>
      </c>
      <c r="L31" s="52">
        <v>0</v>
      </c>
      <c r="M31" s="58">
        <v>10</v>
      </c>
      <c r="N31" s="60"/>
      <c r="O31" s="1"/>
    </row>
    <row r="32" spans="1:15" ht="15.75">
      <c r="A32" s="52">
        <v>27</v>
      </c>
      <c r="B32" s="52" t="s">
        <v>37</v>
      </c>
      <c r="C32" s="52" t="s">
        <v>375</v>
      </c>
      <c r="D32" s="52" t="s">
        <v>31</v>
      </c>
      <c r="E32" s="52"/>
      <c r="F32" s="52" t="s">
        <v>376</v>
      </c>
      <c r="G32" s="52"/>
      <c r="H32" s="57">
        <v>1</v>
      </c>
      <c r="I32" s="52">
        <v>1</v>
      </c>
      <c r="J32" s="52">
        <v>1</v>
      </c>
      <c r="K32" s="57">
        <v>2</v>
      </c>
      <c r="L32" s="52">
        <v>0</v>
      </c>
      <c r="M32" s="58">
        <v>5</v>
      </c>
      <c r="N32" s="60"/>
      <c r="O32" s="1"/>
    </row>
    <row r="33" spans="1:15" ht="15.75">
      <c r="A33" s="52">
        <v>28</v>
      </c>
      <c r="B33" s="52" t="s">
        <v>64</v>
      </c>
      <c r="C33" s="52" t="s">
        <v>383</v>
      </c>
      <c r="D33" s="52" t="s">
        <v>63</v>
      </c>
      <c r="E33" s="52"/>
      <c r="F33" s="52" t="s">
        <v>241</v>
      </c>
      <c r="G33" s="52"/>
      <c r="H33" s="57">
        <v>3</v>
      </c>
      <c r="I33" s="52">
        <v>0</v>
      </c>
      <c r="J33" s="52">
        <v>2</v>
      </c>
      <c r="K33" s="57">
        <v>0</v>
      </c>
      <c r="L33" s="52">
        <v>0</v>
      </c>
      <c r="M33" s="58">
        <v>5</v>
      </c>
      <c r="N33" s="60"/>
      <c r="O33" s="1"/>
    </row>
    <row r="34" spans="1:15" ht="15.75">
      <c r="A34" s="52">
        <v>29</v>
      </c>
      <c r="B34" s="52" t="s">
        <v>53</v>
      </c>
      <c r="C34" s="52"/>
      <c r="D34" s="52" t="s">
        <v>50</v>
      </c>
      <c r="E34" s="52"/>
      <c r="F34" s="52"/>
      <c r="G34" s="52"/>
      <c r="H34" s="57"/>
      <c r="I34" s="52"/>
      <c r="J34" s="52"/>
      <c r="K34" s="57"/>
      <c r="L34" s="52"/>
      <c r="M34" s="58">
        <v>0</v>
      </c>
      <c r="N34" s="60"/>
      <c r="O34" s="1"/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>
      <c r="A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>
      <c r="A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>
      <c r="A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>
      <c r="A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>
      <c r="A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4:15" ht="15.75">
      <c r="N303" s="1"/>
      <c r="O303" s="1"/>
    </row>
    <row r="304" spans="14:15" ht="15.75">
      <c r="N304" s="1"/>
      <c r="O304" s="1"/>
    </row>
    <row r="305" spans="14:15" ht="15.75">
      <c r="N305" s="1"/>
      <c r="O305" s="1"/>
    </row>
    <row r="306" spans="14:15" ht="15.75">
      <c r="N306" s="1"/>
      <c r="O306" s="1"/>
    </row>
    <row r="307" spans="14:15" ht="15.75">
      <c r="N307" s="1"/>
      <c r="O307" s="1"/>
    </row>
    <row r="308" spans="14:15" ht="15.75">
      <c r="N308" s="1"/>
      <c r="O308" s="1"/>
    </row>
    <row r="309" spans="14:15" ht="15.75">
      <c r="N309" s="1"/>
      <c r="O309" s="1"/>
    </row>
    <row r="310" spans="14:15" ht="15.75">
      <c r="N310" s="1"/>
      <c r="O310" s="1"/>
    </row>
    <row r="311" spans="14:15" ht="15.75">
      <c r="N311" s="1"/>
      <c r="O311" s="1"/>
    </row>
    <row r="312" spans="14:15" ht="15.75">
      <c r="N312" s="1"/>
      <c r="O312" s="1"/>
    </row>
    <row r="313" spans="14:15" ht="15.75">
      <c r="N313" s="1"/>
      <c r="O313" s="1"/>
    </row>
    <row r="314" spans="14:15" ht="15.75">
      <c r="N314" s="1"/>
      <c r="O314" s="1"/>
    </row>
    <row r="315" spans="14:15" ht="15.75">
      <c r="N315" s="1"/>
      <c r="O315" s="1"/>
    </row>
    <row r="316" spans="14:15" ht="15.75">
      <c r="N316" s="1"/>
      <c r="O316" s="1"/>
    </row>
    <row r="317" spans="14:15" ht="15.75">
      <c r="N317" s="1"/>
      <c r="O317" s="1"/>
    </row>
    <row r="318" spans="14:15" ht="15.75">
      <c r="N318" s="1"/>
      <c r="O318" s="1"/>
    </row>
    <row r="319" spans="14:15" ht="15.75">
      <c r="N319" s="1"/>
      <c r="O319" s="1"/>
    </row>
    <row r="320" spans="14:15" ht="15.75">
      <c r="N320" s="1"/>
      <c r="O320" s="1"/>
    </row>
    <row r="321" spans="14:15" ht="15.75">
      <c r="N321" s="1"/>
      <c r="O321" s="1"/>
    </row>
    <row r="322" spans="14:15" ht="15.75">
      <c r="N322" s="1"/>
      <c r="O322" s="1"/>
    </row>
    <row r="323" spans="14:15" ht="15.75">
      <c r="N323" s="1"/>
      <c r="O323" s="1"/>
    </row>
    <row r="324" spans="14:15" ht="15.75">
      <c r="N324" s="1"/>
      <c r="O324" s="1"/>
    </row>
    <row r="325" spans="14:15" ht="15.75">
      <c r="N325" s="1"/>
      <c r="O325" s="1"/>
    </row>
    <row r="326" spans="14:15" ht="15.75">
      <c r="N326" s="1"/>
      <c r="O326" s="1"/>
    </row>
    <row r="327" spans="14:15" ht="15.75">
      <c r="N327" s="1"/>
      <c r="O327" s="1"/>
    </row>
    <row r="328" spans="14:15" ht="15.75">
      <c r="N328" s="1"/>
      <c r="O328" s="1"/>
    </row>
    <row r="329" spans="14:15" ht="15.75">
      <c r="N329" s="1"/>
      <c r="O329" s="1"/>
    </row>
    <row r="330" spans="14:15" ht="15.75">
      <c r="N330" s="1"/>
      <c r="O330" s="1"/>
    </row>
    <row r="331" spans="14:15" ht="15.75">
      <c r="N331" s="1"/>
      <c r="O331" s="1"/>
    </row>
    <row r="332" spans="14:15" ht="15.75">
      <c r="N332" s="1"/>
      <c r="O332" s="1"/>
    </row>
    <row r="333" spans="14:15" ht="15.75">
      <c r="N333" s="1"/>
      <c r="O333" s="1"/>
    </row>
    <row r="334" spans="14:15" ht="15.75">
      <c r="N334" s="1"/>
      <c r="O334" s="1"/>
    </row>
    <row r="335" spans="14:15" ht="15.75">
      <c r="N335" s="1"/>
      <c r="O335" s="1"/>
    </row>
    <row r="336" spans="14:15" ht="15.75">
      <c r="N336" s="1"/>
      <c r="O336" s="1"/>
    </row>
    <row r="337" spans="14:15" ht="15.75">
      <c r="N337" s="1"/>
      <c r="O337" s="1"/>
    </row>
    <row r="338" spans="14:15" ht="15.75">
      <c r="N338" s="1"/>
      <c r="O338" s="1"/>
    </row>
    <row r="339" spans="14:15" ht="15.75">
      <c r="N339" s="1"/>
      <c r="O339" s="1"/>
    </row>
    <row r="340" spans="14:15" ht="15.75">
      <c r="N340" s="1"/>
      <c r="O340" s="1"/>
    </row>
    <row r="341" spans="14:15" ht="15.75">
      <c r="N341" s="1"/>
      <c r="O341" s="1"/>
    </row>
    <row r="342" spans="14:15" ht="15.75">
      <c r="N342" s="1"/>
      <c r="O342" s="1"/>
    </row>
    <row r="343" spans="14:15" ht="15.75">
      <c r="N343" s="1"/>
      <c r="O343" s="1"/>
    </row>
    <row r="344" spans="14:15" ht="15.75">
      <c r="N344" s="1"/>
      <c r="O344" s="1"/>
    </row>
    <row r="345" spans="14:15" ht="15.75">
      <c r="N345" s="1"/>
      <c r="O345" s="1"/>
    </row>
    <row r="346" spans="14:15" ht="15.75">
      <c r="N346" s="1"/>
      <c r="O346" s="1"/>
    </row>
    <row r="347" spans="14:15" ht="15.75">
      <c r="N347" s="1"/>
      <c r="O347" s="1"/>
    </row>
    <row r="348" spans="14:15" ht="15.75">
      <c r="N348" s="1"/>
      <c r="O348" s="1"/>
    </row>
    <row r="349" spans="14:15" ht="15.75">
      <c r="N349" s="1"/>
      <c r="O349" s="1"/>
    </row>
    <row r="350" spans="14:15" ht="15.75">
      <c r="N350" s="1"/>
      <c r="O350" s="1"/>
    </row>
    <row r="351" spans="14:15" ht="15.75">
      <c r="N351" s="1"/>
      <c r="O351" s="1"/>
    </row>
    <row r="352" spans="14:15" ht="15.75">
      <c r="N352" s="1"/>
      <c r="O352" s="1"/>
    </row>
    <row r="353" spans="14:15" ht="15.75">
      <c r="N353" s="1"/>
      <c r="O353" s="1"/>
    </row>
    <row r="354" spans="14:15" ht="15.75">
      <c r="N354" s="1"/>
      <c r="O354" s="1"/>
    </row>
    <row r="355" spans="14:15" ht="15.75">
      <c r="N355" s="1"/>
      <c r="O355" s="1"/>
    </row>
    <row r="356" spans="14:15" ht="15.75">
      <c r="N356" s="1"/>
      <c r="O356" s="1"/>
    </row>
    <row r="357" spans="14:15" ht="15.75">
      <c r="N357" s="1"/>
      <c r="O357" s="1"/>
    </row>
    <row r="358" spans="14:15" ht="15.75">
      <c r="N358" s="1"/>
      <c r="O358" s="1"/>
    </row>
    <row r="359" spans="14:15" ht="15.75">
      <c r="N359" s="1"/>
      <c r="O359" s="1"/>
    </row>
    <row r="360" spans="14:15" ht="15.75">
      <c r="N360" s="1"/>
      <c r="O360" s="1"/>
    </row>
    <row r="361" spans="14:15" ht="15.75">
      <c r="N361" s="1"/>
      <c r="O361" s="1"/>
    </row>
  </sheetData>
  <mergeCells count="3">
    <mergeCell ref="I4:L4"/>
    <mergeCell ref="A1:L1"/>
    <mergeCell ref="B2:F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O367"/>
  <sheetViews>
    <sheetView workbookViewId="0" topLeftCell="A1">
      <selection activeCell="O15" sqref="O15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11.00390625" style="0" customWidth="1"/>
    <col min="4" max="4" width="19.421875" style="0" customWidth="1"/>
    <col min="5" max="5" width="8.140625" style="0" customWidth="1"/>
    <col min="6" max="6" width="22.7109375" style="0" customWidth="1"/>
    <col min="7" max="7" width="8.7109375" style="0" customWidth="1"/>
    <col min="8" max="12" width="5.7109375" style="0" customWidth="1"/>
    <col min="13" max="13" width="10.421875" style="0" customWidth="1"/>
  </cols>
  <sheetData>
    <row r="1" spans="1:15" s="11" customFormat="1" ht="22.5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0"/>
      <c r="N1" s="10"/>
      <c r="O1" s="10"/>
    </row>
    <row r="2" spans="1:15" s="11" customFormat="1" ht="20.25">
      <c r="A2" s="8"/>
      <c r="B2" s="65" t="s">
        <v>438</v>
      </c>
      <c r="C2" s="65"/>
      <c r="D2" s="65"/>
      <c r="E2" s="65"/>
      <c r="F2" s="65"/>
      <c r="G2" s="65"/>
      <c r="H2" s="10"/>
      <c r="I2" s="10"/>
      <c r="J2" s="10"/>
      <c r="K2" s="10"/>
      <c r="L2" s="10"/>
      <c r="M2" s="10"/>
      <c r="N2" s="10"/>
      <c r="O2" s="10"/>
    </row>
    <row r="3" spans="1:15" s="11" customFormat="1" ht="20.2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7" customFormat="1" ht="15.75">
      <c r="A4" s="6"/>
      <c r="B4" s="6"/>
      <c r="C4" s="6"/>
      <c r="D4" s="6"/>
      <c r="E4" s="6"/>
      <c r="F4" s="6"/>
      <c r="G4" s="16"/>
      <c r="H4" s="64" t="s">
        <v>208</v>
      </c>
      <c r="I4" s="64"/>
      <c r="J4" s="64"/>
      <c r="K4" s="64"/>
      <c r="L4" s="64"/>
      <c r="M4" s="17"/>
      <c r="N4" s="6"/>
      <c r="O4" s="6"/>
    </row>
    <row r="5" spans="1:15" s="5" customFormat="1" ht="38.25" customHeight="1" thickBot="1">
      <c r="A5" s="13" t="s">
        <v>204</v>
      </c>
      <c r="B5" s="12" t="s">
        <v>206</v>
      </c>
      <c r="C5" s="14" t="s">
        <v>207</v>
      </c>
      <c r="D5" s="14" t="s">
        <v>1</v>
      </c>
      <c r="E5" s="14" t="s">
        <v>215</v>
      </c>
      <c r="F5" s="12" t="s">
        <v>205</v>
      </c>
      <c r="G5" s="15" t="s">
        <v>426</v>
      </c>
      <c r="H5" s="12" t="s">
        <v>209</v>
      </c>
      <c r="I5" s="12" t="s">
        <v>210</v>
      </c>
      <c r="J5" s="12" t="s">
        <v>211</v>
      </c>
      <c r="K5" s="12" t="s">
        <v>212</v>
      </c>
      <c r="L5" s="12" t="s">
        <v>213</v>
      </c>
      <c r="M5" s="12" t="s">
        <v>214</v>
      </c>
      <c r="N5" s="4"/>
      <c r="O5" s="4"/>
    </row>
    <row r="6" spans="1:15" ht="16.5" thickTop="1">
      <c r="A6" s="2">
        <v>1</v>
      </c>
      <c r="B6" s="2" t="s">
        <v>177</v>
      </c>
      <c r="C6" s="18" t="s">
        <v>433</v>
      </c>
      <c r="D6" s="2" t="s">
        <v>125</v>
      </c>
      <c r="E6" s="18"/>
      <c r="F6" s="18" t="s">
        <v>224</v>
      </c>
      <c r="G6" s="18" t="s">
        <v>427</v>
      </c>
      <c r="H6" s="18">
        <v>25</v>
      </c>
      <c r="I6" s="18">
        <v>25</v>
      </c>
      <c r="J6" s="18">
        <v>20</v>
      </c>
      <c r="K6" s="18">
        <v>15</v>
      </c>
      <c r="L6" s="18">
        <v>15</v>
      </c>
      <c r="M6" s="18">
        <f aca="true" t="shared" si="0" ref="M6:M45">SUM(H6:L6)</f>
        <v>100</v>
      </c>
      <c r="N6" s="34" t="s">
        <v>441</v>
      </c>
      <c r="O6" s="1"/>
    </row>
    <row r="7" spans="1:15" ht="15.75">
      <c r="A7" s="2">
        <v>2</v>
      </c>
      <c r="B7" s="2" t="s">
        <v>178</v>
      </c>
      <c r="C7" s="2" t="s">
        <v>393</v>
      </c>
      <c r="D7" s="2" t="s">
        <v>125</v>
      </c>
      <c r="E7" s="2"/>
      <c r="F7" s="2" t="s">
        <v>224</v>
      </c>
      <c r="G7" s="2" t="s">
        <v>427</v>
      </c>
      <c r="H7" s="2">
        <v>25</v>
      </c>
      <c r="I7" s="2">
        <v>25</v>
      </c>
      <c r="J7" s="2">
        <v>20</v>
      </c>
      <c r="K7" s="2">
        <v>15</v>
      </c>
      <c r="L7" s="2">
        <v>15</v>
      </c>
      <c r="M7" s="2">
        <f t="shared" si="0"/>
        <v>100</v>
      </c>
      <c r="N7" s="34" t="s">
        <v>441</v>
      </c>
      <c r="O7" s="1"/>
    </row>
    <row r="8" spans="1:15" ht="15.75">
      <c r="A8" s="2">
        <v>3</v>
      </c>
      <c r="B8" s="2" t="s">
        <v>181</v>
      </c>
      <c r="C8" s="2" t="s">
        <v>401</v>
      </c>
      <c r="D8" s="2" t="s">
        <v>125</v>
      </c>
      <c r="E8" s="2"/>
      <c r="F8" s="2" t="s">
        <v>224</v>
      </c>
      <c r="G8" s="2" t="s">
        <v>427</v>
      </c>
      <c r="H8" s="2">
        <v>25</v>
      </c>
      <c r="I8" s="2">
        <v>25</v>
      </c>
      <c r="J8" s="2">
        <v>20</v>
      </c>
      <c r="K8" s="2">
        <v>7</v>
      </c>
      <c r="L8" s="2">
        <v>15</v>
      </c>
      <c r="M8" s="2">
        <f t="shared" si="0"/>
        <v>92</v>
      </c>
      <c r="N8" s="34" t="s">
        <v>441</v>
      </c>
      <c r="O8" s="1"/>
    </row>
    <row r="9" spans="1:15" ht="15.75">
      <c r="A9" s="2">
        <v>4</v>
      </c>
      <c r="B9" s="2" t="s">
        <v>180</v>
      </c>
      <c r="C9" s="2" t="s">
        <v>397</v>
      </c>
      <c r="D9" s="2" t="s">
        <v>125</v>
      </c>
      <c r="E9" s="2"/>
      <c r="F9" s="2" t="s">
        <v>224</v>
      </c>
      <c r="G9" s="2" t="s">
        <v>427</v>
      </c>
      <c r="H9" s="2">
        <v>25</v>
      </c>
      <c r="I9" s="2">
        <v>25</v>
      </c>
      <c r="J9" s="2">
        <v>10</v>
      </c>
      <c r="K9" s="2">
        <v>15</v>
      </c>
      <c r="L9" s="2">
        <v>13</v>
      </c>
      <c r="M9" s="2">
        <f t="shared" si="0"/>
        <v>88</v>
      </c>
      <c r="N9" s="34" t="s">
        <v>442</v>
      </c>
      <c r="O9" s="1"/>
    </row>
    <row r="10" spans="1:15" ht="15.75">
      <c r="A10" s="2">
        <v>5</v>
      </c>
      <c r="B10" s="2" t="s">
        <v>18</v>
      </c>
      <c r="C10" s="2" t="s">
        <v>386</v>
      </c>
      <c r="D10" s="2" t="s">
        <v>125</v>
      </c>
      <c r="E10" s="2"/>
      <c r="F10" s="2" t="s">
        <v>363</v>
      </c>
      <c r="G10" s="2" t="s">
        <v>427</v>
      </c>
      <c r="H10" s="2">
        <v>23</v>
      </c>
      <c r="I10" s="2">
        <v>23</v>
      </c>
      <c r="J10" s="2">
        <v>10</v>
      </c>
      <c r="K10" s="2">
        <v>15</v>
      </c>
      <c r="L10" s="2">
        <v>15</v>
      </c>
      <c r="M10" s="2">
        <f t="shared" si="0"/>
        <v>86</v>
      </c>
      <c r="N10" s="34" t="s">
        <v>442</v>
      </c>
      <c r="O10" s="1"/>
    </row>
    <row r="11" spans="1:15" ht="15.75">
      <c r="A11" s="2">
        <v>6</v>
      </c>
      <c r="B11" s="2" t="s">
        <v>36</v>
      </c>
      <c r="C11" s="2" t="s">
        <v>420</v>
      </c>
      <c r="D11" s="2" t="s">
        <v>29</v>
      </c>
      <c r="E11" s="2"/>
      <c r="F11" s="2" t="s">
        <v>421</v>
      </c>
      <c r="G11" s="2"/>
      <c r="H11" s="2">
        <v>25</v>
      </c>
      <c r="I11" s="2">
        <v>25</v>
      </c>
      <c r="J11" s="2">
        <v>2</v>
      </c>
      <c r="K11" s="2">
        <v>15</v>
      </c>
      <c r="L11" s="2">
        <v>15</v>
      </c>
      <c r="M11" s="2">
        <f t="shared" si="0"/>
        <v>82</v>
      </c>
      <c r="N11" s="34" t="s">
        <v>442</v>
      </c>
      <c r="O11" s="1"/>
    </row>
    <row r="12" spans="1:15" ht="15.75">
      <c r="A12" s="2">
        <v>7</v>
      </c>
      <c r="B12" s="2" t="s">
        <v>176</v>
      </c>
      <c r="C12" s="2" t="s">
        <v>387</v>
      </c>
      <c r="D12" s="2" t="s">
        <v>125</v>
      </c>
      <c r="E12" s="2"/>
      <c r="F12" s="2" t="s">
        <v>224</v>
      </c>
      <c r="G12" s="2" t="s">
        <v>427</v>
      </c>
      <c r="H12" s="2">
        <v>24</v>
      </c>
      <c r="I12" s="2">
        <v>24</v>
      </c>
      <c r="J12" s="2">
        <v>0</v>
      </c>
      <c r="K12" s="2">
        <v>15</v>
      </c>
      <c r="L12" s="2">
        <v>12</v>
      </c>
      <c r="M12" s="2">
        <f t="shared" si="0"/>
        <v>75</v>
      </c>
      <c r="N12" s="34" t="s">
        <v>443</v>
      </c>
      <c r="O12" s="1"/>
    </row>
    <row r="13" spans="1:15" ht="15.75">
      <c r="A13" s="2">
        <v>8</v>
      </c>
      <c r="B13" s="2" t="s">
        <v>184</v>
      </c>
      <c r="C13" s="2" t="s">
        <v>394</v>
      </c>
      <c r="D13" s="2" t="s">
        <v>125</v>
      </c>
      <c r="E13" s="2"/>
      <c r="F13" s="2" t="s">
        <v>392</v>
      </c>
      <c r="G13" s="2" t="s">
        <v>427</v>
      </c>
      <c r="H13" s="2">
        <v>25</v>
      </c>
      <c r="I13" s="2">
        <v>25</v>
      </c>
      <c r="J13" s="2">
        <v>0</v>
      </c>
      <c r="K13" s="2">
        <v>9</v>
      </c>
      <c r="L13" s="2">
        <v>15</v>
      </c>
      <c r="M13" s="2">
        <f t="shared" si="0"/>
        <v>74</v>
      </c>
      <c r="N13" s="34" t="s">
        <v>443</v>
      </c>
      <c r="O13" s="1"/>
    </row>
    <row r="14" spans="1:15" ht="15.75">
      <c r="A14" s="2">
        <v>9</v>
      </c>
      <c r="B14" s="2" t="s">
        <v>179</v>
      </c>
      <c r="C14" s="2" t="s">
        <v>391</v>
      </c>
      <c r="D14" s="2" t="s">
        <v>125</v>
      </c>
      <c r="E14" s="2"/>
      <c r="F14" s="2" t="s">
        <v>392</v>
      </c>
      <c r="G14" s="2" t="s">
        <v>427</v>
      </c>
      <c r="H14" s="2">
        <v>21</v>
      </c>
      <c r="I14" s="2">
        <v>25</v>
      </c>
      <c r="J14" s="2">
        <v>3</v>
      </c>
      <c r="K14" s="2">
        <v>9</v>
      </c>
      <c r="L14" s="2">
        <v>12</v>
      </c>
      <c r="M14" s="2">
        <f t="shared" si="0"/>
        <v>70</v>
      </c>
      <c r="N14" s="34" t="s">
        <v>443</v>
      </c>
      <c r="O14" s="1"/>
    </row>
    <row r="15" spans="1:15" ht="15.75">
      <c r="A15" s="2">
        <v>10</v>
      </c>
      <c r="B15" s="2" t="s">
        <v>192</v>
      </c>
      <c r="C15" s="2" t="s">
        <v>403</v>
      </c>
      <c r="D15" s="2" t="s">
        <v>125</v>
      </c>
      <c r="E15" s="2"/>
      <c r="F15" s="2" t="s">
        <v>224</v>
      </c>
      <c r="G15" s="2" t="s">
        <v>427</v>
      </c>
      <c r="H15" s="2">
        <v>25</v>
      </c>
      <c r="I15" s="2">
        <v>25</v>
      </c>
      <c r="J15" s="2">
        <v>0</v>
      </c>
      <c r="K15" s="2">
        <v>5</v>
      </c>
      <c r="L15" s="2">
        <v>15</v>
      </c>
      <c r="M15" s="2">
        <f t="shared" si="0"/>
        <v>70</v>
      </c>
      <c r="N15" s="34" t="s">
        <v>443</v>
      </c>
      <c r="O15" s="1"/>
    </row>
    <row r="16" spans="1:15" ht="15.75">
      <c r="A16" s="2">
        <v>11</v>
      </c>
      <c r="B16" s="2" t="s">
        <v>174</v>
      </c>
      <c r="C16" s="2" t="s">
        <v>402</v>
      </c>
      <c r="D16" s="2" t="s">
        <v>125</v>
      </c>
      <c r="E16" s="2"/>
      <c r="F16" s="2" t="s">
        <v>392</v>
      </c>
      <c r="G16" s="2" t="s">
        <v>427</v>
      </c>
      <c r="H16" s="2">
        <v>25</v>
      </c>
      <c r="I16" s="2">
        <v>25</v>
      </c>
      <c r="J16" s="2">
        <v>0</v>
      </c>
      <c r="K16" s="2">
        <v>12</v>
      </c>
      <c r="L16" s="2">
        <v>8</v>
      </c>
      <c r="M16" s="2">
        <f t="shared" si="0"/>
        <v>70</v>
      </c>
      <c r="N16" s="34" t="s">
        <v>443</v>
      </c>
      <c r="O16" s="1"/>
    </row>
    <row r="17" spans="1:15" ht="15.75">
      <c r="A17" s="2">
        <v>12</v>
      </c>
      <c r="B17" s="2" t="s">
        <v>183</v>
      </c>
      <c r="C17" s="2" t="s">
        <v>398</v>
      </c>
      <c r="D17" s="2" t="s">
        <v>125</v>
      </c>
      <c r="E17" s="2"/>
      <c r="F17" s="2" t="s">
        <v>399</v>
      </c>
      <c r="G17" s="2" t="s">
        <v>427</v>
      </c>
      <c r="H17" s="2">
        <v>25</v>
      </c>
      <c r="I17" s="2">
        <v>25</v>
      </c>
      <c r="J17" s="2">
        <v>0</v>
      </c>
      <c r="K17" s="2">
        <v>6</v>
      </c>
      <c r="L17" s="2">
        <v>9</v>
      </c>
      <c r="M17" s="2">
        <f t="shared" si="0"/>
        <v>65</v>
      </c>
      <c r="N17" s="34" t="s">
        <v>443</v>
      </c>
      <c r="O17" s="1"/>
    </row>
    <row r="18" spans="1:15" ht="15.75">
      <c r="A18" s="2">
        <v>13</v>
      </c>
      <c r="B18" s="2" t="s">
        <v>43</v>
      </c>
      <c r="C18" s="2" t="s">
        <v>411</v>
      </c>
      <c r="D18" s="2" t="s">
        <v>40</v>
      </c>
      <c r="E18" s="2"/>
      <c r="F18" s="2" t="s">
        <v>257</v>
      </c>
      <c r="G18" s="2"/>
      <c r="H18" s="2">
        <v>25</v>
      </c>
      <c r="I18" s="2">
        <v>24</v>
      </c>
      <c r="J18" s="2">
        <v>0</v>
      </c>
      <c r="K18" s="2">
        <v>6</v>
      </c>
      <c r="L18" s="2">
        <v>7</v>
      </c>
      <c r="M18" s="2">
        <f t="shared" si="0"/>
        <v>62</v>
      </c>
      <c r="N18" s="34" t="s">
        <v>444</v>
      </c>
      <c r="O18" s="1"/>
    </row>
    <row r="19" spans="1:15" ht="15.75">
      <c r="A19" s="2">
        <v>14</v>
      </c>
      <c r="B19" s="2" t="s">
        <v>188</v>
      </c>
      <c r="C19" s="2" t="s">
        <v>404</v>
      </c>
      <c r="D19" s="2" t="s">
        <v>125</v>
      </c>
      <c r="E19" s="2"/>
      <c r="F19" s="2" t="s">
        <v>363</v>
      </c>
      <c r="G19" s="2" t="s">
        <v>427</v>
      </c>
      <c r="H19" s="2">
        <v>25</v>
      </c>
      <c r="I19" s="2">
        <v>25</v>
      </c>
      <c r="J19" s="2">
        <v>0</v>
      </c>
      <c r="K19" s="2">
        <v>4</v>
      </c>
      <c r="L19" s="2">
        <v>8</v>
      </c>
      <c r="M19" s="2">
        <f t="shared" si="0"/>
        <v>62</v>
      </c>
      <c r="N19" s="34" t="s">
        <v>444</v>
      </c>
      <c r="O19" s="1"/>
    </row>
    <row r="20" spans="1:15" ht="15.75">
      <c r="A20" s="2">
        <v>15</v>
      </c>
      <c r="B20" s="2" t="s">
        <v>187</v>
      </c>
      <c r="C20" s="2" t="s">
        <v>385</v>
      </c>
      <c r="D20" s="2" t="s">
        <v>125</v>
      </c>
      <c r="E20" s="2"/>
      <c r="F20" s="2"/>
      <c r="G20" s="2" t="s">
        <v>427</v>
      </c>
      <c r="H20" s="2">
        <v>25</v>
      </c>
      <c r="I20" s="2">
        <v>24</v>
      </c>
      <c r="J20" s="2">
        <v>0</v>
      </c>
      <c r="K20" s="2">
        <v>0</v>
      </c>
      <c r="L20" s="2">
        <v>10</v>
      </c>
      <c r="M20" s="2">
        <f t="shared" si="0"/>
        <v>59</v>
      </c>
      <c r="N20" s="34" t="s">
        <v>444</v>
      </c>
      <c r="O20" s="1"/>
    </row>
    <row r="21" spans="1:15" ht="15.75">
      <c r="A21" s="2">
        <v>16</v>
      </c>
      <c r="B21" s="2" t="s">
        <v>23</v>
      </c>
      <c r="C21" s="2" t="s">
        <v>414</v>
      </c>
      <c r="D21" s="2" t="s">
        <v>22</v>
      </c>
      <c r="E21" s="2"/>
      <c r="F21" s="2" t="s">
        <v>415</v>
      </c>
      <c r="G21" s="2"/>
      <c r="H21" s="2">
        <v>10</v>
      </c>
      <c r="I21" s="2">
        <v>23</v>
      </c>
      <c r="J21" s="2">
        <v>0</v>
      </c>
      <c r="K21" s="2">
        <v>9</v>
      </c>
      <c r="L21" s="2">
        <v>15</v>
      </c>
      <c r="M21" s="2">
        <f t="shared" si="0"/>
        <v>57</v>
      </c>
      <c r="N21" s="34" t="s">
        <v>444</v>
      </c>
      <c r="O21" s="1"/>
    </row>
    <row r="22" spans="1:15" ht="15.75">
      <c r="A22" s="2">
        <v>17</v>
      </c>
      <c r="B22" s="2" t="s">
        <v>182</v>
      </c>
      <c r="C22" s="2" t="s">
        <v>400</v>
      </c>
      <c r="D22" s="2" t="s">
        <v>125</v>
      </c>
      <c r="E22" s="2"/>
      <c r="F22" s="2" t="s">
        <v>363</v>
      </c>
      <c r="G22" s="2" t="s">
        <v>427</v>
      </c>
      <c r="H22" s="2">
        <v>25</v>
      </c>
      <c r="I22" s="2">
        <v>25</v>
      </c>
      <c r="J22" s="2">
        <v>0</v>
      </c>
      <c r="K22" s="2">
        <v>0</v>
      </c>
      <c r="L22" s="2">
        <v>4</v>
      </c>
      <c r="M22" s="2">
        <f t="shared" si="0"/>
        <v>54</v>
      </c>
      <c r="N22" s="34" t="s">
        <v>444</v>
      </c>
      <c r="O22" s="1"/>
    </row>
    <row r="23" spans="1:15" ht="31.5">
      <c r="A23" s="2">
        <v>18</v>
      </c>
      <c r="B23" s="2" t="s">
        <v>191</v>
      </c>
      <c r="C23" s="20" t="s">
        <v>389</v>
      </c>
      <c r="D23" s="2" t="s">
        <v>125</v>
      </c>
      <c r="E23" s="2"/>
      <c r="F23" s="2"/>
      <c r="G23" s="2" t="s">
        <v>427</v>
      </c>
      <c r="H23" s="2">
        <v>3</v>
      </c>
      <c r="I23" s="2">
        <v>24</v>
      </c>
      <c r="J23" s="2">
        <v>20</v>
      </c>
      <c r="K23" s="2">
        <v>0</v>
      </c>
      <c r="L23" s="2">
        <v>3</v>
      </c>
      <c r="M23" s="2">
        <f t="shared" si="0"/>
        <v>50</v>
      </c>
      <c r="N23" s="34" t="s">
        <v>444</v>
      </c>
      <c r="O23" s="1"/>
    </row>
    <row r="24" spans="1:15" ht="15.75">
      <c r="A24" s="2">
        <v>19</v>
      </c>
      <c r="B24" s="2" t="s">
        <v>55</v>
      </c>
      <c r="C24" s="2" t="s">
        <v>406</v>
      </c>
      <c r="D24" s="2" t="s">
        <v>50</v>
      </c>
      <c r="E24" s="2"/>
      <c r="F24" s="2" t="s">
        <v>407</v>
      </c>
      <c r="G24" s="2"/>
      <c r="H24" s="2">
        <v>15</v>
      </c>
      <c r="I24" s="2">
        <v>24</v>
      </c>
      <c r="J24" s="2">
        <v>0</v>
      </c>
      <c r="K24" s="2">
        <v>2</v>
      </c>
      <c r="L24" s="2">
        <v>3</v>
      </c>
      <c r="M24" s="2">
        <f t="shared" si="0"/>
        <v>44</v>
      </c>
      <c r="N24" s="1"/>
      <c r="O24" s="1"/>
    </row>
    <row r="25" spans="1:15" ht="15.75">
      <c r="A25" s="2">
        <v>20</v>
      </c>
      <c r="B25" s="2" t="s">
        <v>190</v>
      </c>
      <c r="C25" s="2" t="s">
        <v>388</v>
      </c>
      <c r="D25" s="2" t="s">
        <v>125</v>
      </c>
      <c r="E25" s="2"/>
      <c r="F25" s="2" t="s">
        <v>224</v>
      </c>
      <c r="G25" s="2" t="s">
        <v>427</v>
      </c>
      <c r="H25" s="2">
        <v>25</v>
      </c>
      <c r="I25" s="2">
        <v>2</v>
      </c>
      <c r="J25" s="2">
        <v>0</v>
      </c>
      <c r="K25" s="2">
        <v>0</v>
      </c>
      <c r="L25" s="2">
        <v>15</v>
      </c>
      <c r="M25" s="2">
        <f t="shared" si="0"/>
        <v>42</v>
      </c>
      <c r="N25" s="1"/>
      <c r="O25" s="1"/>
    </row>
    <row r="26" spans="1:15" ht="15.75">
      <c r="A26" s="2">
        <v>21</v>
      </c>
      <c r="B26" s="2" t="s">
        <v>196</v>
      </c>
      <c r="C26" s="2" t="s">
        <v>405</v>
      </c>
      <c r="D26" s="2" t="s">
        <v>125</v>
      </c>
      <c r="E26" s="2"/>
      <c r="F26" s="2" t="s">
        <v>392</v>
      </c>
      <c r="G26" s="2" t="s">
        <v>427</v>
      </c>
      <c r="H26" s="2">
        <v>15</v>
      </c>
      <c r="I26" s="2">
        <v>24</v>
      </c>
      <c r="J26" s="2">
        <v>0</v>
      </c>
      <c r="K26" s="2">
        <v>0</v>
      </c>
      <c r="L26" s="2">
        <v>1</v>
      </c>
      <c r="M26" s="2">
        <f t="shared" si="0"/>
        <v>40</v>
      </c>
      <c r="N26" s="1"/>
      <c r="O26" s="1"/>
    </row>
    <row r="27" spans="1:15" ht="15.75">
      <c r="A27" s="2">
        <v>22</v>
      </c>
      <c r="B27" s="2" t="s">
        <v>88</v>
      </c>
      <c r="C27" s="2" t="s">
        <v>419</v>
      </c>
      <c r="D27" s="2" t="s">
        <v>83</v>
      </c>
      <c r="E27" s="2"/>
      <c r="F27" s="2" t="s">
        <v>262</v>
      </c>
      <c r="G27" s="2"/>
      <c r="H27" s="2">
        <v>5</v>
      </c>
      <c r="I27" s="2">
        <v>23</v>
      </c>
      <c r="J27" s="2">
        <v>0</v>
      </c>
      <c r="K27" s="2">
        <v>6</v>
      </c>
      <c r="L27" s="2">
        <v>3</v>
      </c>
      <c r="M27" s="2">
        <f t="shared" si="0"/>
        <v>37</v>
      </c>
      <c r="N27" s="1"/>
      <c r="O27" s="1"/>
    </row>
    <row r="28" spans="1:15" ht="15.75">
      <c r="A28" s="2">
        <v>23</v>
      </c>
      <c r="B28" s="2" t="s">
        <v>195</v>
      </c>
      <c r="C28" s="2" t="s">
        <v>396</v>
      </c>
      <c r="D28" s="2" t="s">
        <v>125</v>
      </c>
      <c r="E28" s="2"/>
      <c r="F28" s="2" t="s">
        <v>363</v>
      </c>
      <c r="G28" s="2" t="s">
        <v>427</v>
      </c>
      <c r="H28" s="2">
        <v>25</v>
      </c>
      <c r="I28" s="2">
        <v>1</v>
      </c>
      <c r="J28" s="2">
        <v>0</v>
      </c>
      <c r="K28" s="2">
        <v>6</v>
      </c>
      <c r="L28" s="2">
        <v>5</v>
      </c>
      <c r="M28" s="2">
        <f t="shared" si="0"/>
        <v>37</v>
      </c>
      <c r="N28" s="1"/>
      <c r="O28" s="1"/>
    </row>
    <row r="29" spans="1:15" ht="15.75">
      <c r="A29" s="2">
        <v>24</v>
      </c>
      <c r="B29" s="2" t="s">
        <v>68</v>
      </c>
      <c r="C29" s="2" t="s">
        <v>409</v>
      </c>
      <c r="D29" s="2" t="s">
        <v>63</v>
      </c>
      <c r="E29" s="2"/>
      <c r="F29" s="2" t="s">
        <v>410</v>
      </c>
      <c r="G29" s="2"/>
      <c r="H29" s="2">
        <v>20</v>
      </c>
      <c r="I29" s="2">
        <v>2</v>
      </c>
      <c r="J29" s="2">
        <v>0</v>
      </c>
      <c r="K29" s="2">
        <v>0</v>
      </c>
      <c r="L29" s="2">
        <v>8</v>
      </c>
      <c r="M29" s="2">
        <f t="shared" si="0"/>
        <v>30</v>
      </c>
      <c r="N29" s="1"/>
      <c r="O29" s="1"/>
    </row>
    <row r="30" spans="1:15" ht="15.75">
      <c r="A30" s="2">
        <v>25</v>
      </c>
      <c r="B30" s="2" t="s">
        <v>25</v>
      </c>
      <c r="C30" s="2" t="s">
        <v>416</v>
      </c>
      <c r="D30" s="2" t="s">
        <v>22</v>
      </c>
      <c r="E30" s="2"/>
      <c r="F30" s="2" t="s">
        <v>415</v>
      </c>
      <c r="G30" s="2"/>
      <c r="H30" s="2">
        <v>7</v>
      </c>
      <c r="I30" s="2">
        <v>0</v>
      </c>
      <c r="J30" s="2">
        <v>20</v>
      </c>
      <c r="K30" s="2">
        <v>0</v>
      </c>
      <c r="L30" s="2">
        <v>0</v>
      </c>
      <c r="M30" s="2">
        <f t="shared" si="0"/>
        <v>27</v>
      </c>
      <c r="N30" s="1"/>
      <c r="O30" s="1"/>
    </row>
    <row r="31" spans="1:15" ht="15.75">
      <c r="A31" s="2">
        <v>26</v>
      </c>
      <c r="B31" s="2" t="s">
        <v>194</v>
      </c>
      <c r="C31" s="2" t="s">
        <v>390</v>
      </c>
      <c r="D31" s="2" t="s">
        <v>125</v>
      </c>
      <c r="E31" s="2"/>
      <c r="F31" s="2"/>
      <c r="G31" s="2" t="s">
        <v>427</v>
      </c>
      <c r="H31" s="2">
        <v>20</v>
      </c>
      <c r="I31" s="2">
        <v>0</v>
      </c>
      <c r="J31" s="2">
        <v>0</v>
      </c>
      <c r="K31" s="2">
        <v>6</v>
      </c>
      <c r="L31" s="2">
        <v>0</v>
      </c>
      <c r="M31" s="2">
        <f t="shared" si="0"/>
        <v>26</v>
      </c>
      <c r="N31" s="1"/>
      <c r="O31" s="1"/>
    </row>
    <row r="32" spans="1:15" ht="15.75">
      <c r="A32" s="2">
        <v>27</v>
      </c>
      <c r="B32" s="2" t="s">
        <v>185</v>
      </c>
      <c r="C32" s="2" t="s">
        <v>395</v>
      </c>
      <c r="D32" s="2" t="s">
        <v>125</v>
      </c>
      <c r="E32" s="2"/>
      <c r="F32" s="2" t="s">
        <v>224</v>
      </c>
      <c r="G32" s="2" t="s">
        <v>427</v>
      </c>
      <c r="H32" s="2">
        <v>15</v>
      </c>
      <c r="I32" s="2">
        <v>9</v>
      </c>
      <c r="J32" s="2">
        <v>0</v>
      </c>
      <c r="K32" s="2">
        <v>0</v>
      </c>
      <c r="L32" s="2">
        <v>1</v>
      </c>
      <c r="M32" s="2">
        <f t="shared" si="0"/>
        <v>25</v>
      </c>
      <c r="N32" s="1"/>
      <c r="O32" s="1"/>
    </row>
    <row r="33" spans="1:15" ht="15.75">
      <c r="A33" s="2">
        <v>28</v>
      </c>
      <c r="B33" s="2" t="s">
        <v>422</v>
      </c>
      <c r="C33" s="2" t="s">
        <v>423</v>
      </c>
      <c r="D33" s="2" t="s">
        <v>22</v>
      </c>
      <c r="E33" s="2"/>
      <c r="F33" s="2" t="s">
        <v>424</v>
      </c>
      <c r="G33" s="2"/>
      <c r="H33" s="2">
        <v>15</v>
      </c>
      <c r="I33" s="2">
        <v>0</v>
      </c>
      <c r="J33" s="2">
        <v>0</v>
      </c>
      <c r="K33" s="2">
        <v>0</v>
      </c>
      <c r="L33" s="2">
        <v>0</v>
      </c>
      <c r="M33" s="2">
        <f t="shared" si="0"/>
        <v>15</v>
      </c>
      <c r="N33" s="1"/>
      <c r="O33" s="1"/>
    </row>
    <row r="34" spans="1:15" ht="15.75">
      <c r="A34" s="2">
        <v>29</v>
      </c>
      <c r="B34" s="2" t="s">
        <v>35</v>
      </c>
      <c r="C34" s="2" t="s">
        <v>417</v>
      </c>
      <c r="D34" s="2" t="s">
        <v>31</v>
      </c>
      <c r="E34" s="2"/>
      <c r="F34" s="2" t="s">
        <v>418</v>
      </c>
      <c r="G34" s="2"/>
      <c r="H34" s="2">
        <v>10</v>
      </c>
      <c r="I34" s="2">
        <v>0</v>
      </c>
      <c r="J34" s="2">
        <v>0</v>
      </c>
      <c r="K34" s="2">
        <v>3</v>
      </c>
      <c r="L34" s="2">
        <v>0</v>
      </c>
      <c r="M34" s="2">
        <f t="shared" si="0"/>
        <v>13</v>
      </c>
      <c r="N34" s="1"/>
      <c r="O34" s="1"/>
    </row>
    <row r="35" spans="1:15" ht="31.5">
      <c r="A35" s="2">
        <v>30</v>
      </c>
      <c r="B35" s="2" t="s">
        <v>69</v>
      </c>
      <c r="C35" s="20" t="s">
        <v>412</v>
      </c>
      <c r="D35" s="2" t="s">
        <v>63</v>
      </c>
      <c r="E35" s="2"/>
      <c r="F35" s="2" t="s">
        <v>413</v>
      </c>
      <c r="G35" s="2"/>
      <c r="H35" s="2">
        <v>10</v>
      </c>
      <c r="I35" s="2">
        <v>2</v>
      </c>
      <c r="J35" s="2">
        <v>0</v>
      </c>
      <c r="K35" s="2">
        <v>0</v>
      </c>
      <c r="L35" s="2">
        <v>0</v>
      </c>
      <c r="M35" s="2">
        <f t="shared" si="0"/>
        <v>12</v>
      </c>
      <c r="N35" s="1"/>
      <c r="O35" s="1"/>
    </row>
    <row r="36" spans="1:15" ht="15.75">
      <c r="A36" s="2">
        <v>31</v>
      </c>
      <c r="B36" s="2" t="s">
        <v>34</v>
      </c>
      <c r="C36" s="2" t="s">
        <v>408</v>
      </c>
      <c r="D36" s="2" t="s">
        <v>31</v>
      </c>
      <c r="E36" s="2"/>
      <c r="F36" s="2" t="s">
        <v>418</v>
      </c>
      <c r="G36" s="2"/>
      <c r="H36" s="2">
        <v>10</v>
      </c>
      <c r="I36" s="2">
        <v>0</v>
      </c>
      <c r="J36" s="2">
        <v>0</v>
      </c>
      <c r="K36" s="2">
        <v>0</v>
      </c>
      <c r="L36" s="2">
        <v>0</v>
      </c>
      <c r="M36" s="2">
        <f t="shared" si="0"/>
        <v>10</v>
      </c>
      <c r="N36" s="1"/>
      <c r="O36" s="1"/>
    </row>
    <row r="37" spans="1:15" ht="15.75">
      <c r="A37" s="2">
        <v>32</v>
      </c>
      <c r="B37" s="2" t="s">
        <v>193</v>
      </c>
      <c r="C37" s="2" t="s">
        <v>437</v>
      </c>
      <c r="D37" s="2" t="s">
        <v>125</v>
      </c>
      <c r="E37" s="2"/>
      <c r="F37" s="2" t="s">
        <v>392</v>
      </c>
      <c r="G37" s="2" t="s">
        <v>427</v>
      </c>
      <c r="H37" s="2">
        <v>0</v>
      </c>
      <c r="I37" s="2">
        <v>2</v>
      </c>
      <c r="J37" s="2">
        <v>0</v>
      </c>
      <c r="K37" s="2">
        <v>3</v>
      </c>
      <c r="L37" s="2">
        <v>3</v>
      </c>
      <c r="M37" s="2">
        <f t="shared" si="0"/>
        <v>8</v>
      </c>
      <c r="N37" s="1"/>
      <c r="O37" s="1"/>
    </row>
    <row r="38" spans="1:15" ht="15.75">
      <c r="A38" s="2">
        <v>33</v>
      </c>
      <c r="B38" s="2" t="s">
        <v>17</v>
      </c>
      <c r="C38" s="2"/>
      <c r="D38" s="2" t="s">
        <v>13</v>
      </c>
      <c r="E38" s="2"/>
      <c r="F38" s="2"/>
      <c r="G38" s="2"/>
      <c r="H38" s="2"/>
      <c r="I38" s="2"/>
      <c r="J38" s="2"/>
      <c r="K38" s="2"/>
      <c r="L38" s="2"/>
      <c r="M38" s="2">
        <f t="shared" si="0"/>
        <v>0</v>
      </c>
      <c r="N38" s="1"/>
      <c r="O38" s="1"/>
    </row>
    <row r="39" spans="1:15" ht="15.75">
      <c r="A39" s="2">
        <v>34</v>
      </c>
      <c r="B39" s="2" t="s">
        <v>24</v>
      </c>
      <c r="C39" s="2"/>
      <c r="D39" s="2" t="s">
        <v>22</v>
      </c>
      <c r="E39" s="2"/>
      <c r="F39" s="2"/>
      <c r="G39" s="2"/>
      <c r="H39" s="2"/>
      <c r="I39" s="2"/>
      <c r="J39" s="2"/>
      <c r="K39" s="2"/>
      <c r="L39" s="2"/>
      <c r="M39" s="2">
        <f t="shared" si="0"/>
        <v>0</v>
      </c>
      <c r="N39" s="1"/>
      <c r="O39" s="1"/>
    </row>
    <row r="40" spans="1:15" ht="15.75">
      <c r="A40" s="2">
        <v>35</v>
      </c>
      <c r="B40" s="2" t="s">
        <v>172</v>
      </c>
      <c r="C40" s="2"/>
      <c r="D40" s="2" t="s">
        <v>125</v>
      </c>
      <c r="E40" s="2"/>
      <c r="F40" s="2"/>
      <c r="G40" s="2" t="s">
        <v>427</v>
      </c>
      <c r="H40" s="2"/>
      <c r="I40" s="2"/>
      <c r="J40" s="2"/>
      <c r="K40" s="2"/>
      <c r="L40" s="2"/>
      <c r="M40" s="2">
        <f t="shared" si="0"/>
        <v>0</v>
      </c>
      <c r="N40" s="1"/>
      <c r="O40" s="1"/>
    </row>
    <row r="41" spans="1:15" ht="15.75">
      <c r="A41" s="2">
        <v>36</v>
      </c>
      <c r="B41" s="2" t="s">
        <v>173</v>
      </c>
      <c r="C41" s="2"/>
      <c r="D41" s="2" t="s">
        <v>125</v>
      </c>
      <c r="E41" s="2"/>
      <c r="F41" s="2"/>
      <c r="G41" s="2" t="s">
        <v>427</v>
      </c>
      <c r="H41" s="2"/>
      <c r="I41" s="2"/>
      <c r="J41" s="2"/>
      <c r="K41" s="2"/>
      <c r="L41" s="2"/>
      <c r="M41" s="2">
        <f t="shared" si="0"/>
        <v>0</v>
      </c>
      <c r="N41" s="1"/>
      <c r="O41" s="1"/>
    </row>
    <row r="42" spans="1:15" ht="15.75">
      <c r="A42" s="2">
        <v>37</v>
      </c>
      <c r="B42" s="2" t="s">
        <v>174</v>
      </c>
      <c r="C42" s="2"/>
      <c r="D42" s="2" t="s">
        <v>125</v>
      </c>
      <c r="E42" s="2"/>
      <c r="F42" s="2"/>
      <c r="G42" s="2" t="s">
        <v>427</v>
      </c>
      <c r="H42" s="2"/>
      <c r="I42" s="2"/>
      <c r="J42" s="2"/>
      <c r="K42" s="2"/>
      <c r="L42" s="2"/>
      <c r="M42" s="2">
        <f t="shared" si="0"/>
        <v>0</v>
      </c>
      <c r="N42" s="1"/>
      <c r="O42" s="1"/>
    </row>
    <row r="43" spans="1:15" ht="15.75">
      <c r="A43" s="2">
        <v>38</v>
      </c>
      <c r="B43" s="2" t="s">
        <v>175</v>
      </c>
      <c r="C43" s="2"/>
      <c r="D43" s="2" t="s">
        <v>125</v>
      </c>
      <c r="E43" s="2"/>
      <c r="F43" s="2"/>
      <c r="G43" s="2" t="s">
        <v>427</v>
      </c>
      <c r="H43" s="2"/>
      <c r="I43" s="2"/>
      <c r="J43" s="2"/>
      <c r="K43" s="2"/>
      <c r="L43" s="2"/>
      <c r="M43" s="2">
        <f t="shared" si="0"/>
        <v>0</v>
      </c>
      <c r="N43" s="1"/>
      <c r="O43" s="1"/>
    </row>
    <row r="44" spans="1:15" ht="15.75">
      <c r="A44" s="2">
        <v>39</v>
      </c>
      <c r="B44" s="2" t="s">
        <v>186</v>
      </c>
      <c r="C44" s="2"/>
      <c r="D44" s="2" t="s">
        <v>125</v>
      </c>
      <c r="E44" s="2"/>
      <c r="F44" s="2"/>
      <c r="G44" s="2" t="s">
        <v>427</v>
      </c>
      <c r="H44" s="2"/>
      <c r="I44" s="2"/>
      <c r="J44" s="2"/>
      <c r="K44" s="2"/>
      <c r="L44" s="2"/>
      <c r="M44" s="2">
        <f t="shared" si="0"/>
        <v>0</v>
      </c>
      <c r="N44" s="1"/>
      <c r="O44" s="1"/>
    </row>
    <row r="45" spans="1:15" ht="15.75">
      <c r="A45" s="2">
        <v>40</v>
      </c>
      <c r="B45" s="2" t="s">
        <v>189</v>
      </c>
      <c r="C45" s="2"/>
      <c r="D45" s="2" t="s">
        <v>125</v>
      </c>
      <c r="E45" s="2"/>
      <c r="F45" s="2"/>
      <c r="G45" s="2" t="s">
        <v>427</v>
      </c>
      <c r="H45" s="2"/>
      <c r="I45" s="2"/>
      <c r="J45" s="2"/>
      <c r="K45" s="2"/>
      <c r="L45" s="2"/>
      <c r="M45" s="2">
        <f t="shared" si="0"/>
        <v>0</v>
      </c>
      <c r="N45" s="1"/>
      <c r="O45" s="1"/>
    </row>
    <row r="46" spans="1:1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>
      <c r="A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>
      <c r="A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>
      <c r="A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>
      <c r="A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>
      <c r="A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4:15" ht="15.75">
      <c r="N309" s="1"/>
      <c r="O309" s="1"/>
    </row>
    <row r="310" spans="14:15" ht="15.75">
      <c r="N310" s="1"/>
      <c r="O310" s="1"/>
    </row>
    <row r="311" spans="14:15" ht="15.75">
      <c r="N311" s="1"/>
      <c r="O311" s="1"/>
    </row>
    <row r="312" spans="14:15" ht="15.75">
      <c r="N312" s="1"/>
      <c r="O312" s="1"/>
    </row>
    <row r="313" spans="14:15" ht="15.75">
      <c r="N313" s="1"/>
      <c r="O313" s="1"/>
    </row>
    <row r="314" spans="14:15" ht="15.75">
      <c r="N314" s="1"/>
      <c r="O314" s="1"/>
    </row>
    <row r="315" spans="14:15" ht="15.75">
      <c r="N315" s="1"/>
      <c r="O315" s="1"/>
    </row>
    <row r="316" spans="14:15" ht="15.75">
      <c r="N316" s="1"/>
      <c r="O316" s="1"/>
    </row>
    <row r="317" spans="14:15" ht="15.75">
      <c r="N317" s="1"/>
      <c r="O317" s="1"/>
    </row>
    <row r="318" spans="14:15" ht="15.75">
      <c r="N318" s="1"/>
      <c r="O318" s="1"/>
    </row>
    <row r="319" spans="14:15" ht="15.75">
      <c r="N319" s="1"/>
      <c r="O319" s="1"/>
    </row>
    <row r="320" spans="14:15" ht="15.75">
      <c r="N320" s="1"/>
      <c r="O320" s="1"/>
    </row>
    <row r="321" spans="14:15" ht="15.75">
      <c r="N321" s="1"/>
      <c r="O321" s="1"/>
    </row>
    <row r="322" spans="14:15" ht="15.75">
      <c r="N322" s="1"/>
      <c r="O322" s="1"/>
    </row>
    <row r="323" spans="14:15" ht="15.75">
      <c r="N323" s="1"/>
      <c r="O323" s="1"/>
    </row>
    <row r="324" spans="14:15" ht="15.75">
      <c r="N324" s="1"/>
      <c r="O324" s="1"/>
    </row>
    <row r="325" spans="14:15" ht="15.75">
      <c r="N325" s="1"/>
      <c r="O325" s="1"/>
    </row>
    <row r="326" spans="14:15" ht="15.75">
      <c r="N326" s="1"/>
      <c r="O326" s="1"/>
    </row>
    <row r="327" spans="14:15" ht="15.75">
      <c r="N327" s="1"/>
      <c r="O327" s="1"/>
    </row>
    <row r="328" spans="14:15" ht="15.75">
      <c r="N328" s="1"/>
      <c r="O328" s="1"/>
    </row>
    <row r="329" spans="14:15" ht="15.75">
      <c r="N329" s="1"/>
      <c r="O329" s="1"/>
    </row>
    <row r="330" spans="14:15" ht="15.75">
      <c r="N330" s="1"/>
      <c r="O330" s="1"/>
    </row>
    <row r="331" spans="14:15" ht="15.75">
      <c r="N331" s="1"/>
      <c r="O331" s="1"/>
    </row>
    <row r="332" spans="14:15" ht="15.75">
      <c r="N332" s="1"/>
      <c r="O332" s="1"/>
    </row>
    <row r="333" spans="14:15" ht="15.75">
      <c r="N333" s="1"/>
      <c r="O333" s="1"/>
    </row>
    <row r="334" spans="14:15" ht="15.75">
      <c r="N334" s="1"/>
      <c r="O334" s="1"/>
    </row>
    <row r="335" spans="14:15" ht="15.75">
      <c r="N335" s="1"/>
      <c r="O335" s="1"/>
    </row>
    <row r="336" spans="14:15" ht="15.75">
      <c r="N336" s="1"/>
      <c r="O336" s="1"/>
    </row>
    <row r="337" spans="14:15" ht="15.75">
      <c r="N337" s="1"/>
      <c r="O337" s="1"/>
    </row>
    <row r="338" spans="14:15" ht="15.75">
      <c r="N338" s="1"/>
      <c r="O338" s="1"/>
    </row>
    <row r="339" spans="14:15" ht="15.75">
      <c r="N339" s="1"/>
      <c r="O339" s="1"/>
    </row>
    <row r="340" spans="14:15" ht="15.75">
      <c r="N340" s="1"/>
      <c r="O340" s="1"/>
    </row>
    <row r="341" spans="14:15" ht="15.75">
      <c r="N341" s="1"/>
      <c r="O341" s="1"/>
    </row>
    <row r="342" spans="14:15" ht="15.75">
      <c r="N342" s="1"/>
      <c r="O342" s="1"/>
    </row>
    <row r="343" spans="14:15" ht="15.75">
      <c r="N343" s="1"/>
      <c r="O343" s="1"/>
    </row>
    <row r="344" spans="14:15" ht="15.75">
      <c r="N344" s="1"/>
      <c r="O344" s="1"/>
    </row>
    <row r="345" spans="14:15" ht="15.75">
      <c r="N345" s="1"/>
      <c r="O345" s="1"/>
    </row>
    <row r="346" spans="14:15" ht="15.75">
      <c r="N346" s="1"/>
      <c r="O346" s="1"/>
    </row>
    <row r="347" spans="14:15" ht="15.75">
      <c r="N347" s="1"/>
      <c r="O347" s="1"/>
    </row>
    <row r="348" spans="14:15" ht="15.75">
      <c r="N348" s="1"/>
      <c r="O348" s="1"/>
    </row>
    <row r="349" spans="14:15" ht="15.75">
      <c r="N349" s="1"/>
      <c r="O349" s="1"/>
    </row>
    <row r="350" spans="14:15" ht="15.75">
      <c r="N350" s="1"/>
      <c r="O350" s="1"/>
    </row>
    <row r="351" spans="14:15" ht="15.75">
      <c r="N351" s="1"/>
      <c r="O351" s="1"/>
    </row>
    <row r="352" spans="14:15" ht="15.75">
      <c r="N352" s="1"/>
      <c r="O352" s="1"/>
    </row>
    <row r="353" spans="14:15" ht="15.75">
      <c r="N353" s="1"/>
      <c r="O353" s="1"/>
    </row>
    <row r="354" spans="14:15" ht="15.75">
      <c r="N354" s="1"/>
      <c r="O354" s="1"/>
    </row>
    <row r="355" spans="14:15" ht="15.75">
      <c r="N355" s="1"/>
      <c r="O355" s="1"/>
    </row>
    <row r="356" spans="14:15" ht="15.75">
      <c r="N356" s="1"/>
      <c r="O356" s="1"/>
    </row>
    <row r="357" spans="14:15" ht="15.75">
      <c r="N357" s="1"/>
      <c r="O357" s="1"/>
    </row>
    <row r="358" spans="14:15" ht="15.75">
      <c r="N358" s="1"/>
      <c r="O358" s="1"/>
    </row>
    <row r="359" spans="14:15" ht="15.75">
      <c r="N359" s="1"/>
      <c r="O359" s="1"/>
    </row>
    <row r="360" spans="14:15" ht="15.75">
      <c r="N360" s="1"/>
      <c r="O360" s="1"/>
    </row>
    <row r="361" spans="14:15" ht="15.75">
      <c r="N361" s="1"/>
      <c r="O361" s="1"/>
    </row>
    <row r="362" spans="14:15" ht="15.75">
      <c r="N362" s="1"/>
      <c r="O362" s="1"/>
    </row>
    <row r="363" spans="14:15" ht="15.75">
      <c r="N363" s="1"/>
      <c r="O363" s="1"/>
    </row>
    <row r="364" spans="14:15" ht="15.75">
      <c r="N364" s="1"/>
      <c r="O364" s="1"/>
    </row>
    <row r="365" spans="14:15" ht="15.75">
      <c r="N365" s="1"/>
      <c r="O365" s="1"/>
    </row>
    <row r="366" spans="14:15" ht="15.75">
      <c r="N366" s="1"/>
      <c r="O366" s="1"/>
    </row>
    <row r="367" spans="14:15" ht="15.75">
      <c r="N367" s="1"/>
      <c r="O367" s="1"/>
    </row>
  </sheetData>
  <mergeCells count="3">
    <mergeCell ref="H4:L4"/>
    <mergeCell ref="A1:L1"/>
    <mergeCell ref="B2:G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XP_user</dc:creator>
  <cp:keywords/>
  <dc:description/>
  <cp:lastModifiedBy>mm</cp:lastModifiedBy>
  <cp:lastPrinted>2000-08-22T17:33:07Z</cp:lastPrinted>
  <dcterms:created xsi:type="dcterms:W3CDTF">2006-03-06T05:46:45Z</dcterms:created>
  <dcterms:modified xsi:type="dcterms:W3CDTF">2006-03-26T15:43:45Z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