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Први" sheetId="1" r:id="rId1"/>
    <sheet name="Други" sheetId="2" r:id="rId2"/>
    <sheet name="Трећи" sheetId="3" r:id="rId3"/>
    <sheet name="Четврти" sheetId="4" r:id="rId4"/>
  </sheets>
  <definedNames/>
  <calcPr fullCalcOnLoad="1"/>
</workbook>
</file>

<file path=xl/sharedStrings.xml><?xml version="1.0" encoding="utf-8"?>
<sst xmlns="http://schemas.openxmlformats.org/spreadsheetml/2006/main" count="1050" uniqueCount="455">
  <si>
    <t>Први разред</t>
  </si>
  <si>
    <t>Школа</t>
  </si>
  <si>
    <t>Милојевић Милица</t>
  </si>
  <si>
    <t>Бабић Јована</t>
  </si>
  <si>
    <t>Крстић Александар</t>
  </si>
  <si>
    <t>Свети Сава</t>
  </si>
  <si>
    <t>Други разред</t>
  </si>
  <si>
    <t>Костић Милан</t>
  </si>
  <si>
    <t>Станковић Никола</t>
  </si>
  <si>
    <t>Карић Милица</t>
  </si>
  <si>
    <t>Тарбук Лека Александар</t>
  </si>
  <si>
    <t>Трећи разред</t>
  </si>
  <si>
    <t>Четврти разред</t>
  </si>
  <si>
    <t>4. гимн</t>
  </si>
  <si>
    <t>Јовановић Вукан</t>
  </si>
  <si>
    <t>Зораја Стефан</t>
  </si>
  <si>
    <t>Правица Душан</t>
  </si>
  <si>
    <t>Родић Александра</t>
  </si>
  <si>
    <t>Кнежевић Милош</t>
  </si>
  <si>
    <t>Жунић Радован</t>
  </si>
  <si>
    <t>Дубљевић Ненад</t>
  </si>
  <si>
    <t>Ковачевић Бранко</t>
  </si>
  <si>
    <t>Војна гимназија</t>
  </si>
  <si>
    <t>Милошевић Милош</t>
  </si>
  <si>
    <t>Гајовић Марјан</t>
  </si>
  <si>
    <t>Радовић Марко</t>
  </si>
  <si>
    <t>Перовић Борис</t>
  </si>
  <si>
    <t>Младеновић Никола</t>
  </si>
  <si>
    <t>Вуковић Вук</t>
  </si>
  <si>
    <t>ЕТШ. Н. Тесла</t>
  </si>
  <si>
    <t>Радосављевић Сања</t>
  </si>
  <si>
    <t>1. бео.гимназија</t>
  </si>
  <si>
    <t>Ленхарт Јан</t>
  </si>
  <si>
    <t>Радосављевић Ана</t>
  </si>
  <si>
    <t>Нићифоровић Ненања</t>
  </si>
  <si>
    <t>Крстић Марко</t>
  </si>
  <si>
    <t>Величковић Никола</t>
  </si>
  <si>
    <t>Панић Ана</t>
  </si>
  <si>
    <t>Бугарски Јована</t>
  </si>
  <si>
    <t>Илин Ана</t>
  </si>
  <si>
    <t>Обреновачка гимн</t>
  </si>
  <si>
    <t>Лекић Александра</t>
  </si>
  <si>
    <t>Игњатовић Милан</t>
  </si>
  <si>
    <t>Јелисавчић Владимир</t>
  </si>
  <si>
    <t>Мајсторовић Ивана</t>
  </si>
  <si>
    <t>5. бео.гимназија</t>
  </si>
  <si>
    <t>Одановић Наталија</t>
  </si>
  <si>
    <t>Арсић Лана</t>
  </si>
  <si>
    <t>Илић Срефан</t>
  </si>
  <si>
    <t>Микић Александра</t>
  </si>
  <si>
    <t>6. бео.гимназија</t>
  </si>
  <si>
    <t>Марјановић Александра</t>
  </si>
  <si>
    <t>Тодоровић Бојан</t>
  </si>
  <si>
    <t>Стефановић Немања</t>
  </si>
  <si>
    <t>Јовановић Стеван</t>
  </si>
  <si>
    <t>Лалић Милан</t>
  </si>
  <si>
    <t>Петковић Данило</t>
  </si>
  <si>
    <t>Јовановић Вук</t>
  </si>
  <si>
    <t>13. бео.гимназија</t>
  </si>
  <si>
    <t>Давидовић Милош</t>
  </si>
  <si>
    <t>Костић Александар</t>
  </si>
  <si>
    <t>Прлина Игор</t>
  </si>
  <si>
    <t>Дојчиновић Дина</t>
  </si>
  <si>
    <t>Земунска гимн.</t>
  </si>
  <si>
    <t>Орлић Татјана</t>
  </si>
  <si>
    <t>Николић Зорана</t>
  </si>
  <si>
    <t>Јованић Тихонир</t>
  </si>
  <si>
    <t>Ковачевић Бојана</t>
  </si>
  <si>
    <t>Томановић Јелена</t>
  </si>
  <si>
    <t>Вуковић Марко</t>
  </si>
  <si>
    <t>Поповић Предраг</t>
  </si>
  <si>
    <t>Пурић Марко</t>
  </si>
  <si>
    <t>Вујовић Вук</t>
  </si>
  <si>
    <t>Стојановић Јован</t>
  </si>
  <si>
    <t>9. бео.гимназија</t>
  </si>
  <si>
    <t>Немода Тијана</t>
  </si>
  <si>
    <t>Чејовић Јован</t>
  </si>
  <si>
    <t>Јовановић Марина</t>
  </si>
  <si>
    <t>Радосављевић Милош</t>
  </si>
  <si>
    <t>Љубисављевић Невена</t>
  </si>
  <si>
    <t>Пурић Марина</t>
  </si>
  <si>
    <t>Момић Стефан</t>
  </si>
  <si>
    <t>Станковић Александар</t>
  </si>
  <si>
    <t>3. бео.гимназија</t>
  </si>
  <si>
    <t>Раденовић Сара</t>
  </si>
  <si>
    <t>Огњановић Вук</t>
  </si>
  <si>
    <t>Миленковић Никола</t>
  </si>
  <si>
    <t>Таталовић Александар</t>
  </si>
  <si>
    <t>Мићевић Горан</t>
  </si>
  <si>
    <t>Ђорђевић Милена</t>
  </si>
  <si>
    <t>Јовановић Вељко</t>
  </si>
  <si>
    <t>Обрадовић Софија</t>
  </si>
  <si>
    <t>Рајић Томислав</t>
  </si>
  <si>
    <t>Лазаревачка гимн.</t>
  </si>
  <si>
    <t>Митровић Младен</t>
  </si>
  <si>
    <t>Миленковић Катарина</t>
  </si>
  <si>
    <t>Радосављевић Урош</t>
  </si>
  <si>
    <t>Марковић Јелена</t>
  </si>
  <si>
    <t>Марковић Урош</t>
  </si>
  <si>
    <t>Јовановић Мартин</t>
  </si>
  <si>
    <t>Спасић Мина</t>
  </si>
  <si>
    <t>Божидаревић Ненед</t>
  </si>
  <si>
    <t>Тилингер Лука</t>
  </si>
  <si>
    <t>Цвијовић Ивана</t>
  </si>
  <si>
    <t>Никитовић Срђан</t>
  </si>
  <si>
    <t>Николић Татјана</t>
  </si>
  <si>
    <t>Вранић Јована</t>
  </si>
  <si>
    <t>Шибалић Никола</t>
  </si>
  <si>
    <t>Вученовић Милош</t>
  </si>
  <si>
    <t>Вукашиновић Марко</t>
  </si>
  <si>
    <t>Крвавац Војислав</t>
  </si>
  <si>
    <t>Радаковић Љубомир</t>
  </si>
  <si>
    <t>Петковић Марко</t>
  </si>
  <si>
    <t>Јелинек Срђан</t>
  </si>
  <si>
    <t>Живковић Филип</t>
  </si>
  <si>
    <t>Дамњановић Марко</t>
  </si>
  <si>
    <t>Јовалекић Милица</t>
  </si>
  <si>
    <t>Ранковић Вукашин</t>
  </si>
  <si>
    <t>Благојевић Стефан</t>
  </si>
  <si>
    <t>Бериша Стефан</t>
  </si>
  <si>
    <t>Килибарда Филип</t>
  </si>
  <si>
    <t>Бољанац Марија</t>
  </si>
  <si>
    <t>Митровић Јована</t>
  </si>
  <si>
    <t>Живковић Дејан</t>
  </si>
  <si>
    <t>Симов Владан</t>
  </si>
  <si>
    <t>Математичка гимн.</t>
  </si>
  <si>
    <t>Рачунарскаа гимн.</t>
  </si>
  <si>
    <t>Јелић Марија</t>
  </si>
  <si>
    <t>Миливојевић Марко</t>
  </si>
  <si>
    <t>Лазовић Ива</t>
  </si>
  <si>
    <t>Абрамовић Ивана</t>
  </si>
  <si>
    <t>Оташевић Никола</t>
  </si>
  <si>
    <t>Анастасијевић Ана</t>
  </si>
  <si>
    <t>Василијевић Момчило</t>
  </si>
  <si>
    <t>Николић Александра</t>
  </si>
  <si>
    <t>Дамјановић Александар</t>
  </si>
  <si>
    <t>Петровић Ивана</t>
  </si>
  <si>
    <t>Станишић Стасја</t>
  </si>
  <si>
    <t>Марјановић Аљоша</t>
  </si>
  <si>
    <t>Милутиновић Ненад</t>
  </si>
  <si>
    <t>Симић Немања</t>
  </si>
  <si>
    <t>Лекић Марија</t>
  </si>
  <si>
    <t>Чоја Душка</t>
  </si>
  <si>
    <t>Николић Владимир</t>
  </si>
  <si>
    <t>Дашић Дарија</t>
  </si>
  <si>
    <t>Војновић Бојана</t>
  </si>
  <si>
    <t>Богдановић Мирослав</t>
  </si>
  <si>
    <t>Кнежевић Јована</t>
  </si>
  <si>
    <t>Радовановић Јелена</t>
  </si>
  <si>
    <t>Јовић Александар</t>
  </si>
  <si>
    <t>Вуковић Никола</t>
  </si>
  <si>
    <t>Сенић Бранка</t>
  </si>
  <si>
    <t>Зобеница Жарко</t>
  </si>
  <si>
    <t>Тегелтија Мирослава</t>
  </si>
  <si>
    <t>Пешић Павле</t>
  </si>
  <si>
    <t>Илић Јанко</t>
  </si>
  <si>
    <t>Милошевић Бојана</t>
  </si>
  <si>
    <t>Копта Владимир</t>
  </si>
  <si>
    <t>Живановић Горан</t>
  </si>
  <si>
    <t>Младеновић Марко</t>
  </si>
  <si>
    <t>Јанковић Урош</t>
  </si>
  <si>
    <t>Радојевић Младен</t>
  </si>
  <si>
    <t>Милошевић Милана</t>
  </si>
  <si>
    <t>Вукмировић Ненад</t>
  </si>
  <si>
    <t>Ранковић Сандра</t>
  </si>
  <si>
    <t>Станковић Иван</t>
  </si>
  <si>
    <t>Антић Милош</t>
  </si>
  <si>
    <t>Шишовић Урош</t>
  </si>
  <si>
    <t>Алорић Александра</t>
  </si>
  <si>
    <t>Крнета Александра</t>
  </si>
  <si>
    <t xml:space="preserve"> Милошевић Весна</t>
  </si>
  <si>
    <t>Ћопић Милан</t>
  </si>
  <si>
    <t>Сарановац Тамара</t>
  </si>
  <si>
    <t>Јанковић Тијана</t>
  </si>
  <si>
    <t>Јовановић Наталија</t>
  </si>
  <si>
    <t>Марковић Никола</t>
  </si>
  <si>
    <t>Стојчић Петар</t>
  </si>
  <si>
    <t>Николић Бранко</t>
  </si>
  <si>
    <t>Опсеница Слободан</t>
  </si>
  <si>
    <t>Нагоицић Бранислав</t>
  </si>
  <si>
    <t>Проданов Марјан</t>
  </si>
  <si>
    <t>Делић Урош</t>
  </si>
  <si>
    <t>Луковић Владимир</t>
  </si>
  <si>
    <t>Јовановић Бранислав</t>
  </si>
  <si>
    <t>Стевановић Душан</t>
  </si>
  <si>
    <t>Срећковић Милош</t>
  </si>
  <si>
    <t>Јелић Стефанија</t>
  </si>
  <si>
    <t>Рукавина Дане</t>
  </si>
  <si>
    <t>Стојановић Марко</t>
  </si>
  <si>
    <t>Јовановић Андрија</t>
  </si>
  <si>
    <t>Шеховић Никола</t>
  </si>
  <si>
    <t>Бркић Горан</t>
  </si>
  <si>
    <t>Филиповић Димитрије</t>
  </si>
  <si>
    <t>Живановић Марко</t>
  </si>
  <si>
    <t>Лазаревић Стефен</t>
  </si>
  <si>
    <t>Максимовић Милош</t>
  </si>
  <si>
    <t>Рошић Бојан</t>
  </si>
  <si>
    <t>Гостимир Хана</t>
  </si>
  <si>
    <t>Поповић Сунчица</t>
  </si>
  <si>
    <t>Живковић Драгана</t>
  </si>
  <si>
    <t>Арнаут Горан</t>
  </si>
  <si>
    <t>Марковић Сања</t>
  </si>
  <si>
    <t>Атанасовски Петар</t>
  </si>
  <si>
    <t>Француски Ксавиер</t>
  </si>
  <si>
    <t>РБ</t>
  </si>
  <si>
    <t>Име и презиме наставника</t>
  </si>
  <si>
    <t>Име и презиме ученика</t>
  </si>
  <si>
    <t>Шифра</t>
  </si>
  <si>
    <t>Б р о ј    б о д о в а</t>
  </si>
  <si>
    <t>1. зад.</t>
  </si>
  <si>
    <t>2. зад.</t>
  </si>
  <si>
    <t>3. зад.</t>
  </si>
  <si>
    <t>4. зад.</t>
  </si>
  <si>
    <t>5. зад.</t>
  </si>
  <si>
    <t>Укупно бодова</t>
  </si>
  <si>
    <t>Место</t>
  </si>
  <si>
    <t>Пос. одељ.</t>
  </si>
  <si>
    <t>Радовановић Дамјан</t>
  </si>
  <si>
    <t>Петровић Јелена</t>
  </si>
  <si>
    <t>Раичевић Сања</t>
  </si>
  <si>
    <t>Нешковић Никола</t>
  </si>
  <si>
    <t>кики</t>
  </si>
  <si>
    <t>Каналаш Видор</t>
  </si>
  <si>
    <t>Биљана Белић</t>
  </si>
  <si>
    <t>Наташа Чалуковић</t>
  </si>
  <si>
    <t>Весна Рапаић</t>
  </si>
  <si>
    <t>Маја Кузмановски</t>
  </si>
  <si>
    <t>kiwifruit</t>
  </si>
  <si>
    <t>20051991 vivitas</t>
  </si>
  <si>
    <t>tankcsapda</t>
  </si>
  <si>
    <t>Драган Цветковић</t>
  </si>
  <si>
    <t>suba@car</t>
  </si>
  <si>
    <t>lix7</t>
  </si>
  <si>
    <t>гимли</t>
  </si>
  <si>
    <t>mamaboka</t>
  </si>
  <si>
    <t>sekula</t>
  </si>
  <si>
    <t>131090н</t>
  </si>
  <si>
    <t>слика123</t>
  </si>
  <si>
    <t>21x217</t>
  </si>
  <si>
    <t>маја333</t>
  </si>
  <si>
    <t>брзина</t>
  </si>
  <si>
    <t>Славица Арсеновић</t>
  </si>
  <si>
    <t>гангстер</t>
  </si>
  <si>
    <t>Романа Црнчевић</t>
  </si>
  <si>
    <t>sdmd</t>
  </si>
  <si>
    <t>Љиљана Родић</t>
  </si>
  <si>
    <t>зекоња241</t>
  </si>
  <si>
    <t>Игор Секулић</t>
  </si>
  <si>
    <t>Жељко Цветић</t>
  </si>
  <si>
    <t>Драгица Ивковић</t>
  </si>
  <si>
    <t>Бајић Даница</t>
  </si>
  <si>
    <t>gothic69</t>
  </si>
  <si>
    <t>Невенка Крстајић</t>
  </si>
  <si>
    <t>191290 физика</t>
  </si>
  <si>
    <t>зјјљм</t>
  </si>
  <si>
    <t>T-rex</t>
  </si>
  <si>
    <t>ана2907</t>
  </si>
  <si>
    <t>Емилија Старчевић</t>
  </si>
  <si>
    <t>raptureofthedeep</t>
  </si>
  <si>
    <t>Драгана Ђокић</t>
  </si>
  <si>
    <t>донс357</t>
  </si>
  <si>
    <t>honey</t>
  </si>
  <si>
    <t>Бранислава Бркић</t>
  </si>
  <si>
    <t>wunder11x</t>
  </si>
  <si>
    <t>С64</t>
  </si>
  <si>
    <t xml:space="preserve">Весна Рапаић </t>
  </si>
  <si>
    <t>лола7490</t>
  </si>
  <si>
    <t>сер243</t>
  </si>
  <si>
    <t>Б.С.13</t>
  </si>
  <si>
    <t>serfankylj25</t>
  </si>
  <si>
    <t>зелени офингер</t>
  </si>
  <si>
    <t>MojaŠifra 2908:)</t>
  </si>
  <si>
    <t>DaRakim</t>
  </si>
  <si>
    <t>лопта</t>
  </si>
  <si>
    <t>Цветићанин Миљан</t>
  </si>
  <si>
    <t>Солар  Николић Дино</t>
  </si>
  <si>
    <t>290790 дино</t>
  </si>
  <si>
    <t>omnibus</t>
  </si>
  <si>
    <t>звезда</t>
  </si>
  <si>
    <t>Јода 11302</t>
  </si>
  <si>
    <t>диа19</t>
  </si>
  <si>
    <t>убрзање448</t>
  </si>
  <si>
    <t>Срдановић Ивона</t>
  </si>
  <si>
    <t>kola1</t>
  </si>
  <si>
    <t>123аb</t>
  </si>
  <si>
    <t>Пајевић Ђорђе</t>
  </si>
  <si>
    <t>Mastranđelo</t>
  </si>
  <si>
    <t>Гашић Владимир</t>
  </si>
  <si>
    <t>Светлана Курајица</t>
  </si>
  <si>
    <t>47@mission</t>
  </si>
  <si>
    <t>тако810</t>
  </si>
  <si>
    <t>нефертити</t>
  </si>
  <si>
    <t>Јасмина Јешић</t>
  </si>
  <si>
    <t>Трајковић Марија</t>
  </si>
  <si>
    <t>Младеновачка гим</t>
  </si>
  <si>
    <t>Жарко Његовановић</t>
  </si>
  <si>
    <t>Миличевић Игор</t>
  </si>
  <si>
    <t>Марковић Милош</t>
  </si>
  <si>
    <t>Младеновачка гим.</t>
  </si>
  <si>
    <t>Ђорђевић Марија</t>
  </si>
  <si>
    <t>Вићентијевић Милица</t>
  </si>
  <si>
    <t>Наташа Каделбург</t>
  </si>
  <si>
    <t>победа555</t>
  </si>
  <si>
    <t>Александар Драгић</t>
  </si>
  <si>
    <t>713ВА</t>
  </si>
  <si>
    <t>Бранислав Цветковић</t>
  </si>
  <si>
    <t>Коши</t>
  </si>
  <si>
    <t>58број2ц</t>
  </si>
  <si>
    <t>Јелена Латас</t>
  </si>
  <si>
    <t>увац</t>
  </si>
  <si>
    <t>мицко089</t>
  </si>
  <si>
    <t>Тратинчица</t>
  </si>
  <si>
    <t>vitezkoja01</t>
  </si>
  <si>
    <t>???113</t>
  </si>
  <si>
    <t>golub gej</t>
  </si>
  <si>
    <t>тото</t>
  </si>
  <si>
    <t>филм</t>
  </si>
  <si>
    <t>фг5190</t>
  </si>
  <si>
    <t>кипар58</t>
  </si>
  <si>
    <t>king k.o.n.g</t>
  </si>
  <si>
    <t>ж100</t>
  </si>
  <si>
    <t>3L141</t>
  </si>
  <si>
    <t>Калимеро 1989</t>
  </si>
  <si>
    <t>UPC</t>
  </si>
  <si>
    <t>СН97</t>
  </si>
  <si>
    <t>Масларевић Урош</t>
  </si>
  <si>
    <t>Дорћол31</t>
  </si>
  <si>
    <t>Вучко1307</t>
  </si>
  <si>
    <t>iris304</t>
  </si>
  <si>
    <t>sheki1054</t>
  </si>
  <si>
    <t>Carmen</t>
  </si>
  <si>
    <t>Татјана Миљаковић</t>
  </si>
  <si>
    <t>лдбс*</t>
  </si>
  <si>
    <t>12345папир</t>
  </si>
  <si>
    <t>Слађана Харчиновић</t>
  </si>
  <si>
    <t>prohibited</t>
  </si>
  <si>
    <t>Данијела Станојевић</t>
  </si>
  <si>
    <t>61мима1</t>
  </si>
  <si>
    <t>Миланка Бабић</t>
  </si>
  <si>
    <t>лаванда</t>
  </si>
  <si>
    <t>Малићи Армин</t>
  </si>
  <si>
    <t>Владимир Николић</t>
  </si>
  <si>
    <t>маховина</t>
  </si>
  <si>
    <t>neverland24</t>
  </si>
  <si>
    <t>Костић Илија</t>
  </si>
  <si>
    <t>јован123</t>
  </si>
  <si>
    <t>Слободанка Реџић</t>
  </si>
  <si>
    <t>Змај од ноћаја Т.Н.</t>
  </si>
  <si>
    <t>Квазипотреба</t>
  </si>
  <si>
    <t>Коста Панић</t>
  </si>
  <si>
    <t>delfin</t>
  </si>
  <si>
    <t>Радмила Милошевић</t>
  </si>
  <si>
    <t>soads454</t>
  </si>
  <si>
    <t>Нада Лукић</t>
  </si>
  <si>
    <t>outlaws</t>
  </si>
  <si>
    <t>Јоцевски Милан</t>
  </si>
  <si>
    <t>жичица0806</t>
  </si>
  <si>
    <t>Биљана Стојачић</t>
  </si>
  <si>
    <t>Маја Кузманоски</t>
  </si>
  <si>
    <t>Катарина Матић</t>
  </si>
  <si>
    <t>Пaјовић Јелена</t>
  </si>
  <si>
    <t>Љиљана Дамјановић</t>
  </si>
  <si>
    <t>Виолета Лујић</t>
  </si>
  <si>
    <t>Небојша Дамјановић</t>
  </si>
  <si>
    <t>Драган Ристић</t>
  </si>
  <si>
    <t>rekbu623</t>
  </si>
  <si>
    <t>codemaster</t>
  </si>
  <si>
    <t>ветар613</t>
  </si>
  <si>
    <t>хитман87</t>
  </si>
  <si>
    <t>ларези кону</t>
  </si>
  <si>
    <t>zola87</t>
  </si>
  <si>
    <t>Struja Drifta</t>
  </si>
  <si>
    <t>Весна Рапајић</t>
  </si>
  <si>
    <t>тито1892</t>
  </si>
  <si>
    <t>дс8484</t>
  </si>
  <si>
    <t>shakal</t>
  </si>
  <si>
    <t>02Е08</t>
  </si>
  <si>
    <t>RFSFRR</t>
  </si>
  <si>
    <t>коси хитац</t>
  </si>
  <si>
    <t>Јовица Милисављевић</t>
  </si>
  <si>
    <t>Kit Kat</t>
  </si>
  <si>
    <t>franz013</t>
  </si>
  <si>
    <t>лора6</t>
  </si>
  <si>
    <t>frida1407</t>
  </si>
  <si>
    <t>марко2112</t>
  </si>
  <si>
    <t>леј114</t>
  </si>
  <si>
    <t>а123456</t>
  </si>
  <si>
    <t>Љиљана Павловић</t>
  </si>
  <si>
    <t>Nosferatu</t>
  </si>
  <si>
    <t>Hello</t>
  </si>
  <si>
    <t>Владан Игић</t>
  </si>
  <si>
    <t>иванјезао</t>
  </si>
  <si>
    <t>Марко 081087</t>
  </si>
  <si>
    <t>Биљана Стојичић</t>
  </si>
  <si>
    <t>АВ126</t>
  </si>
  <si>
    <t>Раде Стојић</t>
  </si>
  <si>
    <t>Ба 86192</t>
  </si>
  <si>
    <t>твити-451</t>
  </si>
  <si>
    <t xml:space="preserve">Невенка Крстајић </t>
  </si>
  <si>
    <t>ТБГ912</t>
  </si>
  <si>
    <t>sajberlav</t>
  </si>
  <si>
    <t>Љубица Новак</t>
  </si>
  <si>
    <t>Петровић Владимир</t>
  </si>
  <si>
    <t>Дунав</t>
  </si>
  <si>
    <t>Радомир Стојић</t>
  </si>
  <si>
    <t>Шварцене гер777</t>
  </si>
  <si>
    <t>Пос. Одељ.</t>
  </si>
  <si>
    <t>да</t>
  </si>
  <si>
    <t>Refu-9</t>
  </si>
  <si>
    <t>081106</t>
  </si>
  <si>
    <t>веба</t>
  </si>
  <si>
    <t>О110989792</t>
  </si>
  <si>
    <t>О7369</t>
  </si>
  <si>
    <t>spooky42</t>
  </si>
  <si>
    <t>369-14-94</t>
  </si>
  <si>
    <t>О50805047</t>
  </si>
  <si>
    <t>edguy mandrakе</t>
  </si>
  <si>
    <t>one</t>
  </si>
  <si>
    <t>К о н а ч н а   р а н г   л и с т а</t>
  </si>
  <si>
    <t>Коначна ранг листа</t>
  </si>
  <si>
    <t>Ти мек</t>
  </si>
  <si>
    <t>I</t>
  </si>
  <si>
    <t>II</t>
  </si>
  <si>
    <t>III</t>
  </si>
  <si>
    <t>poh</t>
  </si>
  <si>
    <t>Poh</t>
  </si>
  <si>
    <t>2+3</t>
  </si>
  <si>
    <t>68,5</t>
  </si>
  <si>
    <t>65,5</t>
  </si>
  <si>
    <t>52,5</t>
  </si>
  <si>
    <t>49,5</t>
  </si>
  <si>
    <t>44,5</t>
  </si>
  <si>
    <t>19,5</t>
  </si>
  <si>
    <t>13,5</t>
  </si>
  <si>
    <t>Исправљено</t>
  </si>
  <si>
    <t>25-2</t>
  </si>
  <si>
    <t>25-1</t>
  </si>
  <si>
    <t>7+5</t>
  </si>
  <si>
    <t>8+5</t>
  </si>
  <si>
    <t>1+4</t>
  </si>
  <si>
    <t>20+5</t>
  </si>
  <si>
    <t>25-5</t>
  </si>
  <si>
    <t>4+1</t>
  </si>
  <si>
    <t>15+10</t>
  </si>
  <si>
    <t>9--4</t>
  </si>
  <si>
    <t>24-5</t>
  </si>
  <si>
    <t>6+19</t>
  </si>
  <si>
    <t>2--2</t>
  </si>
  <si>
    <t>2+4</t>
  </si>
  <si>
    <t>0+6</t>
  </si>
  <si>
    <t>2+1</t>
  </si>
  <si>
    <t>0+3</t>
  </si>
  <si>
    <t>2+6</t>
  </si>
  <si>
    <t>Београд</t>
  </si>
  <si>
    <t>Дамјановић Љиљана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</si>
</sst>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Din&quot;;\-#,##0&quot;Din&quot;"/>
    <numFmt numFmtId="181" formatCode="#,##0&quot;Din&quot;;[Red]\-#,##0&quot;Din&quot;"/>
    <numFmt numFmtId="182" formatCode="#,##0.00&quot;Din&quot;;\-#,##0.00&quot;Din&quot;"/>
    <numFmt numFmtId="183" formatCode="#,##0.00&quot;Din&quot;;[Red]\-#,##0.00&quot;Din&quot;"/>
    <numFmt numFmtId="184" formatCode="_-* #,##0&quot;Din&quot;_-;\-* #,##0&quot;Din&quot;_-;_-* &quot;-&quot;&quot;Din&quot;_-;_-@_-"/>
    <numFmt numFmtId="185" formatCode="_-* #,##0_D_i_n_-;\-* #,##0_D_i_n_-;_-* &quot;-&quot;_D_i_n_-;_-@_-"/>
    <numFmt numFmtId="186" formatCode="_-* #,##0.00&quot;Din&quot;_-;\-* #,##0.00&quot;Din&quot;_-;_-* &quot;-&quot;??&quot;Din&quot;_-;_-@_-"/>
    <numFmt numFmtId="187" formatCode="_-* #,##0.00_D_i_n_-;\-* #,##0.00_D_i_n_-;_-* &quot;-&quot;??_D_i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Times New Roman"/>
      <family val="1"/>
    </font>
    <font>
      <sz val="6"/>
      <name val="Times New Roman"/>
      <family val="1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9" fillId="0" borderId="1" xfId="2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21" applyFont="1" applyBorder="1" applyAlignment="1">
      <alignment horizontal="center"/>
      <protection/>
    </xf>
    <xf numFmtId="2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3" xfId="21" applyFont="1" applyBorder="1">
      <alignment/>
      <protection/>
    </xf>
    <xf numFmtId="2" fontId="1" fillId="0" borderId="4" xfId="21" applyNumberFormat="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1" applyFont="1" applyBorder="1" applyAlignment="1">
      <alignment horizontal="center"/>
      <protection/>
    </xf>
    <xf numFmtId="0" fontId="3" fillId="0" borderId="2" xfId="21" applyFont="1" applyBorder="1" applyAlignment="1">
      <alignment wrapText="1"/>
      <protection/>
    </xf>
    <xf numFmtId="2" fontId="3" fillId="0" borderId="2" xfId="21" applyNumberFormat="1" applyFont="1" applyBorder="1" applyAlignment="1">
      <alignment horizontal="center" wrapText="1"/>
      <protection/>
    </xf>
    <xf numFmtId="0" fontId="1" fillId="0" borderId="1" xfId="21" applyFont="1" applyBorder="1">
      <alignment/>
      <protection/>
    </xf>
    <xf numFmtId="0" fontId="1" fillId="0" borderId="5" xfId="21" applyFont="1" applyBorder="1">
      <alignment/>
      <protection/>
    </xf>
    <xf numFmtId="2" fontId="1" fillId="0" borderId="5" xfId="21" applyNumberFormat="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0" fontId="8" fillId="0" borderId="1" xfId="0" applyFont="1" applyBorder="1" applyAlignment="1">
      <alignment/>
    </xf>
    <xf numFmtId="16" fontId="8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a@car" TargetMode="External" /><Relationship Id="rId2" Type="http://schemas.openxmlformats.org/officeDocument/2006/relationships/hyperlink" Target="mailto:47@miss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48"/>
  <sheetViews>
    <sheetView workbookViewId="0" topLeftCell="A1">
      <selection activeCell="G6" sqref="G6:G36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11.8515625" style="0" customWidth="1"/>
    <col min="4" max="4" width="19.7109375" style="0" customWidth="1"/>
    <col min="5" max="5" width="8.140625" style="0" hidden="1" customWidth="1"/>
    <col min="6" max="6" width="20.421875" style="0" customWidth="1"/>
    <col min="7" max="7" width="8.00390625" style="0" customWidth="1"/>
    <col min="8" max="10" width="5.7109375" style="0" customWidth="1"/>
    <col min="11" max="11" width="7.28125" style="0" customWidth="1"/>
    <col min="12" max="12" width="8.140625" style="0" customWidth="1"/>
    <col min="13" max="13" width="5.7109375" style="0" customWidth="1"/>
    <col min="14" max="14" width="7.57421875" style="0" customWidth="1"/>
  </cols>
  <sheetData>
    <row r="1" spans="1:15" s="11" customFormat="1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0"/>
      <c r="N1" s="10"/>
      <c r="O1" s="10"/>
    </row>
    <row r="2" spans="1:15" s="11" customFormat="1" ht="20.25">
      <c r="A2" s="8"/>
      <c r="B2" s="58" t="s">
        <v>419</v>
      </c>
      <c r="C2" s="58"/>
      <c r="D2" s="58"/>
      <c r="E2" s="58"/>
      <c r="F2" s="58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6"/>
      <c r="D4" s="6"/>
      <c r="E4" s="6"/>
      <c r="F4" s="6"/>
      <c r="G4" s="16"/>
      <c r="H4" s="57" t="s">
        <v>208</v>
      </c>
      <c r="I4" s="57"/>
      <c r="J4" s="57"/>
      <c r="K4" s="57"/>
      <c r="L4" s="57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14" t="s">
        <v>207</v>
      </c>
      <c r="D5" s="14" t="s">
        <v>1</v>
      </c>
      <c r="E5" s="14" t="s">
        <v>215</v>
      </c>
      <c r="F5" s="12" t="s">
        <v>205</v>
      </c>
      <c r="G5" s="15" t="s">
        <v>216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6.5" thickTop="1">
      <c r="A6" s="18">
        <v>1</v>
      </c>
      <c r="B6" s="18" t="s">
        <v>97</v>
      </c>
      <c r="C6" s="21" t="s">
        <v>234</v>
      </c>
      <c r="D6" s="18" t="s">
        <v>125</v>
      </c>
      <c r="E6" s="18"/>
      <c r="F6" s="18" t="s">
        <v>224</v>
      </c>
      <c r="G6" s="18" t="s">
        <v>407</v>
      </c>
      <c r="H6" s="18">
        <v>20</v>
      </c>
      <c r="I6" s="18">
        <v>15</v>
      </c>
      <c r="J6" s="18">
        <v>15</v>
      </c>
      <c r="K6" s="18">
        <v>25</v>
      </c>
      <c r="L6" s="18">
        <v>25</v>
      </c>
      <c r="M6" s="18">
        <f aca="true" t="shared" si="0" ref="M6:M39">SUM(H6:L6)</f>
        <v>100</v>
      </c>
      <c r="N6" s="33" t="s">
        <v>421</v>
      </c>
      <c r="O6" s="1"/>
    </row>
    <row r="7" spans="1:15" ht="16.5" thickBot="1">
      <c r="A7" s="2">
        <v>2</v>
      </c>
      <c r="B7" s="2" t="s">
        <v>107</v>
      </c>
      <c r="C7" s="3" t="s">
        <v>236</v>
      </c>
      <c r="D7" s="2" t="s">
        <v>125</v>
      </c>
      <c r="E7" s="2"/>
      <c r="F7" s="2" t="s">
        <v>224</v>
      </c>
      <c r="G7" s="2" t="s">
        <v>407</v>
      </c>
      <c r="H7" s="2">
        <v>20</v>
      </c>
      <c r="I7" s="2">
        <v>15</v>
      </c>
      <c r="J7" s="2">
        <v>15</v>
      </c>
      <c r="K7" s="2">
        <v>25</v>
      </c>
      <c r="L7" s="2">
        <v>25</v>
      </c>
      <c r="M7" s="2">
        <f t="shared" si="0"/>
        <v>100</v>
      </c>
      <c r="N7" s="33" t="s">
        <v>421</v>
      </c>
      <c r="O7" s="1"/>
    </row>
    <row r="8" spans="1:15" ht="16.5" thickTop="1">
      <c r="A8" s="18">
        <v>3</v>
      </c>
      <c r="B8" s="2" t="s">
        <v>105</v>
      </c>
      <c r="C8" s="3" t="s">
        <v>237</v>
      </c>
      <c r="D8" s="2" t="s">
        <v>126</v>
      </c>
      <c r="E8" s="2"/>
      <c r="F8" s="2" t="s">
        <v>224</v>
      </c>
      <c r="G8" s="2"/>
      <c r="H8" s="2">
        <v>20</v>
      </c>
      <c r="I8" s="2">
        <v>15</v>
      </c>
      <c r="J8" s="2">
        <v>15</v>
      </c>
      <c r="K8" s="2">
        <v>25</v>
      </c>
      <c r="L8" s="2">
        <v>15</v>
      </c>
      <c r="M8" s="2">
        <f t="shared" si="0"/>
        <v>90</v>
      </c>
      <c r="N8" s="33" t="s">
        <v>421</v>
      </c>
      <c r="O8" s="1"/>
    </row>
    <row r="9" spans="1:15" ht="15.75">
      <c r="A9" s="2">
        <v>4</v>
      </c>
      <c r="B9" s="2" t="s">
        <v>106</v>
      </c>
      <c r="C9" s="3">
        <v>220190</v>
      </c>
      <c r="D9" s="2" t="s">
        <v>125</v>
      </c>
      <c r="E9" s="2"/>
      <c r="F9" s="2" t="s">
        <v>224</v>
      </c>
      <c r="G9" s="2" t="s">
        <v>407</v>
      </c>
      <c r="H9" s="2">
        <v>20</v>
      </c>
      <c r="I9" s="2">
        <v>15</v>
      </c>
      <c r="J9" s="2">
        <v>15</v>
      </c>
      <c r="K9" s="2">
        <v>25</v>
      </c>
      <c r="L9" s="2">
        <v>15</v>
      </c>
      <c r="M9" s="2">
        <f t="shared" si="0"/>
        <v>90</v>
      </c>
      <c r="N9" s="33" t="s">
        <v>421</v>
      </c>
      <c r="O9" s="1"/>
    </row>
    <row r="10" spans="1:15" ht="15.75">
      <c r="A10" s="2">
        <v>5</v>
      </c>
      <c r="B10" s="2" t="s">
        <v>103</v>
      </c>
      <c r="C10" s="56" t="s">
        <v>271</v>
      </c>
      <c r="D10" s="2" t="s">
        <v>125</v>
      </c>
      <c r="E10" s="2"/>
      <c r="F10" s="2" t="s">
        <v>224</v>
      </c>
      <c r="G10" s="2" t="s">
        <v>407</v>
      </c>
      <c r="H10" s="2">
        <v>20</v>
      </c>
      <c r="I10" s="2">
        <v>15</v>
      </c>
      <c r="J10" s="2">
        <v>15</v>
      </c>
      <c r="K10" s="54" t="s">
        <v>435</v>
      </c>
      <c r="L10" s="2">
        <v>15</v>
      </c>
      <c r="M10" s="54">
        <v>88</v>
      </c>
      <c r="N10" s="35" t="s">
        <v>422</v>
      </c>
      <c r="O10" s="1"/>
    </row>
    <row r="11" spans="1:15" ht="16.5" thickBot="1">
      <c r="A11" s="2">
        <v>6</v>
      </c>
      <c r="B11" s="2" t="s">
        <v>100</v>
      </c>
      <c r="C11" s="3" t="s">
        <v>266</v>
      </c>
      <c r="D11" s="2" t="s">
        <v>125</v>
      </c>
      <c r="E11" s="2"/>
      <c r="F11" s="2" t="s">
        <v>224</v>
      </c>
      <c r="G11" s="2" t="s">
        <v>407</v>
      </c>
      <c r="H11" s="2">
        <v>20</v>
      </c>
      <c r="I11" s="2">
        <v>15</v>
      </c>
      <c r="J11" s="2">
        <v>15</v>
      </c>
      <c r="K11" s="2">
        <v>25</v>
      </c>
      <c r="L11" s="54" t="s">
        <v>437</v>
      </c>
      <c r="M11" s="54">
        <v>87</v>
      </c>
      <c r="N11" s="35" t="s">
        <v>422</v>
      </c>
      <c r="O11" s="1"/>
    </row>
    <row r="12" spans="1:15" ht="16.5" thickTop="1">
      <c r="A12" s="18">
        <v>7</v>
      </c>
      <c r="B12" s="2" t="s">
        <v>101</v>
      </c>
      <c r="C12" s="3" t="s">
        <v>263</v>
      </c>
      <c r="D12" s="2" t="s">
        <v>125</v>
      </c>
      <c r="E12" s="2"/>
      <c r="F12" s="2" t="s">
        <v>224</v>
      </c>
      <c r="G12" s="2" t="s">
        <v>407</v>
      </c>
      <c r="H12" s="2">
        <v>20</v>
      </c>
      <c r="I12" s="2">
        <v>8</v>
      </c>
      <c r="J12" s="2">
        <v>15</v>
      </c>
      <c r="K12" s="2">
        <v>25</v>
      </c>
      <c r="L12" s="2">
        <v>18</v>
      </c>
      <c r="M12" s="2">
        <f t="shared" si="0"/>
        <v>86</v>
      </c>
      <c r="N12" s="35" t="s">
        <v>422</v>
      </c>
      <c r="O12" s="1"/>
    </row>
    <row r="13" spans="1:15" ht="15.75">
      <c r="A13" s="2">
        <v>8</v>
      </c>
      <c r="B13" s="2" t="s">
        <v>111</v>
      </c>
      <c r="C13" s="3" t="s">
        <v>269</v>
      </c>
      <c r="D13" s="2" t="s">
        <v>125</v>
      </c>
      <c r="E13" s="2"/>
      <c r="F13" s="2" t="s">
        <v>224</v>
      </c>
      <c r="G13" s="2" t="s">
        <v>407</v>
      </c>
      <c r="H13" s="2">
        <v>20</v>
      </c>
      <c r="I13" s="2">
        <v>15</v>
      </c>
      <c r="J13" s="2">
        <v>6</v>
      </c>
      <c r="K13" s="2">
        <v>25</v>
      </c>
      <c r="L13" s="2">
        <v>20</v>
      </c>
      <c r="M13" s="2">
        <f t="shared" si="0"/>
        <v>86</v>
      </c>
      <c r="N13" s="35" t="s">
        <v>422</v>
      </c>
      <c r="O13" s="1"/>
    </row>
    <row r="14" spans="1:15" ht="16.5" thickBot="1">
      <c r="A14" s="2">
        <v>9</v>
      </c>
      <c r="B14" s="2" t="s">
        <v>49</v>
      </c>
      <c r="C14" s="3">
        <v>6315</v>
      </c>
      <c r="D14" s="2" t="s">
        <v>50</v>
      </c>
      <c r="E14" s="2"/>
      <c r="F14" s="2" t="s">
        <v>245</v>
      </c>
      <c r="G14" s="2"/>
      <c r="H14" s="2">
        <v>20</v>
      </c>
      <c r="I14" s="2">
        <v>15</v>
      </c>
      <c r="J14" s="2">
        <v>13</v>
      </c>
      <c r="K14" s="2">
        <v>15</v>
      </c>
      <c r="L14" s="2">
        <v>23</v>
      </c>
      <c r="M14" s="2">
        <f t="shared" si="0"/>
        <v>86</v>
      </c>
      <c r="N14" s="35" t="s">
        <v>422</v>
      </c>
      <c r="O14" s="1"/>
    </row>
    <row r="15" spans="1:15" ht="16.5" thickTop="1">
      <c r="A15" s="18">
        <v>10</v>
      </c>
      <c r="B15" s="2" t="s">
        <v>99</v>
      </c>
      <c r="C15" s="3" t="s">
        <v>235</v>
      </c>
      <c r="D15" s="2" t="s">
        <v>125</v>
      </c>
      <c r="E15" s="2"/>
      <c r="F15" s="2" t="s">
        <v>224</v>
      </c>
      <c r="G15" s="2" t="s">
        <v>407</v>
      </c>
      <c r="H15" s="2">
        <v>20</v>
      </c>
      <c r="I15" s="2">
        <v>15</v>
      </c>
      <c r="J15" s="2">
        <v>12</v>
      </c>
      <c r="K15" s="2">
        <v>25</v>
      </c>
      <c r="L15" s="54" t="s">
        <v>438</v>
      </c>
      <c r="M15" s="54">
        <v>85</v>
      </c>
      <c r="N15" s="35" t="s">
        <v>422</v>
      </c>
      <c r="O15" s="1"/>
    </row>
    <row r="16" spans="1:15" ht="16.5" thickBot="1">
      <c r="A16" s="2">
        <v>11</v>
      </c>
      <c r="B16" s="2" t="s">
        <v>275</v>
      </c>
      <c r="C16" s="56" t="s">
        <v>276</v>
      </c>
      <c r="D16" s="2" t="s">
        <v>125</v>
      </c>
      <c r="E16" s="2"/>
      <c r="F16" s="2" t="s">
        <v>224</v>
      </c>
      <c r="G16" s="2" t="s">
        <v>407</v>
      </c>
      <c r="H16" s="2">
        <v>20</v>
      </c>
      <c r="I16" s="2">
        <v>15</v>
      </c>
      <c r="J16" s="2">
        <v>15</v>
      </c>
      <c r="K16" s="2">
        <v>10</v>
      </c>
      <c r="L16" s="54" t="s">
        <v>436</v>
      </c>
      <c r="M16" s="54">
        <v>84</v>
      </c>
      <c r="N16" s="35" t="s">
        <v>422</v>
      </c>
      <c r="O16" s="1"/>
    </row>
    <row r="17" spans="1:15" ht="16.5" thickTop="1">
      <c r="A17" s="18">
        <v>12</v>
      </c>
      <c r="B17" s="2" t="s">
        <v>112</v>
      </c>
      <c r="C17" s="3" t="s">
        <v>227</v>
      </c>
      <c r="D17" s="2" t="s">
        <v>125</v>
      </c>
      <c r="E17" s="2"/>
      <c r="F17" s="2" t="s">
        <v>224</v>
      </c>
      <c r="G17" s="2" t="s">
        <v>407</v>
      </c>
      <c r="H17" s="2">
        <v>20</v>
      </c>
      <c r="I17" s="2">
        <v>15</v>
      </c>
      <c r="J17" s="2">
        <v>10</v>
      </c>
      <c r="K17" s="2">
        <v>25</v>
      </c>
      <c r="L17" s="2">
        <v>13</v>
      </c>
      <c r="M17" s="2">
        <f t="shared" si="0"/>
        <v>83</v>
      </c>
      <c r="N17" s="35" t="s">
        <v>422</v>
      </c>
      <c r="O17" s="1"/>
    </row>
    <row r="18" spans="1:15" ht="15.75">
      <c r="A18" s="2">
        <v>13</v>
      </c>
      <c r="B18" s="2" t="s">
        <v>48</v>
      </c>
      <c r="C18" s="3" t="s">
        <v>244</v>
      </c>
      <c r="D18" s="2" t="s">
        <v>50</v>
      </c>
      <c r="E18" s="2"/>
      <c r="F18" s="2" t="s">
        <v>245</v>
      </c>
      <c r="G18" s="2"/>
      <c r="H18" s="2">
        <v>20</v>
      </c>
      <c r="I18" s="2">
        <v>15</v>
      </c>
      <c r="J18" s="2">
        <v>13</v>
      </c>
      <c r="K18" s="2">
        <v>25</v>
      </c>
      <c r="L18" s="2">
        <v>8</v>
      </c>
      <c r="M18" s="2">
        <f t="shared" si="0"/>
        <v>81</v>
      </c>
      <c r="N18" s="35" t="s">
        <v>422</v>
      </c>
      <c r="O18" s="1"/>
    </row>
    <row r="19" spans="1:15" ht="15.75">
      <c r="A19" s="2">
        <v>14</v>
      </c>
      <c r="B19" s="2" t="s">
        <v>95</v>
      </c>
      <c r="C19" s="3">
        <v>2248</v>
      </c>
      <c r="D19" s="2" t="s">
        <v>125</v>
      </c>
      <c r="E19" s="2"/>
      <c r="F19" s="2" t="s">
        <v>230</v>
      </c>
      <c r="G19" s="2" t="s">
        <v>407</v>
      </c>
      <c r="H19" s="2">
        <v>20</v>
      </c>
      <c r="I19" s="2">
        <v>15</v>
      </c>
      <c r="J19" s="2">
        <v>15</v>
      </c>
      <c r="K19" s="2">
        <v>25</v>
      </c>
      <c r="L19" s="54" t="s">
        <v>439</v>
      </c>
      <c r="M19" s="54">
        <v>80</v>
      </c>
      <c r="N19" s="35" t="s">
        <v>422</v>
      </c>
      <c r="O19" s="1"/>
    </row>
    <row r="20" spans="1:15" ht="15.75">
      <c r="A20" s="2">
        <v>15</v>
      </c>
      <c r="B20" s="2" t="s">
        <v>222</v>
      </c>
      <c r="C20" s="3" t="s">
        <v>229</v>
      </c>
      <c r="D20" s="2" t="s">
        <v>125</v>
      </c>
      <c r="E20" s="2"/>
      <c r="F20" s="2" t="s">
        <v>224</v>
      </c>
      <c r="G20" s="2" t="s">
        <v>407</v>
      </c>
      <c r="H20" s="2">
        <v>20</v>
      </c>
      <c r="I20" s="2">
        <v>4</v>
      </c>
      <c r="J20" s="2">
        <v>15</v>
      </c>
      <c r="K20" s="54" t="s">
        <v>443</v>
      </c>
      <c r="L20" s="2">
        <v>15</v>
      </c>
      <c r="M20" s="54">
        <v>79</v>
      </c>
      <c r="N20" s="35" t="s">
        <v>422</v>
      </c>
      <c r="O20" s="1"/>
    </row>
    <row r="21" spans="1:15" ht="16.5" thickBot="1">
      <c r="A21" s="2">
        <v>16</v>
      </c>
      <c r="B21" s="2" t="s">
        <v>28</v>
      </c>
      <c r="C21" s="56" t="s">
        <v>253</v>
      </c>
      <c r="D21" s="2" t="s">
        <v>31</v>
      </c>
      <c r="E21" s="2"/>
      <c r="F21" s="2" t="s">
        <v>252</v>
      </c>
      <c r="G21" s="2"/>
      <c r="H21" s="2">
        <v>16</v>
      </c>
      <c r="I21" s="2">
        <v>15</v>
      </c>
      <c r="J21" s="2">
        <v>15</v>
      </c>
      <c r="K21" s="54" t="s">
        <v>440</v>
      </c>
      <c r="L21" s="2">
        <v>7</v>
      </c>
      <c r="M21" s="54">
        <v>78</v>
      </c>
      <c r="N21" s="35" t="s">
        <v>422</v>
      </c>
      <c r="O21" s="1"/>
    </row>
    <row r="22" spans="1:15" ht="16.5" thickTop="1">
      <c r="A22" s="18">
        <v>17</v>
      </c>
      <c r="B22" s="2" t="s">
        <v>98</v>
      </c>
      <c r="C22" s="3">
        <v>20091990</v>
      </c>
      <c r="D22" s="2" t="s">
        <v>125</v>
      </c>
      <c r="E22" s="2"/>
      <c r="F22" s="2" t="s">
        <v>224</v>
      </c>
      <c r="G22" s="2" t="s">
        <v>407</v>
      </c>
      <c r="H22" s="2">
        <v>16</v>
      </c>
      <c r="I22" s="2">
        <v>15</v>
      </c>
      <c r="J22" s="2">
        <v>6</v>
      </c>
      <c r="K22" s="2">
        <v>25</v>
      </c>
      <c r="L22" s="2">
        <v>15</v>
      </c>
      <c r="M22" s="2">
        <f>SUM(H22:L22)</f>
        <v>77</v>
      </c>
      <c r="N22" s="36" t="s">
        <v>423</v>
      </c>
      <c r="O22" s="1"/>
    </row>
    <row r="23" spans="1:15" ht="15.75">
      <c r="A23" s="2">
        <v>18</v>
      </c>
      <c r="B23" s="2" t="s">
        <v>108</v>
      </c>
      <c r="C23" s="3" t="s">
        <v>272</v>
      </c>
      <c r="D23" s="2" t="s">
        <v>125</v>
      </c>
      <c r="E23" s="2"/>
      <c r="F23" s="2" t="s">
        <v>224</v>
      </c>
      <c r="G23" s="2" t="s">
        <v>407</v>
      </c>
      <c r="H23" s="2">
        <v>20</v>
      </c>
      <c r="I23" s="2">
        <v>0</v>
      </c>
      <c r="J23" s="2">
        <v>11</v>
      </c>
      <c r="K23" s="2">
        <v>25</v>
      </c>
      <c r="L23" s="2">
        <v>18</v>
      </c>
      <c r="M23" s="2">
        <f t="shared" si="0"/>
        <v>74</v>
      </c>
      <c r="N23" s="36" t="s">
        <v>423</v>
      </c>
      <c r="O23" s="1"/>
    </row>
    <row r="24" spans="1:15" ht="16.5" thickBot="1">
      <c r="A24" s="2">
        <v>19</v>
      </c>
      <c r="B24" s="2" t="s">
        <v>122</v>
      </c>
      <c r="C24" s="3">
        <v>1745089</v>
      </c>
      <c r="D24" s="2" t="s">
        <v>125</v>
      </c>
      <c r="E24" s="2"/>
      <c r="F24" s="2" t="s">
        <v>225</v>
      </c>
      <c r="G24" s="2" t="s">
        <v>407</v>
      </c>
      <c r="H24" s="2">
        <v>20</v>
      </c>
      <c r="I24" s="2">
        <v>6</v>
      </c>
      <c r="J24" s="2">
        <v>15</v>
      </c>
      <c r="K24" s="2">
        <v>25</v>
      </c>
      <c r="L24" s="54" t="s">
        <v>442</v>
      </c>
      <c r="M24" s="54">
        <v>71</v>
      </c>
      <c r="N24" s="36" t="s">
        <v>423</v>
      </c>
      <c r="O24" s="1"/>
    </row>
    <row r="25" spans="1:15" ht="17.25" thickBot="1" thickTop="1">
      <c r="A25" s="18">
        <v>20</v>
      </c>
      <c r="B25" s="2" t="s">
        <v>61</v>
      </c>
      <c r="C25" s="3" t="s">
        <v>246</v>
      </c>
      <c r="D25" s="2" t="s">
        <v>63</v>
      </c>
      <c r="E25" s="2"/>
      <c r="F25" s="2" t="s">
        <v>247</v>
      </c>
      <c r="G25" s="2"/>
      <c r="H25" s="2">
        <v>20</v>
      </c>
      <c r="I25" s="2">
        <v>5</v>
      </c>
      <c r="J25" s="2">
        <v>15</v>
      </c>
      <c r="K25" s="2">
        <v>25</v>
      </c>
      <c r="L25" s="2">
        <v>5</v>
      </c>
      <c r="M25" s="2">
        <f t="shared" si="0"/>
        <v>70</v>
      </c>
      <c r="N25" s="36" t="s">
        <v>423</v>
      </c>
      <c r="O25" s="1"/>
    </row>
    <row r="26" spans="1:15" ht="16.5" thickTop="1">
      <c r="A26" s="18">
        <v>21</v>
      </c>
      <c r="B26" s="2" t="s">
        <v>102</v>
      </c>
      <c r="C26" s="3" t="s">
        <v>264</v>
      </c>
      <c r="D26" s="2" t="s">
        <v>125</v>
      </c>
      <c r="E26" s="2"/>
      <c r="F26" s="2" t="s">
        <v>265</v>
      </c>
      <c r="G26" s="2" t="s">
        <v>407</v>
      </c>
      <c r="H26" s="2">
        <v>20</v>
      </c>
      <c r="I26" s="2">
        <v>4</v>
      </c>
      <c r="J26" s="2">
        <v>15</v>
      </c>
      <c r="K26" s="2">
        <v>25</v>
      </c>
      <c r="L26" s="54" t="s">
        <v>426</v>
      </c>
      <c r="M26" s="54">
        <v>69</v>
      </c>
      <c r="N26" s="36" t="s">
        <v>423</v>
      </c>
      <c r="O26" s="1"/>
    </row>
    <row r="27" spans="1:15" ht="15.75">
      <c r="A27" s="2">
        <v>22</v>
      </c>
      <c r="B27" s="2" t="s">
        <v>4</v>
      </c>
      <c r="C27" s="3">
        <v>46437</v>
      </c>
      <c r="D27" s="2" t="s">
        <v>5</v>
      </c>
      <c r="E27" s="2"/>
      <c r="F27" s="2" t="s">
        <v>249</v>
      </c>
      <c r="G27" s="2"/>
      <c r="H27" s="2">
        <v>20</v>
      </c>
      <c r="I27" s="2">
        <v>15</v>
      </c>
      <c r="J27" s="2">
        <v>13</v>
      </c>
      <c r="K27" s="2">
        <v>15</v>
      </c>
      <c r="L27" s="2">
        <v>5</v>
      </c>
      <c r="M27" s="2">
        <f t="shared" si="0"/>
        <v>68</v>
      </c>
      <c r="N27" s="36" t="s">
        <v>423</v>
      </c>
      <c r="O27" s="1"/>
    </row>
    <row r="28" spans="1:15" ht="15.75">
      <c r="A28" s="2">
        <v>23</v>
      </c>
      <c r="B28" s="2" t="s">
        <v>113</v>
      </c>
      <c r="C28" s="3" t="s">
        <v>238</v>
      </c>
      <c r="D28" s="2" t="s">
        <v>125</v>
      </c>
      <c r="E28" s="2"/>
      <c r="F28" s="2" t="s">
        <v>225</v>
      </c>
      <c r="G28" s="2" t="s">
        <v>407</v>
      </c>
      <c r="H28" s="2">
        <v>20</v>
      </c>
      <c r="I28" s="2">
        <v>8</v>
      </c>
      <c r="J28" s="2">
        <v>15</v>
      </c>
      <c r="K28" s="2">
        <v>20</v>
      </c>
      <c r="L28" s="2">
        <v>5</v>
      </c>
      <c r="M28" s="2">
        <f t="shared" si="0"/>
        <v>68</v>
      </c>
      <c r="N28" s="36" t="s">
        <v>423</v>
      </c>
      <c r="O28" s="1"/>
    </row>
    <row r="29" spans="1:15" ht="15.75">
      <c r="A29" s="2">
        <v>24</v>
      </c>
      <c r="B29" s="2" t="s">
        <v>2</v>
      </c>
      <c r="C29" s="3">
        <v>2903990</v>
      </c>
      <c r="D29" s="2" t="s">
        <v>5</v>
      </c>
      <c r="E29" s="2"/>
      <c r="F29" s="2" t="s">
        <v>249</v>
      </c>
      <c r="G29" s="2"/>
      <c r="H29" s="2">
        <v>16</v>
      </c>
      <c r="I29" s="2">
        <v>15</v>
      </c>
      <c r="J29" s="2">
        <v>6</v>
      </c>
      <c r="K29" s="2">
        <v>25</v>
      </c>
      <c r="L29" s="2">
        <v>5</v>
      </c>
      <c r="M29" s="2">
        <f t="shared" si="0"/>
        <v>67</v>
      </c>
      <c r="N29" s="36" t="s">
        <v>423</v>
      </c>
      <c r="O29" s="1"/>
    </row>
    <row r="30" spans="1:15" ht="16.5" thickBot="1">
      <c r="A30" s="2">
        <v>25</v>
      </c>
      <c r="B30" s="2" t="s">
        <v>274</v>
      </c>
      <c r="C30" s="3">
        <v>3048980</v>
      </c>
      <c r="D30" s="2" t="s">
        <v>125</v>
      </c>
      <c r="E30" s="2"/>
      <c r="F30" s="2" t="s">
        <v>265</v>
      </c>
      <c r="G30" s="2" t="s">
        <v>407</v>
      </c>
      <c r="H30" s="2">
        <v>20</v>
      </c>
      <c r="I30" s="2">
        <v>15</v>
      </c>
      <c r="J30" s="2">
        <v>6</v>
      </c>
      <c r="K30" s="2">
        <v>20</v>
      </c>
      <c r="L30" s="2">
        <v>5</v>
      </c>
      <c r="M30" s="2">
        <f t="shared" si="0"/>
        <v>66</v>
      </c>
      <c r="N30" s="36" t="s">
        <v>423</v>
      </c>
      <c r="O30" s="1"/>
    </row>
    <row r="31" spans="1:15" ht="17.25" thickBot="1" thickTop="1">
      <c r="A31" s="18">
        <v>26</v>
      </c>
      <c r="B31" s="2" t="s">
        <v>104</v>
      </c>
      <c r="C31" s="3" t="s">
        <v>273</v>
      </c>
      <c r="D31" s="2" t="s">
        <v>125</v>
      </c>
      <c r="E31" s="2"/>
      <c r="F31" s="2" t="s">
        <v>265</v>
      </c>
      <c r="G31" s="2" t="s">
        <v>407</v>
      </c>
      <c r="H31" s="2">
        <v>20</v>
      </c>
      <c r="I31" s="2">
        <v>0</v>
      </c>
      <c r="J31" s="2">
        <v>15</v>
      </c>
      <c r="K31" s="2">
        <v>25</v>
      </c>
      <c r="L31" s="2">
        <v>5</v>
      </c>
      <c r="M31" s="2">
        <f t="shared" si="0"/>
        <v>65</v>
      </c>
      <c r="N31" s="36" t="s">
        <v>423</v>
      </c>
      <c r="O31" s="1"/>
    </row>
    <row r="32" spans="1:15" ht="17.25" thickBot="1" thickTop="1">
      <c r="A32" s="18">
        <v>27</v>
      </c>
      <c r="B32" s="2" t="s">
        <v>120</v>
      </c>
      <c r="C32" s="3" t="s">
        <v>277</v>
      </c>
      <c r="D32" s="2" t="s">
        <v>125</v>
      </c>
      <c r="E32" s="2"/>
      <c r="F32" s="2"/>
      <c r="G32" s="2" t="s">
        <v>407</v>
      </c>
      <c r="H32" s="2">
        <v>20</v>
      </c>
      <c r="I32" s="2">
        <v>6</v>
      </c>
      <c r="J32" s="2">
        <v>15</v>
      </c>
      <c r="K32" s="54" t="s">
        <v>441</v>
      </c>
      <c r="L32" s="2">
        <v>4</v>
      </c>
      <c r="M32" s="54">
        <v>65</v>
      </c>
      <c r="N32" s="36" t="s">
        <v>423</v>
      </c>
      <c r="O32" s="1"/>
    </row>
    <row r="33" spans="1:15" ht="16.5" thickTop="1">
      <c r="A33" s="18">
        <v>28</v>
      </c>
      <c r="B33" s="2" t="s">
        <v>38</v>
      </c>
      <c r="C33" s="3" t="s">
        <v>290</v>
      </c>
      <c r="D33" s="2" t="s">
        <v>40</v>
      </c>
      <c r="E33" s="2"/>
      <c r="F33" s="2" t="s">
        <v>257</v>
      </c>
      <c r="G33" s="2"/>
      <c r="H33" s="2">
        <v>20</v>
      </c>
      <c r="I33" s="2">
        <v>0</v>
      </c>
      <c r="J33" s="2">
        <v>15</v>
      </c>
      <c r="K33" s="54" t="s">
        <v>446</v>
      </c>
      <c r="L33" s="2">
        <v>5</v>
      </c>
      <c r="M33" s="54">
        <v>65</v>
      </c>
      <c r="N33" s="36" t="s">
        <v>423</v>
      </c>
      <c r="O33" s="1"/>
    </row>
    <row r="34" spans="1:15" ht="16.5" thickBot="1">
      <c r="A34" s="2">
        <v>29</v>
      </c>
      <c r="B34" s="2" t="s">
        <v>124</v>
      </c>
      <c r="C34" s="3">
        <v>172990</v>
      </c>
      <c r="D34" s="2" t="s">
        <v>125</v>
      </c>
      <c r="E34" s="2"/>
      <c r="F34" s="2" t="s">
        <v>225</v>
      </c>
      <c r="G34" s="2" t="s">
        <v>407</v>
      </c>
      <c r="H34" s="2">
        <v>20</v>
      </c>
      <c r="I34" s="2">
        <v>6</v>
      </c>
      <c r="J34" s="2">
        <v>6</v>
      </c>
      <c r="K34" s="2">
        <v>25</v>
      </c>
      <c r="L34" s="2">
        <v>5</v>
      </c>
      <c r="M34" s="2">
        <f t="shared" si="0"/>
        <v>62</v>
      </c>
      <c r="N34" s="34" t="s">
        <v>424</v>
      </c>
      <c r="O34" s="1"/>
    </row>
    <row r="35" spans="1:15" ht="16.5" thickTop="1">
      <c r="A35" s="18">
        <v>30</v>
      </c>
      <c r="B35" s="2" t="s">
        <v>96</v>
      </c>
      <c r="C35" s="3" t="s">
        <v>232</v>
      </c>
      <c r="D35" s="2" t="s">
        <v>125</v>
      </c>
      <c r="E35" s="2"/>
      <c r="F35" s="2" t="s">
        <v>265</v>
      </c>
      <c r="G35" s="2" t="s">
        <v>407</v>
      </c>
      <c r="H35" s="2">
        <v>20</v>
      </c>
      <c r="I35" s="2">
        <v>15</v>
      </c>
      <c r="J35" s="2">
        <v>1</v>
      </c>
      <c r="K35" s="2">
        <v>20</v>
      </c>
      <c r="L35" s="2">
        <v>5</v>
      </c>
      <c r="M35" s="2">
        <f t="shared" si="0"/>
        <v>61</v>
      </c>
      <c r="N35" s="34" t="s">
        <v>424</v>
      </c>
      <c r="O35" s="1"/>
    </row>
    <row r="36" spans="1:15" ht="16.5" thickBot="1">
      <c r="A36" s="2">
        <v>31</v>
      </c>
      <c r="B36" s="2" t="s">
        <v>114</v>
      </c>
      <c r="C36" s="56" t="s">
        <v>228</v>
      </c>
      <c r="D36" s="2" t="s">
        <v>126</v>
      </c>
      <c r="E36" s="2"/>
      <c r="F36" s="2" t="s">
        <v>224</v>
      </c>
      <c r="G36" s="2"/>
      <c r="H36" s="2">
        <v>20</v>
      </c>
      <c r="I36" s="2">
        <v>6</v>
      </c>
      <c r="J36" s="2">
        <v>4</v>
      </c>
      <c r="K36" s="54" t="s">
        <v>440</v>
      </c>
      <c r="L36" s="2">
        <v>5</v>
      </c>
      <c r="M36" s="54">
        <v>60</v>
      </c>
      <c r="N36" s="34" t="s">
        <v>424</v>
      </c>
      <c r="O36" s="1"/>
    </row>
    <row r="37" spans="1:15" ht="16.5" thickTop="1">
      <c r="A37" s="18">
        <v>32</v>
      </c>
      <c r="B37" s="2" t="s">
        <v>123</v>
      </c>
      <c r="C37" s="3" t="s">
        <v>233</v>
      </c>
      <c r="D37" s="2" t="s">
        <v>125</v>
      </c>
      <c r="E37" s="2"/>
      <c r="F37" s="2" t="s">
        <v>224</v>
      </c>
      <c r="G37" s="2" t="s">
        <v>407</v>
      </c>
      <c r="H37" s="2">
        <v>20</v>
      </c>
      <c r="I37" s="2">
        <v>6</v>
      </c>
      <c r="J37" s="2">
        <v>15</v>
      </c>
      <c r="K37" s="2">
        <v>10</v>
      </c>
      <c r="L37" s="55" t="s">
        <v>444</v>
      </c>
      <c r="M37" s="54">
        <v>56</v>
      </c>
      <c r="N37" s="34" t="s">
        <v>424</v>
      </c>
      <c r="O37" s="1"/>
    </row>
    <row r="38" spans="1:15" ht="15.75">
      <c r="A38" s="2">
        <v>33</v>
      </c>
      <c r="B38" s="2" t="s">
        <v>110</v>
      </c>
      <c r="C38" s="56" t="s">
        <v>270</v>
      </c>
      <c r="D38" s="2" t="s">
        <v>125</v>
      </c>
      <c r="E38" s="2"/>
      <c r="F38" s="2" t="s">
        <v>224</v>
      </c>
      <c r="G38" s="2" t="s">
        <v>407</v>
      </c>
      <c r="H38" s="2">
        <v>20</v>
      </c>
      <c r="I38" s="2">
        <v>0</v>
      </c>
      <c r="J38" s="2">
        <v>6</v>
      </c>
      <c r="K38" s="2">
        <v>25</v>
      </c>
      <c r="L38" s="2">
        <v>5</v>
      </c>
      <c r="M38" s="2">
        <f t="shared" si="0"/>
        <v>56</v>
      </c>
      <c r="N38" s="34" t="s">
        <v>424</v>
      </c>
      <c r="O38" s="1"/>
    </row>
    <row r="39" spans="1:15" ht="15.75">
      <c r="A39" s="2">
        <v>34</v>
      </c>
      <c r="B39" s="2" t="s">
        <v>70</v>
      </c>
      <c r="C39" s="3" t="s">
        <v>415</v>
      </c>
      <c r="D39" s="2" t="s">
        <v>74</v>
      </c>
      <c r="E39" s="2"/>
      <c r="F39" s="2" t="s">
        <v>248</v>
      </c>
      <c r="G39" s="2"/>
      <c r="H39" s="2">
        <v>5</v>
      </c>
      <c r="I39" s="2">
        <v>15</v>
      </c>
      <c r="J39" s="2">
        <v>15</v>
      </c>
      <c r="K39" s="2">
        <v>15</v>
      </c>
      <c r="L39" s="2">
        <v>5</v>
      </c>
      <c r="M39" s="2">
        <f t="shared" si="0"/>
        <v>55</v>
      </c>
      <c r="N39" s="34" t="s">
        <v>424</v>
      </c>
      <c r="O39" s="1"/>
    </row>
    <row r="40" spans="1:15" ht="15.75">
      <c r="A40" s="2">
        <v>35</v>
      </c>
      <c r="B40" s="2" t="s">
        <v>109</v>
      </c>
      <c r="C40" s="3" t="s">
        <v>221</v>
      </c>
      <c r="D40" s="2" t="s">
        <v>125</v>
      </c>
      <c r="E40" s="2"/>
      <c r="F40" s="2" t="s">
        <v>224</v>
      </c>
      <c r="G40" s="2" t="s">
        <v>407</v>
      </c>
      <c r="H40" s="2">
        <v>20</v>
      </c>
      <c r="I40" s="2">
        <v>6</v>
      </c>
      <c r="J40" s="2">
        <v>13</v>
      </c>
      <c r="K40" s="2">
        <v>8</v>
      </c>
      <c r="L40" s="2">
        <v>8</v>
      </c>
      <c r="M40" s="2">
        <f aca="true" t="shared" si="1" ref="M40:M70">SUM(H40:L40)</f>
        <v>55</v>
      </c>
      <c r="N40" s="34" t="s">
        <v>424</v>
      </c>
      <c r="O40" s="1"/>
    </row>
    <row r="41" spans="1:15" ht="16.5" thickBot="1">
      <c r="A41" s="2">
        <v>36</v>
      </c>
      <c r="B41" s="2" t="s">
        <v>293</v>
      </c>
      <c r="C41" s="3">
        <v>126</v>
      </c>
      <c r="D41" s="2" t="s">
        <v>294</v>
      </c>
      <c r="E41" s="2"/>
      <c r="F41" s="2" t="s">
        <v>295</v>
      </c>
      <c r="G41" s="2"/>
      <c r="H41" s="2">
        <v>20</v>
      </c>
      <c r="I41" s="2">
        <v>15</v>
      </c>
      <c r="J41" s="2">
        <v>13</v>
      </c>
      <c r="K41" s="2">
        <v>2</v>
      </c>
      <c r="L41" s="2">
        <v>5</v>
      </c>
      <c r="M41" s="2">
        <f t="shared" si="1"/>
        <v>55</v>
      </c>
      <c r="N41" s="34" t="s">
        <v>424</v>
      </c>
      <c r="O41" s="1"/>
    </row>
    <row r="42" spans="1:15" ht="16.5" thickTop="1">
      <c r="A42" s="18">
        <v>37</v>
      </c>
      <c r="B42" s="2" t="s">
        <v>26</v>
      </c>
      <c r="C42" s="22" t="s">
        <v>289</v>
      </c>
      <c r="D42" s="2" t="s">
        <v>31</v>
      </c>
      <c r="E42" s="2"/>
      <c r="F42" s="2" t="s">
        <v>252</v>
      </c>
      <c r="G42" s="2"/>
      <c r="H42" s="2">
        <v>20</v>
      </c>
      <c r="I42" s="2">
        <v>0</v>
      </c>
      <c r="J42" s="2">
        <v>4</v>
      </c>
      <c r="K42" s="2">
        <v>25</v>
      </c>
      <c r="L42" s="2">
        <v>5</v>
      </c>
      <c r="M42" s="2">
        <f t="shared" si="1"/>
        <v>54</v>
      </c>
      <c r="N42" s="34" t="s">
        <v>424</v>
      </c>
      <c r="O42" s="1"/>
    </row>
    <row r="43" spans="1:15" ht="15.75">
      <c r="A43" s="2">
        <v>38</v>
      </c>
      <c r="B43" s="2" t="s">
        <v>71</v>
      </c>
      <c r="C43" s="3" t="s">
        <v>278</v>
      </c>
      <c r="D43" s="2" t="s">
        <v>74</v>
      </c>
      <c r="E43" s="2"/>
      <c r="F43" s="2" t="s">
        <v>248</v>
      </c>
      <c r="G43" s="2"/>
      <c r="H43" s="2">
        <v>20</v>
      </c>
      <c r="I43" s="2">
        <v>0</v>
      </c>
      <c r="J43" s="2">
        <v>6</v>
      </c>
      <c r="K43" s="2">
        <v>25</v>
      </c>
      <c r="L43" s="2">
        <v>0</v>
      </c>
      <c r="M43" s="2">
        <f t="shared" si="1"/>
        <v>51</v>
      </c>
      <c r="N43" s="34" t="s">
        <v>424</v>
      </c>
      <c r="O43" s="1"/>
    </row>
    <row r="44" spans="1:15" ht="15.75">
      <c r="A44" s="2">
        <v>39</v>
      </c>
      <c r="B44" s="2" t="s">
        <v>72</v>
      </c>
      <c r="C44" s="3" t="s">
        <v>279</v>
      </c>
      <c r="D44" s="2" t="s">
        <v>74</v>
      </c>
      <c r="E44" s="2"/>
      <c r="F44" s="2" t="s">
        <v>248</v>
      </c>
      <c r="G44" s="2"/>
      <c r="H44" s="2">
        <v>9</v>
      </c>
      <c r="I44" s="2">
        <v>0</v>
      </c>
      <c r="J44" s="2">
        <v>15</v>
      </c>
      <c r="K44" s="54" t="s">
        <v>445</v>
      </c>
      <c r="L44" s="54" t="s">
        <v>426</v>
      </c>
      <c r="M44" s="54">
        <v>48</v>
      </c>
      <c r="N44" s="34"/>
      <c r="O44" s="1"/>
    </row>
    <row r="45" spans="1:15" ht="15.75">
      <c r="A45" s="2">
        <v>40</v>
      </c>
      <c r="B45" s="2" t="s">
        <v>202</v>
      </c>
      <c r="C45" s="3">
        <v>90890</v>
      </c>
      <c r="D45" s="2" t="s">
        <v>83</v>
      </c>
      <c r="E45" s="2"/>
      <c r="F45" s="2" t="s">
        <v>223</v>
      </c>
      <c r="G45" s="2"/>
      <c r="H45" s="2">
        <v>16</v>
      </c>
      <c r="I45" s="2">
        <v>0</v>
      </c>
      <c r="J45" s="2">
        <v>2</v>
      </c>
      <c r="K45" s="2">
        <v>25</v>
      </c>
      <c r="L45" s="2">
        <v>5</v>
      </c>
      <c r="M45" s="2">
        <f t="shared" si="1"/>
        <v>48</v>
      </c>
      <c r="N45" s="1"/>
      <c r="O45" s="1"/>
    </row>
    <row r="46" spans="1:15" ht="16.5" thickBot="1">
      <c r="A46" s="2">
        <v>41</v>
      </c>
      <c r="B46" s="2" t="s">
        <v>79</v>
      </c>
      <c r="C46" s="3">
        <v>18011991</v>
      </c>
      <c r="D46" s="2" t="s">
        <v>83</v>
      </c>
      <c r="E46" s="2"/>
      <c r="F46" s="2" t="s">
        <v>223</v>
      </c>
      <c r="G46" s="2"/>
      <c r="H46" s="2">
        <v>8</v>
      </c>
      <c r="I46" s="2">
        <v>0</v>
      </c>
      <c r="J46" s="2">
        <v>8</v>
      </c>
      <c r="K46" s="54" t="s">
        <v>440</v>
      </c>
      <c r="L46" s="2">
        <v>5</v>
      </c>
      <c r="M46" s="54">
        <v>46</v>
      </c>
      <c r="N46" s="1"/>
      <c r="O46" s="1"/>
    </row>
    <row r="47" spans="1:15" ht="16.5" thickTop="1">
      <c r="A47" s="18">
        <v>42</v>
      </c>
      <c r="B47" s="2" t="s">
        <v>56</v>
      </c>
      <c r="C47" s="3" t="s">
        <v>242</v>
      </c>
      <c r="D47" s="2" t="s">
        <v>58</v>
      </c>
      <c r="E47" s="2"/>
      <c r="F47" s="2" t="s">
        <v>243</v>
      </c>
      <c r="G47" s="2"/>
      <c r="H47" s="2">
        <v>11</v>
      </c>
      <c r="I47" s="2">
        <v>0</v>
      </c>
      <c r="J47" s="2">
        <v>2</v>
      </c>
      <c r="K47" s="2">
        <v>25</v>
      </c>
      <c r="L47" s="2">
        <v>5</v>
      </c>
      <c r="M47" s="2">
        <f>SUM(H47:L47)</f>
        <v>43</v>
      </c>
      <c r="N47" s="1"/>
      <c r="O47" s="1"/>
    </row>
    <row r="48" spans="1:15" ht="15.75">
      <c r="A48" s="2">
        <v>43</v>
      </c>
      <c r="B48" s="2" t="s">
        <v>39</v>
      </c>
      <c r="C48" s="3" t="s">
        <v>256</v>
      </c>
      <c r="D48" s="2" t="s">
        <v>40</v>
      </c>
      <c r="E48" s="2"/>
      <c r="F48" s="2" t="s">
        <v>257</v>
      </c>
      <c r="G48" s="2"/>
      <c r="H48" s="2">
        <v>8</v>
      </c>
      <c r="I48" s="2">
        <v>15</v>
      </c>
      <c r="J48" s="2">
        <v>13</v>
      </c>
      <c r="K48" s="2">
        <v>2</v>
      </c>
      <c r="L48" s="54" t="s">
        <v>426</v>
      </c>
      <c r="M48" s="54">
        <v>43</v>
      </c>
      <c r="N48" s="1"/>
      <c r="O48" s="1"/>
    </row>
    <row r="49" spans="1:15" ht="16.5" thickBot="1">
      <c r="A49" s="2">
        <v>44</v>
      </c>
      <c r="B49" s="2" t="s">
        <v>117</v>
      </c>
      <c r="C49" s="22" t="s">
        <v>231</v>
      </c>
      <c r="D49" s="2" t="s">
        <v>125</v>
      </c>
      <c r="E49" s="2"/>
      <c r="F49" s="2" t="s">
        <v>225</v>
      </c>
      <c r="G49" s="2" t="s">
        <v>407</v>
      </c>
      <c r="H49" s="2">
        <v>6</v>
      </c>
      <c r="I49" s="2">
        <v>10</v>
      </c>
      <c r="J49" s="2">
        <v>15</v>
      </c>
      <c r="K49" s="54" t="s">
        <v>448</v>
      </c>
      <c r="L49" s="2">
        <v>5</v>
      </c>
      <c r="M49" s="54">
        <v>42</v>
      </c>
      <c r="N49" s="1"/>
      <c r="O49" s="1"/>
    </row>
    <row r="50" spans="1:15" ht="16.5" thickTop="1">
      <c r="A50" s="18">
        <v>45</v>
      </c>
      <c r="B50" s="2" t="s">
        <v>115</v>
      </c>
      <c r="C50" s="3">
        <v>20008</v>
      </c>
      <c r="D50" s="2" t="s">
        <v>125</v>
      </c>
      <c r="E50" s="2"/>
      <c r="F50" s="2" t="s">
        <v>226</v>
      </c>
      <c r="G50" s="2" t="s">
        <v>407</v>
      </c>
      <c r="H50" s="2">
        <v>16</v>
      </c>
      <c r="I50" s="2">
        <v>0</v>
      </c>
      <c r="J50" s="2">
        <v>13</v>
      </c>
      <c r="K50" s="2">
        <v>6</v>
      </c>
      <c r="L50" s="2">
        <v>5</v>
      </c>
      <c r="M50" s="2">
        <f t="shared" si="1"/>
        <v>40</v>
      </c>
      <c r="N50" s="1"/>
      <c r="O50" s="1"/>
    </row>
    <row r="51" spans="1:15" ht="16.5" thickBot="1">
      <c r="A51" s="2">
        <v>46</v>
      </c>
      <c r="B51" s="2" t="s">
        <v>119</v>
      </c>
      <c r="C51" s="3" t="s">
        <v>268</v>
      </c>
      <c r="D51" s="2" t="s">
        <v>125</v>
      </c>
      <c r="E51" s="2"/>
      <c r="F51" s="2" t="s">
        <v>225</v>
      </c>
      <c r="G51" s="2" t="s">
        <v>407</v>
      </c>
      <c r="H51" s="2">
        <v>12</v>
      </c>
      <c r="I51" s="2">
        <v>0</v>
      </c>
      <c r="J51" s="2">
        <v>0</v>
      </c>
      <c r="K51" s="2">
        <v>25</v>
      </c>
      <c r="L51" s="2">
        <v>3</v>
      </c>
      <c r="M51" s="2">
        <f>SUM(H51:L51)</f>
        <v>40</v>
      </c>
      <c r="N51" s="1"/>
      <c r="O51" s="1"/>
    </row>
    <row r="52" spans="1:15" ht="16.5" thickTop="1">
      <c r="A52" s="18">
        <v>47</v>
      </c>
      <c r="B52" s="2" t="s">
        <v>116</v>
      </c>
      <c r="C52" s="3">
        <v>21021990</v>
      </c>
      <c r="D52" s="2" t="s">
        <v>125</v>
      </c>
      <c r="E52" s="2"/>
      <c r="F52" s="2" t="s">
        <v>230</v>
      </c>
      <c r="G52" s="2" t="s">
        <v>407</v>
      </c>
      <c r="H52" s="2">
        <v>20</v>
      </c>
      <c r="I52" s="55" t="s">
        <v>447</v>
      </c>
      <c r="J52" s="2">
        <v>13</v>
      </c>
      <c r="K52" s="2">
        <v>0</v>
      </c>
      <c r="L52" s="2">
        <v>5</v>
      </c>
      <c r="M52" s="54">
        <f t="shared" si="1"/>
        <v>38</v>
      </c>
      <c r="N52" s="1"/>
      <c r="O52" s="1"/>
    </row>
    <row r="53" spans="1:15" ht="16.5" thickBot="1">
      <c r="A53" s="2">
        <v>48</v>
      </c>
      <c r="B53" s="2" t="s">
        <v>78</v>
      </c>
      <c r="C53" s="3" t="s">
        <v>284</v>
      </c>
      <c r="D53" s="2" t="s">
        <v>83</v>
      </c>
      <c r="E53" s="2"/>
      <c r="F53" s="2" t="s">
        <v>223</v>
      </c>
      <c r="G53" s="2"/>
      <c r="H53" s="2">
        <v>6</v>
      </c>
      <c r="I53" s="2">
        <v>0</v>
      </c>
      <c r="J53" s="2">
        <v>2</v>
      </c>
      <c r="K53" s="54" t="s">
        <v>440</v>
      </c>
      <c r="L53" s="54" t="s">
        <v>426</v>
      </c>
      <c r="M53" s="54">
        <v>38</v>
      </c>
      <c r="N53" s="1"/>
      <c r="O53" s="1"/>
    </row>
    <row r="54" spans="1:15" ht="16.5" thickTop="1">
      <c r="A54" s="18">
        <v>49</v>
      </c>
      <c r="B54" s="2" t="s">
        <v>73</v>
      </c>
      <c r="C54" s="56" t="s">
        <v>416</v>
      </c>
      <c r="D54" s="2" t="s">
        <v>74</v>
      </c>
      <c r="E54" s="2"/>
      <c r="F54" s="2" t="s">
        <v>248</v>
      </c>
      <c r="G54" s="2"/>
      <c r="H54" s="2">
        <v>20</v>
      </c>
      <c r="I54" s="2">
        <v>0</v>
      </c>
      <c r="J54" s="2">
        <v>15</v>
      </c>
      <c r="K54" s="2">
        <v>0</v>
      </c>
      <c r="L54" s="2">
        <v>1</v>
      </c>
      <c r="M54" s="2">
        <f t="shared" si="1"/>
        <v>36</v>
      </c>
      <c r="N54" s="1"/>
      <c r="O54" s="1"/>
    </row>
    <row r="55" spans="1:15" ht="15.75">
      <c r="A55" s="2">
        <v>50</v>
      </c>
      <c r="B55" s="2" t="s">
        <v>121</v>
      </c>
      <c r="C55" s="3">
        <v>140990</v>
      </c>
      <c r="D55" s="2" t="s">
        <v>125</v>
      </c>
      <c r="E55" s="2"/>
      <c r="F55" s="2" t="s">
        <v>230</v>
      </c>
      <c r="G55" s="2" t="s">
        <v>407</v>
      </c>
      <c r="H55" s="2">
        <v>20</v>
      </c>
      <c r="I55" s="2">
        <v>0</v>
      </c>
      <c r="J55" s="2">
        <v>8</v>
      </c>
      <c r="K55" s="2">
        <v>2</v>
      </c>
      <c r="L55" s="2">
        <v>5</v>
      </c>
      <c r="M55" s="2">
        <f t="shared" si="1"/>
        <v>35</v>
      </c>
      <c r="N55" s="1"/>
      <c r="O55" s="1"/>
    </row>
    <row r="56" spans="1:15" ht="16.5" thickBot="1">
      <c r="A56" s="2">
        <v>51</v>
      </c>
      <c r="B56" s="2" t="s">
        <v>14</v>
      </c>
      <c r="C56" s="3" t="s">
        <v>414</v>
      </c>
      <c r="D56" s="2" t="s">
        <v>13</v>
      </c>
      <c r="E56" s="2"/>
      <c r="F56" s="2" t="s">
        <v>288</v>
      </c>
      <c r="G56" s="2"/>
      <c r="H56" s="2">
        <v>4</v>
      </c>
      <c r="I56" s="2">
        <v>0</v>
      </c>
      <c r="J56" s="2">
        <v>4</v>
      </c>
      <c r="K56" s="2">
        <v>25</v>
      </c>
      <c r="L56" s="2">
        <v>0</v>
      </c>
      <c r="M56" s="2">
        <f t="shared" si="1"/>
        <v>33</v>
      </c>
      <c r="N56" s="1"/>
      <c r="O56" s="1"/>
    </row>
    <row r="57" spans="1:15" ht="16.5" thickTop="1">
      <c r="A57" s="18">
        <v>52</v>
      </c>
      <c r="B57" s="2" t="s">
        <v>250</v>
      </c>
      <c r="C57" s="3" t="s">
        <v>251</v>
      </c>
      <c r="D57" s="2" t="s">
        <v>83</v>
      </c>
      <c r="E57" s="2"/>
      <c r="F57" s="2" t="s">
        <v>223</v>
      </c>
      <c r="G57" s="2"/>
      <c r="H57" s="2">
        <v>6</v>
      </c>
      <c r="I57" s="2">
        <v>0</v>
      </c>
      <c r="J57" s="2">
        <v>15</v>
      </c>
      <c r="K57" s="2">
        <v>4</v>
      </c>
      <c r="L57" s="2">
        <v>5</v>
      </c>
      <c r="M57" s="2">
        <f t="shared" si="1"/>
        <v>30</v>
      </c>
      <c r="N57" s="1"/>
      <c r="O57" s="1"/>
    </row>
    <row r="58" spans="1:15" ht="15.75">
      <c r="A58" s="2">
        <v>53</v>
      </c>
      <c r="B58" s="2" t="s">
        <v>198</v>
      </c>
      <c r="C58" s="3" t="s">
        <v>281</v>
      </c>
      <c r="D58" s="2" t="s">
        <v>83</v>
      </c>
      <c r="E58" s="2"/>
      <c r="F58" s="2" t="s">
        <v>223</v>
      </c>
      <c r="G58" s="2"/>
      <c r="H58" s="2">
        <v>9</v>
      </c>
      <c r="I58" s="2">
        <v>8</v>
      </c>
      <c r="J58" s="2">
        <v>2</v>
      </c>
      <c r="K58" s="54" t="s">
        <v>448</v>
      </c>
      <c r="L58" s="2">
        <v>5</v>
      </c>
      <c r="M58" s="54">
        <v>30</v>
      </c>
      <c r="N58" s="1"/>
      <c r="O58" s="1"/>
    </row>
    <row r="59" spans="1:15" ht="15.75">
      <c r="A59" s="2">
        <v>54</v>
      </c>
      <c r="B59" s="2" t="s">
        <v>197</v>
      </c>
      <c r="C59" s="3" t="s">
        <v>261</v>
      </c>
      <c r="D59" s="2" t="s">
        <v>83</v>
      </c>
      <c r="E59" s="2"/>
      <c r="F59" s="2" t="s">
        <v>262</v>
      </c>
      <c r="G59" s="2"/>
      <c r="H59" s="2">
        <v>6</v>
      </c>
      <c r="I59" s="2">
        <v>0</v>
      </c>
      <c r="J59" s="2">
        <v>15</v>
      </c>
      <c r="K59" s="54" t="s">
        <v>449</v>
      </c>
      <c r="L59" s="2">
        <v>2</v>
      </c>
      <c r="M59" s="54">
        <v>29</v>
      </c>
      <c r="N59" s="1"/>
      <c r="O59" s="1"/>
    </row>
    <row r="60" spans="1:15" ht="15.75">
      <c r="A60" s="2">
        <v>55</v>
      </c>
      <c r="B60" s="2" t="s">
        <v>80</v>
      </c>
      <c r="C60" s="3" t="s">
        <v>239</v>
      </c>
      <c r="D60" s="2" t="s">
        <v>83</v>
      </c>
      <c r="E60" s="2"/>
      <c r="F60" s="2" t="s">
        <v>262</v>
      </c>
      <c r="G60" s="2"/>
      <c r="H60" s="2">
        <v>8</v>
      </c>
      <c r="I60" s="2">
        <v>6</v>
      </c>
      <c r="J60" s="2">
        <v>2</v>
      </c>
      <c r="K60" s="2">
        <v>6</v>
      </c>
      <c r="L60" s="2">
        <v>5</v>
      </c>
      <c r="M60" s="2">
        <f t="shared" si="1"/>
        <v>27</v>
      </c>
      <c r="N60" s="1"/>
      <c r="O60" s="1"/>
    </row>
    <row r="61" spans="1:15" ht="15.75">
      <c r="A61" s="2">
        <v>56</v>
      </c>
      <c r="B61" s="2" t="s">
        <v>118</v>
      </c>
      <c r="C61" s="3" t="s">
        <v>267</v>
      </c>
      <c r="D61" s="2" t="s">
        <v>125</v>
      </c>
      <c r="E61" s="2"/>
      <c r="F61" s="2" t="s">
        <v>226</v>
      </c>
      <c r="G61" s="2" t="s">
        <v>407</v>
      </c>
      <c r="H61" s="2">
        <v>7</v>
      </c>
      <c r="I61" s="2">
        <v>6</v>
      </c>
      <c r="J61" s="2">
        <v>10</v>
      </c>
      <c r="K61" s="2">
        <v>2</v>
      </c>
      <c r="L61" s="2">
        <v>2</v>
      </c>
      <c r="M61" s="2">
        <f t="shared" si="1"/>
        <v>27</v>
      </c>
      <c r="N61" s="1"/>
      <c r="O61" s="1"/>
    </row>
    <row r="62" spans="1:15" ht="16.5" thickBot="1">
      <c r="A62" s="2">
        <v>57</v>
      </c>
      <c r="B62" s="2" t="s">
        <v>44</v>
      </c>
      <c r="C62" s="3" t="s">
        <v>291</v>
      </c>
      <c r="D62" s="2" t="s">
        <v>45</v>
      </c>
      <c r="E62" s="2"/>
      <c r="F62" s="2" t="s">
        <v>292</v>
      </c>
      <c r="G62" s="2"/>
      <c r="H62" s="2">
        <v>10</v>
      </c>
      <c r="I62" s="2">
        <v>15</v>
      </c>
      <c r="J62" s="2">
        <v>0</v>
      </c>
      <c r="K62" s="2">
        <v>0</v>
      </c>
      <c r="L62" s="2">
        <v>0</v>
      </c>
      <c r="M62" s="2">
        <f t="shared" si="1"/>
        <v>25</v>
      </c>
      <c r="N62" s="1"/>
      <c r="O62" s="1"/>
    </row>
    <row r="63" spans="1:15" ht="16.5" thickTop="1">
      <c r="A63" s="18">
        <v>58</v>
      </c>
      <c r="B63" s="2" t="s">
        <v>82</v>
      </c>
      <c r="C63" s="3" t="s">
        <v>260</v>
      </c>
      <c r="D63" s="2" t="s">
        <v>83</v>
      </c>
      <c r="E63" s="2"/>
      <c r="F63" s="2" t="s">
        <v>262</v>
      </c>
      <c r="G63" s="2"/>
      <c r="H63" s="2">
        <v>12</v>
      </c>
      <c r="I63" s="2">
        <v>0</v>
      </c>
      <c r="J63" s="2">
        <v>10</v>
      </c>
      <c r="K63" s="2">
        <v>2</v>
      </c>
      <c r="L63" s="2">
        <v>1</v>
      </c>
      <c r="M63" s="2">
        <f t="shared" si="1"/>
        <v>25</v>
      </c>
      <c r="N63" s="1"/>
      <c r="O63" s="1"/>
    </row>
    <row r="64" spans="1:15" ht="16.5" thickBot="1">
      <c r="A64" s="2">
        <v>59</v>
      </c>
      <c r="B64" s="2" t="s">
        <v>201</v>
      </c>
      <c r="C64" s="3" t="s">
        <v>240</v>
      </c>
      <c r="D64" s="2" t="s">
        <v>83</v>
      </c>
      <c r="E64" s="2"/>
      <c r="F64" s="2" t="s">
        <v>223</v>
      </c>
      <c r="G64" s="2"/>
      <c r="H64" s="2">
        <v>12</v>
      </c>
      <c r="I64" s="2">
        <v>0</v>
      </c>
      <c r="J64" s="2">
        <v>2</v>
      </c>
      <c r="K64" s="2">
        <f>6</f>
        <v>6</v>
      </c>
      <c r="L64" s="2">
        <v>5</v>
      </c>
      <c r="M64" s="2">
        <f>SUM(H64:L64)</f>
        <v>25</v>
      </c>
      <c r="N64" s="1"/>
      <c r="O64" s="1"/>
    </row>
    <row r="65" spans="1:15" ht="16.5" thickTop="1">
      <c r="A65" s="18">
        <v>60</v>
      </c>
      <c r="B65" s="2" t="s">
        <v>296</v>
      </c>
      <c r="C65" s="23" t="s">
        <v>420</v>
      </c>
      <c r="D65" s="2" t="s">
        <v>294</v>
      </c>
      <c r="E65" s="2"/>
      <c r="F65" s="2" t="s">
        <v>295</v>
      </c>
      <c r="G65" s="2"/>
      <c r="H65" s="2">
        <v>8</v>
      </c>
      <c r="I65" s="2">
        <v>6</v>
      </c>
      <c r="J65" s="2">
        <v>5</v>
      </c>
      <c r="K65" s="2">
        <v>0</v>
      </c>
      <c r="L65" s="54" t="s">
        <v>426</v>
      </c>
      <c r="M65" s="54">
        <v>24</v>
      </c>
      <c r="N65" s="1"/>
      <c r="O65" s="1"/>
    </row>
    <row r="66" spans="1:15" ht="15.75">
      <c r="A66" s="2">
        <v>61</v>
      </c>
      <c r="B66" s="2" t="s">
        <v>57</v>
      </c>
      <c r="C66" s="3" t="s">
        <v>255</v>
      </c>
      <c r="D66" s="2" t="s">
        <v>58</v>
      </c>
      <c r="E66" s="2"/>
      <c r="F66" s="2" t="s">
        <v>243</v>
      </c>
      <c r="G66" s="2"/>
      <c r="H66" s="2">
        <v>16</v>
      </c>
      <c r="I66" s="2">
        <v>0</v>
      </c>
      <c r="J66" s="2">
        <v>6</v>
      </c>
      <c r="K66" s="2">
        <v>0</v>
      </c>
      <c r="L66" s="2">
        <v>2</v>
      </c>
      <c r="M66" s="2">
        <f t="shared" si="1"/>
        <v>24</v>
      </c>
      <c r="N66" s="1"/>
      <c r="O66" s="1"/>
    </row>
    <row r="67" spans="1:15" ht="16.5" thickBot="1">
      <c r="A67" s="2">
        <v>62</v>
      </c>
      <c r="B67" s="2" t="s">
        <v>27</v>
      </c>
      <c r="C67" s="56" t="s">
        <v>258</v>
      </c>
      <c r="D67" s="2" t="s">
        <v>29</v>
      </c>
      <c r="E67" s="2"/>
      <c r="F67" s="2" t="s">
        <v>259</v>
      </c>
      <c r="G67" s="2"/>
      <c r="H67" s="2">
        <v>6</v>
      </c>
      <c r="I67" s="2">
        <v>12</v>
      </c>
      <c r="J67" s="2">
        <v>0</v>
      </c>
      <c r="K67" s="2">
        <v>0</v>
      </c>
      <c r="L67" s="2">
        <v>5</v>
      </c>
      <c r="M67" s="2">
        <f t="shared" si="1"/>
        <v>23</v>
      </c>
      <c r="N67" s="1"/>
      <c r="O67" s="1"/>
    </row>
    <row r="68" spans="1:15" ht="17.25" thickBot="1" thickTop="1">
      <c r="A68" s="18">
        <v>63</v>
      </c>
      <c r="B68" s="2" t="s">
        <v>199</v>
      </c>
      <c r="C68" s="3" t="s">
        <v>280</v>
      </c>
      <c r="D68" s="2" t="s">
        <v>83</v>
      </c>
      <c r="E68" s="2"/>
      <c r="F68" s="2" t="s">
        <v>223</v>
      </c>
      <c r="G68" s="2"/>
      <c r="H68" s="2">
        <v>10</v>
      </c>
      <c r="I68" s="2">
        <v>0</v>
      </c>
      <c r="J68" s="2">
        <v>2</v>
      </c>
      <c r="K68" s="2">
        <v>2</v>
      </c>
      <c r="L68" s="2">
        <v>5</v>
      </c>
      <c r="M68" s="2">
        <f t="shared" si="1"/>
        <v>19</v>
      </c>
      <c r="N68" s="1"/>
      <c r="O68" s="1"/>
    </row>
    <row r="69" spans="1:15" ht="16.5" thickTop="1">
      <c r="A69" s="18">
        <v>64</v>
      </c>
      <c r="B69" s="2" t="s">
        <v>219</v>
      </c>
      <c r="C69" s="3">
        <v>78</v>
      </c>
      <c r="D69" s="2" t="s">
        <v>63</v>
      </c>
      <c r="E69" s="2"/>
      <c r="F69" s="2"/>
      <c r="G69" s="2"/>
      <c r="H69" s="2">
        <v>10</v>
      </c>
      <c r="I69" s="2">
        <v>0</v>
      </c>
      <c r="J69" s="2">
        <v>0</v>
      </c>
      <c r="K69" s="54" t="s">
        <v>450</v>
      </c>
      <c r="L69" s="54" t="s">
        <v>439</v>
      </c>
      <c r="M69" s="54">
        <v>18</v>
      </c>
      <c r="N69" s="1"/>
      <c r="O69" s="1"/>
    </row>
    <row r="70" spans="1:15" ht="15.75">
      <c r="A70" s="2">
        <v>65</v>
      </c>
      <c r="B70" s="2" t="s">
        <v>285</v>
      </c>
      <c r="C70" s="3" t="s">
        <v>286</v>
      </c>
      <c r="D70" s="2" t="s">
        <v>63</v>
      </c>
      <c r="E70" s="2"/>
      <c r="F70" s="2" t="s">
        <v>241</v>
      </c>
      <c r="G70" s="2"/>
      <c r="H70" s="2">
        <v>6</v>
      </c>
      <c r="I70" s="2">
        <v>0</v>
      </c>
      <c r="J70" s="2">
        <v>2</v>
      </c>
      <c r="K70" s="2">
        <v>4</v>
      </c>
      <c r="L70" s="2">
        <v>5</v>
      </c>
      <c r="M70" s="2">
        <f t="shared" si="1"/>
        <v>17</v>
      </c>
      <c r="N70" s="1"/>
      <c r="O70" s="1"/>
    </row>
    <row r="71" spans="1:15" ht="16.5" thickBot="1">
      <c r="A71" s="2">
        <v>66</v>
      </c>
      <c r="B71" s="2" t="s">
        <v>218</v>
      </c>
      <c r="C71" s="3">
        <v>31081990</v>
      </c>
      <c r="D71" s="2" t="s">
        <v>63</v>
      </c>
      <c r="E71" s="2"/>
      <c r="F71" s="2" t="s">
        <v>241</v>
      </c>
      <c r="G71" s="2"/>
      <c r="H71" s="2">
        <v>6</v>
      </c>
      <c r="I71" s="2">
        <v>0</v>
      </c>
      <c r="J71" s="2">
        <v>2</v>
      </c>
      <c r="K71" s="54" t="s">
        <v>448</v>
      </c>
      <c r="L71" s="2">
        <v>2</v>
      </c>
      <c r="M71" s="54">
        <v>16</v>
      </c>
      <c r="N71" s="1"/>
      <c r="O71" s="1"/>
    </row>
    <row r="72" spans="1:15" ht="16.5" thickTop="1">
      <c r="A72" s="18">
        <v>67</v>
      </c>
      <c r="B72" s="2" t="s">
        <v>287</v>
      </c>
      <c r="C72" s="3">
        <v>86231</v>
      </c>
      <c r="D72" s="2" t="s">
        <v>63</v>
      </c>
      <c r="E72" s="2"/>
      <c r="F72" s="2" t="s">
        <v>241</v>
      </c>
      <c r="G72" s="2"/>
      <c r="H72" s="2">
        <v>9</v>
      </c>
      <c r="I72" s="2">
        <v>0</v>
      </c>
      <c r="J72" s="2">
        <v>2</v>
      </c>
      <c r="K72" s="2">
        <v>2</v>
      </c>
      <c r="L72" s="2">
        <v>2</v>
      </c>
      <c r="M72" s="2">
        <f>SUM(H72:L72)</f>
        <v>15</v>
      </c>
      <c r="N72" s="1"/>
      <c r="O72" s="1"/>
    </row>
    <row r="73" spans="1:15" ht="16.5" thickBot="1">
      <c r="A73" s="2">
        <v>68</v>
      </c>
      <c r="B73" s="2" t="s">
        <v>200</v>
      </c>
      <c r="C73" s="3">
        <v>2902</v>
      </c>
      <c r="D73" s="2" t="s">
        <v>83</v>
      </c>
      <c r="E73" s="2"/>
      <c r="F73" s="2" t="s">
        <v>223</v>
      </c>
      <c r="G73" s="2"/>
      <c r="H73" s="2">
        <v>4</v>
      </c>
      <c r="I73" s="2">
        <v>0</v>
      </c>
      <c r="J73" s="2">
        <v>4</v>
      </c>
      <c r="K73" s="2">
        <v>2</v>
      </c>
      <c r="L73" s="2">
        <v>5</v>
      </c>
      <c r="M73" s="2">
        <f aca="true" t="shared" si="2" ref="M73:M80">SUM(H73:L73)</f>
        <v>15</v>
      </c>
      <c r="N73" s="1"/>
      <c r="O73" s="1"/>
    </row>
    <row r="74" spans="1:15" ht="16.5" thickTop="1">
      <c r="A74" s="18">
        <v>69</v>
      </c>
      <c r="B74" s="2" t="s">
        <v>282</v>
      </c>
      <c r="C74" s="3" t="s">
        <v>283</v>
      </c>
      <c r="D74" s="2" t="s">
        <v>83</v>
      </c>
      <c r="E74" s="2"/>
      <c r="F74" s="2" t="s">
        <v>223</v>
      </c>
      <c r="G74" s="2"/>
      <c r="H74" s="2">
        <v>2</v>
      </c>
      <c r="I74" s="2">
        <v>0</v>
      </c>
      <c r="J74" s="2">
        <v>0</v>
      </c>
      <c r="K74" s="54" t="s">
        <v>451</v>
      </c>
      <c r="L74" s="54" t="s">
        <v>452</v>
      </c>
      <c r="M74" s="54">
        <v>13</v>
      </c>
      <c r="N74" s="1"/>
      <c r="O74" s="1"/>
    </row>
    <row r="75" spans="1:15" ht="15.75">
      <c r="A75" s="2">
        <v>70</v>
      </c>
      <c r="B75" s="2" t="s">
        <v>3</v>
      </c>
      <c r="C75" s="3" t="s">
        <v>254</v>
      </c>
      <c r="D75" s="2" t="s">
        <v>5</v>
      </c>
      <c r="E75" s="2"/>
      <c r="F75" s="2" t="s">
        <v>249</v>
      </c>
      <c r="G75" s="2"/>
      <c r="H75" s="2">
        <v>3</v>
      </c>
      <c r="I75" s="2">
        <v>6</v>
      </c>
      <c r="J75" s="2">
        <v>0</v>
      </c>
      <c r="K75" s="2">
        <v>0</v>
      </c>
      <c r="L75" s="2">
        <v>1</v>
      </c>
      <c r="M75" s="2">
        <f t="shared" si="2"/>
        <v>10</v>
      </c>
      <c r="N75" s="1"/>
      <c r="O75" s="1"/>
    </row>
    <row r="76" spans="1:15" ht="15.75">
      <c r="A76" s="2">
        <v>71</v>
      </c>
      <c r="B76" s="2" t="s">
        <v>15</v>
      </c>
      <c r="C76" s="3">
        <v>31101990</v>
      </c>
      <c r="D76" s="2" t="s">
        <v>13</v>
      </c>
      <c r="E76" s="2"/>
      <c r="F76" s="2" t="s">
        <v>288</v>
      </c>
      <c r="G76" s="2"/>
      <c r="H76" s="2">
        <v>6</v>
      </c>
      <c r="I76" s="2">
        <v>0</v>
      </c>
      <c r="J76" s="2">
        <v>2</v>
      </c>
      <c r="K76" s="2">
        <v>0</v>
      </c>
      <c r="L76" s="2">
        <v>2</v>
      </c>
      <c r="M76" s="2">
        <f t="shared" si="2"/>
        <v>10</v>
      </c>
      <c r="N76" s="1"/>
      <c r="O76" s="1"/>
    </row>
    <row r="77" spans="1:15" ht="15.75">
      <c r="A77" s="2">
        <v>72</v>
      </c>
      <c r="B77" s="2" t="s">
        <v>81</v>
      </c>
      <c r="C77" s="3" t="s">
        <v>408</v>
      </c>
      <c r="D77" s="2" t="s">
        <v>83</v>
      </c>
      <c r="E77" s="2"/>
      <c r="F77" s="2" t="s">
        <v>262</v>
      </c>
      <c r="G77" s="2"/>
      <c r="H77" s="2">
        <v>6</v>
      </c>
      <c r="I77" s="2">
        <v>0</v>
      </c>
      <c r="J77" s="2">
        <v>0</v>
      </c>
      <c r="K77" s="2">
        <v>4</v>
      </c>
      <c r="L77" s="2">
        <v>0</v>
      </c>
      <c r="M77" s="2">
        <f t="shared" si="2"/>
        <v>10</v>
      </c>
      <c r="N77" s="1"/>
      <c r="O77" s="1"/>
    </row>
    <row r="78" spans="1:15" ht="15.75">
      <c r="A78" s="2">
        <v>73</v>
      </c>
      <c r="B78" s="2" t="s">
        <v>62</v>
      </c>
      <c r="C78" s="3">
        <v>5456</v>
      </c>
      <c r="D78" s="2" t="s">
        <v>63</v>
      </c>
      <c r="E78" s="2"/>
      <c r="F78" s="2" t="s">
        <v>241</v>
      </c>
      <c r="G78" s="2"/>
      <c r="H78" s="2">
        <v>2</v>
      </c>
      <c r="I78" s="2">
        <v>0</v>
      </c>
      <c r="J78" s="2">
        <v>4</v>
      </c>
      <c r="K78" s="2">
        <v>2</v>
      </c>
      <c r="L78" s="2">
        <v>0</v>
      </c>
      <c r="M78" s="2">
        <f t="shared" si="2"/>
        <v>8</v>
      </c>
      <c r="N78" s="1"/>
      <c r="O78" s="1"/>
    </row>
    <row r="79" spans="1:15" ht="15.75">
      <c r="A79" s="2">
        <v>74</v>
      </c>
      <c r="B79" s="2" t="s">
        <v>217</v>
      </c>
      <c r="C79" s="3">
        <v>666</v>
      </c>
      <c r="D79" s="2" t="s">
        <v>63</v>
      </c>
      <c r="E79" s="2"/>
      <c r="F79" s="2" t="s">
        <v>241</v>
      </c>
      <c r="G79" s="2"/>
      <c r="H79" s="2">
        <v>0</v>
      </c>
      <c r="I79" s="2">
        <v>0</v>
      </c>
      <c r="J79" s="2">
        <v>0</v>
      </c>
      <c r="K79" s="2">
        <v>2</v>
      </c>
      <c r="L79" s="2">
        <v>1</v>
      </c>
      <c r="M79" s="2">
        <f t="shared" si="2"/>
        <v>3</v>
      </c>
      <c r="N79" s="1"/>
      <c r="O79" s="1"/>
    </row>
    <row r="80" spans="1:15" ht="15.75">
      <c r="A80" s="2">
        <v>75</v>
      </c>
      <c r="B80" s="2" t="s">
        <v>16</v>
      </c>
      <c r="C80" s="3">
        <v>777</v>
      </c>
      <c r="D80" s="2" t="s">
        <v>13</v>
      </c>
      <c r="E80" s="2"/>
      <c r="F80" s="2" t="s">
        <v>288</v>
      </c>
      <c r="G80" s="2"/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f t="shared" si="2"/>
        <v>1</v>
      </c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6:15" ht="15.75"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6:15" ht="15.75"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6:15" ht="15.75"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6:15" ht="15.75"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6:15" ht="15.75">
      <c r="F348" s="1"/>
      <c r="G348" s="1"/>
      <c r="H348" s="1"/>
      <c r="I348" s="1"/>
      <c r="J348" s="1"/>
      <c r="K348" s="1"/>
      <c r="L348" s="1"/>
      <c r="M348" s="1"/>
      <c r="N348" s="1"/>
      <c r="O348" s="1"/>
    </row>
  </sheetData>
  <mergeCells count="3">
    <mergeCell ref="H4:L4"/>
    <mergeCell ref="A1:L1"/>
    <mergeCell ref="B2:F2"/>
  </mergeCells>
  <hyperlinks>
    <hyperlink ref="C49" r:id="rId1" display="suba@car"/>
    <hyperlink ref="C42" r:id="rId2" display="47@mission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66"/>
  <sheetViews>
    <sheetView tabSelected="1" workbookViewId="0" topLeftCell="A26">
      <selection activeCell="G36" sqref="G36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2.7109375" style="31" customWidth="1"/>
    <col min="4" max="4" width="19.421875" style="0" customWidth="1"/>
    <col min="5" max="5" width="8.140625" style="0" customWidth="1"/>
    <col min="6" max="6" width="22.7109375" style="0" customWidth="1"/>
    <col min="7" max="7" width="8.00390625" style="0" customWidth="1"/>
    <col min="8" max="12" width="5.7109375" style="0" customWidth="1"/>
    <col min="13" max="13" width="10.421875" style="0" customWidth="1"/>
  </cols>
  <sheetData>
    <row r="1" spans="1:15" s="11" customFormat="1" ht="20.2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0"/>
      <c r="N1" s="10"/>
      <c r="O1" s="10"/>
    </row>
    <row r="2" spans="1:15" s="11" customFormat="1" ht="20.25">
      <c r="A2" s="8"/>
      <c r="B2" s="58" t="s">
        <v>419</v>
      </c>
      <c r="C2" s="58"/>
      <c r="D2" s="58"/>
      <c r="E2" s="58"/>
      <c r="F2" s="58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2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25"/>
      <c r="D4" s="6"/>
      <c r="E4" s="6"/>
      <c r="F4" s="6"/>
      <c r="G4" s="16"/>
      <c r="H4" s="57" t="s">
        <v>208</v>
      </c>
      <c r="I4" s="57"/>
      <c r="J4" s="57"/>
      <c r="K4" s="57"/>
      <c r="L4" s="57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26" t="s">
        <v>207</v>
      </c>
      <c r="D5" s="14" t="s">
        <v>1</v>
      </c>
      <c r="E5" s="14" t="s">
        <v>215</v>
      </c>
      <c r="F5" s="12" t="s">
        <v>205</v>
      </c>
      <c r="G5" s="15" t="s">
        <v>216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7.25" thickBot="1" thickTop="1">
      <c r="A6" s="2">
        <v>1</v>
      </c>
      <c r="B6" s="2" t="s">
        <v>133</v>
      </c>
      <c r="C6" s="27" t="s">
        <v>411</v>
      </c>
      <c r="D6" s="2" t="s">
        <v>125</v>
      </c>
      <c r="E6" s="18" t="s">
        <v>453</v>
      </c>
      <c r="F6" s="18" t="s">
        <v>305</v>
      </c>
      <c r="G6" s="18" t="s">
        <v>407</v>
      </c>
      <c r="H6" s="18">
        <v>20</v>
      </c>
      <c r="I6" s="18">
        <v>15</v>
      </c>
      <c r="J6" s="18">
        <v>20</v>
      </c>
      <c r="K6" s="18">
        <v>20</v>
      </c>
      <c r="L6" s="18">
        <v>24</v>
      </c>
      <c r="M6" s="18">
        <f aca="true" t="shared" si="0" ref="M6:M37">SUM(H6:L6)</f>
        <v>99</v>
      </c>
      <c r="N6" s="34" t="s">
        <v>421</v>
      </c>
      <c r="O6" s="1"/>
    </row>
    <row r="7" spans="1:15" ht="17.25" thickBot="1" thickTop="1">
      <c r="A7" s="2">
        <v>2</v>
      </c>
      <c r="B7" s="2" t="s">
        <v>143</v>
      </c>
      <c r="C7" s="28" t="s">
        <v>321</v>
      </c>
      <c r="D7" s="2" t="s">
        <v>125</v>
      </c>
      <c r="E7" s="18" t="s">
        <v>453</v>
      </c>
      <c r="F7" s="18" t="s">
        <v>305</v>
      </c>
      <c r="G7" s="2" t="s">
        <v>407</v>
      </c>
      <c r="H7" s="2">
        <v>20</v>
      </c>
      <c r="I7" s="2">
        <v>15</v>
      </c>
      <c r="J7" s="2">
        <v>20</v>
      </c>
      <c r="K7" s="2">
        <v>20</v>
      </c>
      <c r="L7" s="2">
        <v>24</v>
      </c>
      <c r="M7" s="2">
        <f t="shared" si="0"/>
        <v>99</v>
      </c>
      <c r="N7" s="34" t="s">
        <v>421</v>
      </c>
      <c r="O7" s="1"/>
    </row>
    <row r="8" spans="1:15" ht="17.25" thickBot="1" thickTop="1">
      <c r="A8" s="2">
        <v>3</v>
      </c>
      <c r="B8" s="2" t="s">
        <v>131</v>
      </c>
      <c r="C8" s="28" t="s">
        <v>323</v>
      </c>
      <c r="D8" s="2" t="s">
        <v>125</v>
      </c>
      <c r="E8" s="18" t="s">
        <v>453</v>
      </c>
      <c r="F8" s="2" t="s">
        <v>305</v>
      </c>
      <c r="G8" s="2" t="s">
        <v>407</v>
      </c>
      <c r="H8" s="2">
        <v>20</v>
      </c>
      <c r="I8" s="2">
        <v>15</v>
      </c>
      <c r="J8" s="2">
        <v>20</v>
      </c>
      <c r="K8" s="2">
        <v>15</v>
      </c>
      <c r="L8" s="2">
        <v>25</v>
      </c>
      <c r="M8" s="2">
        <f t="shared" si="0"/>
        <v>95</v>
      </c>
      <c r="N8" s="34" t="s">
        <v>421</v>
      </c>
      <c r="O8" s="1"/>
    </row>
    <row r="9" spans="1:15" ht="17.25" thickBot="1" thickTop="1">
      <c r="A9" s="2">
        <v>4</v>
      </c>
      <c r="B9" s="2" t="s">
        <v>146</v>
      </c>
      <c r="C9" s="28" t="s">
        <v>306</v>
      </c>
      <c r="D9" s="2" t="s">
        <v>125</v>
      </c>
      <c r="E9" s="18" t="s">
        <v>453</v>
      </c>
      <c r="F9" s="2" t="s">
        <v>305</v>
      </c>
      <c r="G9" s="2" t="s">
        <v>407</v>
      </c>
      <c r="H9" s="2">
        <v>20</v>
      </c>
      <c r="I9" s="2">
        <v>15</v>
      </c>
      <c r="J9" s="2">
        <v>20</v>
      </c>
      <c r="K9" s="2">
        <v>8</v>
      </c>
      <c r="L9" s="2">
        <v>24</v>
      </c>
      <c r="M9" s="2">
        <f t="shared" si="0"/>
        <v>87</v>
      </c>
      <c r="N9" s="34" t="s">
        <v>422</v>
      </c>
      <c r="O9" s="1"/>
    </row>
    <row r="10" spans="1:15" ht="17.25" thickBot="1" thickTop="1">
      <c r="A10" s="2">
        <v>5</v>
      </c>
      <c r="B10" s="2" t="s">
        <v>152</v>
      </c>
      <c r="C10" s="28">
        <v>2510989</v>
      </c>
      <c r="D10" s="2" t="s">
        <v>125</v>
      </c>
      <c r="E10" s="18" t="s">
        <v>453</v>
      </c>
      <c r="F10" s="2" t="s">
        <v>301</v>
      </c>
      <c r="G10" s="2" t="s">
        <v>407</v>
      </c>
      <c r="H10" s="2">
        <v>2</v>
      </c>
      <c r="I10" s="2">
        <v>15</v>
      </c>
      <c r="J10" s="2">
        <v>20</v>
      </c>
      <c r="K10" s="2">
        <v>20</v>
      </c>
      <c r="L10" s="2">
        <v>25</v>
      </c>
      <c r="M10" s="2">
        <f t="shared" si="0"/>
        <v>82</v>
      </c>
      <c r="N10" s="34" t="s">
        <v>422</v>
      </c>
      <c r="O10" s="1"/>
    </row>
    <row r="11" spans="1:15" ht="33" thickBot="1" thickTop="1">
      <c r="A11" s="2">
        <v>6</v>
      </c>
      <c r="B11" s="2" t="s">
        <v>30</v>
      </c>
      <c r="C11" s="29" t="s">
        <v>348</v>
      </c>
      <c r="D11" s="2" t="s">
        <v>31</v>
      </c>
      <c r="E11" s="18" t="s">
        <v>453</v>
      </c>
      <c r="F11" s="2" t="s">
        <v>349</v>
      </c>
      <c r="G11" s="2"/>
      <c r="H11" s="2">
        <v>0</v>
      </c>
      <c r="I11" s="2">
        <v>15</v>
      </c>
      <c r="J11" s="2">
        <v>20</v>
      </c>
      <c r="K11" s="2">
        <v>20</v>
      </c>
      <c r="L11" s="2">
        <v>25</v>
      </c>
      <c r="M11" s="2">
        <f t="shared" si="0"/>
        <v>80</v>
      </c>
      <c r="N11" s="34" t="s">
        <v>422</v>
      </c>
      <c r="O11" s="1"/>
    </row>
    <row r="12" spans="1:15" ht="17.25" thickBot="1" thickTop="1">
      <c r="A12" s="2">
        <v>7</v>
      </c>
      <c r="B12" s="2" t="s">
        <v>127</v>
      </c>
      <c r="C12" s="28" t="s">
        <v>309</v>
      </c>
      <c r="D12" s="2" t="s">
        <v>125</v>
      </c>
      <c r="E12" s="18" t="s">
        <v>453</v>
      </c>
      <c r="F12" s="2" t="s">
        <v>305</v>
      </c>
      <c r="G12" s="2" t="s">
        <v>407</v>
      </c>
      <c r="H12" s="2">
        <v>0</v>
      </c>
      <c r="I12" s="2">
        <v>15</v>
      </c>
      <c r="J12" s="2">
        <v>20</v>
      </c>
      <c r="K12" s="2">
        <v>20</v>
      </c>
      <c r="L12" s="2">
        <v>25</v>
      </c>
      <c r="M12" s="2">
        <f t="shared" si="0"/>
        <v>80</v>
      </c>
      <c r="N12" s="34" t="s">
        <v>422</v>
      </c>
      <c r="O12" s="1"/>
    </row>
    <row r="13" spans="1:15" ht="17.25" thickBot="1" thickTop="1">
      <c r="A13" s="2">
        <v>8</v>
      </c>
      <c r="B13" s="2" t="s">
        <v>135</v>
      </c>
      <c r="C13" s="28" t="s">
        <v>319</v>
      </c>
      <c r="D13" s="2" t="s">
        <v>125</v>
      </c>
      <c r="E13" s="18" t="s">
        <v>453</v>
      </c>
      <c r="F13" s="2" t="s">
        <v>301</v>
      </c>
      <c r="G13" s="2" t="s">
        <v>407</v>
      </c>
      <c r="H13" s="2">
        <v>1</v>
      </c>
      <c r="I13" s="2">
        <v>15</v>
      </c>
      <c r="J13" s="2">
        <v>20</v>
      </c>
      <c r="K13" s="2">
        <v>19</v>
      </c>
      <c r="L13" s="2">
        <v>25</v>
      </c>
      <c r="M13" s="2">
        <f t="shared" si="0"/>
        <v>80</v>
      </c>
      <c r="N13" s="34" t="s">
        <v>422</v>
      </c>
      <c r="O13" s="1"/>
    </row>
    <row r="14" spans="1:15" ht="17.25" thickBot="1" thickTop="1">
      <c r="A14" s="2">
        <v>9</v>
      </c>
      <c r="B14" s="2" t="s">
        <v>136</v>
      </c>
      <c r="C14" s="28" t="s">
        <v>317</v>
      </c>
      <c r="D14" s="2" t="s">
        <v>125</v>
      </c>
      <c r="E14" s="18" t="s">
        <v>453</v>
      </c>
      <c r="F14" s="2" t="s">
        <v>305</v>
      </c>
      <c r="G14" s="2" t="s">
        <v>407</v>
      </c>
      <c r="H14" s="2">
        <v>0</v>
      </c>
      <c r="I14" s="2">
        <v>15</v>
      </c>
      <c r="J14" s="2">
        <v>20</v>
      </c>
      <c r="K14" s="2">
        <v>20</v>
      </c>
      <c r="L14" s="2">
        <v>25</v>
      </c>
      <c r="M14" s="2">
        <f t="shared" si="0"/>
        <v>80</v>
      </c>
      <c r="N14" s="34" t="s">
        <v>422</v>
      </c>
      <c r="O14" s="1"/>
    </row>
    <row r="15" spans="1:15" ht="17.25" thickBot="1" thickTop="1">
      <c r="A15" s="2">
        <v>10</v>
      </c>
      <c r="B15" s="2" t="s">
        <v>137</v>
      </c>
      <c r="C15" s="28">
        <v>21315</v>
      </c>
      <c r="D15" s="2" t="s">
        <v>125</v>
      </c>
      <c r="E15" s="18" t="s">
        <v>453</v>
      </c>
      <c r="F15" s="2" t="s">
        <v>308</v>
      </c>
      <c r="G15" s="2" t="s">
        <v>407</v>
      </c>
      <c r="H15" s="2">
        <v>0</v>
      </c>
      <c r="I15" s="2">
        <v>15</v>
      </c>
      <c r="J15" s="2">
        <v>20</v>
      </c>
      <c r="K15" s="2">
        <v>20</v>
      </c>
      <c r="L15" s="2">
        <v>25</v>
      </c>
      <c r="M15" s="2">
        <f t="shared" si="0"/>
        <v>80</v>
      </c>
      <c r="N15" s="34" t="s">
        <v>422</v>
      </c>
      <c r="O15" s="1"/>
    </row>
    <row r="16" spans="1:15" ht="17.25" thickBot="1" thickTop="1">
      <c r="A16" s="2">
        <v>11</v>
      </c>
      <c r="B16" s="2" t="s">
        <v>46</v>
      </c>
      <c r="C16" s="28" t="s">
        <v>332</v>
      </c>
      <c r="D16" s="2" t="s">
        <v>45</v>
      </c>
      <c r="E16" s="18" t="s">
        <v>453</v>
      </c>
      <c r="F16" s="2" t="s">
        <v>292</v>
      </c>
      <c r="G16" s="2"/>
      <c r="H16" s="2">
        <v>0</v>
      </c>
      <c r="I16" s="2">
        <v>15</v>
      </c>
      <c r="J16" s="2">
        <v>19</v>
      </c>
      <c r="K16" s="2">
        <v>20</v>
      </c>
      <c r="L16" s="2">
        <v>25</v>
      </c>
      <c r="M16" s="2">
        <f t="shared" si="0"/>
        <v>79</v>
      </c>
      <c r="N16" s="34" t="s">
        <v>422</v>
      </c>
      <c r="O16" s="1"/>
    </row>
    <row r="17" spans="1:15" ht="17.25" thickBot="1" thickTop="1">
      <c r="A17" s="2">
        <v>12</v>
      </c>
      <c r="B17" s="2" t="s">
        <v>139</v>
      </c>
      <c r="C17" s="28" t="s">
        <v>315</v>
      </c>
      <c r="D17" s="2" t="s">
        <v>125</v>
      </c>
      <c r="E17" s="18" t="s">
        <v>453</v>
      </c>
      <c r="F17" s="2" t="s">
        <v>303</v>
      </c>
      <c r="G17" s="2" t="s">
        <v>407</v>
      </c>
      <c r="H17" s="2">
        <v>0</v>
      </c>
      <c r="I17" s="2">
        <v>13</v>
      </c>
      <c r="J17" s="2">
        <v>20</v>
      </c>
      <c r="K17" s="2">
        <v>20</v>
      </c>
      <c r="L17" s="2">
        <v>23</v>
      </c>
      <c r="M17" s="2">
        <f t="shared" si="0"/>
        <v>76</v>
      </c>
      <c r="N17" s="34" t="s">
        <v>423</v>
      </c>
      <c r="O17" s="1"/>
    </row>
    <row r="18" spans="1:15" ht="17.25" thickBot="1" thickTop="1">
      <c r="A18" s="2">
        <v>13</v>
      </c>
      <c r="B18" s="2" t="s">
        <v>141</v>
      </c>
      <c r="C18" s="28" t="s">
        <v>304</v>
      </c>
      <c r="D18" s="2" t="s">
        <v>125</v>
      </c>
      <c r="E18" s="18" t="s">
        <v>453</v>
      </c>
      <c r="F18" s="2" t="s">
        <v>305</v>
      </c>
      <c r="G18" s="2" t="s">
        <v>407</v>
      </c>
      <c r="H18" s="2">
        <v>0</v>
      </c>
      <c r="I18" s="2">
        <v>13</v>
      </c>
      <c r="J18" s="2">
        <v>20</v>
      </c>
      <c r="K18" s="2">
        <v>20</v>
      </c>
      <c r="L18" s="2">
        <v>23</v>
      </c>
      <c r="M18" s="2">
        <f t="shared" si="0"/>
        <v>76</v>
      </c>
      <c r="N18" s="34" t="s">
        <v>423</v>
      </c>
      <c r="O18" s="1"/>
    </row>
    <row r="19" spans="1:15" ht="33" thickBot="1" thickTop="1">
      <c r="A19" s="2">
        <v>14</v>
      </c>
      <c r="B19" s="2" t="s">
        <v>132</v>
      </c>
      <c r="C19" s="29" t="s">
        <v>322</v>
      </c>
      <c r="D19" s="2" t="s">
        <v>125</v>
      </c>
      <c r="E19" s="18" t="s">
        <v>453</v>
      </c>
      <c r="F19" s="2" t="s">
        <v>303</v>
      </c>
      <c r="G19" s="2" t="s">
        <v>407</v>
      </c>
      <c r="H19" s="2">
        <v>20</v>
      </c>
      <c r="I19" s="2">
        <v>15</v>
      </c>
      <c r="J19" s="2">
        <v>19</v>
      </c>
      <c r="K19" s="2">
        <v>12</v>
      </c>
      <c r="L19" s="2">
        <v>6</v>
      </c>
      <c r="M19" s="2">
        <f t="shared" si="0"/>
        <v>72</v>
      </c>
      <c r="N19" s="34" t="s">
        <v>423</v>
      </c>
      <c r="O19" s="1"/>
    </row>
    <row r="20" spans="1:15" ht="17.25" thickBot="1" thickTop="1">
      <c r="A20" s="2">
        <v>15</v>
      </c>
      <c r="B20" s="2" t="s">
        <v>140</v>
      </c>
      <c r="C20" s="28">
        <v>25999</v>
      </c>
      <c r="D20" s="2" t="s">
        <v>125</v>
      </c>
      <c r="E20" s="18" t="s">
        <v>453</v>
      </c>
      <c r="F20" s="2" t="s">
        <v>301</v>
      </c>
      <c r="G20" s="2" t="s">
        <v>407</v>
      </c>
      <c r="H20" s="2">
        <v>0</v>
      </c>
      <c r="I20" s="2">
        <v>15</v>
      </c>
      <c r="J20" s="2">
        <v>20</v>
      </c>
      <c r="K20" s="2">
        <v>12</v>
      </c>
      <c r="L20" s="2">
        <v>19</v>
      </c>
      <c r="M20" s="2">
        <f t="shared" si="0"/>
        <v>66</v>
      </c>
      <c r="N20" s="34" t="s">
        <v>423</v>
      </c>
      <c r="O20" s="1"/>
    </row>
    <row r="21" spans="1:15" ht="17.25" thickBot="1" thickTop="1">
      <c r="A21" s="2">
        <v>16</v>
      </c>
      <c r="B21" s="2" t="s">
        <v>129</v>
      </c>
      <c r="C21" s="28" t="s">
        <v>311</v>
      </c>
      <c r="D21" s="2" t="s">
        <v>125</v>
      </c>
      <c r="E21" s="18" t="s">
        <v>453</v>
      </c>
      <c r="F21" s="2" t="s">
        <v>305</v>
      </c>
      <c r="G21" s="2" t="s">
        <v>407</v>
      </c>
      <c r="H21" s="2">
        <v>0</v>
      </c>
      <c r="I21" s="2">
        <v>15</v>
      </c>
      <c r="J21" s="2">
        <v>18</v>
      </c>
      <c r="K21" s="2">
        <v>12</v>
      </c>
      <c r="L21" s="2">
        <v>20</v>
      </c>
      <c r="M21" s="2">
        <f t="shared" si="0"/>
        <v>65</v>
      </c>
      <c r="N21" s="34" t="s">
        <v>423</v>
      </c>
      <c r="O21" s="1"/>
    </row>
    <row r="22" spans="1:15" ht="17.25" thickBot="1" thickTop="1">
      <c r="A22" s="2">
        <v>17</v>
      </c>
      <c r="B22" s="2" t="s">
        <v>138</v>
      </c>
      <c r="C22" s="28" t="s">
        <v>312</v>
      </c>
      <c r="D22" s="2" t="s">
        <v>125</v>
      </c>
      <c r="E22" s="18" t="s">
        <v>453</v>
      </c>
      <c r="F22" s="2" t="s">
        <v>303</v>
      </c>
      <c r="G22" s="2" t="s">
        <v>407</v>
      </c>
      <c r="H22" s="2">
        <v>2</v>
      </c>
      <c r="I22" s="2">
        <v>15</v>
      </c>
      <c r="J22" s="2">
        <v>20</v>
      </c>
      <c r="K22" s="2">
        <v>20</v>
      </c>
      <c r="L22" s="2">
        <v>7</v>
      </c>
      <c r="M22" s="2">
        <f t="shared" si="0"/>
        <v>64</v>
      </c>
      <c r="N22" s="34" t="s">
        <v>425</v>
      </c>
      <c r="O22" s="1"/>
    </row>
    <row r="23" spans="1:15" ht="17.25" thickBot="1" thickTop="1">
      <c r="A23" s="2">
        <v>18</v>
      </c>
      <c r="B23" s="2" t="s">
        <v>145</v>
      </c>
      <c r="C23" s="28" t="s">
        <v>307</v>
      </c>
      <c r="D23" s="2" t="s">
        <v>125</v>
      </c>
      <c r="E23" s="18" t="s">
        <v>453</v>
      </c>
      <c r="F23" s="2" t="s">
        <v>308</v>
      </c>
      <c r="G23" s="2" t="s">
        <v>407</v>
      </c>
      <c r="H23" s="2">
        <v>0</v>
      </c>
      <c r="I23" s="2">
        <v>13</v>
      </c>
      <c r="J23" s="2">
        <v>20</v>
      </c>
      <c r="K23" s="2">
        <v>20</v>
      </c>
      <c r="L23" s="2">
        <v>9</v>
      </c>
      <c r="M23" s="2">
        <f t="shared" si="0"/>
        <v>62</v>
      </c>
      <c r="N23" s="34" t="s">
        <v>425</v>
      </c>
      <c r="O23" s="1"/>
    </row>
    <row r="24" spans="1:15" ht="17.25" thickBot="1" thickTop="1">
      <c r="A24" s="2">
        <v>19</v>
      </c>
      <c r="B24" s="2" t="s">
        <v>355</v>
      </c>
      <c r="C24" s="28" t="s">
        <v>356</v>
      </c>
      <c r="D24" s="2" t="s">
        <v>63</v>
      </c>
      <c r="E24" s="18" t="s">
        <v>453</v>
      </c>
      <c r="F24" s="2" t="s">
        <v>357</v>
      </c>
      <c r="G24" s="2"/>
      <c r="H24" s="2">
        <v>0</v>
      </c>
      <c r="I24" s="2">
        <v>15</v>
      </c>
      <c r="J24" s="2">
        <v>20</v>
      </c>
      <c r="K24" s="2">
        <v>14</v>
      </c>
      <c r="L24" s="2">
        <v>11</v>
      </c>
      <c r="M24" s="2">
        <f t="shared" si="0"/>
        <v>60</v>
      </c>
      <c r="N24" s="34" t="s">
        <v>425</v>
      </c>
      <c r="O24" s="1"/>
    </row>
    <row r="25" spans="1:15" ht="17.25" thickBot="1" thickTop="1">
      <c r="A25" s="2">
        <v>20</v>
      </c>
      <c r="B25" s="2" t="s">
        <v>147</v>
      </c>
      <c r="C25" s="28">
        <v>1321</v>
      </c>
      <c r="D25" s="2" t="s">
        <v>125</v>
      </c>
      <c r="E25" s="18" t="s">
        <v>453</v>
      </c>
      <c r="F25" s="2" t="s">
        <v>305</v>
      </c>
      <c r="G25" s="2" t="s">
        <v>407</v>
      </c>
      <c r="H25" s="2">
        <v>0</v>
      </c>
      <c r="I25" s="2">
        <v>15</v>
      </c>
      <c r="J25" s="2">
        <v>20</v>
      </c>
      <c r="K25" s="2">
        <v>20</v>
      </c>
      <c r="L25" s="2">
        <v>5</v>
      </c>
      <c r="M25" s="2">
        <f t="shared" si="0"/>
        <v>60</v>
      </c>
      <c r="N25" s="34" t="s">
        <v>425</v>
      </c>
      <c r="O25" s="1"/>
    </row>
    <row r="26" spans="1:15" ht="17.25" thickBot="1" thickTop="1">
      <c r="A26" s="2">
        <v>21</v>
      </c>
      <c r="B26" s="2" t="s">
        <v>148</v>
      </c>
      <c r="C26" s="28">
        <v>38983</v>
      </c>
      <c r="D26" s="2" t="s">
        <v>125</v>
      </c>
      <c r="E26" s="18" t="s">
        <v>453</v>
      </c>
      <c r="F26" s="2" t="s">
        <v>305</v>
      </c>
      <c r="G26" s="2" t="s">
        <v>407</v>
      </c>
      <c r="H26" s="2">
        <v>2</v>
      </c>
      <c r="I26" s="2">
        <v>13</v>
      </c>
      <c r="J26" s="2">
        <v>20</v>
      </c>
      <c r="K26" s="2">
        <v>20</v>
      </c>
      <c r="L26" s="2">
        <v>5</v>
      </c>
      <c r="M26" s="2">
        <f t="shared" si="0"/>
        <v>60</v>
      </c>
      <c r="N26" s="34" t="s">
        <v>425</v>
      </c>
      <c r="O26" s="1"/>
    </row>
    <row r="27" spans="1:15" ht="17.25" thickBot="1" thickTop="1">
      <c r="A27" s="2">
        <v>22</v>
      </c>
      <c r="B27" s="2" t="s">
        <v>153</v>
      </c>
      <c r="C27" s="28" t="s">
        <v>316</v>
      </c>
      <c r="D27" s="2" t="s">
        <v>125</v>
      </c>
      <c r="E27" s="18" t="s">
        <v>453</v>
      </c>
      <c r="F27" s="2" t="s">
        <v>301</v>
      </c>
      <c r="G27" s="2" t="s">
        <v>407</v>
      </c>
      <c r="H27" s="2">
        <v>5</v>
      </c>
      <c r="I27" s="2">
        <v>15</v>
      </c>
      <c r="J27" s="2">
        <v>20</v>
      </c>
      <c r="K27" s="2">
        <v>15</v>
      </c>
      <c r="L27" s="2">
        <v>5</v>
      </c>
      <c r="M27" s="2">
        <f t="shared" si="0"/>
        <v>60</v>
      </c>
      <c r="N27" s="34" t="s">
        <v>425</v>
      </c>
      <c r="O27" s="1"/>
    </row>
    <row r="28" spans="1:15" ht="33" thickBot="1" thickTop="1">
      <c r="A28" s="2">
        <v>23</v>
      </c>
      <c r="B28" s="2" t="s">
        <v>75</v>
      </c>
      <c r="C28" s="29" t="s">
        <v>347</v>
      </c>
      <c r="D28" s="2" t="s">
        <v>74</v>
      </c>
      <c r="E28" s="18" t="s">
        <v>453</v>
      </c>
      <c r="F28" s="2" t="s">
        <v>346</v>
      </c>
      <c r="G28" s="2"/>
      <c r="H28" s="2">
        <v>0</v>
      </c>
      <c r="I28" s="2">
        <v>15</v>
      </c>
      <c r="J28" s="2">
        <v>18</v>
      </c>
      <c r="K28" s="2">
        <v>20</v>
      </c>
      <c r="L28" s="2">
        <v>5</v>
      </c>
      <c r="M28" s="2">
        <f t="shared" si="0"/>
        <v>58</v>
      </c>
      <c r="N28" s="34" t="s">
        <v>425</v>
      </c>
      <c r="O28" s="1"/>
    </row>
    <row r="29" spans="1:15" ht="17.25" thickBot="1" thickTop="1">
      <c r="A29" s="2">
        <v>24</v>
      </c>
      <c r="B29" s="2" t="s">
        <v>149</v>
      </c>
      <c r="C29" s="28" t="s">
        <v>314</v>
      </c>
      <c r="D29" s="2" t="s">
        <v>125</v>
      </c>
      <c r="E29" s="18" t="s">
        <v>453</v>
      </c>
      <c r="F29" s="2" t="s">
        <v>308</v>
      </c>
      <c r="G29" s="2" t="s">
        <v>407</v>
      </c>
      <c r="H29" s="2">
        <v>0</v>
      </c>
      <c r="I29" s="2">
        <v>15</v>
      </c>
      <c r="J29" s="2">
        <v>20</v>
      </c>
      <c r="K29" s="2">
        <v>18</v>
      </c>
      <c r="L29" s="2">
        <v>5</v>
      </c>
      <c r="M29" s="2">
        <f t="shared" si="0"/>
        <v>58</v>
      </c>
      <c r="N29" s="34" t="s">
        <v>425</v>
      </c>
      <c r="O29" s="1"/>
    </row>
    <row r="30" spans="1:15" ht="17.25" thickBot="1" thickTop="1">
      <c r="A30" s="2">
        <v>25</v>
      </c>
      <c r="B30" s="2" t="s">
        <v>134</v>
      </c>
      <c r="C30" s="28" t="s">
        <v>324</v>
      </c>
      <c r="D30" s="2" t="s">
        <v>125</v>
      </c>
      <c r="E30" s="18" t="s">
        <v>453</v>
      </c>
      <c r="F30" s="2" t="s">
        <v>305</v>
      </c>
      <c r="G30" s="2" t="s">
        <v>407</v>
      </c>
      <c r="H30" s="2">
        <v>0</v>
      </c>
      <c r="I30" s="2">
        <v>15</v>
      </c>
      <c r="J30" s="2">
        <v>16</v>
      </c>
      <c r="K30" s="2">
        <v>20</v>
      </c>
      <c r="L30" s="2">
        <v>6</v>
      </c>
      <c r="M30" s="2">
        <f t="shared" si="0"/>
        <v>57</v>
      </c>
      <c r="N30" s="34" t="s">
        <v>425</v>
      </c>
      <c r="O30" s="1"/>
    </row>
    <row r="31" spans="1:15" ht="16.5" thickTop="1">
      <c r="A31" s="2">
        <v>26</v>
      </c>
      <c r="B31" s="2" t="s">
        <v>151</v>
      </c>
      <c r="C31" s="28">
        <v>1234</v>
      </c>
      <c r="D31" s="2" t="s">
        <v>125</v>
      </c>
      <c r="E31" s="18" t="s">
        <v>453</v>
      </c>
      <c r="F31" s="2" t="s">
        <v>305</v>
      </c>
      <c r="G31" s="2" t="s">
        <v>407</v>
      </c>
      <c r="H31" s="2">
        <v>0</v>
      </c>
      <c r="I31" s="2">
        <v>15</v>
      </c>
      <c r="J31" s="2">
        <v>20</v>
      </c>
      <c r="K31" s="2">
        <v>2</v>
      </c>
      <c r="L31" s="2">
        <v>14</v>
      </c>
      <c r="M31" s="2">
        <f t="shared" si="0"/>
        <v>51</v>
      </c>
      <c r="N31" s="34" t="s">
        <v>425</v>
      </c>
      <c r="O31" s="1"/>
    </row>
    <row r="32" spans="1:15" ht="15.75">
      <c r="A32" s="2">
        <v>27</v>
      </c>
      <c r="B32" s="2" t="s">
        <v>86</v>
      </c>
      <c r="C32" s="28" t="s">
        <v>329</v>
      </c>
      <c r="D32" s="2" t="s">
        <v>83</v>
      </c>
      <c r="E32" s="2"/>
      <c r="F32" s="2" t="s">
        <v>454</v>
      </c>
      <c r="G32" s="2"/>
      <c r="H32" s="2">
        <v>0</v>
      </c>
      <c r="I32" s="2">
        <v>15</v>
      </c>
      <c r="J32" s="2">
        <v>20</v>
      </c>
      <c r="K32" s="2">
        <v>0</v>
      </c>
      <c r="L32" s="2">
        <v>12</v>
      </c>
      <c r="M32" s="2">
        <f t="shared" si="0"/>
        <v>47</v>
      </c>
      <c r="N32" s="1"/>
      <c r="O32" s="1"/>
    </row>
    <row r="33" spans="1:15" ht="15.75">
      <c r="A33" s="2">
        <v>28</v>
      </c>
      <c r="B33" s="2" t="s">
        <v>144</v>
      </c>
      <c r="C33" s="28" t="s">
        <v>320</v>
      </c>
      <c r="D33" s="2" t="s">
        <v>125</v>
      </c>
      <c r="E33" s="2"/>
      <c r="F33" s="2" t="s">
        <v>303</v>
      </c>
      <c r="G33" s="2" t="s">
        <v>407</v>
      </c>
      <c r="H33" s="2">
        <v>0</v>
      </c>
      <c r="I33" s="2">
        <v>15</v>
      </c>
      <c r="J33" s="2">
        <v>20</v>
      </c>
      <c r="K33" s="2">
        <v>7</v>
      </c>
      <c r="L33" s="2">
        <v>5</v>
      </c>
      <c r="M33" s="2">
        <f t="shared" si="0"/>
        <v>47</v>
      </c>
      <c r="N33" s="1"/>
      <c r="O33" s="1"/>
    </row>
    <row r="34" spans="1:15" ht="15.75">
      <c r="A34" s="2">
        <v>29</v>
      </c>
      <c r="B34" s="2" t="s">
        <v>155</v>
      </c>
      <c r="C34" s="28" t="s">
        <v>313</v>
      </c>
      <c r="D34" s="2" t="s">
        <v>125</v>
      </c>
      <c r="E34" s="2"/>
      <c r="F34" s="2" t="s">
        <v>305</v>
      </c>
      <c r="G34" s="2" t="s">
        <v>407</v>
      </c>
      <c r="H34" s="2">
        <v>0</v>
      </c>
      <c r="I34" s="2">
        <v>15</v>
      </c>
      <c r="J34" s="2">
        <v>20</v>
      </c>
      <c r="K34" s="2">
        <v>0</v>
      </c>
      <c r="L34" s="2">
        <v>12</v>
      </c>
      <c r="M34" s="2">
        <f t="shared" si="0"/>
        <v>47</v>
      </c>
      <c r="N34" s="1"/>
      <c r="O34" s="1"/>
    </row>
    <row r="35" spans="1:15" ht="15.75">
      <c r="A35" s="2">
        <v>30</v>
      </c>
      <c r="B35" s="2" t="s">
        <v>18</v>
      </c>
      <c r="C35" s="28" t="s">
        <v>352</v>
      </c>
      <c r="D35" s="2" t="s">
        <v>22</v>
      </c>
      <c r="E35" s="2"/>
      <c r="F35" s="2" t="s">
        <v>353</v>
      </c>
      <c r="G35" s="2"/>
      <c r="H35" s="2">
        <v>0</v>
      </c>
      <c r="I35" s="2">
        <v>15</v>
      </c>
      <c r="J35" s="2">
        <v>20</v>
      </c>
      <c r="K35" s="2">
        <v>5</v>
      </c>
      <c r="L35" s="2">
        <v>2</v>
      </c>
      <c r="M35" s="2">
        <f t="shared" si="0"/>
        <v>42</v>
      </c>
      <c r="N35" s="1"/>
      <c r="O35" s="1"/>
    </row>
    <row r="36" spans="1:15" ht="15.75">
      <c r="A36" s="2">
        <v>31</v>
      </c>
      <c r="B36" s="2" t="s">
        <v>85</v>
      </c>
      <c r="C36" s="28" t="s">
        <v>327</v>
      </c>
      <c r="D36" s="2" t="s">
        <v>83</v>
      </c>
      <c r="E36" s="2"/>
      <c r="F36" s="2" t="s">
        <v>223</v>
      </c>
      <c r="G36" s="2"/>
      <c r="H36" s="2">
        <v>0</v>
      </c>
      <c r="I36" s="2">
        <v>15</v>
      </c>
      <c r="J36" s="2">
        <v>20</v>
      </c>
      <c r="K36" s="2">
        <v>2</v>
      </c>
      <c r="L36" s="2">
        <v>5</v>
      </c>
      <c r="M36" s="2">
        <f t="shared" si="0"/>
        <v>42</v>
      </c>
      <c r="N36" s="1"/>
      <c r="O36" s="1"/>
    </row>
    <row r="37" spans="1:15" ht="15.75">
      <c r="A37" s="2">
        <v>32</v>
      </c>
      <c r="B37" s="2" t="s">
        <v>142</v>
      </c>
      <c r="C37" s="28" t="s">
        <v>302</v>
      </c>
      <c r="D37" s="2" t="s">
        <v>125</v>
      </c>
      <c r="E37" s="2"/>
      <c r="F37" s="2" t="s">
        <v>303</v>
      </c>
      <c r="G37" s="2" t="s">
        <v>407</v>
      </c>
      <c r="H37" s="2">
        <v>0</v>
      </c>
      <c r="I37" s="2">
        <v>15</v>
      </c>
      <c r="J37" s="2">
        <v>20</v>
      </c>
      <c r="K37" s="2">
        <v>2</v>
      </c>
      <c r="L37" s="2">
        <v>5</v>
      </c>
      <c r="M37" s="2">
        <f t="shared" si="0"/>
        <v>42</v>
      </c>
      <c r="N37" s="1"/>
      <c r="O37" s="1"/>
    </row>
    <row r="38" spans="1:15" ht="15.75">
      <c r="A38" s="2">
        <v>33</v>
      </c>
      <c r="B38" s="2" t="s">
        <v>47</v>
      </c>
      <c r="C38" s="28" t="s">
        <v>330</v>
      </c>
      <c r="D38" s="2" t="s">
        <v>45</v>
      </c>
      <c r="E38" s="2"/>
      <c r="F38" s="2" t="s">
        <v>331</v>
      </c>
      <c r="G38" s="2"/>
      <c r="H38" s="2">
        <v>0</v>
      </c>
      <c r="I38" s="2">
        <v>15</v>
      </c>
      <c r="J38" s="2">
        <v>20</v>
      </c>
      <c r="K38" s="2">
        <v>0</v>
      </c>
      <c r="L38" s="2">
        <v>5</v>
      </c>
      <c r="M38" s="2">
        <f aca="true" t="shared" si="1" ref="M38:M69">SUM(H38:L38)</f>
        <v>40</v>
      </c>
      <c r="N38" s="1"/>
      <c r="O38" s="1"/>
    </row>
    <row r="39" spans="1:15" ht="15.75">
      <c r="A39" s="2">
        <v>34</v>
      </c>
      <c r="B39" s="2" t="s">
        <v>92</v>
      </c>
      <c r="C39" s="28">
        <v>12345</v>
      </c>
      <c r="D39" s="2" t="s">
        <v>93</v>
      </c>
      <c r="E39" s="2"/>
      <c r="F39" s="2" t="s">
        <v>338</v>
      </c>
      <c r="G39" s="2"/>
      <c r="H39" s="2">
        <v>0</v>
      </c>
      <c r="I39" s="2">
        <v>15</v>
      </c>
      <c r="J39" s="2">
        <v>20</v>
      </c>
      <c r="K39" s="2">
        <v>0</v>
      </c>
      <c r="L39" s="2">
        <v>5</v>
      </c>
      <c r="M39" s="2">
        <f t="shared" si="1"/>
        <v>40</v>
      </c>
      <c r="N39" s="1"/>
      <c r="O39" s="1"/>
    </row>
    <row r="40" spans="1:15" ht="15.75">
      <c r="A40" s="2">
        <v>35</v>
      </c>
      <c r="B40" s="2" t="s">
        <v>89</v>
      </c>
      <c r="C40" s="28" t="s">
        <v>412</v>
      </c>
      <c r="D40" s="2" t="s">
        <v>93</v>
      </c>
      <c r="E40" s="2"/>
      <c r="F40" s="2" t="s">
        <v>338</v>
      </c>
      <c r="G40" s="2"/>
      <c r="H40" s="2">
        <v>0</v>
      </c>
      <c r="I40" s="2">
        <v>15</v>
      </c>
      <c r="J40" s="2">
        <v>6</v>
      </c>
      <c r="K40" s="2">
        <v>18</v>
      </c>
      <c r="L40" s="2">
        <v>0</v>
      </c>
      <c r="M40" s="2">
        <f t="shared" si="1"/>
        <v>39</v>
      </c>
      <c r="N40" s="1"/>
      <c r="O40" s="1"/>
    </row>
    <row r="41" spans="1:15" ht="15.75">
      <c r="A41" s="2">
        <v>36</v>
      </c>
      <c r="B41" s="2" t="s">
        <v>90</v>
      </c>
      <c r="C41" s="28" t="s">
        <v>410</v>
      </c>
      <c r="D41" s="2" t="s">
        <v>93</v>
      </c>
      <c r="E41" s="2"/>
      <c r="F41" s="2" t="s">
        <v>338</v>
      </c>
      <c r="G41" s="2"/>
      <c r="H41" s="2">
        <v>0</v>
      </c>
      <c r="I41" s="2">
        <v>15</v>
      </c>
      <c r="J41" s="2">
        <v>4</v>
      </c>
      <c r="K41" s="2">
        <v>20</v>
      </c>
      <c r="L41" s="2">
        <v>0</v>
      </c>
      <c r="M41" s="2">
        <f t="shared" si="1"/>
        <v>39</v>
      </c>
      <c r="N41" s="1"/>
      <c r="O41" s="1"/>
    </row>
    <row r="42" spans="1:15" ht="15.75">
      <c r="A42" s="2">
        <v>37</v>
      </c>
      <c r="B42" s="2" t="s">
        <v>41</v>
      </c>
      <c r="C42" s="28" t="s">
        <v>333</v>
      </c>
      <c r="D42" s="2" t="s">
        <v>40</v>
      </c>
      <c r="E42" s="2"/>
      <c r="F42" s="2" t="s">
        <v>334</v>
      </c>
      <c r="G42" s="2"/>
      <c r="H42" s="2">
        <v>0</v>
      </c>
      <c r="I42" s="2">
        <v>13</v>
      </c>
      <c r="J42" s="2">
        <v>19</v>
      </c>
      <c r="K42" s="2">
        <v>0</v>
      </c>
      <c r="L42" s="2">
        <v>5</v>
      </c>
      <c r="M42" s="2">
        <f t="shared" si="1"/>
        <v>37</v>
      </c>
      <c r="N42" s="1"/>
      <c r="O42" s="1"/>
    </row>
    <row r="43" spans="1:15" ht="15.75">
      <c r="A43" s="2">
        <v>38</v>
      </c>
      <c r="B43" s="2" t="s">
        <v>203</v>
      </c>
      <c r="C43" s="28">
        <v>4190</v>
      </c>
      <c r="D43" s="2" t="s">
        <v>50</v>
      </c>
      <c r="E43" s="2"/>
      <c r="F43" s="2" t="s">
        <v>341</v>
      </c>
      <c r="G43" s="2"/>
      <c r="H43" s="2">
        <v>0</v>
      </c>
      <c r="I43" s="2">
        <v>13</v>
      </c>
      <c r="J43" s="2">
        <v>14</v>
      </c>
      <c r="K43" s="2">
        <v>0</v>
      </c>
      <c r="L43" s="2">
        <v>5</v>
      </c>
      <c r="M43" s="2">
        <f t="shared" si="1"/>
        <v>32</v>
      </c>
      <c r="N43" s="1"/>
      <c r="O43" s="1"/>
    </row>
    <row r="44" spans="1:15" ht="15.75">
      <c r="A44" s="2">
        <v>39</v>
      </c>
      <c r="B44" s="2" t="s">
        <v>8</v>
      </c>
      <c r="C44" s="28" t="s">
        <v>354</v>
      </c>
      <c r="D44" s="2" t="s">
        <v>5</v>
      </c>
      <c r="E44" s="2"/>
      <c r="F44" s="2" t="s">
        <v>249</v>
      </c>
      <c r="G44" s="2"/>
      <c r="H44" s="2">
        <v>15</v>
      </c>
      <c r="I44" s="2">
        <v>15</v>
      </c>
      <c r="J44" s="2">
        <v>0</v>
      </c>
      <c r="K44" s="2">
        <v>0</v>
      </c>
      <c r="L44" s="2">
        <v>0</v>
      </c>
      <c r="M44" s="2">
        <f t="shared" si="1"/>
        <v>30</v>
      </c>
      <c r="N44" s="1"/>
      <c r="O44" s="1"/>
    </row>
    <row r="45" spans="1:15" ht="15.75">
      <c r="A45" s="2">
        <v>40</v>
      </c>
      <c r="B45" s="2" t="s">
        <v>130</v>
      </c>
      <c r="C45" s="28" t="s">
        <v>310</v>
      </c>
      <c r="D45" s="2" t="s">
        <v>125</v>
      </c>
      <c r="E45" s="2"/>
      <c r="F45" s="2" t="s">
        <v>301</v>
      </c>
      <c r="G45" s="2" t="s">
        <v>407</v>
      </c>
      <c r="H45" s="2">
        <v>0</v>
      </c>
      <c r="I45" s="2">
        <v>5</v>
      </c>
      <c r="J45" s="2">
        <v>10</v>
      </c>
      <c r="K45" s="2">
        <v>2</v>
      </c>
      <c r="L45" s="2">
        <v>12</v>
      </c>
      <c r="M45" s="2">
        <f t="shared" si="1"/>
        <v>29</v>
      </c>
      <c r="N45" s="1"/>
      <c r="O45" s="1"/>
    </row>
    <row r="46" spans="1:15" ht="15.75">
      <c r="A46" s="2">
        <v>41</v>
      </c>
      <c r="B46" s="2" t="s">
        <v>300</v>
      </c>
      <c r="C46" s="28" t="s">
        <v>337</v>
      </c>
      <c r="D46" s="2" t="s">
        <v>298</v>
      </c>
      <c r="E46" s="2"/>
      <c r="F46" s="2" t="s">
        <v>336</v>
      </c>
      <c r="G46" s="2"/>
      <c r="H46" s="2">
        <v>0</v>
      </c>
      <c r="I46" s="2">
        <v>5</v>
      </c>
      <c r="J46" s="2">
        <v>17</v>
      </c>
      <c r="K46" s="2">
        <v>0</v>
      </c>
      <c r="L46" s="2">
        <v>7</v>
      </c>
      <c r="M46" s="2">
        <f t="shared" si="1"/>
        <v>29</v>
      </c>
      <c r="N46" s="1"/>
      <c r="O46" s="1"/>
    </row>
    <row r="47" spans="1:15" ht="15.75">
      <c r="A47" s="2">
        <v>42</v>
      </c>
      <c r="B47" s="2" t="s">
        <v>76</v>
      </c>
      <c r="C47" s="28" t="s">
        <v>345</v>
      </c>
      <c r="D47" s="2" t="s">
        <v>74</v>
      </c>
      <c r="E47" s="2"/>
      <c r="F47" s="2" t="s">
        <v>346</v>
      </c>
      <c r="G47" s="2"/>
      <c r="H47" s="2">
        <v>0</v>
      </c>
      <c r="I47" s="2">
        <v>0</v>
      </c>
      <c r="J47" s="2">
        <v>20</v>
      </c>
      <c r="K47" s="2">
        <v>5</v>
      </c>
      <c r="L47" s="2">
        <v>0</v>
      </c>
      <c r="M47" s="2">
        <f t="shared" si="1"/>
        <v>25</v>
      </c>
      <c r="N47" s="1"/>
      <c r="O47" s="1"/>
    </row>
    <row r="48" spans="1:15" ht="31.5">
      <c r="A48" s="2">
        <v>43</v>
      </c>
      <c r="B48" s="2" t="s">
        <v>66</v>
      </c>
      <c r="C48" s="29" t="s">
        <v>405</v>
      </c>
      <c r="D48" s="2" t="s">
        <v>63</v>
      </c>
      <c r="E48" s="2"/>
      <c r="F48" s="2" t="s">
        <v>247</v>
      </c>
      <c r="G48" s="2"/>
      <c r="H48" s="2">
        <v>0</v>
      </c>
      <c r="I48" s="2">
        <v>15</v>
      </c>
      <c r="J48" s="2">
        <v>7</v>
      </c>
      <c r="K48" s="2">
        <v>2</v>
      </c>
      <c r="L48" s="2">
        <v>0</v>
      </c>
      <c r="M48" s="2">
        <f t="shared" si="1"/>
        <v>24</v>
      </c>
      <c r="N48" s="1"/>
      <c r="O48" s="1"/>
    </row>
    <row r="49" spans="1:15" ht="15.75">
      <c r="A49" s="2">
        <v>44</v>
      </c>
      <c r="B49" s="2" t="s">
        <v>84</v>
      </c>
      <c r="C49" s="28" t="s">
        <v>328</v>
      </c>
      <c r="D49" s="2" t="s">
        <v>83</v>
      </c>
      <c r="E49" s="2"/>
      <c r="F49" s="2" t="s">
        <v>223</v>
      </c>
      <c r="G49" s="2"/>
      <c r="H49" s="2">
        <v>0</v>
      </c>
      <c r="I49" s="2">
        <v>15</v>
      </c>
      <c r="J49" s="2">
        <v>7</v>
      </c>
      <c r="K49" s="2">
        <v>0</v>
      </c>
      <c r="L49" s="2">
        <v>0</v>
      </c>
      <c r="M49" s="2">
        <f t="shared" si="1"/>
        <v>22</v>
      </c>
      <c r="N49" s="1"/>
      <c r="O49" s="1"/>
    </row>
    <row r="50" spans="1:15" ht="15.75">
      <c r="A50" s="2">
        <v>45</v>
      </c>
      <c r="B50" s="2" t="s">
        <v>325</v>
      </c>
      <c r="C50" s="28" t="s">
        <v>326</v>
      </c>
      <c r="D50" s="2" t="s">
        <v>83</v>
      </c>
      <c r="E50" s="2"/>
      <c r="F50" s="2" t="s">
        <v>223</v>
      </c>
      <c r="G50" s="2"/>
      <c r="H50" s="2">
        <v>0</v>
      </c>
      <c r="I50" s="2">
        <v>13</v>
      </c>
      <c r="J50" s="2">
        <v>9</v>
      </c>
      <c r="K50" s="2">
        <v>0</v>
      </c>
      <c r="L50" s="2">
        <v>0</v>
      </c>
      <c r="M50" s="2">
        <f t="shared" si="1"/>
        <v>22</v>
      </c>
      <c r="N50" s="1"/>
      <c r="O50" s="1"/>
    </row>
    <row r="51" spans="1:15" ht="15.75">
      <c r="A51" s="2">
        <v>46</v>
      </c>
      <c r="B51" s="2" t="s">
        <v>52</v>
      </c>
      <c r="C51" s="28" t="s">
        <v>342</v>
      </c>
      <c r="D51" s="2" t="s">
        <v>50</v>
      </c>
      <c r="E51" s="2"/>
      <c r="F51" s="2" t="s">
        <v>341</v>
      </c>
      <c r="G51" s="2"/>
      <c r="H51" s="2">
        <v>0</v>
      </c>
      <c r="I51" s="2">
        <v>15</v>
      </c>
      <c r="J51" s="2">
        <v>6</v>
      </c>
      <c r="K51" s="2">
        <v>0</v>
      </c>
      <c r="L51" s="2">
        <v>0</v>
      </c>
      <c r="M51" s="2">
        <f t="shared" si="1"/>
        <v>21</v>
      </c>
      <c r="N51" s="1"/>
      <c r="O51" s="1"/>
    </row>
    <row r="52" spans="1:15" ht="15.75">
      <c r="A52" s="2">
        <v>47</v>
      </c>
      <c r="B52" s="2" t="s">
        <v>32</v>
      </c>
      <c r="C52" s="28" t="s">
        <v>350</v>
      </c>
      <c r="D52" s="2" t="s">
        <v>29</v>
      </c>
      <c r="E52" s="2"/>
      <c r="F52" s="2" t="s">
        <v>351</v>
      </c>
      <c r="G52" s="2"/>
      <c r="H52" s="2">
        <v>0</v>
      </c>
      <c r="I52" s="2">
        <v>0</v>
      </c>
      <c r="J52" s="2">
        <v>3</v>
      </c>
      <c r="K52" s="2">
        <v>12</v>
      </c>
      <c r="L52" s="2">
        <v>5</v>
      </c>
      <c r="M52" s="2">
        <f t="shared" si="1"/>
        <v>20</v>
      </c>
      <c r="N52" s="1"/>
      <c r="O52" s="1"/>
    </row>
    <row r="53" spans="1:15" ht="15.75">
      <c r="A53" s="2">
        <v>48</v>
      </c>
      <c r="B53" s="2" t="s">
        <v>344</v>
      </c>
      <c r="C53" s="28">
        <v>58228</v>
      </c>
      <c r="D53" s="2" t="s">
        <v>5</v>
      </c>
      <c r="E53" s="2"/>
      <c r="F53" s="2" t="s">
        <v>249</v>
      </c>
      <c r="G53" s="2"/>
      <c r="H53" s="2">
        <v>10</v>
      </c>
      <c r="I53" s="2">
        <v>0</v>
      </c>
      <c r="J53" s="2">
        <v>3</v>
      </c>
      <c r="K53" s="2">
        <v>0</v>
      </c>
      <c r="L53" s="2">
        <v>3</v>
      </c>
      <c r="M53" s="2">
        <f t="shared" si="1"/>
        <v>16</v>
      </c>
      <c r="N53" s="1"/>
      <c r="O53" s="1"/>
    </row>
    <row r="54" spans="1:15" ht="15.75">
      <c r="A54" s="2">
        <v>49</v>
      </c>
      <c r="B54" s="2" t="s">
        <v>42</v>
      </c>
      <c r="C54" s="32" t="s">
        <v>409</v>
      </c>
      <c r="D54" s="2" t="s">
        <v>40</v>
      </c>
      <c r="E54" s="2"/>
      <c r="F54" s="2"/>
      <c r="G54" s="2"/>
      <c r="H54" s="2">
        <v>0</v>
      </c>
      <c r="I54" s="2">
        <v>15</v>
      </c>
      <c r="J54" s="2">
        <v>0</v>
      </c>
      <c r="K54" s="2">
        <v>0</v>
      </c>
      <c r="L54" s="2">
        <v>0</v>
      </c>
      <c r="M54" s="2">
        <f t="shared" si="1"/>
        <v>15</v>
      </c>
      <c r="N54" s="1"/>
      <c r="O54" s="1"/>
    </row>
    <row r="55" spans="1:15" ht="15.75">
      <c r="A55" s="2">
        <v>50</v>
      </c>
      <c r="B55" s="2" t="s">
        <v>340</v>
      </c>
      <c r="C55" s="28">
        <v>11</v>
      </c>
      <c r="D55" s="2" t="s">
        <v>50</v>
      </c>
      <c r="E55" s="2"/>
      <c r="F55" s="2" t="s">
        <v>341</v>
      </c>
      <c r="G55" s="2"/>
      <c r="H55" s="2">
        <v>0</v>
      </c>
      <c r="I55" s="2">
        <v>14</v>
      </c>
      <c r="J55" s="2">
        <v>0</v>
      </c>
      <c r="K55" s="2">
        <v>0</v>
      </c>
      <c r="L55" s="2">
        <v>0</v>
      </c>
      <c r="M55" s="2">
        <f t="shared" si="1"/>
        <v>14</v>
      </c>
      <c r="N55" s="1"/>
      <c r="O55" s="1"/>
    </row>
    <row r="56" spans="1:15" ht="15.75">
      <c r="A56" s="2">
        <v>51</v>
      </c>
      <c r="B56" s="2" t="s">
        <v>297</v>
      </c>
      <c r="C56" s="28" t="s">
        <v>335</v>
      </c>
      <c r="D56" s="2" t="s">
        <v>298</v>
      </c>
      <c r="E56" s="2"/>
      <c r="F56" s="2" t="s">
        <v>336</v>
      </c>
      <c r="G56" s="2"/>
      <c r="H56" s="2">
        <v>0</v>
      </c>
      <c r="I56" s="2">
        <v>0</v>
      </c>
      <c r="J56" s="2">
        <v>8</v>
      </c>
      <c r="K56" s="2">
        <v>0</v>
      </c>
      <c r="L56" s="2">
        <v>0</v>
      </c>
      <c r="M56" s="2">
        <f t="shared" si="1"/>
        <v>8</v>
      </c>
      <c r="N56" s="1"/>
      <c r="O56" s="1"/>
    </row>
    <row r="57" spans="1:15" ht="15.75">
      <c r="A57" s="2">
        <v>52</v>
      </c>
      <c r="B57" s="2" t="s">
        <v>154</v>
      </c>
      <c r="C57" s="28" t="s">
        <v>318</v>
      </c>
      <c r="D57" s="2" t="s">
        <v>125</v>
      </c>
      <c r="E57" s="2"/>
      <c r="F57" s="2" t="s">
        <v>308</v>
      </c>
      <c r="G57" s="2" t="s">
        <v>407</v>
      </c>
      <c r="H57" s="2">
        <v>0</v>
      </c>
      <c r="I57" s="2">
        <v>2</v>
      </c>
      <c r="J57" s="2">
        <v>0</v>
      </c>
      <c r="K57" s="2">
        <v>0</v>
      </c>
      <c r="L57" s="2">
        <v>5</v>
      </c>
      <c r="M57" s="2">
        <f t="shared" si="1"/>
        <v>7</v>
      </c>
      <c r="N57" s="1"/>
      <c r="O57" s="1"/>
    </row>
    <row r="58" spans="1:15" ht="15.75">
      <c r="A58" s="2">
        <v>53</v>
      </c>
      <c r="B58" s="2" t="s">
        <v>51</v>
      </c>
      <c r="C58" s="28" t="s">
        <v>343</v>
      </c>
      <c r="D58" s="2" t="s">
        <v>50</v>
      </c>
      <c r="E58" s="2"/>
      <c r="F58" s="2" t="s">
        <v>341</v>
      </c>
      <c r="G58" s="2"/>
      <c r="H58" s="2">
        <v>0</v>
      </c>
      <c r="I58" s="2">
        <v>0</v>
      </c>
      <c r="J58" s="2">
        <v>6</v>
      </c>
      <c r="K58" s="2">
        <v>0</v>
      </c>
      <c r="L58" s="2">
        <v>0</v>
      </c>
      <c r="M58" s="2">
        <f t="shared" si="1"/>
        <v>6</v>
      </c>
      <c r="N58" s="1"/>
      <c r="O58" s="1"/>
    </row>
    <row r="59" spans="1:15" ht="15.75">
      <c r="A59" s="2">
        <v>54</v>
      </c>
      <c r="B59" s="2" t="s">
        <v>91</v>
      </c>
      <c r="C59" s="28" t="s">
        <v>339</v>
      </c>
      <c r="D59" s="2" t="s">
        <v>93</v>
      </c>
      <c r="E59" s="2"/>
      <c r="F59" s="2" t="s">
        <v>338</v>
      </c>
      <c r="G59" s="2"/>
      <c r="H59" s="2">
        <v>0</v>
      </c>
      <c r="I59" s="2">
        <v>5</v>
      </c>
      <c r="J59" s="2">
        <v>0</v>
      </c>
      <c r="K59" s="2">
        <v>0</v>
      </c>
      <c r="L59" s="2">
        <v>0</v>
      </c>
      <c r="M59" s="2">
        <f t="shared" si="1"/>
        <v>5</v>
      </c>
      <c r="N59" s="1"/>
      <c r="O59" s="1"/>
    </row>
    <row r="60" spans="1:15" ht="15.75">
      <c r="A60" s="2">
        <v>55</v>
      </c>
      <c r="B60" s="2" t="s">
        <v>9</v>
      </c>
      <c r="C60" s="28"/>
      <c r="D60" s="2" t="s">
        <v>5</v>
      </c>
      <c r="E60" s="2"/>
      <c r="F60" s="2"/>
      <c r="G60" s="2"/>
      <c r="H60" s="2"/>
      <c r="I60" s="2"/>
      <c r="J60" s="2"/>
      <c r="K60" s="2"/>
      <c r="L60" s="2"/>
      <c r="M60" s="2">
        <f t="shared" si="1"/>
        <v>0</v>
      </c>
      <c r="N60" s="1"/>
      <c r="O60" s="1"/>
    </row>
    <row r="61" spans="1:15" ht="15.75">
      <c r="A61" s="2">
        <v>56</v>
      </c>
      <c r="B61" s="2" t="s">
        <v>10</v>
      </c>
      <c r="C61" s="28"/>
      <c r="D61" s="2" t="s">
        <v>5</v>
      </c>
      <c r="E61" s="2"/>
      <c r="F61" s="2"/>
      <c r="G61" s="2"/>
      <c r="H61" s="2"/>
      <c r="I61" s="2"/>
      <c r="J61" s="2"/>
      <c r="K61" s="2"/>
      <c r="L61" s="2"/>
      <c r="M61" s="2">
        <f t="shared" si="1"/>
        <v>0</v>
      </c>
      <c r="N61" s="1"/>
      <c r="O61" s="1"/>
    </row>
    <row r="62" spans="1:15" ht="15.75">
      <c r="A62" s="2">
        <v>57</v>
      </c>
      <c r="B62" s="2" t="s">
        <v>19</v>
      </c>
      <c r="C62" s="28"/>
      <c r="D62" s="2" t="s">
        <v>22</v>
      </c>
      <c r="E62" s="2"/>
      <c r="F62" s="2"/>
      <c r="G62" s="2"/>
      <c r="H62" s="2"/>
      <c r="I62" s="2"/>
      <c r="J62" s="2"/>
      <c r="K62" s="2"/>
      <c r="L62" s="2"/>
      <c r="M62" s="2">
        <f t="shared" si="1"/>
        <v>0</v>
      </c>
      <c r="N62" s="1"/>
      <c r="O62" s="1"/>
    </row>
    <row r="63" spans="1:15" ht="15.75">
      <c r="A63" s="2">
        <v>58</v>
      </c>
      <c r="B63" s="2" t="s">
        <v>20</v>
      </c>
      <c r="C63" s="28"/>
      <c r="D63" s="2" t="s">
        <v>22</v>
      </c>
      <c r="E63" s="2"/>
      <c r="F63" s="2"/>
      <c r="G63" s="2"/>
      <c r="H63" s="2"/>
      <c r="I63" s="2"/>
      <c r="J63" s="2"/>
      <c r="K63" s="2"/>
      <c r="L63" s="2"/>
      <c r="M63" s="2">
        <f t="shared" si="1"/>
        <v>0</v>
      </c>
      <c r="N63" s="1"/>
      <c r="O63" s="1"/>
    </row>
    <row r="64" spans="1:15" ht="15.75">
      <c r="A64" s="2">
        <v>59</v>
      </c>
      <c r="B64" s="2" t="s">
        <v>21</v>
      </c>
      <c r="C64" s="28"/>
      <c r="D64" s="2" t="s">
        <v>22</v>
      </c>
      <c r="E64" s="2"/>
      <c r="F64" s="2"/>
      <c r="G64" s="2"/>
      <c r="H64" s="2"/>
      <c r="I64" s="2"/>
      <c r="J64" s="2"/>
      <c r="K64" s="2"/>
      <c r="L64" s="2"/>
      <c r="M64" s="2">
        <f t="shared" si="1"/>
        <v>0</v>
      </c>
      <c r="N64" s="1"/>
      <c r="O64" s="1"/>
    </row>
    <row r="65" spans="1:15" ht="15.75">
      <c r="A65" s="2">
        <v>60</v>
      </c>
      <c r="B65" s="2" t="s">
        <v>67</v>
      </c>
      <c r="C65" s="28"/>
      <c r="D65" s="2" t="s">
        <v>63</v>
      </c>
      <c r="E65" s="2"/>
      <c r="F65" s="2"/>
      <c r="G65" s="2"/>
      <c r="H65" s="2"/>
      <c r="I65" s="2"/>
      <c r="J65" s="2"/>
      <c r="K65" s="2"/>
      <c r="L65" s="2"/>
      <c r="M65" s="2">
        <f t="shared" si="1"/>
        <v>0</v>
      </c>
      <c r="N65" s="1"/>
      <c r="O65" s="1"/>
    </row>
    <row r="66" spans="1:15" ht="15.75">
      <c r="A66" s="2">
        <v>61</v>
      </c>
      <c r="B66" s="2" t="s">
        <v>77</v>
      </c>
      <c r="C66" s="28"/>
      <c r="D66" s="2" t="s">
        <v>74</v>
      </c>
      <c r="E66" s="19"/>
      <c r="F66" s="2"/>
      <c r="G66" s="2"/>
      <c r="H66" s="2"/>
      <c r="I66" s="2"/>
      <c r="J66" s="2"/>
      <c r="K66" s="2"/>
      <c r="L66" s="2"/>
      <c r="M66" s="2">
        <f t="shared" si="1"/>
        <v>0</v>
      </c>
      <c r="N66" s="1"/>
      <c r="O66" s="1"/>
    </row>
    <row r="67" spans="1:15" ht="15.75">
      <c r="A67" s="2">
        <v>62</v>
      </c>
      <c r="B67" s="2" t="s">
        <v>128</v>
      </c>
      <c r="C67" s="28"/>
      <c r="D67" s="2" t="s">
        <v>125</v>
      </c>
      <c r="E67" s="2"/>
      <c r="F67" s="2"/>
      <c r="G67" s="2" t="s">
        <v>407</v>
      </c>
      <c r="H67" s="2"/>
      <c r="I67" s="2"/>
      <c r="J67" s="2"/>
      <c r="K67" s="2"/>
      <c r="L67" s="2"/>
      <c r="M67" s="2">
        <f t="shared" si="1"/>
        <v>0</v>
      </c>
      <c r="N67" s="1"/>
      <c r="O67" s="1"/>
    </row>
    <row r="68" spans="1:15" ht="15.75">
      <c r="A68" s="2">
        <v>63</v>
      </c>
      <c r="B68" s="2" t="s">
        <v>150</v>
      </c>
      <c r="C68" s="28"/>
      <c r="D68" s="2" t="s">
        <v>125</v>
      </c>
      <c r="E68" s="2"/>
      <c r="F68" s="2"/>
      <c r="G68" s="2" t="s">
        <v>407</v>
      </c>
      <c r="H68" s="2"/>
      <c r="I68" s="2"/>
      <c r="J68" s="2"/>
      <c r="K68" s="2"/>
      <c r="L68" s="2"/>
      <c r="M68" s="2">
        <f t="shared" si="1"/>
        <v>0</v>
      </c>
      <c r="N68" s="1"/>
      <c r="O68" s="1"/>
    </row>
    <row r="69" spans="1:15" ht="15.75">
      <c r="A69" s="2">
        <v>64</v>
      </c>
      <c r="B69" s="2" t="s">
        <v>299</v>
      </c>
      <c r="C69" s="28"/>
      <c r="D69" s="2" t="s">
        <v>298</v>
      </c>
      <c r="E69" s="2"/>
      <c r="F69" s="2"/>
      <c r="G69" s="2"/>
      <c r="H69" s="2"/>
      <c r="I69" s="2"/>
      <c r="J69" s="2"/>
      <c r="K69" s="2"/>
      <c r="L69" s="2"/>
      <c r="M69" s="2">
        <f t="shared" si="1"/>
        <v>0</v>
      </c>
      <c r="N69" s="1"/>
      <c r="O69" s="1"/>
    </row>
    <row r="70" spans="1:15" ht="15.75">
      <c r="A70" s="6"/>
      <c r="B70" s="1"/>
      <c r="C70" s="3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3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3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3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3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3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3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3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3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3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3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3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3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3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3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3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3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3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3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3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3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3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3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3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3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3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3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3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3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3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3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3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3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3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3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3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3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3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3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3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3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3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3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3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3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3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3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3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3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3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3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3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3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3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3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3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3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3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3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3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3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3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3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3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3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3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3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3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3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3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3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3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3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3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3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3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3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3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3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3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3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3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3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3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3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3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3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3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3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3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3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3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3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3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3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3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3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3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3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3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3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3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3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3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3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3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3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3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3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3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3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3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3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3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3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3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3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3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3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3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3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3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3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3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3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3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3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3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3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3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3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3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3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3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3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3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3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3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3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3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3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3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3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3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3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3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3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3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3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3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3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3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3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3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3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3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3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3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3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3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3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3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3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3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3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3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3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3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3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3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3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3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3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3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3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3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3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3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3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3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3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3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3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3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3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3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3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3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3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3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3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3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3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3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3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3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3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3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3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3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3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3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3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3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3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3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3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3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3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3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3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3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3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3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3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3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3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3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3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3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3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3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3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3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3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3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3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3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3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3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3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3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3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3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3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3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3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3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3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3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3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3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3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3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3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3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3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3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3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3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3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3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3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  <row r="362" spans="14:15" ht="15.75">
      <c r="N362" s="1"/>
      <c r="O362" s="1"/>
    </row>
    <row r="363" spans="14:15" ht="15.75">
      <c r="N363" s="1"/>
      <c r="O363" s="1"/>
    </row>
    <row r="364" spans="14:15" ht="15.75">
      <c r="N364" s="1"/>
      <c r="O364" s="1"/>
    </row>
    <row r="365" spans="14:15" ht="15.75">
      <c r="N365" s="1"/>
      <c r="O365" s="1"/>
    </row>
    <row r="366" spans="14:15" ht="15.75">
      <c r="N366" s="1"/>
      <c r="O366" s="1"/>
    </row>
  </sheetData>
  <mergeCells count="3">
    <mergeCell ref="H4:L4"/>
    <mergeCell ref="A1:L1"/>
    <mergeCell ref="B2:F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361"/>
  <sheetViews>
    <sheetView workbookViewId="0" topLeftCell="A4">
      <selection activeCell="K5" sqref="K5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20.28125" style="0" customWidth="1"/>
    <col min="4" max="4" width="8.140625" style="0" hidden="1" customWidth="1"/>
    <col min="5" max="5" width="8.140625" style="0" customWidth="1"/>
    <col min="6" max="6" width="22.7109375" style="0" customWidth="1"/>
    <col min="7" max="7" width="10.421875" style="0" customWidth="1"/>
    <col min="8" max="8" width="9.00390625" style="0" customWidth="1"/>
  </cols>
  <sheetData>
    <row r="1" spans="1:9" ht="20.25">
      <c r="A1" s="37" t="s">
        <v>11</v>
      </c>
      <c r="B1" s="37"/>
      <c r="C1" s="37"/>
      <c r="D1" s="37"/>
      <c r="E1" s="37"/>
      <c r="F1" s="37"/>
      <c r="G1" s="38"/>
      <c r="H1" s="37"/>
      <c r="I1" s="1"/>
    </row>
    <row r="2" spans="1:9" ht="20.25">
      <c r="A2" s="40"/>
      <c r="B2" s="37" t="s">
        <v>434</v>
      </c>
      <c r="C2" s="37"/>
      <c r="D2" s="37"/>
      <c r="E2" s="37"/>
      <c r="F2" s="37"/>
      <c r="G2" s="38"/>
      <c r="H2" s="39"/>
      <c r="I2" s="1"/>
    </row>
    <row r="3" spans="1:9" ht="20.25">
      <c r="A3" s="40"/>
      <c r="B3" s="37"/>
      <c r="C3" s="39"/>
      <c r="D3" s="39"/>
      <c r="E3" s="39"/>
      <c r="F3" s="39"/>
      <c r="G3" s="38"/>
      <c r="H3" s="39"/>
      <c r="I3" s="1"/>
    </row>
    <row r="4" spans="1:9" ht="15.75">
      <c r="A4" s="41"/>
      <c r="B4" s="41"/>
      <c r="C4" s="41"/>
      <c r="D4" s="41"/>
      <c r="E4" s="41"/>
      <c r="F4" s="41"/>
      <c r="G4" s="43"/>
      <c r="H4" s="42"/>
      <c r="I4" s="1"/>
    </row>
    <row r="5" spans="1:9" ht="57" thickBot="1">
      <c r="A5" s="44" t="s">
        <v>204</v>
      </c>
      <c r="B5" s="45" t="s">
        <v>206</v>
      </c>
      <c r="C5" s="46" t="s">
        <v>1</v>
      </c>
      <c r="D5" s="46" t="s">
        <v>215</v>
      </c>
      <c r="E5" s="46"/>
      <c r="F5" s="45" t="s">
        <v>205</v>
      </c>
      <c r="G5" s="48" t="s">
        <v>214</v>
      </c>
      <c r="H5" s="47" t="s">
        <v>406</v>
      </c>
      <c r="I5" s="1"/>
    </row>
    <row r="6" spans="1:9" ht="17.25" thickBot="1" thickTop="1">
      <c r="A6" s="49">
        <v>1</v>
      </c>
      <c r="B6" s="49" t="s">
        <v>163</v>
      </c>
      <c r="C6" s="49" t="s">
        <v>125</v>
      </c>
      <c r="D6" s="50"/>
      <c r="E6" s="50" t="s">
        <v>453</v>
      </c>
      <c r="F6" s="50" t="s">
        <v>301</v>
      </c>
      <c r="G6" s="51">
        <v>72</v>
      </c>
      <c r="H6" s="50" t="s">
        <v>407</v>
      </c>
      <c r="I6" s="1"/>
    </row>
    <row r="7" spans="1:9" ht="17.25" thickBot="1" thickTop="1">
      <c r="A7" s="49">
        <v>2</v>
      </c>
      <c r="B7" s="49" t="s">
        <v>158</v>
      </c>
      <c r="C7" s="49" t="s">
        <v>125</v>
      </c>
      <c r="D7" s="49"/>
      <c r="E7" s="50" t="s">
        <v>453</v>
      </c>
      <c r="F7" s="49" t="s">
        <v>358</v>
      </c>
      <c r="G7" s="53">
        <v>68</v>
      </c>
      <c r="H7" s="49" t="s">
        <v>407</v>
      </c>
      <c r="I7" s="1"/>
    </row>
    <row r="8" spans="1:9" ht="17.25" thickBot="1" thickTop="1">
      <c r="A8" s="49">
        <v>3</v>
      </c>
      <c r="B8" s="49" t="s">
        <v>169</v>
      </c>
      <c r="C8" s="49" t="s">
        <v>125</v>
      </c>
      <c r="D8" s="49"/>
      <c r="E8" s="50" t="s">
        <v>453</v>
      </c>
      <c r="F8" s="49" t="s">
        <v>301</v>
      </c>
      <c r="G8" s="53" t="s">
        <v>427</v>
      </c>
      <c r="H8" s="49" t="s">
        <v>407</v>
      </c>
      <c r="I8" s="1"/>
    </row>
    <row r="9" spans="1:9" ht="17.25" thickBot="1" thickTop="1">
      <c r="A9" s="49">
        <v>4</v>
      </c>
      <c r="B9" s="49" t="s">
        <v>162</v>
      </c>
      <c r="C9" s="49" t="s">
        <v>125</v>
      </c>
      <c r="D9" s="49"/>
      <c r="E9" s="50" t="s">
        <v>453</v>
      </c>
      <c r="F9" s="49" t="s">
        <v>301</v>
      </c>
      <c r="G9" s="53" t="s">
        <v>428</v>
      </c>
      <c r="H9" s="49" t="s">
        <v>407</v>
      </c>
      <c r="I9" s="1"/>
    </row>
    <row r="10" spans="1:9" ht="17.25" thickBot="1" thickTop="1">
      <c r="A10" s="49">
        <v>5</v>
      </c>
      <c r="B10" s="49" t="s">
        <v>161</v>
      </c>
      <c r="C10" s="49" t="s">
        <v>125</v>
      </c>
      <c r="D10" s="49"/>
      <c r="E10" s="50" t="s">
        <v>453</v>
      </c>
      <c r="F10" s="49"/>
      <c r="G10" s="53">
        <v>60</v>
      </c>
      <c r="H10" s="49" t="s">
        <v>407</v>
      </c>
      <c r="I10" s="1"/>
    </row>
    <row r="11" spans="1:9" ht="17.25" thickBot="1" thickTop="1">
      <c r="A11" s="49">
        <v>6</v>
      </c>
      <c r="B11" s="49" t="s">
        <v>157</v>
      </c>
      <c r="C11" s="49" t="s">
        <v>125</v>
      </c>
      <c r="D11" s="49"/>
      <c r="E11" s="50" t="s">
        <v>453</v>
      </c>
      <c r="F11" s="49" t="s">
        <v>359</v>
      </c>
      <c r="G11" s="53">
        <v>59</v>
      </c>
      <c r="H11" s="49" t="s">
        <v>407</v>
      </c>
      <c r="I11" s="1"/>
    </row>
    <row r="12" spans="1:9" ht="17.25" thickBot="1" thickTop="1">
      <c r="A12" s="49">
        <v>7</v>
      </c>
      <c r="B12" s="49" t="s">
        <v>156</v>
      </c>
      <c r="C12" s="49" t="s">
        <v>125</v>
      </c>
      <c r="D12" s="49"/>
      <c r="E12" s="50" t="s">
        <v>453</v>
      </c>
      <c r="F12" s="49" t="s">
        <v>301</v>
      </c>
      <c r="G12" s="53">
        <v>55</v>
      </c>
      <c r="H12" s="49" t="s">
        <v>407</v>
      </c>
      <c r="I12" s="1"/>
    </row>
    <row r="13" spans="1:9" ht="17.25" thickBot="1" thickTop="1">
      <c r="A13" s="49">
        <v>8</v>
      </c>
      <c r="B13" s="49" t="s">
        <v>159</v>
      </c>
      <c r="C13" s="49" t="s">
        <v>125</v>
      </c>
      <c r="D13" s="49"/>
      <c r="E13" s="50" t="s">
        <v>453</v>
      </c>
      <c r="F13" s="49" t="s">
        <v>230</v>
      </c>
      <c r="G13" s="53">
        <v>53</v>
      </c>
      <c r="H13" s="49" t="s">
        <v>407</v>
      </c>
      <c r="I13" s="1"/>
    </row>
    <row r="14" spans="1:9" ht="17.25" thickBot="1" thickTop="1">
      <c r="A14" s="49">
        <v>9</v>
      </c>
      <c r="B14" s="49" t="s">
        <v>168</v>
      </c>
      <c r="C14" s="49" t="s">
        <v>125</v>
      </c>
      <c r="D14" s="49"/>
      <c r="E14" s="50" t="s">
        <v>453</v>
      </c>
      <c r="F14" s="49" t="s">
        <v>230</v>
      </c>
      <c r="G14" s="53" t="s">
        <v>429</v>
      </c>
      <c r="H14" s="49" t="s">
        <v>407</v>
      </c>
      <c r="I14" s="1"/>
    </row>
    <row r="15" spans="1:9" ht="17.25" thickBot="1" thickTop="1">
      <c r="A15" s="49">
        <v>10</v>
      </c>
      <c r="B15" s="49" t="s">
        <v>87</v>
      </c>
      <c r="C15" s="49" t="s">
        <v>83</v>
      </c>
      <c r="D15" s="49"/>
      <c r="E15" s="50" t="s">
        <v>453</v>
      </c>
      <c r="F15" s="49" t="s">
        <v>361</v>
      </c>
      <c r="G15" s="53">
        <v>50</v>
      </c>
      <c r="H15" s="49"/>
      <c r="I15" s="1"/>
    </row>
    <row r="16" spans="1:9" ht="17.25" thickBot="1" thickTop="1">
      <c r="A16" s="49">
        <v>11</v>
      </c>
      <c r="B16" s="49" t="s">
        <v>7</v>
      </c>
      <c r="C16" s="49" t="s">
        <v>125</v>
      </c>
      <c r="D16" s="49"/>
      <c r="E16" s="50" t="s">
        <v>453</v>
      </c>
      <c r="F16" s="49" t="s">
        <v>359</v>
      </c>
      <c r="G16" s="53" t="s">
        <v>430</v>
      </c>
      <c r="H16" s="49" t="s">
        <v>407</v>
      </c>
      <c r="I16" s="1"/>
    </row>
    <row r="17" spans="1:9" ht="17.25" thickBot="1" thickTop="1">
      <c r="A17" s="49">
        <v>12</v>
      </c>
      <c r="B17" s="49" t="s">
        <v>165</v>
      </c>
      <c r="C17" s="49" t="s">
        <v>125</v>
      </c>
      <c r="D17" s="49"/>
      <c r="E17" s="50" t="s">
        <v>453</v>
      </c>
      <c r="F17" s="49"/>
      <c r="G17" s="53">
        <v>48</v>
      </c>
      <c r="H17" s="49" t="s">
        <v>407</v>
      </c>
      <c r="I17" s="1"/>
    </row>
    <row r="18" spans="1:9" ht="17.25" thickBot="1" thickTop="1">
      <c r="A18" s="49">
        <v>13</v>
      </c>
      <c r="B18" s="49" t="s">
        <v>360</v>
      </c>
      <c r="C18" s="49" t="s">
        <v>125</v>
      </c>
      <c r="D18" s="49"/>
      <c r="E18" s="50" t="s">
        <v>453</v>
      </c>
      <c r="F18" s="49" t="s">
        <v>301</v>
      </c>
      <c r="G18" s="53">
        <v>47</v>
      </c>
      <c r="H18" s="49" t="s">
        <v>407</v>
      </c>
      <c r="I18" s="1"/>
    </row>
    <row r="19" spans="1:9" ht="17.25" thickBot="1" thickTop="1">
      <c r="A19" s="49">
        <v>14</v>
      </c>
      <c r="B19" s="49" t="s">
        <v>160</v>
      </c>
      <c r="C19" s="49" t="s">
        <v>125</v>
      </c>
      <c r="D19" s="49"/>
      <c r="E19" s="50" t="s">
        <v>453</v>
      </c>
      <c r="F19" s="49" t="s">
        <v>301</v>
      </c>
      <c r="G19" s="53" t="s">
        <v>431</v>
      </c>
      <c r="H19" s="49" t="s">
        <v>407</v>
      </c>
      <c r="I19" s="1"/>
    </row>
    <row r="20" spans="1:9" ht="17.25" thickBot="1" thickTop="1">
      <c r="A20" s="49">
        <v>15</v>
      </c>
      <c r="B20" s="49" t="s">
        <v>167</v>
      </c>
      <c r="C20" s="49" t="s">
        <v>125</v>
      </c>
      <c r="D20" s="49"/>
      <c r="E20" s="50" t="s">
        <v>453</v>
      </c>
      <c r="F20" s="49" t="s">
        <v>359</v>
      </c>
      <c r="G20" s="53">
        <v>42</v>
      </c>
      <c r="H20" s="49" t="s">
        <v>407</v>
      </c>
      <c r="I20" s="1"/>
    </row>
    <row r="21" spans="1:9" ht="17.25" thickBot="1" thickTop="1">
      <c r="A21" s="49">
        <v>16</v>
      </c>
      <c r="B21" s="49" t="s">
        <v>94</v>
      </c>
      <c r="C21" s="49" t="s">
        <v>93</v>
      </c>
      <c r="D21" s="49"/>
      <c r="E21" s="50" t="s">
        <v>453</v>
      </c>
      <c r="F21" s="49" t="s">
        <v>338</v>
      </c>
      <c r="G21" s="52">
        <v>40.5</v>
      </c>
      <c r="H21" s="49"/>
      <c r="I21" s="1"/>
    </row>
    <row r="22" spans="1:9" ht="17.25" thickBot="1" thickTop="1">
      <c r="A22" s="49">
        <v>17</v>
      </c>
      <c r="B22" s="49" t="s">
        <v>166</v>
      </c>
      <c r="C22" s="49" t="s">
        <v>125</v>
      </c>
      <c r="D22" s="49"/>
      <c r="E22" s="50" t="s">
        <v>453</v>
      </c>
      <c r="F22" s="49" t="s">
        <v>301</v>
      </c>
      <c r="G22" s="53">
        <v>40.5</v>
      </c>
      <c r="H22" s="49" t="s">
        <v>407</v>
      </c>
      <c r="I22" s="1"/>
    </row>
    <row r="23" spans="1:9" ht="17.25" thickBot="1" thickTop="1">
      <c r="A23" s="49">
        <v>18</v>
      </c>
      <c r="B23" s="49" t="s">
        <v>164</v>
      </c>
      <c r="C23" s="49" t="s">
        <v>125</v>
      </c>
      <c r="D23" s="49"/>
      <c r="E23" s="50" t="s">
        <v>453</v>
      </c>
      <c r="F23" s="49" t="s">
        <v>359</v>
      </c>
      <c r="G23" s="53">
        <v>34</v>
      </c>
      <c r="H23" s="49" t="s">
        <v>407</v>
      </c>
      <c r="I23" s="1"/>
    </row>
    <row r="24" spans="1:9" ht="16.5" thickTop="1">
      <c r="A24" s="49">
        <v>19</v>
      </c>
      <c r="B24" s="49" t="s">
        <v>60</v>
      </c>
      <c r="C24" s="49" t="s">
        <v>58</v>
      </c>
      <c r="D24" s="49"/>
      <c r="E24" s="50" t="s">
        <v>453</v>
      </c>
      <c r="F24" s="49" t="s">
        <v>363</v>
      </c>
      <c r="G24" s="53">
        <v>31</v>
      </c>
      <c r="H24" s="49"/>
      <c r="I24" s="1"/>
    </row>
    <row r="25" spans="1:9" ht="15.75">
      <c r="A25" s="49">
        <v>20</v>
      </c>
      <c r="B25" s="49" t="s">
        <v>54</v>
      </c>
      <c r="C25" s="49" t="s">
        <v>50</v>
      </c>
      <c r="D25" s="49"/>
      <c r="E25" s="49"/>
      <c r="F25" s="49" t="s">
        <v>341</v>
      </c>
      <c r="G25" s="53">
        <v>26</v>
      </c>
      <c r="H25" s="49"/>
      <c r="I25" s="1"/>
    </row>
    <row r="26" spans="1:9" ht="15.75">
      <c r="A26" s="49">
        <v>21</v>
      </c>
      <c r="B26" s="49" t="s">
        <v>171</v>
      </c>
      <c r="C26" s="49" t="s">
        <v>125</v>
      </c>
      <c r="D26" s="49"/>
      <c r="E26" s="49"/>
      <c r="F26" s="49" t="s">
        <v>359</v>
      </c>
      <c r="G26" s="53">
        <v>23</v>
      </c>
      <c r="H26" s="49" t="s">
        <v>407</v>
      </c>
      <c r="I26" s="1"/>
    </row>
    <row r="27" spans="1:9" ht="15.75">
      <c r="A27" s="49">
        <v>22</v>
      </c>
      <c r="B27" s="49" t="s">
        <v>33</v>
      </c>
      <c r="C27" s="49" t="s">
        <v>31</v>
      </c>
      <c r="D27" s="49"/>
      <c r="E27" s="49"/>
      <c r="F27" s="49" t="s">
        <v>252</v>
      </c>
      <c r="G27" s="53">
        <v>21</v>
      </c>
      <c r="H27" s="49"/>
      <c r="I27" s="1"/>
    </row>
    <row r="28" spans="1:9" ht="15.75">
      <c r="A28" s="49">
        <v>23</v>
      </c>
      <c r="B28" s="49" t="s">
        <v>59</v>
      </c>
      <c r="C28" s="49" t="s">
        <v>58</v>
      </c>
      <c r="D28" s="49"/>
      <c r="E28" s="49"/>
      <c r="F28" s="49" t="s">
        <v>363</v>
      </c>
      <c r="G28" s="53" t="s">
        <v>432</v>
      </c>
      <c r="H28" s="49"/>
      <c r="I28" s="1"/>
    </row>
    <row r="29" spans="1:9" ht="15.75">
      <c r="A29" s="49">
        <v>24</v>
      </c>
      <c r="B29" s="49" t="s">
        <v>170</v>
      </c>
      <c r="C29" s="49" t="s">
        <v>125</v>
      </c>
      <c r="D29" s="49"/>
      <c r="E29" s="49"/>
      <c r="F29" s="49" t="s">
        <v>230</v>
      </c>
      <c r="G29" s="53">
        <v>18</v>
      </c>
      <c r="H29" s="49" t="s">
        <v>407</v>
      </c>
      <c r="I29" s="1"/>
    </row>
    <row r="30" spans="1:9" ht="15.75">
      <c r="A30" s="49">
        <v>25</v>
      </c>
      <c r="B30" s="49" t="s">
        <v>220</v>
      </c>
      <c r="C30" s="49" t="s">
        <v>58</v>
      </c>
      <c r="D30" s="49"/>
      <c r="E30" s="49"/>
      <c r="F30" s="49" t="s">
        <v>364</v>
      </c>
      <c r="G30" s="53" t="s">
        <v>433</v>
      </c>
      <c r="H30" s="49"/>
      <c r="I30" s="1"/>
    </row>
    <row r="31" spans="1:9" ht="15.75">
      <c r="A31" s="49">
        <v>26</v>
      </c>
      <c r="B31" s="49" t="s">
        <v>65</v>
      </c>
      <c r="C31" s="49" t="s">
        <v>63</v>
      </c>
      <c r="D31" s="49"/>
      <c r="E31" s="49"/>
      <c r="F31" s="49" t="s">
        <v>247</v>
      </c>
      <c r="G31" s="53">
        <v>10</v>
      </c>
      <c r="H31" s="49"/>
      <c r="I31" s="1"/>
    </row>
    <row r="32" spans="1:9" ht="15.75">
      <c r="A32" s="49">
        <v>27</v>
      </c>
      <c r="B32" s="49" t="s">
        <v>37</v>
      </c>
      <c r="C32" s="49" t="s">
        <v>31</v>
      </c>
      <c r="D32" s="49"/>
      <c r="E32" s="49"/>
      <c r="F32" s="49" t="s">
        <v>362</v>
      </c>
      <c r="G32" s="53">
        <v>5</v>
      </c>
      <c r="H32" s="49"/>
      <c r="I32" s="1"/>
    </row>
    <row r="33" spans="1:9" ht="15.75">
      <c r="A33" s="49">
        <v>28</v>
      </c>
      <c r="B33" s="49" t="s">
        <v>64</v>
      </c>
      <c r="C33" s="49" t="s">
        <v>63</v>
      </c>
      <c r="D33" s="49"/>
      <c r="E33" s="49"/>
      <c r="F33" s="49" t="s">
        <v>241</v>
      </c>
      <c r="G33" s="53">
        <v>5</v>
      </c>
      <c r="H33" s="49"/>
      <c r="I33" s="1"/>
    </row>
    <row r="34" spans="1:9" ht="15.75">
      <c r="A34" s="49">
        <v>29</v>
      </c>
      <c r="B34" s="49" t="s">
        <v>53</v>
      </c>
      <c r="C34" s="49" t="s">
        <v>50</v>
      </c>
      <c r="D34" s="49"/>
      <c r="E34" s="49"/>
      <c r="F34" s="49"/>
      <c r="G34" s="53">
        <v>0</v>
      </c>
      <c r="H34" s="49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>
      <c r="A298" s="1"/>
      <c r="F298" s="1"/>
      <c r="G298" s="1"/>
      <c r="H298" s="1"/>
      <c r="I298" s="1"/>
    </row>
    <row r="299" spans="1:9" ht="15.75">
      <c r="A299" s="1"/>
      <c r="F299" s="1"/>
      <c r="G299" s="1"/>
      <c r="H299" s="1"/>
      <c r="I299" s="1"/>
    </row>
    <row r="300" spans="1:9" ht="15.75">
      <c r="A300" s="1"/>
      <c r="F300" s="1"/>
      <c r="G300" s="1"/>
      <c r="H300" s="1"/>
      <c r="I300" s="1"/>
    </row>
    <row r="301" spans="1:9" ht="15.75">
      <c r="A301" s="1"/>
      <c r="F301" s="1"/>
      <c r="G301" s="1"/>
      <c r="H301" s="1"/>
      <c r="I301" s="1"/>
    </row>
    <row r="302" spans="1:9" ht="15.75">
      <c r="A302" s="1"/>
      <c r="F302" s="1"/>
      <c r="G302" s="1"/>
      <c r="H302" s="1"/>
      <c r="I302" s="1"/>
    </row>
    <row r="303" ht="15.75">
      <c r="I303" s="1"/>
    </row>
    <row r="304" ht="15.75">
      <c r="I304" s="1"/>
    </row>
    <row r="305" ht="15.75">
      <c r="I305" s="1"/>
    </row>
    <row r="306" ht="15.75">
      <c r="I306" s="1"/>
    </row>
    <row r="307" ht="15.75">
      <c r="I307" s="1"/>
    </row>
    <row r="308" ht="15.75">
      <c r="I308" s="1"/>
    </row>
    <row r="309" ht="15.75">
      <c r="I309" s="1"/>
    </row>
    <row r="310" ht="15.75">
      <c r="I310" s="1"/>
    </row>
    <row r="311" ht="15.75">
      <c r="I311" s="1"/>
    </row>
    <row r="312" ht="15.75">
      <c r="I312" s="1"/>
    </row>
    <row r="313" ht="15.75">
      <c r="I313" s="1"/>
    </row>
    <row r="314" ht="15.75">
      <c r="I314" s="1"/>
    </row>
    <row r="315" ht="15.75">
      <c r="I315" s="1"/>
    </row>
    <row r="316" ht="15.75">
      <c r="I316" s="1"/>
    </row>
    <row r="317" ht="15.75">
      <c r="I317" s="1"/>
    </row>
    <row r="318" ht="15.75">
      <c r="I318" s="1"/>
    </row>
    <row r="319" ht="15.75">
      <c r="I319" s="1"/>
    </row>
    <row r="320" ht="15.75">
      <c r="I320" s="1"/>
    </row>
    <row r="321" ht="15.75">
      <c r="I321" s="1"/>
    </row>
    <row r="322" ht="15.75">
      <c r="I322" s="1"/>
    </row>
    <row r="323" ht="15.75">
      <c r="I323" s="1"/>
    </row>
    <row r="324" ht="15.75">
      <c r="I324" s="1"/>
    </row>
    <row r="325" ht="15.75">
      <c r="I325" s="1"/>
    </row>
    <row r="326" ht="15.75">
      <c r="I326" s="1"/>
    </row>
    <row r="327" ht="15.75">
      <c r="I327" s="1"/>
    </row>
    <row r="328" ht="15.75">
      <c r="I328" s="1"/>
    </row>
    <row r="329" ht="15.75">
      <c r="I329" s="1"/>
    </row>
    <row r="330" ht="15.75">
      <c r="I330" s="1"/>
    </row>
    <row r="331" ht="15.75">
      <c r="I331" s="1"/>
    </row>
    <row r="332" ht="15.75">
      <c r="I332" s="1"/>
    </row>
    <row r="333" ht="15.75">
      <c r="I333" s="1"/>
    </row>
    <row r="334" ht="15.75">
      <c r="I334" s="1"/>
    </row>
    <row r="335" ht="15.75">
      <c r="I335" s="1"/>
    </row>
    <row r="336" ht="15.75">
      <c r="I336" s="1"/>
    </row>
    <row r="337" ht="15.75">
      <c r="I337" s="1"/>
    </row>
    <row r="338" ht="15.75">
      <c r="I338" s="1"/>
    </row>
    <row r="339" ht="15.75">
      <c r="I339" s="1"/>
    </row>
    <row r="340" ht="15.75">
      <c r="I340" s="1"/>
    </row>
    <row r="341" ht="15.75">
      <c r="I341" s="1"/>
    </row>
    <row r="342" ht="15.75">
      <c r="I342" s="1"/>
    </row>
    <row r="343" ht="15.75">
      <c r="I343" s="1"/>
    </row>
    <row r="344" ht="15.75">
      <c r="I344" s="1"/>
    </row>
    <row r="345" ht="15.75">
      <c r="I345" s="1"/>
    </row>
    <row r="346" ht="15.75">
      <c r="I346" s="1"/>
    </row>
    <row r="347" ht="15.75">
      <c r="I347" s="1"/>
    </row>
    <row r="348" ht="15.75">
      <c r="I348" s="1"/>
    </row>
    <row r="349" ht="15.75">
      <c r="I349" s="1"/>
    </row>
    <row r="350" ht="15.75">
      <c r="I350" s="1"/>
    </row>
    <row r="351" ht="15.75">
      <c r="I351" s="1"/>
    </row>
    <row r="352" ht="15.75">
      <c r="I352" s="1"/>
    </row>
    <row r="353" ht="15.75">
      <c r="I353" s="1"/>
    </row>
    <row r="354" ht="15.75">
      <c r="I354" s="1"/>
    </row>
    <row r="355" ht="15.75">
      <c r="I355" s="1"/>
    </row>
    <row r="356" ht="15.75">
      <c r="I356" s="1"/>
    </row>
    <row r="357" ht="15.75">
      <c r="I357" s="1"/>
    </row>
    <row r="358" ht="15.75">
      <c r="I358" s="1"/>
    </row>
    <row r="359" ht="15.75">
      <c r="I359" s="1"/>
    </row>
    <row r="360" ht="15.75">
      <c r="I360" s="1"/>
    </row>
    <row r="361" ht="15.75">
      <c r="I361" s="1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367"/>
  <sheetViews>
    <sheetView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1.00390625" style="0" customWidth="1"/>
    <col min="4" max="4" width="19.421875" style="0" customWidth="1"/>
    <col min="5" max="5" width="8.140625" style="0" customWidth="1"/>
    <col min="6" max="6" width="22.7109375" style="0" customWidth="1"/>
    <col min="7" max="7" width="8.7109375" style="0" customWidth="1"/>
    <col min="8" max="12" width="5.7109375" style="0" customWidth="1"/>
    <col min="13" max="13" width="10.421875" style="0" customWidth="1"/>
  </cols>
  <sheetData>
    <row r="1" spans="1:15" s="11" customFormat="1" ht="22.5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0"/>
      <c r="N1" s="10"/>
      <c r="O1" s="10"/>
    </row>
    <row r="2" spans="1:15" s="11" customFormat="1" ht="20.25">
      <c r="A2" s="8"/>
      <c r="B2" s="58" t="s">
        <v>418</v>
      </c>
      <c r="C2" s="58"/>
      <c r="D2" s="58"/>
      <c r="E2" s="58"/>
      <c r="F2" s="58"/>
      <c r="G2" s="58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6"/>
      <c r="D4" s="6"/>
      <c r="E4" s="6"/>
      <c r="F4" s="6"/>
      <c r="G4" s="16"/>
      <c r="H4" s="57" t="s">
        <v>208</v>
      </c>
      <c r="I4" s="57"/>
      <c r="J4" s="57"/>
      <c r="K4" s="57"/>
      <c r="L4" s="57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14" t="s">
        <v>207</v>
      </c>
      <c r="D5" s="14" t="s">
        <v>1</v>
      </c>
      <c r="E5" s="14" t="s">
        <v>215</v>
      </c>
      <c r="F5" s="12" t="s">
        <v>205</v>
      </c>
      <c r="G5" s="15" t="s">
        <v>406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6.5" thickTop="1">
      <c r="A6" s="2">
        <v>1</v>
      </c>
      <c r="B6" s="2" t="s">
        <v>177</v>
      </c>
      <c r="C6" s="18" t="s">
        <v>413</v>
      </c>
      <c r="D6" s="2" t="s">
        <v>125</v>
      </c>
      <c r="E6" s="18"/>
      <c r="F6" s="18" t="s">
        <v>224</v>
      </c>
      <c r="G6" s="18" t="s">
        <v>407</v>
      </c>
      <c r="H6" s="18">
        <v>25</v>
      </c>
      <c r="I6" s="18">
        <v>25</v>
      </c>
      <c r="J6" s="18">
        <v>20</v>
      </c>
      <c r="K6" s="18">
        <v>15</v>
      </c>
      <c r="L6" s="18">
        <v>15</v>
      </c>
      <c r="M6" s="18">
        <f aca="true" t="shared" si="0" ref="M6:M45">SUM(H6:L6)</f>
        <v>100</v>
      </c>
      <c r="N6" s="34" t="s">
        <v>421</v>
      </c>
      <c r="O6" s="1"/>
    </row>
    <row r="7" spans="1:15" ht="15.75">
      <c r="A7" s="2">
        <v>2</v>
      </c>
      <c r="B7" s="2" t="s">
        <v>178</v>
      </c>
      <c r="C7" s="2" t="s">
        <v>373</v>
      </c>
      <c r="D7" s="2" t="s">
        <v>125</v>
      </c>
      <c r="E7" s="2"/>
      <c r="F7" s="2" t="s">
        <v>224</v>
      </c>
      <c r="G7" s="2" t="s">
        <v>407</v>
      </c>
      <c r="H7" s="2">
        <v>25</v>
      </c>
      <c r="I7" s="2">
        <v>25</v>
      </c>
      <c r="J7" s="2">
        <v>20</v>
      </c>
      <c r="K7" s="2">
        <v>15</v>
      </c>
      <c r="L7" s="2">
        <v>15</v>
      </c>
      <c r="M7" s="2">
        <f t="shared" si="0"/>
        <v>100</v>
      </c>
      <c r="N7" s="34" t="s">
        <v>421</v>
      </c>
      <c r="O7" s="1"/>
    </row>
    <row r="8" spans="1:15" ht="15.75">
      <c r="A8" s="2">
        <v>3</v>
      </c>
      <c r="B8" s="2" t="s">
        <v>181</v>
      </c>
      <c r="C8" s="2" t="s">
        <v>381</v>
      </c>
      <c r="D8" s="2" t="s">
        <v>125</v>
      </c>
      <c r="E8" s="2"/>
      <c r="F8" s="2" t="s">
        <v>224</v>
      </c>
      <c r="G8" s="2" t="s">
        <v>407</v>
      </c>
      <c r="H8" s="2">
        <v>25</v>
      </c>
      <c r="I8" s="2">
        <v>25</v>
      </c>
      <c r="J8" s="2">
        <v>20</v>
      </c>
      <c r="K8" s="2">
        <v>7</v>
      </c>
      <c r="L8" s="2">
        <v>15</v>
      </c>
      <c r="M8" s="2">
        <f t="shared" si="0"/>
        <v>92</v>
      </c>
      <c r="N8" s="34" t="s">
        <v>421</v>
      </c>
      <c r="O8" s="1"/>
    </row>
    <row r="9" spans="1:15" ht="15.75">
      <c r="A9" s="2">
        <v>4</v>
      </c>
      <c r="B9" s="2" t="s">
        <v>180</v>
      </c>
      <c r="C9" s="2" t="s">
        <v>377</v>
      </c>
      <c r="D9" s="2" t="s">
        <v>125</v>
      </c>
      <c r="E9" s="2"/>
      <c r="F9" s="2" t="s">
        <v>224</v>
      </c>
      <c r="G9" s="2" t="s">
        <v>407</v>
      </c>
      <c r="H9" s="2">
        <v>25</v>
      </c>
      <c r="I9" s="2">
        <v>25</v>
      </c>
      <c r="J9" s="2">
        <v>10</v>
      </c>
      <c r="K9" s="2">
        <v>15</v>
      </c>
      <c r="L9" s="2">
        <v>13</v>
      </c>
      <c r="M9" s="2">
        <f t="shared" si="0"/>
        <v>88</v>
      </c>
      <c r="N9" s="34" t="s">
        <v>422</v>
      </c>
      <c r="O9" s="1"/>
    </row>
    <row r="10" spans="1:15" ht="15.75">
      <c r="A10" s="2">
        <v>5</v>
      </c>
      <c r="B10" s="2" t="s">
        <v>18</v>
      </c>
      <c r="C10" s="2" t="s">
        <v>366</v>
      </c>
      <c r="D10" s="2" t="s">
        <v>125</v>
      </c>
      <c r="E10" s="2"/>
      <c r="F10" s="2" t="s">
        <v>359</v>
      </c>
      <c r="G10" s="2" t="s">
        <v>407</v>
      </c>
      <c r="H10" s="2">
        <v>23</v>
      </c>
      <c r="I10" s="2">
        <v>23</v>
      </c>
      <c r="J10" s="2">
        <v>10</v>
      </c>
      <c r="K10" s="2">
        <v>15</v>
      </c>
      <c r="L10" s="2">
        <v>15</v>
      </c>
      <c r="M10" s="2">
        <f t="shared" si="0"/>
        <v>86</v>
      </c>
      <c r="N10" s="34" t="s">
        <v>422</v>
      </c>
      <c r="O10" s="1"/>
    </row>
    <row r="11" spans="1:15" ht="15.75">
      <c r="A11" s="2">
        <v>6</v>
      </c>
      <c r="B11" s="2" t="s">
        <v>36</v>
      </c>
      <c r="C11" s="2" t="s">
        <v>400</v>
      </c>
      <c r="D11" s="2" t="s">
        <v>29</v>
      </c>
      <c r="E11" s="2"/>
      <c r="F11" s="2" t="s">
        <v>401</v>
      </c>
      <c r="G11" s="2"/>
      <c r="H11" s="2">
        <v>25</v>
      </c>
      <c r="I11" s="2">
        <v>25</v>
      </c>
      <c r="J11" s="2">
        <v>2</v>
      </c>
      <c r="K11" s="2">
        <v>15</v>
      </c>
      <c r="L11" s="2">
        <v>15</v>
      </c>
      <c r="M11" s="2">
        <f t="shared" si="0"/>
        <v>82</v>
      </c>
      <c r="N11" s="34" t="s">
        <v>422</v>
      </c>
      <c r="O11" s="1"/>
    </row>
    <row r="12" spans="1:15" ht="15.75">
      <c r="A12" s="2">
        <v>7</v>
      </c>
      <c r="B12" s="2" t="s">
        <v>176</v>
      </c>
      <c r="C12" s="2" t="s">
        <v>367</v>
      </c>
      <c r="D12" s="2" t="s">
        <v>125</v>
      </c>
      <c r="E12" s="2"/>
      <c r="F12" s="2" t="s">
        <v>224</v>
      </c>
      <c r="G12" s="2" t="s">
        <v>407</v>
      </c>
      <c r="H12" s="2">
        <v>24</v>
      </c>
      <c r="I12" s="2">
        <v>24</v>
      </c>
      <c r="J12" s="2">
        <v>0</v>
      </c>
      <c r="K12" s="2">
        <v>15</v>
      </c>
      <c r="L12" s="2">
        <v>12</v>
      </c>
      <c r="M12" s="2">
        <f t="shared" si="0"/>
        <v>75</v>
      </c>
      <c r="N12" s="34" t="s">
        <v>423</v>
      </c>
      <c r="O12" s="1"/>
    </row>
    <row r="13" spans="1:15" ht="15.75">
      <c r="A13" s="2">
        <v>8</v>
      </c>
      <c r="B13" s="2" t="s">
        <v>184</v>
      </c>
      <c r="C13" s="2" t="s">
        <v>374</v>
      </c>
      <c r="D13" s="2" t="s">
        <v>125</v>
      </c>
      <c r="E13" s="2"/>
      <c r="F13" s="2" t="s">
        <v>372</v>
      </c>
      <c r="G13" s="2" t="s">
        <v>407</v>
      </c>
      <c r="H13" s="2">
        <v>25</v>
      </c>
      <c r="I13" s="2">
        <v>25</v>
      </c>
      <c r="J13" s="2">
        <v>0</v>
      </c>
      <c r="K13" s="2">
        <v>9</v>
      </c>
      <c r="L13" s="2">
        <v>15</v>
      </c>
      <c r="M13" s="2">
        <f t="shared" si="0"/>
        <v>74</v>
      </c>
      <c r="N13" s="34" t="s">
        <v>423</v>
      </c>
      <c r="O13" s="1"/>
    </row>
    <row r="14" spans="1:15" ht="15.75">
      <c r="A14" s="2">
        <v>9</v>
      </c>
      <c r="B14" s="2" t="s">
        <v>179</v>
      </c>
      <c r="C14" s="2" t="s">
        <v>371</v>
      </c>
      <c r="D14" s="2" t="s">
        <v>125</v>
      </c>
      <c r="E14" s="2"/>
      <c r="F14" s="2" t="s">
        <v>372</v>
      </c>
      <c r="G14" s="2" t="s">
        <v>407</v>
      </c>
      <c r="H14" s="2">
        <v>21</v>
      </c>
      <c r="I14" s="2">
        <v>25</v>
      </c>
      <c r="J14" s="2">
        <v>3</v>
      </c>
      <c r="K14" s="2">
        <v>9</v>
      </c>
      <c r="L14" s="2">
        <v>12</v>
      </c>
      <c r="M14" s="2">
        <f t="shared" si="0"/>
        <v>70</v>
      </c>
      <c r="N14" s="34" t="s">
        <v>423</v>
      </c>
      <c r="O14" s="1"/>
    </row>
    <row r="15" spans="1:15" ht="15.75">
      <c r="A15" s="2">
        <v>10</v>
      </c>
      <c r="B15" s="2" t="s">
        <v>192</v>
      </c>
      <c r="C15" s="2" t="s">
        <v>383</v>
      </c>
      <c r="D15" s="2" t="s">
        <v>125</v>
      </c>
      <c r="E15" s="2"/>
      <c r="F15" s="2" t="s">
        <v>224</v>
      </c>
      <c r="G15" s="2" t="s">
        <v>407</v>
      </c>
      <c r="H15" s="2">
        <v>25</v>
      </c>
      <c r="I15" s="2">
        <v>25</v>
      </c>
      <c r="J15" s="2">
        <v>0</v>
      </c>
      <c r="K15" s="2">
        <v>5</v>
      </c>
      <c r="L15" s="2">
        <v>15</v>
      </c>
      <c r="M15" s="2">
        <f t="shared" si="0"/>
        <v>70</v>
      </c>
      <c r="N15" s="34" t="s">
        <v>423</v>
      </c>
      <c r="O15" s="1"/>
    </row>
    <row r="16" spans="1:15" ht="15.75">
      <c r="A16" s="2">
        <v>11</v>
      </c>
      <c r="B16" s="2" t="s">
        <v>174</v>
      </c>
      <c r="C16" s="2" t="s">
        <v>382</v>
      </c>
      <c r="D16" s="2" t="s">
        <v>125</v>
      </c>
      <c r="E16" s="2"/>
      <c r="F16" s="2" t="s">
        <v>372</v>
      </c>
      <c r="G16" s="2" t="s">
        <v>407</v>
      </c>
      <c r="H16" s="2">
        <v>25</v>
      </c>
      <c r="I16" s="2">
        <v>25</v>
      </c>
      <c r="J16" s="2">
        <v>0</v>
      </c>
      <c r="K16" s="2">
        <v>12</v>
      </c>
      <c r="L16" s="2">
        <v>8</v>
      </c>
      <c r="M16" s="2">
        <f t="shared" si="0"/>
        <v>70</v>
      </c>
      <c r="N16" s="34" t="s">
        <v>423</v>
      </c>
      <c r="O16" s="1"/>
    </row>
    <row r="17" spans="1:15" ht="15.75">
      <c r="A17" s="2">
        <v>12</v>
      </c>
      <c r="B17" s="2" t="s">
        <v>183</v>
      </c>
      <c r="C17" s="2" t="s">
        <v>378</v>
      </c>
      <c r="D17" s="2" t="s">
        <v>125</v>
      </c>
      <c r="E17" s="2"/>
      <c r="F17" s="2" t="s">
        <v>379</v>
      </c>
      <c r="G17" s="2" t="s">
        <v>407</v>
      </c>
      <c r="H17" s="2">
        <v>25</v>
      </c>
      <c r="I17" s="2">
        <v>25</v>
      </c>
      <c r="J17" s="2">
        <v>0</v>
      </c>
      <c r="K17" s="2">
        <v>6</v>
      </c>
      <c r="L17" s="2">
        <v>9</v>
      </c>
      <c r="M17" s="2">
        <f t="shared" si="0"/>
        <v>65</v>
      </c>
      <c r="N17" s="34" t="s">
        <v>423</v>
      </c>
      <c r="O17" s="1"/>
    </row>
    <row r="18" spans="1:15" ht="15.75">
      <c r="A18" s="2">
        <v>13</v>
      </c>
      <c r="B18" s="2" t="s">
        <v>43</v>
      </c>
      <c r="C18" s="2" t="s">
        <v>391</v>
      </c>
      <c r="D18" s="2" t="s">
        <v>40</v>
      </c>
      <c r="E18" s="2"/>
      <c r="F18" s="2" t="s">
        <v>257</v>
      </c>
      <c r="G18" s="2"/>
      <c r="H18" s="2">
        <v>25</v>
      </c>
      <c r="I18" s="2">
        <v>24</v>
      </c>
      <c r="J18" s="2">
        <v>0</v>
      </c>
      <c r="K18" s="2">
        <v>6</v>
      </c>
      <c r="L18" s="2">
        <v>7</v>
      </c>
      <c r="M18" s="2">
        <f t="shared" si="0"/>
        <v>62</v>
      </c>
      <c r="N18" s="34" t="s">
        <v>424</v>
      </c>
      <c r="O18" s="1"/>
    </row>
    <row r="19" spans="1:15" ht="15.75">
      <c r="A19" s="2">
        <v>14</v>
      </c>
      <c r="B19" s="2" t="s">
        <v>188</v>
      </c>
      <c r="C19" s="2" t="s">
        <v>384</v>
      </c>
      <c r="D19" s="2" t="s">
        <v>125</v>
      </c>
      <c r="E19" s="2"/>
      <c r="F19" s="2" t="s">
        <v>359</v>
      </c>
      <c r="G19" s="2" t="s">
        <v>407</v>
      </c>
      <c r="H19" s="2">
        <v>25</v>
      </c>
      <c r="I19" s="2">
        <v>25</v>
      </c>
      <c r="J19" s="2">
        <v>0</v>
      </c>
      <c r="K19" s="2">
        <v>4</v>
      </c>
      <c r="L19" s="2">
        <v>8</v>
      </c>
      <c r="M19" s="2">
        <f t="shared" si="0"/>
        <v>62</v>
      </c>
      <c r="N19" s="34" t="s">
        <v>424</v>
      </c>
      <c r="O19" s="1"/>
    </row>
    <row r="20" spans="1:15" ht="15.75">
      <c r="A20" s="2">
        <v>15</v>
      </c>
      <c r="B20" s="2" t="s">
        <v>187</v>
      </c>
      <c r="C20" s="2" t="s">
        <v>365</v>
      </c>
      <c r="D20" s="2" t="s">
        <v>125</v>
      </c>
      <c r="E20" s="2"/>
      <c r="F20" s="2"/>
      <c r="G20" s="2" t="s">
        <v>407</v>
      </c>
      <c r="H20" s="2">
        <v>25</v>
      </c>
      <c r="I20" s="2">
        <v>24</v>
      </c>
      <c r="J20" s="2">
        <v>0</v>
      </c>
      <c r="K20" s="2">
        <v>0</v>
      </c>
      <c r="L20" s="2">
        <v>10</v>
      </c>
      <c r="M20" s="2">
        <f t="shared" si="0"/>
        <v>59</v>
      </c>
      <c r="N20" s="34" t="s">
        <v>424</v>
      </c>
      <c r="O20" s="1"/>
    </row>
    <row r="21" spans="1:15" ht="15.75">
      <c r="A21" s="2">
        <v>16</v>
      </c>
      <c r="B21" s="2" t="s">
        <v>23</v>
      </c>
      <c r="C21" s="2" t="s">
        <v>394</v>
      </c>
      <c r="D21" s="2" t="s">
        <v>22</v>
      </c>
      <c r="E21" s="2"/>
      <c r="F21" s="2" t="s">
        <v>395</v>
      </c>
      <c r="G21" s="2"/>
      <c r="H21" s="2">
        <v>10</v>
      </c>
      <c r="I21" s="2">
        <v>23</v>
      </c>
      <c r="J21" s="2">
        <v>0</v>
      </c>
      <c r="K21" s="2">
        <v>9</v>
      </c>
      <c r="L21" s="2">
        <v>15</v>
      </c>
      <c r="M21" s="2">
        <f t="shared" si="0"/>
        <v>57</v>
      </c>
      <c r="N21" s="34" t="s">
        <v>424</v>
      </c>
      <c r="O21" s="1"/>
    </row>
    <row r="22" spans="1:15" ht="15.75">
      <c r="A22" s="2">
        <v>17</v>
      </c>
      <c r="B22" s="2" t="s">
        <v>182</v>
      </c>
      <c r="C22" s="2" t="s">
        <v>380</v>
      </c>
      <c r="D22" s="2" t="s">
        <v>125</v>
      </c>
      <c r="E22" s="2"/>
      <c r="F22" s="2" t="s">
        <v>359</v>
      </c>
      <c r="G22" s="2" t="s">
        <v>407</v>
      </c>
      <c r="H22" s="2">
        <v>25</v>
      </c>
      <c r="I22" s="2">
        <v>25</v>
      </c>
      <c r="J22" s="2">
        <v>0</v>
      </c>
      <c r="K22" s="2">
        <v>0</v>
      </c>
      <c r="L22" s="2">
        <v>4</v>
      </c>
      <c r="M22" s="2">
        <f t="shared" si="0"/>
        <v>54</v>
      </c>
      <c r="N22" s="34" t="s">
        <v>424</v>
      </c>
      <c r="O22" s="1"/>
    </row>
    <row r="23" spans="1:15" ht="31.5">
      <c r="A23" s="2">
        <v>18</v>
      </c>
      <c r="B23" s="2" t="s">
        <v>191</v>
      </c>
      <c r="C23" s="20" t="s">
        <v>369</v>
      </c>
      <c r="D23" s="2" t="s">
        <v>125</v>
      </c>
      <c r="E23" s="2"/>
      <c r="F23" s="2"/>
      <c r="G23" s="2" t="s">
        <v>407</v>
      </c>
      <c r="H23" s="2">
        <v>3</v>
      </c>
      <c r="I23" s="2">
        <v>24</v>
      </c>
      <c r="J23" s="2">
        <v>20</v>
      </c>
      <c r="K23" s="2">
        <v>0</v>
      </c>
      <c r="L23" s="2">
        <v>3</v>
      </c>
      <c r="M23" s="2">
        <f t="shared" si="0"/>
        <v>50</v>
      </c>
      <c r="N23" s="34" t="s">
        <v>424</v>
      </c>
      <c r="O23" s="1"/>
    </row>
    <row r="24" spans="1:15" ht="15.75">
      <c r="A24" s="2">
        <v>19</v>
      </c>
      <c r="B24" s="2" t="s">
        <v>55</v>
      </c>
      <c r="C24" s="2" t="s">
        <v>386</v>
      </c>
      <c r="D24" s="2" t="s">
        <v>50</v>
      </c>
      <c r="E24" s="2"/>
      <c r="F24" s="2" t="s">
        <v>387</v>
      </c>
      <c r="G24" s="2"/>
      <c r="H24" s="2">
        <v>15</v>
      </c>
      <c r="I24" s="2">
        <v>24</v>
      </c>
      <c r="J24" s="2">
        <v>0</v>
      </c>
      <c r="K24" s="2">
        <v>2</v>
      </c>
      <c r="L24" s="2">
        <v>3</v>
      </c>
      <c r="M24" s="2">
        <f t="shared" si="0"/>
        <v>44</v>
      </c>
      <c r="N24" s="1"/>
      <c r="O24" s="1"/>
    </row>
    <row r="25" spans="1:15" ht="15.75">
      <c r="A25" s="2">
        <v>20</v>
      </c>
      <c r="B25" s="2" t="s">
        <v>190</v>
      </c>
      <c r="C25" s="2" t="s">
        <v>368</v>
      </c>
      <c r="D25" s="2" t="s">
        <v>125</v>
      </c>
      <c r="E25" s="2"/>
      <c r="F25" s="2" t="s">
        <v>224</v>
      </c>
      <c r="G25" s="2" t="s">
        <v>407</v>
      </c>
      <c r="H25" s="2">
        <v>25</v>
      </c>
      <c r="I25" s="2">
        <v>2</v>
      </c>
      <c r="J25" s="2">
        <v>0</v>
      </c>
      <c r="K25" s="2">
        <v>0</v>
      </c>
      <c r="L25" s="2">
        <v>15</v>
      </c>
      <c r="M25" s="2">
        <f t="shared" si="0"/>
        <v>42</v>
      </c>
      <c r="N25" s="1"/>
      <c r="O25" s="1"/>
    </row>
    <row r="26" spans="1:15" ht="15.75">
      <c r="A26" s="2">
        <v>21</v>
      </c>
      <c r="B26" s="2" t="s">
        <v>196</v>
      </c>
      <c r="C26" s="2" t="s">
        <v>385</v>
      </c>
      <c r="D26" s="2" t="s">
        <v>125</v>
      </c>
      <c r="E26" s="2"/>
      <c r="F26" s="2" t="s">
        <v>372</v>
      </c>
      <c r="G26" s="2" t="s">
        <v>407</v>
      </c>
      <c r="H26" s="2">
        <v>15</v>
      </c>
      <c r="I26" s="2">
        <v>24</v>
      </c>
      <c r="J26" s="2">
        <v>0</v>
      </c>
      <c r="K26" s="2">
        <v>0</v>
      </c>
      <c r="L26" s="2">
        <v>1</v>
      </c>
      <c r="M26" s="2">
        <f t="shared" si="0"/>
        <v>40</v>
      </c>
      <c r="N26" s="1"/>
      <c r="O26" s="1"/>
    </row>
    <row r="27" spans="1:15" ht="15.75">
      <c r="A27" s="2">
        <v>22</v>
      </c>
      <c r="B27" s="2" t="s">
        <v>88</v>
      </c>
      <c r="C27" s="2" t="s">
        <v>399</v>
      </c>
      <c r="D27" s="2" t="s">
        <v>83</v>
      </c>
      <c r="E27" s="2"/>
      <c r="F27" s="2" t="s">
        <v>262</v>
      </c>
      <c r="G27" s="2"/>
      <c r="H27" s="2">
        <v>5</v>
      </c>
      <c r="I27" s="2">
        <v>23</v>
      </c>
      <c r="J27" s="2">
        <v>0</v>
      </c>
      <c r="K27" s="2">
        <v>6</v>
      </c>
      <c r="L27" s="2">
        <v>3</v>
      </c>
      <c r="M27" s="2">
        <f t="shared" si="0"/>
        <v>37</v>
      </c>
      <c r="N27" s="1"/>
      <c r="O27" s="1"/>
    </row>
    <row r="28" spans="1:15" ht="15.75">
      <c r="A28" s="2">
        <v>23</v>
      </c>
      <c r="B28" s="2" t="s">
        <v>195</v>
      </c>
      <c r="C28" s="2" t="s">
        <v>376</v>
      </c>
      <c r="D28" s="2" t="s">
        <v>125</v>
      </c>
      <c r="E28" s="2"/>
      <c r="F28" s="2" t="s">
        <v>359</v>
      </c>
      <c r="G28" s="2" t="s">
        <v>407</v>
      </c>
      <c r="H28" s="2">
        <v>25</v>
      </c>
      <c r="I28" s="2">
        <v>1</v>
      </c>
      <c r="J28" s="2">
        <v>0</v>
      </c>
      <c r="K28" s="2">
        <v>6</v>
      </c>
      <c r="L28" s="2">
        <v>5</v>
      </c>
      <c r="M28" s="2">
        <f t="shared" si="0"/>
        <v>37</v>
      </c>
      <c r="N28" s="1"/>
      <c r="O28" s="1"/>
    </row>
    <row r="29" spans="1:15" ht="15.75">
      <c r="A29" s="2">
        <v>24</v>
      </c>
      <c r="B29" s="2" t="s">
        <v>68</v>
      </c>
      <c r="C29" s="2" t="s">
        <v>389</v>
      </c>
      <c r="D29" s="2" t="s">
        <v>63</v>
      </c>
      <c r="E29" s="2"/>
      <c r="F29" s="2" t="s">
        <v>390</v>
      </c>
      <c r="G29" s="2"/>
      <c r="H29" s="2">
        <v>20</v>
      </c>
      <c r="I29" s="2">
        <v>2</v>
      </c>
      <c r="J29" s="2">
        <v>0</v>
      </c>
      <c r="K29" s="2">
        <v>0</v>
      </c>
      <c r="L29" s="2">
        <v>8</v>
      </c>
      <c r="M29" s="2">
        <f t="shared" si="0"/>
        <v>30</v>
      </c>
      <c r="N29" s="1"/>
      <c r="O29" s="1"/>
    </row>
    <row r="30" spans="1:15" ht="15.75">
      <c r="A30" s="2">
        <v>25</v>
      </c>
      <c r="B30" s="2" t="s">
        <v>25</v>
      </c>
      <c r="C30" s="2" t="s">
        <v>396</v>
      </c>
      <c r="D30" s="2" t="s">
        <v>22</v>
      </c>
      <c r="E30" s="2"/>
      <c r="F30" s="2" t="s">
        <v>395</v>
      </c>
      <c r="G30" s="2"/>
      <c r="H30" s="2">
        <v>7</v>
      </c>
      <c r="I30" s="2">
        <v>0</v>
      </c>
      <c r="J30" s="2">
        <v>20</v>
      </c>
      <c r="K30" s="2">
        <v>0</v>
      </c>
      <c r="L30" s="2">
        <v>0</v>
      </c>
      <c r="M30" s="2">
        <f t="shared" si="0"/>
        <v>27</v>
      </c>
      <c r="N30" s="1"/>
      <c r="O30" s="1"/>
    </row>
    <row r="31" spans="1:15" ht="15.75">
      <c r="A31" s="2">
        <v>26</v>
      </c>
      <c r="B31" s="2" t="s">
        <v>194</v>
      </c>
      <c r="C31" s="2" t="s">
        <v>370</v>
      </c>
      <c r="D31" s="2" t="s">
        <v>125</v>
      </c>
      <c r="E31" s="2"/>
      <c r="F31" s="2"/>
      <c r="G31" s="2" t="s">
        <v>407</v>
      </c>
      <c r="H31" s="2">
        <v>20</v>
      </c>
      <c r="I31" s="2">
        <v>0</v>
      </c>
      <c r="J31" s="2">
        <v>0</v>
      </c>
      <c r="K31" s="2">
        <v>6</v>
      </c>
      <c r="L31" s="2">
        <v>0</v>
      </c>
      <c r="M31" s="2">
        <f t="shared" si="0"/>
        <v>26</v>
      </c>
      <c r="N31" s="1"/>
      <c r="O31" s="1"/>
    </row>
    <row r="32" spans="1:15" ht="15.75">
      <c r="A32" s="2">
        <v>27</v>
      </c>
      <c r="B32" s="2" t="s">
        <v>185</v>
      </c>
      <c r="C32" s="2" t="s">
        <v>375</v>
      </c>
      <c r="D32" s="2" t="s">
        <v>125</v>
      </c>
      <c r="E32" s="2"/>
      <c r="F32" s="2" t="s">
        <v>224</v>
      </c>
      <c r="G32" s="2" t="s">
        <v>407</v>
      </c>
      <c r="H32" s="2">
        <v>15</v>
      </c>
      <c r="I32" s="2">
        <v>9</v>
      </c>
      <c r="J32" s="2">
        <v>0</v>
      </c>
      <c r="K32" s="2">
        <v>0</v>
      </c>
      <c r="L32" s="2">
        <v>1</v>
      </c>
      <c r="M32" s="2">
        <f t="shared" si="0"/>
        <v>25</v>
      </c>
      <c r="N32" s="1"/>
      <c r="O32" s="1"/>
    </row>
    <row r="33" spans="1:15" ht="15.75">
      <c r="A33" s="2">
        <v>28</v>
      </c>
      <c r="B33" s="2" t="s">
        <v>402</v>
      </c>
      <c r="C33" s="2" t="s">
        <v>403</v>
      </c>
      <c r="D33" s="2" t="s">
        <v>22</v>
      </c>
      <c r="E33" s="2"/>
      <c r="F33" s="2" t="s">
        <v>404</v>
      </c>
      <c r="G33" s="2"/>
      <c r="H33" s="2">
        <v>15</v>
      </c>
      <c r="I33" s="2">
        <v>0</v>
      </c>
      <c r="J33" s="2">
        <v>0</v>
      </c>
      <c r="K33" s="2">
        <v>0</v>
      </c>
      <c r="L33" s="2">
        <v>0</v>
      </c>
      <c r="M33" s="2">
        <f t="shared" si="0"/>
        <v>15</v>
      </c>
      <c r="N33" s="1"/>
      <c r="O33" s="1"/>
    </row>
    <row r="34" spans="1:15" ht="15.75">
      <c r="A34" s="2">
        <v>29</v>
      </c>
      <c r="B34" s="2" t="s">
        <v>35</v>
      </c>
      <c r="C34" s="2" t="s">
        <v>397</v>
      </c>
      <c r="D34" s="2" t="s">
        <v>31</v>
      </c>
      <c r="E34" s="2"/>
      <c r="F34" s="2" t="s">
        <v>398</v>
      </c>
      <c r="G34" s="2"/>
      <c r="H34" s="2">
        <v>10</v>
      </c>
      <c r="I34" s="2">
        <v>0</v>
      </c>
      <c r="J34" s="2">
        <v>0</v>
      </c>
      <c r="K34" s="2">
        <v>3</v>
      </c>
      <c r="L34" s="2">
        <v>0</v>
      </c>
      <c r="M34" s="2">
        <f t="shared" si="0"/>
        <v>13</v>
      </c>
      <c r="N34" s="1"/>
      <c r="O34" s="1"/>
    </row>
    <row r="35" spans="1:15" ht="31.5">
      <c r="A35" s="2">
        <v>30</v>
      </c>
      <c r="B35" s="2" t="s">
        <v>69</v>
      </c>
      <c r="C35" s="20" t="s">
        <v>392</v>
      </c>
      <c r="D35" s="2" t="s">
        <v>63</v>
      </c>
      <c r="E35" s="2"/>
      <c r="F35" s="2" t="s">
        <v>393</v>
      </c>
      <c r="G35" s="2"/>
      <c r="H35" s="2">
        <v>10</v>
      </c>
      <c r="I35" s="2">
        <v>2</v>
      </c>
      <c r="J35" s="2">
        <v>0</v>
      </c>
      <c r="K35" s="2">
        <v>0</v>
      </c>
      <c r="L35" s="2">
        <v>0</v>
      </c>
      <c r="M35" s="2">
        <f t="shared" si="0"/>
        <v>12</v>
      </c>
      <c r="N35" s="1"/>
      <c r="O35" s="1"/>
    </row>
    <row r="36" spans="1:15" ht="15.75">
      <c r="A36" s="2">
        <v>31</v>
      </c>
      <c r="B36" s="2" t="s">
        <v>34</v>
      </c>
      <c r="C36" s="2" t="s">
        <v>388</v>
      </c>
      <c r="D36" s="2" t="s">
        <v>31</v>
      </c>
      <c r="E36" s="2"/>
      <c r="F36" s="2" t="s">
        <v>398</v>
      </c>
      <c r="G36" s="2"/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2">
        <f t="shared" si="0"/>
        <v>10</v>
      </c>
      <c r="N36" s="1"/>
      <c r="O36" s="1"/>
    </row>
    <row r="37" spans="1:15" ht="15.75">
      <c r="A37" s="2">
        <v>32</v>
      </c>
      <c r="B37" s="2" t="s">
        <v>193</v>
      </c>
      <c r="C37" s="2" t="s">
        <v>417</v>
      </c>
      <c r="D37" s="2" t="s">
        <v>125</v>
      </c>
      <c r="E37" s="2"/>
      <c r="F37" s="2" t="s">
        <v>372</v>
      </c>
      <c r="G37" s="2" t="s">
        <v>407</v>
      </c>
      <c r="H37" s="2">
        <v>0</v>
      </c>
      <c r="I37" s="2">
        <v>2</v>
      </c>
      <c r="J37" s="2">
        <v>0</v>
      </c>
      <c r="K37" s="2">
        <v>3</v>
      </c>
      <c r="L37" s="2">
        <v>3</v>
      </c>
      <c r="M37" s="2">
        <f t="shared" si="0"/>
        <v>8</v>
      </c>
      <c r="N37" s="1"/>
      <c r="O37" s="1"/>
    </row>
    <row r="38" spans="1:15" ht="15.75">
      <c r="A38" s="2">
        <v>33</v>
      </c>
      <c r="B38" s="2" t="s">
        <v>17</v>
      </c>
      <c r="C38" s="2"/>
      <c r="D38" s="2" t="s">
        <v>13</v>
      </c>
      <c r="E38" s="2"/>
      <c r="F38" s="2"/>
      <c r="G38" s="2"/>
      <c r="H38" s="2"/>
      <c r="I38" s="2"/>
      <c r="J38" s="2"/>
      <c r="K38" s="2"/>
      <c r="L38" s="2"/>
      <c r="M38" s="2">
        <f t="shared" si="0"/>
        <v>0</v>
      </c>
      <c r="N38" s="1"/>
      <c r="O38" s="1"/>
    </row>
    <row r="39" spans="1:15" ht="15.75">
      <c r="A39" s="2">
        <v>34</v>
      </c>
      <c r="B39" s="2" t="s">
        <v>24</v>
      </c>
      <c r="C39" s="2"/>
      <c r="D39" s="2" t="s">
        <v>22</v>
      </c>
      <c r="E39" s="2"/>
      <c r="F39" s="2"/>
      <c r="G39" s="2"/>
      <c r="H39" s="2"/>
      <c r="I39" s="2"/>
      <c r="J39" s="2"/>
      <c r="K39" s="2"/>
      <c r="L39" s="2"/>
      <c r="M39" s="2">
        <f t="shared" si="0"/>
        <v>0</v>
      </c>
      <c r="N39" s="1"/>
      <c r="O39" s="1"/>
    </row>
    <row r="40" spans="1:15" ht="15.75">
      <c r="A40" s="2">
        <v>35</v>
      </c>
      <c r="B40" s="2" t="s">
        <v>172</v>
      </c>
      <c r="C40" s="2"/>
      <c r="D40" s="2" t="s">
        <v>125</v>
      </c>
      <c r="E40" s="2"/>
      <c r="F40" s="2"/>
      <c r="G40" s="2" t="s">
        <v>407</v>
      </c>
      <c r="H40" s="2"/>
      <c r="I40" s="2"/>
      <c r="J40" s="2"/>
      <c r="K40" s="2"/>
      <c r="L40" s="2"/>
      <c r="M40" s="2">
        <f t="shared" si="0"/>
        <v>0</v>
      </c>
      <c r="N40" s="1"/>
      <c r="O40" s="1"/>
    </row>
    <row r="41" spans="1:15" ht="15.75">
      <c r="A41" s="2">
        <v>36</v>
      </c>
      <c r="B41" s="2" t="s">
        <v>173</v>
      </c>
      <c r="C41" s="2"/>
      <c r="D41" s="2" t="s">
        <v>125</v>
      </c>
      <c r="E41" s="2"/>
      <c r="F41" s="2"/>
      <c r="G41" s="2" t="s">
        <v>407</v>
      </c>
      <c r="H41" s="2"/>
      <c r="I41" s="2"/>
      <c r="J41" s="2"/>
      <c r="K41" s="2"/>
      <c r="L41" s="2"/>
      <c r="M41" s="2">
        <f t="shared" si="0"/>
        <v>0</v>
      </c>
      <c r="N41" s="1"/>
      <c r="O41" s="1"/>
    </row>
    <row r="42" spans="1:15" ht="15.75">
      <c r="A42" s="2">
        <v>37</v>
      </c>
      <c r="B42" s="2" t="s">
        <v>174</v>
      </c>
      <c r="C42" s="2"/>
      <c r="D42" s="2" t="s">
        <v>125</v>
      </c>
      <c r="E42" s="2"/>
      <c r="F42" s="2"/>
      <c r="G42" s="2" t="s">
        <v>407</v>
      </c>
      <c r="H42" s="2"/>
      <c r="I42" s="2"/>
      <c r="J42" s="2"/>
      <c r="K42" s="2"/>
      <c r="L42" s="2"/>
      <c r="M42" s="2">
        <f t="shared" si="0"/>
        <v>0</v>
      </c>
      <c r="N42" s="1"/>
      <c r="O42" s="1"/>
    </row>
    <row r="43" spans="1:15" ht="15.75">
      <c r="A43" s="2">
        <v>38</v>
      </c>
      <c r="B43" s="2" t="s">
        <v>175</v>
      </c>
      <c r="C43" s="2"/>
      <c r="D43" s="2" t="s">
        <v>125</v>
      </c>
      <c r="E43" s="2"/>
      <c r="F43" s="2"/>
      <c r="G43" s="2" t="s">
        <v>407</v>
      </c>
      <c r="H43" s="2"/>
      <c r="I43" s="2"/>
      <c r="J43" s="2"/>
      <c r="K43" s="2"/>
      <c r="L43" s="2"/>
      <c r="M43" s="2">
        <f t="shared" si="0"/>
        <v>0</v>
      </c>
      <c r="N43" s="1"/>
      <c r="O43" s="1"/>
    </row>
    <row r="44" spans="1:15" ht="15.75">
      <c r="A44" s="2">
        <v>39</v>
      </c>
      <c r="B44" s="2" t="s">
        <v>186</v>
      </c>
      <c r="C44" s="2"/>
      <c r="D44" s="2" t="s">
        <v>125</v>
      </c>
      <c r="E44" s="2"/>
      <c r="F44" s="2"/>
      <c r="G44" s="2" t="s">
        <v>407</v>
      </c>
      <c r="H44" s="2"/>
      <c r="I44" s="2"/>
      <c r="J44" s="2"/>
      <c r="K44" s="2"/>
      <c r="L44" s="2"/>
      <c r="M44" s="2">
        <f t="shared" si="0"/>
        <v>0</v>
      </c>
      <c r="N44" s="1"/>
      <c r="O44" s="1"/>
    </row>
    <row r="45" spans="1:15" ht="15.75">
      <c r="A45" s="2">
        <v>40</v>
      </c>
      <c r="B45" s="2" t="s">
        <v>189</v>
      </c>
      <c r="C45" s="2"/>
      <c r="D45" s="2" t="s">
        <v>125</v>
      </c>
      <c r="E45" s="2"/>
      <c r="F45" s="2"/>
      <c r="G45" s="2" t="s">
        <v>407</v>
      </c>
      <c r="H45" s="2"/>
      <c r="I45" s="2"/>
      <c r="J45" s="2"/>
      <c r="K45" s="2"/>
      <c r="L45" s="2"/>
      <c r="M45" s="2">
        <f t="shared" si="0"/>
        <v>0</v>
      </c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4:15" ht="15.75">
      <c r="N309" s="1"/>
      <c r="O309" s="1"/>
    </row>
    <row r="310" spans="14:15" ht="15.75">
      <c r="N310" s="1"/>
      <c r="O310" s="1"/>
    </row>
    <row r="311" spans="14:15" ht="15.75">
      <c r="N311" s="1"/>
      <c r="O311" s="1"/>
    </row>
    <row r="312" spans="14:15" ht="15.75">
      <c r="N312" s="1"/>
      <c r="O312" s="1"/>
    </row>
    <row r="313" spans="14:15" ht="15.75">
      <c r="N313" s="1"/>
      <c r="O313" s="1"/>
    </row>
    <row r="314" spans="14:15" ht="15.75">
      <c r="N314" s="1"/>
      <c r="O314" s="1"/>
    </row>
    <row r="315" spans="14:15" ht="15.75">
      <c r="N315" s="1"/>
      <c r="O315" s="1"/>
    </row>
    <row r="316" spans="14:15" ht="15.75">
      <c r="N316" s="1"/>
      <c r="O316" s="1"/>
    </row>
    <row r="317" spans="14:15" ht="15.75">
      <c r="N317" s="1"/>
      <c r="O317" s="1"/>
    </row>
    <row r="318" spans="14:15" ht="15.75">
      <c r="N318" s="1"/>
      <c r="O318" s="1"/>
    </row>
    <row r="319" spans="14:15" ht="15.75">
      <c r="N319" s="1"/>
      <c r="O319" s="1"/>
    </row>
    <row r="320" spans="14:15" ht="15.75">
      <c r="N320" s="1"/>
      <c r="O320" s="1"/>
    </row>
    <row r="321" spans="14:15" ht="15.75">
      <c r="N321" s="1"/>
      <c r="O321" s="1"/>
    </row>
    <row r="322" spans="14:15" ht="15.75">
      <c r="N322" s="1"/>
      <c r="O322" s="1"/>
    </row>
    <row r="323" spans="14:15" ht="15.75">
      <c r="N323" s="1"/>
      <c r="O323" s="1"/>
    </row>
    <row r="324" spans="14:15" ht="15.75">
      <c r="N324" s="1"/>
      <c r="O324" s="1"/>
    </row>
    <row r="325" spans="14:15" ht="15.75">
      <c r="N325" s="1"/>
      <c r="O325" s="1"/>
    </row>
    <row r="326" spans="14:15" ht="15.75">
      <c r="N326" s="1"/>
      <c r="O326" s="1"/>
    </row>
    <row r="327" spans="14:15" ht="15.75">
      <c r="N327" s="1"/>
      <c r="O327" s="1"/>
    </row>
    <row r="328" spans="14:15" ht="15.75">
      <c r="N328" s="1"/>
      <c r="O328" s="1"/>
    </row>
    <row r="329" spans="14:15" ht="15.75">
      <c r="N329" s="1"/>
      <c r="O329" s="1"/>
    </row>
    <row r="330" spans="14:15" ht="15.75">
      <c r="N330" s="1"/>
      <c r="O330" s="1"/>
    </row>
    <row r="331" spans="14:15" ht="15.75">
      <c r="N331" s="1"/>
      <c r="O331" s="1"/>
    </row>
    <row r="332" spans="14:15" ht="15.75">
      <c r="N332" s="1"/>
      <c r="O332" s="1"/>
    </row>
    <row r="333" spans="14:15" ht="15.75">
      <c r="N333" s="1"/>
      <c r="O333" s="1"/>
    </row>
    <row r="334" spans="14:15" ht="15.75">
      <c r="N334" s="1"/>
      <c r="O334" s="1"/>
    </row>
    <row r="335" spans="14:15" ht="15.75">
      <c r="N335" s="1"/>
      <c r="O335" s="1"/>
    </row>
    <row r="336" spans="14:15" ht="15.75">
      <c r="N336" s="1"/>
      <c r="O336" s="1"/>
    </row>
    <row r="337" spans="14:15" ht="15.75">
      <c r="N337" s="1"/>
      <c r="O337" s="1"/>
    </row>
    <row r="338" spans="14:15" ht="15.75">
      <c r="N338" s="1"/>
      <c r="O338" s="1"/>
    </row>
    <row r="339" spans="14:15" ht="15.75"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  <row r="362" spans="14:15" ht="15.75">
      <c r="N362" s="1"/>
      <c r="O362" s="1"/>
    </row>
    <row r="363" spans="14:15" ht="15.75">
      <c r="N363" s="1"/>
      <c r="O363" s="1"/>
    </row>
    <row r="364" spans="14:15" ht="15.75">
      <c r="N364" s="1"/>
      <c r="O364" s="1"/>
    </row>
    <row r="365" spans="14:15" ht="15.75">
      <c r="N365" s="1"/>
      <c r="O365" s="1"/>
    </row>
    <row r="366" spans="14:15" ht="15.75">
      <c r="N366" s="1"/>
      <c r="O366" s="1"/>
    </row>
    <row r="367" spans="14:15" ht="15.75">
      <c r="N367" s="1"/>
      <c r="O367" s="1"/>
    </row>
  </sheetData>
  <mergeCells count="3">
    <mergeCell ref="H4:L4"/>
    <mergeCell ref="A1:L1"/>
    <mergeCell ref="B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XP_user</dc:creator>
  <cp:keywords/>
  <dc:description/>
  <cp:lastModifiedBy>mm</cp:lastModifiedBy>
  <cp:lastPrinted>2000-08-22T17:33:07Z</cp:lastPrinted>
  <dcterms:created xsi:type="dcterms:W3CDTF">2006-03-06T05:46:45Z</dcterms:created>
  <dcterms:modified xsi:type="dcterms:W3CDTF">2006-03-26T15:38:51Z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