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'Sheet1'!$C$5:$O$77</definedName>
  </definedNames>
  <calcPr fullCalcOnLoad="1"/>
</workbook>
</file>

<file path=xl/sharedStrings.xml><?xml version="1.0" encoding="utf-8"?>
<sst xmlns="http://schemas.openxmlformats.org/spreadsheetml/2006/main" count="313" uniqueCount="211">
  <si>
    <t>Име и презиме</t>
  </si>
  <si>
    <t>Школа</t>
  </si>
  <si>
    <t>Место</t>
  </si>
  <si>
    <t>Наставник</t>
  </si>
  <si>
    <t>Павле Милићевић</t>
  </si>
  <si>
    <t>Љуба Ненадовић</t>
  </si>
  <si>
    <t>Београд</t>
  </si>
  <si>
    <t>Ратко Кенић</t>
  </si>
  <si>
    <t>Невена Николић</t>
  </si>
  <si>
    <t>Вук Караџић</t>
  </si>
  <si>
    <t>Снежана Немеш</t>
  </si>
  <si>
    <t>Стефан Тодић</t>
  </si>
  <si>
    <t>Вељко Дугошевић</t>
  </si>
  <si>
    <t>Зоран Јовичић</t>
  </si>
  <si>
    <t>Ирина Суботић</t>
  </si>
  <si>
    <t>Стеван Дукић</t>
  </si>
  <si>
    <t>Снежана Ивановић</t>
  </si>
  <si>
    <t>Милена Милошевић</t>
  </si>
  <si>
    <t>Свети Сава</t>
  </si>
  <si>
    <t>Мира Кљајић</t>
  </si>
  <si>
    <t>Анђела Пендић</t>
  </si>
  <si>
    <t>Сузана Анђелковић</t>
  </si>
  <si>
    <t>Коста Ђукић</t>
  </si>
  <si>
    <t>Младеновац</t>
  </si>
  <si>
    <t>Снежана Радојевић</t>
  </si>
  <si>
    <t>Лидија Степановић</t>
  </si>
  <si>
    <t>Јован Пејић</t>
  </si>
  <si>
    <t>Скадарлија</t>
  </si>
  <si>
    <t>Драгана Пиваш</t>
  </si>
  <si>
    <t>Урош Вуковић</t>
  </si>
  <si>
    <t>Ђура Даничић</t>
  </si>
  <si>
    <t>Ирена Иванов Каличанин</t>
  </si>
  <si>
    <t>Богдана Стамболовић</t>
  </si>
  <si>
    <t>Деспот Стефан Лазаревић</t>
  </si>
  <si>
    <t>Слађана Шкода</t>
  </si>
  <si>
    <t>Игор Спасојевић</t>
  </si>
  <si>
    <t>Младост</t>
  </si>
  <si>
    <t>Верица Рашета</t>
  </si>
  <si>
    <t>Маја Вукасавић</t>
  </si>
  <si>
    <t>Марко Орешковић</t>
  </si>
  <si>
    <t>Игор Димитријевић</t>
  </si>
  <si>
    <t>Ђорђе Николић</t>
  </si>
  <si>
    <t>Јован Поповић</t>
  </si>
  <si>
    <t>Миодраг Бојичић</t>
  </si>
  <si>
    <t>Јован Цвијовић</t>
  </si>
  <si>
    <t>Иван Гундулић</t>
  </si>
  <si>
    <t>Елвира Шаш</t>
  </si>
  <si>
    <t>Петар Пантелић</t>
  </si>
  <si>
    <t>Јован Стерија Поповић</t>
  </si>
  <si>
    <t>Предраг Милошевић</t>
  </si>
  <si>
    <t>Коле Рашић</t>
  </si>
  <si>
    <t>Ниш</t>
  </si>
  <si>
    <t>Љубинка Аврамовић</t>
  </si>
  <si>
    <t>Никола Ранчић</t>
  </si>
  <si>
    <t>Стефан Немања</t>
  </si>
  <si>
    <t>Љубица</t>
  </si>
  <si>
    <t>Милена Тошић</t>
  </si>
  <si>
    <t>Бубањски хероји</t>
  </si>
  <si>
    <t>Југослав Ђорђевић</t>
  </si>
  <si>
    <t>Милена Алексић</t>
  </si>
  <si>
    <t>Мирјана Стојановић</t>
  </si>
  <si>
    <t>Славољуб Митић</t>
  </si>
  <si>
    <t>Јасмина Кокот</t>
  </si>
  <si>
    <t>Бранко Миљковић</t>
  </si>
  <si>
    <t>Снежана Милић</t>
  </si>
  <si>
    <t>Адам Миленковић</t>
  </si>
  <si>
    <t>Учитељ Таса</t>
  </si>
  <si>
    <t>Весна Гроздановић</t>
  </si>
  <si>
    <t>Сања Павловић</t>
  </si>
  <si>
    <t>Гордана Станојевић</t>
  </si>
  <si>
    <t>Давид Мирић</t>
  </si>
  <si>
    <t>Анта Богићевић</t>
  </si>
  <si>
    <t>Лозница</t>
  </si>
  <si>
    <t xml:space="preserve">Бранко Богосављевић  </t>
  </si>
  <si>
    <t>Моника Чолић</t>
  </si>
  <si>
    <t>Бранко Богосављевић</t>
  </si>
  <si>
    <t>Раде Шпегар</t>
  </si>
  <si>
    <t>Николај Велимировић</t>
  </si>
  <si>
    <t>Шабац</t>
  </si>
  <si>
    <t>Борка Митровић</t>
  </si>
  <si>
    <t>Зорана Ковачевић</t>
  </si>
  <si>
    <t>Селе Јовановић</t>
  </si>
  <si>
    <t>Радмила Симић</t>
  </si>
  <si>
    <t>Јелена Вујић</t>
  </si>
  <si>
    <t>Нада Пурић</t>
  </si>
  <si>
    <t>Ваљево</t>
  </si>
  <si>
    <t>Љубинко Марјановић</t>
  </si>
  <si>
    <t>Мила Бастаћ</t>
  </si>
  <si>
    <t>Десанка Максимовић</t>
  </si>
  <si>
    <t>Зајечар</t>
  </si>
  <si>
    <t>Богосав Ристић</t>
  </si>
  <si>
    <t>Душко Радовић</t>
  </si>
  <si>
    <t>Бор</t>
  </si>
  <si>
    <t>Ц. Јовановић</t>
  </si>
  <si>
    <t>Јован Блануша</t>
  </si>
  <si>
    <t>Нови Сад</t>
  </si>
  <si>
    <t>Душан Шобот</t>
  </si>
  <si>
    <t>Нивес Капроцки</t>
  </si>
  <si>
    <t>Немања Јевтовић</t>
  </si>
  <si>
    <t>Цекић Марио</t>
  </si>
  <si>
    <t>Мина Станикић</t>
  </si>
  <si>
    <t>Невена Томић</t>
  </si>
  <si>
    <t>Крушевац</t>
  </si>
  <si>
    <t>М. Кнежевић</t>
  </si>
  <si>
    <t>Владан Ристић</t>
  </si>
  <si>
    <t>Небојша Запорожац</t>
  </si>
  <si>
    <t>Лола Спасић</t>
  </si>
  <si>
    <t>Доситеј Обрадовић</t>
  </si>
  <si>
    <t>Надежда Ђолић</t>
  </si>
  <si>
    <t>Ана Станојевић</t>
  </si>
  <si>
    <t>Ћићевац</t>
  </si>
  <si>
    <t>НемањаСпасић</t>
  </si>
  <si>
    <t>НиколајВелимировић</t>
  </si>
  <si>
    <t>Милош Милошевић</t>
  </si>
  <si>
    <t>Александар Милојевић</t>
  </si>
  <si>
    <t>В.С. Јан</t>
  </si>
  <si>
    <t>Милосија Максић</t>
  </si>
  <si>
    <t>Стефан Миљковић</t>
  </si>
  <si>
    <t>Жика Апостоловић</t>
  </si>
  <si>
    <t>Зоран Лепосавић</t>
  </si>
  <si>
    <t>Срђан Тодоров</t>
  </si>
  <si>
    <t>Димитрије Давидовић</t>
  </si>
  <si>
    <t>Смедерево</t>
  </si>
  <si>
    <t>Светлана Марковић</t>
  </si>
  <si>
    <t>Филип Димић</t>
  </si>
  <si>
    <t>Виолета Обрадовић</t>
  </si>
  <si>
    <t>Милош Радић</t>
  </si>
  <si>
    <t>Стеван Јаковљевић</t>
  </si>
  <si>
    <t>Параћин</t>
  </si>
  <si>
    <t>Биљана Стојадиновић</t>
  </si>
  <si>
    <t>Вукан Левајац</t>
  </si>
  <si>
    <t>Светозар Марковић</t>
  </si>
  <si>
    <t>Крагујевац</t>
  </si>
  <si>
    <t>Виолета Мишић</t>
  </si>
  <si>
    <t>Борис Брђанин</t>
  </si>
  <si>
    <t>Станислав Сремчевић</t>
  </si>
  <si>
    <t>Веселин Николић</t>
  </si>
  <si>
    <t>Ана Радојичић</t>
  </si>
  <si>
    <t>Светолик Ранковић</t>
  </si>
  <si>
    <t>Аранђеловац</t>
  </si>
  <si>
    <t>Савка Косић</t>
  </si>
  <si>
    <t>Огњен Думбеловић</t>
  </si>
  <si>
    <t>Радоје Домановић</t>
  </si>
  <si>
    <t>Јасмина Јовичић</t>
  </si>
  <si>
    <t>Ђорђе Цвјетиновић</t>
  </si>
  <si>
    <t>Милан Илић Чича</t>
  </si>
  <si>
    <t>Данијела Митровић</t>
  </si>
  <si>
    <t>Ана Даниловић</t>
  </si>
  <si>
    <t>17. октобар</t>
  </si>
  <si>
    <t>Јагодина</t>
  </si>
  <si>
    <t>В. Тодоровић</t>
  </si>
  <si>
    <t>Лука Милошевић</t>
  </si>
  <si>
    <t xml:space="preserve"> Рада Миљковић</t>
  </si>
  <si>
    <t>Д. Деспотовић</t>
  </si>
  <si>
    <t>Владимир Марковић</t>
  </si>
  <si>
    <t>Ђура Јакшић</t>
  </si>
  <si>
    <t>Виолета Цветковић</t>
  </si>
  <si>
    <t>Дарко Милосављевић</t>
  </si>
  <si>
    <t>Катарина Димитријевић</t>
  </si>
  <si>
    <t>Рада Миљковић</t>
  </si>
  <si>
    <t>Филип Јекић</t>
  </si>
  <si>
    <t>Миленко Кушић</t>
  </si>
  <si>
    <t>Ивањица</t>
  </si>
  <si>
    <t>Мира Секулић</t>
  </si>
  <si>
    <t>РБ</t>
  </si>
  <si>
    <t>Бодови по задацима</t>
  </si>
  <si>
    <t>Укупно</t>
  </si>
  <si>
    <t>Награда</t>
  </si>
  <si>
    <t>Шифра</t>
  </si>
  <si>
    <t>Александар Станојевић</t>
  </si>
  <si>
    <t>28. Републичко такмичење из физике ученика основних школа, Ужице, 1. - 2. Април 2006. године</t>
  </si>
  <si>
    <t xml:space="preserve">                          Коначни резултати ученика 6. разреда</t>
  </si>
  <si>
    <t>Петар Кочић</t>
  </si>
  <si>
    <t>Инђија</t>
  </si>
  <si>
    <t>Матија Хорватић</t>
  </si>
  <si>
    <t>Мирослав Антић</t>
  </si>
  <si>
    <t>Футог</t>
  </si>
  <si>
    <t>Гордана Ајдуковић</t>
  </si>
  <si>
    <t>Петефи Шандор</t>
  </si>
  <si>
    <t>Булајић Снежана</t>
  </si>
  <si>
    <t>I Војвођанска Бригада</t>
  </si>
  <si>
    <t>Дадић Флорика</t>
  </si>
  <si>
    <t>Соња Маринковић</t>
  </si>
  <si>
    <t>Ђурај Шимоњи</t>
  </si>
  <si>
    <t>Милош Митровић</t>
  </si>
  <si>
    <t>Чупић Радојка</t>
  </si>
  <si>
    <t>Иван Ђоргиевски</t>
  </si>
  <si>
    <t>Милица Сташић</t>
  </si>
  <si>
    <t>Ужице</t>
  </si>
  <si>
    <t>Весна Димитријевић</t>
  </si>
  <si>
    <t>Трњина Даниловић</t>
  </si>
  <si>
    <t>Васа Стајић</t>
  </si>
  <si>
    <t>Сомбор</t>
  </si>
  <si>
    <t>Љиљана Стојиљковић</t>
  </si>
  <si>
    <t>Јован Дамјановић</t>
  </si>
  <si>
    <t>8. септембар</t>
  </si>
  <si>
    <t>Пирот</t>
  </si>
  <si>
    <t>Весна Цветковић</t>
  </si>
  <si>
    <t>Дуња Ристановић</t>
  </si>
  <si>
    <t>Нада Матић</t>
  </si>
  <si>
    <t>Васо Шуњеварић</t>
  </si>
  <si>
    <t>Никола Челебићанин</t>
  </si>
  <si>
    <t>I Основна школа</t>
  </si>
  <si>
    <t>Теодор фон Бург</t>
  </si>
  <si>
    <t>Андреа Аладић</t>
  </si>
  <si>
    <t>I</t>
  </si>
  <si>
    <t>II</t>
  </si>
  <si>
    <t>III</t>
  </si>
  <si>
    <t>П</t>
  </si>
  <si>
    <t>На Савезно такмичење се позивају ученици закључно са редним бројем 27!</t>
  </si>
  <si>
    <t>Поред тога, на савезно такмичење се позива ученик под редним бројем 60, као ученик школе домаћина републичког такмичења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</si>
</sst>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79"/>
  <sheetViews>
    <sheetView tabSelected="1" workbookViewId="0" topLeftCell="C18">
      <selection activeCell="C7" sqref="C1:D16384"/>
    </sheetView>
  </sheetViews>
  <sheetFormatPr defaultColWidth="9.140625" defaultRowHeight="12.75"/>
  <cols>
    <col min="3" max="3" width="3.7109375" style="0" customWidth="1"/>
    <col min="4" max="4" width="7.57421875" style="0" bestFit="1" customWidth="1"/>
    <col min="5" max="5" width="20.00390625" style="0" bestFit="1" customWidth="1"/>
    <col min="6" max="6" width="21.140625" style="0" bestFit="1" customWidth="1"/>
    <col min="7" max="7" width="11.421875" style="0" bestFit="1" customWidth="1"/>
    <col min="8" max="8" width="21.140625" style="0" bestFit="1" customWidth="1"/>
    <col min="9" max="9" width="4.421875" style="0" bestFit="1" customWidth="1"/>
    <col min="10" max="10" width="4.7109375" style="0" bestFit="1" customWidth="1"/>
    <col min="11" max="11" width="4.421875" style="0" bestFit="1" customWidth="1"/>
    <col min="12" max="12" width="4.7109375" style="0" bestFit="1" customWidth="1"/>
    <col min="13" max="13" width="4.421875" style="0" bestFit="1" customWidth="1"/>
    <col min="14" max="14" width="7.421875" style="0" bestFit="1" customWidth="1"/>
    <col min="15" max="15" width="8.57421875" style="0" bestFit="1" customWidth="1"/>
  </cols>
  <sheetData>
    <row r="5" spans="5:15" ht="15">
      <c r="E5" s="8" t="s">
        <v>170</v>
      </c>
      <c r="O5" s="4"/>
    </row>
    <row r="6" ht="12.75">
      <c r="O6" s="4"/>
    </row>
    <row r="7" spans="5:15" ht="18">
      <c r="E7" s="7" t="s">
        <v>171</v>
      </c>
      <c r="O7" s="4"/>
    </row>
    <row r="8" spans="3:15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5" ht="12.75">
      <c r="C9" s="1"/>
      <c r="D9" s="1"/>
      <c r="E9" s="1"/>
      <c r="F9" s="1"/>
      <c r="G9" s="1"/>
      <c r="H9" s="1"/>
      <c r="I9" s="19" t="s">
        <v>165</v>
      </c>
      <c r="J9" s="19"/>
      <c r="K9" s="19"/>
      <c r="L9" s="19"/>
      <c r="M9" s="19"/>
      <c r="N9" s="1"/>
      <c r="O9" s="1"/>
    </row>
    <row r="10" spans="3:15" ht="12.75">
      <c r="C10" s="5" t="s">
        <v>164</v>
      </c>
      <c r="D10" s="5" t="s">
        <v>168</v>
      </c>
      <c r="E10" s="5" t="s">
        <v>0</v>
      </c>
      <c r="F10" s="5" t="s">
        <v>1</v>
      </c>
      <c r="G10" s="5" t="s">
        <v>2</v>
      </c>
      <c r="H10" s="5" t="s">
        <v>3</v>
      </c>
      <c r="I10" s="5">
        <v>1</v>
      </c>
      <c r="J10" s="5">
        <v>2</v>
      </c>
      <c r="K10" s="5">
        <v>3</v>
      </c>
      <c r="L10" s="5">
        <v>4</v>
      </c>
      <c r="M10" s="5">
        <v>5</v>
      </c>
      <c r="N10" s="2" t="s">
        <v>166</v>
      </c>
      <c r="O10" s="2" t="s">
        <v>167</v>
      </c>
    </row>
    <row r="11" spans="3:15" ht="12.75">
      <c r="C11" s="5">
        <v>1</v>
      </c>
      <c r="D11" s="5">
        <v>625</v>
      </c>
      <c r="E11" s="22" t="s">
        <v>17</v>
      </c>
      <c r="F11" s="5" t="s">
        <v>18</v>
      </c>
      <c r="G11" s="5" t="s">
        <v>6</v>
      </c>
      <c r="H11" s="22" t="s">
        <v>19</v>
      </c>
      <c r="I11" s="5">
        <v>20</v>
      </c>
      <c r="J11" s="5">
        <v>25</v>
      </c>
      <c r="K11" s="5">
        <v>20</v>
      </c>
      <c r="L11" s="5">
        <v>20</v>
      </c>
      <c r="M11" s="5">
        <v>15</v>
      </c>
      <c r="N11" s="5">
        <f>SUM(I11:M11)</f>
        <v>100</v>
      </c>
      <c r="O11" s="11" t="s">
        <v>205</v>
      </c>
    </row>
    <row r="12" spans="3:15" ht="12.75">
      <c r="C12" s="5">
        <v>2</v>
      </c>
      <c r="D12" s="5">
        <v>638</v>
      </c>
      <c r="E12" s="22" t="s">
        <v>203</v>
      </c>
      <c r="F12" s="5" t="s">
        <v>91</v>
      </c>
      <c r="G12" s="5" t="s">
        <v>92</v>
      </c>
      <c r="H12" s="22" t="s">
        <v>93</v>
      </c>
      <c r="I12" s="5">
        <v>20</v>
      </c>
      <c r="J12" s="21">
        <v>25</v>
      </c>
      <c r="K12" s="21">
        <v>20</v>
      </c>
      <c r="L12" s="21">
        <v>20</v>
      </c>
      <c r="M12" s="21">
        <v>15</v>
      </c>
      <c r="N12" s="21">
        <f>SUM(I12:M12)</f>
        <v>100</v>
      </c>
      <c r="O12" s="11" t="s">
        <v>205</v>
      </c>
    </row>
    <row r="13" spans="3:15" ht="12.75">
      <c r="C13" s="5">
        <v>3</v>
      </c>
      <c r="D13" s="5">
        <v>640</v>
      </c>
      <c r="E13" s="22" t="s">
        <v>56</v>
      </c>
      <c r="F13" s="5" t="s">
        <v>57</v>
      </c>
      <c r="G13" s="5" t="s">
        <v>51</v>
      </c>
      <c r="H13" s="22" t="s">
        <v>58</v>
      </c>
      <c r="I13" s="5">
        <v>18</v>
      </c>
      <c r="J13" s="21">
        <v>25</v>
      </c>
      <c r="K13" s="21">
        <v>20</v>
      </c>
      <c r="L13" s="5">
        <v>20</v>
      </c>
      <c r="M13" s="5">
        <v>15</v>
      </c>
      <c r="N13" s="5">
        <f>SUM(I13:M13)</f>
        <v>98</v>
      </c>
      <c r="O13" s="11" t="s">
        <v>205</v>
      </c>
    </row>
    <row r="14" spans="3:15" ht="12.75">
      <c r="C14" s="5">
        <v>4</v>
      </c>
      <c r="D14" s="5">
        <v>629</v>
      </c>
      <c r="E14" s="22" t="s">
        <v>96</v>
      </c>
      <c r="F14" s="5" t="s">
        <v>175</v>
      </c>
      <c r="G14" s="5" t="s">
        <v>176</v>
      </c>
      <c r="H14" s="22" t="s">
        <v>177</v>
      </c>
      <c r="I14" s="5">
        <v>20</v>
      </c>
      <c r="J14" s="21">
        <v>25</v>
      </c>
      <c r="K14" s="21">
        <v>20</v>
      </c>
      <c r="L14" s="21">
        <v>18</v>
      </c>
      <c r="M14" s="21">
        <v>15</v>
      </c>
      <c r="N14" s="21">
        <f>SUM(I14:M14)</f>
        <v>98</v>
      </c>
      <c r="O14" s="11" t="s">
        <v>205</v>
      </c>
    </row>
    <row r="15" spans="3:15" ht="12.75">
      <c r="C15" s="5">
        <v>5</v>
      </c>
      <c r="D15" s="5">
        <v>658</v>
      </c>
      <c r="E15" s="22" t="s">
        <v>126</v>
      </c>
      <c r="F15" s="5" t="s">
        <v>127</v>
      </c>
      <c r="G15" s="5" t="s">
        <v>128</v>
      </c>
      <c r="H15" s="22" t="s">
        <v>129</v>
      </c>
      <c r="I15" s="5">
        <v>20</v>
      </c>
      <c r="J15" s="21">
        <v>25</v>
      </c>
      <c r="K15" s="21">
        <v>19</v>
      </c>
      <c r="L15" s="21">
        <v>19</v>
      </c>
      <c r="M15" s="21">
        <v>15</v>
      </c>
      <c r="N15" s="21">
        <v>98</v>
      </c>
      <c r="O15" s="11" t="s">
        <v>205</v>
      </c>
    </row>
    <row r="16" spans="3:15" ht="12.75">
      <c r="C16" s="5">
        <v>6</v>
      </c>
      <c r="D16" s="5">
        <v>664</v>
      </c>
      <c r="E16" s="22" t="s">
        <v>104</v>
      </c>
      <c r="F16" s="5" t="s">
        <v>42</v>
      </c>
      <c r="G16" s="5" t="s">
        <v>102</v>
      </c>
      <c r="H16" s="22" t="s">
        <v>105</v>
      </c>
      <c r="I16" s="5">
        <v>20</v>
      </c>
      <c r="J16" s="21">
        <v>21</v>
      </c>
      <c r="K16" s="21">
        <v>18</v>
      </c>
      <c r="L16" s="21">
        <v>19</v>
      </c>
      <c r="M16" s="21">
        <v>15</v>
      </c>
      <c r="N16" s="21">
        <v>93</v>
      </c>
      <c r="O16" s="11" t="s">
        <v>205</v>
      </c>
    </row>
    <row r="17" spans="3:15" ht="12.75">
      <c r="C17" s="5">
        <v>7</v>
      </c>
      <c r="D17" s="5">
        <v>602</v>
      </c>
      <c r="E17" s="22" t="s">
        <v>120</v>
      </c>
      <c r="F17" s="5" t="s">
        <v>121</v>
      </c>
      <c r="G17" s="5" t="s">
        <v>122</v>
      </c>
      <c r="H17" s="22" t="s">
        <v>123</v>
      </c>
      <c r="I17" s="5">
        <v>20</v>
      </c>
      <c r="J17" s="21">
        <v>20</v>
      </c>
      <c r="K17" s="21">
        <v>20</v>
      </c>
      <c r="L17" s="21">
        <v>18</v>
      </c>
      <c r="M17" s="21">
        <v>15</v>
      </c>
      <c r="N17" s="21">
        <f aca="true" t="shared" si="0" ref="N17:N24">SUM(I17:M17)</f>
        <v>93</v>
      </c>
      <c r="O17" s="11" t="s">
        <v>205</v>
      </c>
    </row>
    <row r="18" spans="3:15" ht="12.75">
      <c r="C18" s="5">
        <v>8</v>
      </c>
      <c r="D18" s="5">
        <v>657</v>
      </c>
      <c r="E18" s="22" t="s">
        <v>8</v>
      </c>
      <c r="F18" s="5" t="s">
        <v>9</v>
      </c>
      <c r="G18" s="5" t="s">
        <v>6</v>
      </c>
      <c r="H18" s="22" t="s">
        <v>10</v>
      </c>
      <c r="I18" s="5">
        <v>20</v>
      </c>
      <c r="J18" s="5">
        <v>25</v>
      </c>
      <c r="K18" s="5">
        <v>11</v>
      </c>
      <c r="L18" s="5">
        <v>19</v>
      </c>
      <c r="M18" s="5">
        <v>15</v>
      </c>
      <c r="N18" s="5">
        <f t="shared" si="0"/>
        <v>90</v>
      </c>
      <c r="O18" s="11" t="s">
        <v>205</v>
      </c>
    </row>
    <row r="19" spans="3:15" ht="12.75">
      <c r="C19" s="5">
        <v>9</v>
      </c>
      <c r="D19" s="5">
        <v>634</v>
      </c>
      <c r="E19" s="22" t="s">
        <v>35</v>
      </c>
      <c r="F19" s="5" t="s">
        <v>36</v>
      </c>
      <c r="G19" s="5" t="s">
        <v>6</v>
      </c>
      <c r="H19" s="22" t="s">
        <v>37</v>
      </c>
      <c r="I19" s="5">
        <v>20</v>
      </c>
      <c r="J19" s="5">
        <v>21</v>
      </c>
      <c r="K19" s="5">
        <v>20</v>
      </c>
      <c r="L19" s="5">
        <v>19</v>
      </c>
      <c r="M19" s="5">
        <v>10</v>
      </c>
      <c r="N19" s="5">
        <f t="shared" si="0"/>
        <v>90</v>
      </c>
      <c r="O19" s="11" t="s">
        <v>205</v>
      </c>
    </row>
    <row r="20" spans="3:15" ht="14.25" customHeight="1">
      <c r="C20" s="5">
        <v>10</v>
      </c>
      <c r="D20" s="5">
        <v>665</v>
      </c>
      <c r="E20" s="22" t="s">
        <v>49</v>
      </c>
      <c r="F20" s="5" t="s">
        <v>50</v>
      </c>
      <c r="G20" s="5" t="s">
        <v>51</v>
      </c>
      <c r="H20" s="22" t="s">
        <v>52</v>
      </c>
      <c r="I20" s="5">
        <v>20</v>
      </c>
      <c r="J20" s="21">
        <v>25</v>
      </c>
      <c r="K20" s="21">
        <v>20</v>
      </c>
      <c r="L20" s="5">
        <v>20</v>
      </c>
      <c r="M20" s="5">
        <v>5</v>
      </c>
      <c r="N20" s="5">
        <f t="shared" si="0"/>
        <v>90</v>
      </c>
      <c r="O20" s="11" t="s">
        <v>205</v>
      </c>
    </row>
    <row r="21" spans="3:15" ht="14.25" customHeight="1">
      <c r="C21" s="5">
        <v>11</v>
      </c>
      <c r="D21" s="21">
        <v>608</v>
      </c>
      <c r="E21" s="22" t="s">
        <v>194</v>
      </c>
      <c r="F21" s="5" t="s">
        <v>195</v>
      </c>
      <c r="G21" s="5" t="s">
        <v>196</v>
      </c>
      <c r="H21" s="22" t="s">
        <v>197</v>
      </c>
      <c r="I21" s="21">
        <v>20</v>
      </c>
      <c r="J21" s="21">
        <v>25</v>
      </c>
      <c r="K21" s="21">
        <v>14</v>
      </c>
      <c r="L21" s="21">
        <v>16</v>
      </c>
      <c r="M21" s="21">
        <v>15</v>
      </c>
      <c r="N21" s="21">
        <f t="shared" si="0"/>
        <v>90</v>
      </c>
      <c r="O21" s="11" t="s">
        <v>205</v>
      </c>
    </row>
    <row r="22" spans="3:15" ht="12.75">
      <c r="C22" s="5">
        <v>12</v>
      </c>
      <c r="D22" s="5">
        <v>611</v>
      </c>
      <c r="E22" s="22" t="s">
        <v>94</v>
      </c>
      <c r="F22" s="5" t="s">
        <v>172</v>
      </c>
      <c r="G22" s="5" t="s">
        <v>173</v>
      </c>
      <c r="H22" s="22" t="s">
        <v>174</v>
      </c>
      <c r="I22" s="5">
        <v>6</v>
      </c>
      <c r="J22" s="21">
        <v>25</v>
      </c>
      <c r="K22" s="21">
        <v>18</v>
      </c>
      <c r="L22" s="21">
        <v>20</v>
      </c>
      <c r="M22" s="21">
        <v>15</v>
      </c>
      <c r="N22" s="21">
        <f t="shared" si="0"/>
        <v>84</v>
      </c>
      <c r="O22" s="18" t="s">
        <v>206</v>
      </c>
    </row>
    <row r="23" spans="3:15" ht="12.75">
      <c r="C23" s="5">
        <v>13</v>
      </c>
      <c r="D23" s="5">
        <v>651</v>
      </c>
      <c r="E23" s="22" t="s">
        <v>76</v>
      </c>
      <c r="F23" s="5" t="s">
        <v>77</v>
      </c>
      <c r="G23" s="5" t="s">
        <v>78</v>
      </c>
      <c r="H23" s="22" t="s">
        <v>79</v>
      </c>
      <c r="I23" s="5">
        <v>2</v>
      </c>
      <c r="J23" s="21">
        <v>25</v>
      </c>
      <c r="K23" s="21">
        <v>20</v>
      </c>
      <c r="L23" s="21">
        <v>20</v>
      </c>
      <c r="M23" s="21">
        <v>15</v>
      </c>
      <c r="N23" s="21">
        <f t="shared" si="0"/>
        <v>82</v>
      </c>
      <c r="O23" s="18" t="s">
        <v>206</v>
      </c>
    </row>
    <row r="24" spans="3:15" ht="12.75">
      <c r="C24" s="5">
        <v>14</v>
      </c>
      <c r="D24" s="5">
        <v>631</v>
      </c>
      <c r="E24" s="22" t="s">
        <v>109</v>
      </c>
      <c r="F24" s="5" t="s">
        <v>107</v>
      </c>
      <c r="G24" s="5" t="s">
        <v>110</v>
      </c>
      <c r="H24" s="22" t="s">
        <v>184</v>
      </c>
      <c r="I24" s="5">
        <v>20</v>
      </c>
      <c r="J24" s="21">
        <v>25</v>
      </c>
      <c r="K24" s="21">
        <v>2</v>
      </c>
      <c r="L24" s="21">
        <v>20</v>
      </c>
      <c r="M24" s="21">
        <v>15</v>
      </c>
      <c r="N24" s="21">
        <f t="shared" si="0"/>
        <v>82</v>
      </c>
      <c r="O24" s="18" t="s">
        <v>206</v>
      </c>
    </row>
    <row r="25" spans="3:15" ht="12.75" customHeight="1">
      <c r="C25" s="5">
        <v>15</v>
      </c>
      <c r="D25" s="5">
        <v>645</v>
      </c>
      <c r="E25" s="22" t="s">
        <v>151</v>
      </c>
      <c r="F25" s="5" t="s">
        <v>152</v>
      </c>
      <c r="G25" s="5" t="s">
        <v>149</v>
      </c>
      <c r="H25" s="22" t="s">
        <v>153</v>
      </c>
      <c r="I25" s="5">
        <v>20</v>
      </c>
      <c r="J25" s="21">
        <v>25</v>
      </c>
      <c r="K25" s="21">
        <v>12</v>
      </c>
      <c r="L25" s="21">
        <v>18</v>
      </c>
      <c r="M25" s="21">
        <v>6</v>
      </c>
      <c r="N25" s="21">
        <v>81</v>
      </c>
      <c r="O25" s="18" t="s">
        <v>206</v>
      </c>
    </row>
    <row r="26" spans="3:15" ht="12.75" customHeight="1">
      <c r="C26" s="5">
        <v>16</v>
      </c>
      <c r="D26" s="5">
        <v>626</v>
      </c>
      <c r="E26" s="22" t="s">
        <v>60</v>
      </c>
      <c r="F26" s="5" t="s">
        <v>57</v>
      </c>
      <c r="G26" s="5" t="s">
        <v>51</v>
      </c>
      <c r="H26" s="22" t="s">
        <v>61</v>
      </c>
      <c r="I26" s="5">
        <v>14</v>
      </c>
      <c r="J26" s="21">
        <v>21</v>
      </c>
      <c r="K26" s="21">
        <v>20</v>
      </c>
      <c r="L26" s="21">
        <v>18</v>
      </c>
      <c r="M26" s="21">
        <v>5</v>
      </c>
      <c r="N26" s="21">
        <f>SUM(I26:M26)</f>
        <v>78</v>
      </c>
      <c r="O26" s="11" t="s">
        <v>206</v>
      </c>
    </row>
    <row r="27" spans="3:15" ht="12" customHeight="1">
      <c r="C27" s="5">
        <v>17</v>
      </c>
      <c r="D27" s="5">
        <v>621</v>
      </c>
      <c r="E27" s="22" t="s">
        <v>117</v>
      </c>
      <c r="F27" s="5" t="s">
        <v>118</v>
      </c>
      <c r="G27" s="5" t="s">
        <v>102</v>
      </c>
      <c r="H27" s="22" t="s">
        <v>119</v>
      </c>
      <c r="I27" s="5">
        <v>20</v>
      </c>
      <c r="J27" s="21">
        <v>25</v>
      </c>
      <c r="K27" s="21">
        <v>20</v>
      </c>
      <c r="L27" s="21">
        <v>10</v>
      </c>
      <c r="M27" s="21">
        <v>2</v>
      </c>
      <c r="N27" s="21">
        <v>77</v>
      </c>
      <c r="O27" s="11" t="s">
        <v>207</v>
      </c>
    </row>
    <row r="28" spans="3:15" ht="12.75">
      <c r="C28" s="5">
        <v>18</v>
      </c>
      <c r="D28" s="5">
        <v>628</v>
      </c>
      <c r="E28" s="22" t="s">
        <v>74</v>
      </c>
      <c r="F28" s="5" t="s">
        <v>71</v>
      </c>
      <c r="G28" s="5" t="s">
        <v>72</v>
      </c>
      <c r="H28" s="22" t="s">
        <v>75</v>
      </c>
      <c r="I28" s="5">
        <v>20</v>
      </c>
      <c r="J28" s="21">
        <v>13</v>
      </c>
      <c r="K28" s="21">
        <v>20</v>
      </c>
      <c r="L28" s="21">
        <v>20</v>
      </c>
      <c r="M28" s="21">
        <v>3</v>
      </c>
      <c r="N28" s="21">
        <f>SUM(I28:M28)</f>
        <v>76</v>
      </c>
      <c r="O28" s="11" t="s">
        <v>207</v>
      </c>
    </row>
    <row r="29" spans="3:15" ht="12.75">
      <c r="C29" s="5">
        <v>19</v>
      </c>
      <c r="D29" s="5">
        <v>603</v>
      </c>
      <c r="E29" s="22" t="s">
        <v>59</v>
      </c>
      <c r="F29" s="5" t="s">
        <v>57</v>
      </c>
      <c r="G29" s="5" t="s">
        <v>51</v>
      </c>
      <c r="H29" s="22" t="s">
        <v>58</v>
      </c>
      <c r="I29" s="5">
        <v>4</v>
      </c>
      <c r="J29" s="21">
        <v>25</v>
      </c>
      <c r="K29" s="21">
        <v>11</v>
      </c>
      <c r="L29" s="5">
        <v>19</v>
      </c>
      <c r="M29" s="5">
        <v>15</v>
      </c>
      <c r="N29" s="5">
        <f>SUM(I29:M29)</f>
        <v>74</v>
      </c>
      <c r="O29" s="11" t="s">
        <v>207</v>
      </c>
    </row>
    <row r="30" spans="3:15" ht="12.75">
      <c r="C30" s="5">
        <v>20</v>
      </c>
      <c r="D30" s="5">
        <v>607</v>
      </c>
      <c r="E30" s="22" t="s">
        <v>114</v>
      </c>
      <c r="F30" s="5" t="s">
        <v>115</v>
      </c>
      <c r="G30" s="5" t="s">
        <v>102</v>
      </c>
      <c r="H30" s="22" t="s">
        <v>116</v>
      </c>
      <c r="I30" s="5">
        <v>20</v>
      </c>
      <c r="J30" s="21">
        <v>13</v>
      </c>
      <c r="K30" s="21">
        <v>18</v>
      </c>
      <c r="L30" s="21">
        <v>20</v>
      </c>
      <c r="M30" s="21">
        <v>3</v>
      </c>
      <c r="N30" s="21">
        <f>SUM(I30:M30)</f>
        <v>74</v>
      </c>
      <c r="O30" s="11" t="s">
        <v>207</v>
      </c>
    </row>
    <row r="31" spans="3:15" ht="12.75">
      <c r="C31" s="5">
        <v>21</v>
      </c>
      <c r="D31" s="5">
        <v>635</v>
      </c>
      <c r="E31" s="22" t="s">
        <v>70</v>
      </c>
      <c r="F31" s="5" t="s">
        <v>71</v>
      </c>
      <c r="G31" s="5" t="s">
        <v>72</v>
      </c>
      <c r="H31" s="22" t="s">
        <v>73</v>
      </c>
      <c r="I31" s="5">
        <v>20</v>
      </c>
      <c r="J31" s="21">
        <v>25</v>
      </c>
      <c r="K31" s="21">
        <v>4</v>
      </c>
      <c r="L31" s="21">
        <v>20</v>
      </c>
      <c r="M31" s="21">
        <v>2</v>
      </c>
      <c r="N31" s="21">
        <f>SUM(I31:M31)</f>
        <v>71</v>
      </c>
      <c r="O31" s="11" t="s">
        <v>207</v>
      </c>
    </row>
    <row r="32" spans="3:15" ht="12.75">
      <c r="C32" s="5">
        <v>22</v>
      </c>
      <c r="D32" s="5">
        <v>668</v>
      </c>
      <c r="E32" s="22" t="s">
        <v>157</v>
      </c>
      <c r="F32" s="5" t="s">
        <v>152</v>
      </c>
      <c r="G32" s="5" t="s">
        <v>149</v>
      </c>
      <c r="H32" s="22" t="s">
        <v>153</v>
      </c>
      <c r="I32" s="5">
        <v>6</v>
      </c>
      <c r="J32" s="21">
        <v>25</v>
      </c>
      <c r="K32" s="21">
        <v>9</v>
      </c>
      <c r="L32" s="21">
        <v>19</v>
      </c>
      <c r="M32" s="21">
        <v>12</v>
      </c>
      <c r="N32" s="21">
        <v>71</v>
      </c>
      <c r="O32" s="11" t="s">
        <v>207</v>
      </c>
    </row>
    <row r="33" spans="3:15" ht="12.75">
      <c r="C33" s="5">
        <v>23</v>
      </c>
      <c r="D33" s="5">
        <v>614</v>
      </c>
      <c r="E33" s="22" t="s">
        <v>97</v>
      </c>
      <c r="F33" s="5" t="s">
        <v>178</v>
      </c>
      <c r="G33" s="5" t="s">
        <v>95</v>
      </c>
      <c r="H33" s="22" t="s">
        <v>179</v>
      </c>
      <c r="I33" s="5">
        <v>4</v>
      </c>
      <c r="J33" s="21">
        <v>21</v>
      </c>
      <c r="K33" s="21">
        <v>7</v>
      </c>
      <c r="L33" s="21">
        <v>20</v>
      </c>
      <c r="M33" s="21">
        <v>15</v>
      </c>
      <c r="N33" s="21">
        <f aca="true" t="shared" si="1" ref="N33:N43">SUM(I33:M33)</f>
        <v>67</v>
      </c>
      <c r="O33" s="11" t="s">
        <v>207</v>
      </c>
    </row>
    <row r="34" spans="3:15" ht="12.75">
      <c r="C34" s="5">
        <v>24</v>
      </c>
      <c r="D34" s="5">
        <v>637</v>
      </c>
      <c r="E34" s="22" t="s">
        <v>11</v>
      </c>
      <c r="F34" s="5" t="s">
        <v>12</v>
      </c>
      <c r="G34" s="5" t="s">
        <v>6</v>
      </c>
      <c r="H34" s="22" t="s">
        <v>13</v>
      </c>
      <c r="I34" s="5">
        <v>20</v>
      </c>
      <c r="J34" s="5">
        <v>17</v>
      </c>
      <c r="K34" s="5">
        <v>6</v>
      </c>
      <c r="L34" s="5">
        <v>16</v>
      </c>
      <c r="M34" s="5">
        <v>7</v>
      </c>
      <c r="N34" s="5">
        <f t="shared" si="1"/>
        <v>66</v>
      </c>
      <c r="O34" s="11" t="s">
        <v>207</v>
      </c>
    </row>
    <row r="35" spans="3:15" ht="12.75">
      <c r="C35" s="5">
        <v>25</v>
      </c>
      <c r="D35" s="5">
        <v>605</v>
      </c>
      <c r="E35" s="22" t="s">
        <v>169</v>
      </c>
      <c r="F35" s="5" t="s">
        <v>18</v>
      </c>
      <c r="G35" s="5" t="s">
        <v>51</v>
      </c>
      <c r="H35" s="22" t="s">
        <v>62</v>
      </c>
      <c r="I35" s="5">
        <v>0</v>
      </c>
      <c r="J35" s="21">
        <v>15</v>
      </c>
      <c r="K35" s="21">
        <v>20</v>
      </c>
      <c r="L35" s="21">
        <v>19</v>
      </c>
      <c r="M35" s="21">
        <v>12</v>
      </c>
      <c r="N35" s="21">
        <f t="shared" si="1"/>
        <v>66</v>
      </c>
      <c r="O35" s="11" t="s">
        <v>207</v>
      </c>
    </row>
    <row r="36" spans="3:15" ht="12.75">
      <c r="C36" s="5">
        <v>26</v>
      </c>
      <c r="D36" s="5">
        <v>667</v>
      </c>
      <c r="E36" s="22" t="s">
        <v>83</v>
      </c>
      <c r="F36" s="5" t="s">
        <v>84</v>
      </c>
      <c r="G36" s="5" t="s">
        <v>85</v>
      </c>
      <c r="H36" s="22" t="s">
        <v>86</v>
      </c>
      <c r="I36" s="5">
        <v>6</v>
      </c>
      <c r="J36" s="21">
        <v>21</v>
      </c>
      <c r="K36" s="21">
        <v>11</v>
      </c>
      <c r="L36" s="21">
        <v>18</v>
      </c>
      <c r="M36" s="21">
        <v>10</v>
      </c>
      <c r="N36" s="21">
        <f t="shared" si="1"/>
        <v>66</v>
      </c>
      <c r="O36" s="11" t="s">
        <v>207</v>
      </c>
    </row>
    <row r="37" spans="3:16" ht="13.5" thickBot="1">
      <c r="C37" s="23">
        <v>27</v>
      </c>
      <c r="D37" s="23">
        <v>615</v>
      </c>
      <c r="E37" s="24" t="s">
        <v>130</v>
      </c>
      <c r="F37" s="23" t="s">
        <v>131</v>
      </c>
      <c r="G37" s="23" t="s">
        <v>132</v>
      </c>
      <c r="H37" s="24" t="s">
        <v>133</v>
      </c>
      <c r="I37" s="23">
        <v>7</v>
      </c>
      <c r="J37" s="25">
        <v>5</v>
      </c>
      <c r="K37" s="25">
        <v>20</v>
      </c>
      <c r="L37" s="25">
        <v>18</v>
      </c>
      <c r="M37" s="25">
        <v>15</v>
      </c>
      <c r="N37" s="25">
        <f t="shared" si="1"/>
        <v>65</v>
      </c>
      <c r="O37" s="16" t="s">
        <v>207</v>
      </c>
      <c r="P37" s="15"/>
    </row>
    <row r="38" spans="3:15" ht="12.75">
      <c r="C38" s="12">
        <v>28</v>
      </c>
      <c r="D38" s="12">
        <v>655</v>
      </c>
      <c r="E38" s="13" t="s">
        <v>14</v>
      </c>
      <c r="F38" s="12" t="s">
        <v>15</v>
      </c>
      <c r="G38" s="12" t="s">
        <v>6</v>
      </c>
      <c r="H38" s="13" t="s">
        <v>16</v>
      </c>
      <c r="I38" s="12">
        <v>0</v>
      </c>
      <c r="J38" s="12">
        <v>13</v>
      </c>
      <c r="K38" s="12">
        <v>20</v>
      </c>
      <c r="L38" s="12">
        <v>20</v>
      </c>
      <c r="M38" s="12">
        <v>11</v>
      </c>
      <c r="N38" s="12">
        <f t="shared" si="1"/>
        <v>64</v>
      </c>
      <c r="O38" s="14" t="s">
        <v>208</v>
      </c>
    </row>
    <row r="39" spans="3:15" ht="12.75">
      <c r="C39" s="3">
        <v>29</v>
      </c>
      <c r="D39" s="3">
        <v>650</v>
      </c>
      <c r="E39" s="6" t="s">
        <v>98</v>
      </c>
      <c r="F39" s="3" t="s">
        <v>180</v>
      </c>
      <c r="G39" s="3" t="s">
        <v>95</v>
      </c>
      <c r="H39" s="6" t="s">
        <v>181</v>
      </c>
      <c r="I39" s="3">
        <v>8</v>
      </c>
      <c r="J39" s="9">
        <v>25</v>
      </c>
      <c r="K39" s="9">
        <v>11</v>
      </c>
      <c r="L39" s="9">
        <v>3</v>
      </c>
      <c r="M39" s="9">
        <v>15</v>
      </c>
      <c r="N39" s="9">
        <f t="shared" si="1"/>
        <v>62</v>
      </c>
      <c r="O39" s="11" t="s">
        <v>208</v>
      </c>
    </row>
    <row r="40" spans="3:15" ht="12.75">
      <c r="C40" s="3">
        <v>30</v>
      </c>
      <c r="D40" s="3">
        <v>644</v>
      </c>
      <c r="E40" s="6" t="s">
        <v>106</v>
      </c>
      <c r="F40" s="3" t="s">
        <v>107</v>
      </c>
      <c r="G40" s="3" t="s">
        <v>102</v>
      </c>
      <c r="H40" s="6" t="s">
        <v>108</v>
      </c>
      <c r="I40" s="3">
        <v>7</v>
      </c>
      <c r="J40" s="9">
        <v>0</v>
      </c>
      <c r="K40" s="9">
        <v>20</v>
      </c>
      <c r="L40" s="9">
        <v>20</v>
      </c>
      <c r="M40" s="9">
        <v>14</v>
      </c>
      <c r="N40" s="9">
        <f t="shared" si="1"/>
        <v>61</v>
      </c>
      <c r="O40" s="11" t="s">
        <v>208</v>
      </c>
    </row>
    <row r="41" spans="3:15" ht="12.75">
      <c r="C41" s="3">
        <v>31</v>
      </c>
      <c r="D41" s="3">
        <v>610</v>
      </c>
      <c r="E41" s="6" t="s">
        <v>113</v>
      </c>
      <c r="F41" s="3" t="s">
        <v>42</v>
      </c>
      <c r="G41" s="3" t="s">
        <v>102</v>
      </c>
      <c r="H41" s="6" t="s">
        <v>105</v>
      </c>
      <c r="I41" s="3">
        <v>0</v>
      </c>
      <c r="J41" s="9">
        <v>21</v>
      </c>
      <c r="K41" s="9">
        <v>20</v>
      </c>
      <c r="L41" s="9">
        <v>5</v>
      </c>
      <c r="M41" s="9">
        <v>15</v>
      </c>
      <c r="N41" s="9">
        <f t="shared" si="1"/>
        <v>61</v>
      </c>
      <c r="O41" s="11" t="s">
        <v>208</v>
      </c>
    </row>
    <row r="42" spans="3:15" ht="12.75">
      <c r="C42" s="3">
        <v>32</v>
      </c>
      <c r="D42" s="3">
        <v>659</v>
      </c>
      <c r="E42" s="6" t="s">
        <v>32</v>
      </c>
      <c r="F42" s="3" t="s">
        <v>33</v>
      </c>
      <c r="G42" s="3" t="s">
        <v>6</v>
      </c>
      <c r="H42" s="6" t="s">
        <v>34</v>
      </c>
      <c r="I42" s="3">
        <v>4</v>
      </c>
      <c r="J42" s="3">
        <v>2</v>
      </c>
      <c r="K42" s="3">
        <v>20</v>
      </c>
      <c r="L42" s="3">
        <v>18</v>
      </c>
      <c r="M42" s="3">
        <v>14</v>
      </c>
      <c r="N42" s="3">
        <f t="shared" si="1"/>
        <v>58</v>
      </c>
      <c r="O42" s="11" t="s">
        <v>208</v>
      </c>
    </row>
    <row r="43" spans="3:15" ht="12.75">
      <c r="C43" s="3">
        <v>33</v>
      </c>
      <c r="D43" s="3">
        <v>633</v>
      </c>
      <c r="E43" s="6" t="s">
        <v>47</v>
      </c>
      <c r="F43" s="3" t="s">
        <v>48</v>
      </c>
      <c r="G43" s="3" t="s">
        <v>6</v>
      </c>
      <c r="H43" s="6" t="s">
        <v>185</v>
      </c>
      <c r="I43" s="3">
        <v>4</v>
      </c>
      <c r="J43" s="9">
        <v>13</v>
      </c>
      <c r="K43" s="9">
        <v>9</v>
      </c>
      <c r="L43" s="3">
        <v>18</v>
      </c>
      <c r="M43" s="3">
        <v>14</v>
      </c>
      <c r="N43" s="3">
        <f t="shared" si="1"/>
        <v>58</v>
      </c>
      <c r="O43" s="11" t="s">
        <v>208</v>
      </c>
    </row>
    <row r="44" spans="3:15" ht="12.75">
      <c r="C44" s="3">
        <v>34</v>
      </c>
      <c r="D44" s="3">
        <v>646</v>
      </c>
      <c r="E44" s="6" t="s">
        <v>111</v>
      </c>
      <c r="F44" s="3" t="s">
        <v>112</v>
      </c>
      <c r="G44" s="3" t="s">
        <v>102</v>
      </c>
      <c r="H44" s="6" t="s">
        <v>103</v>
      </c>
      <c r="I44" s="3">
        <v>4</v>
      </c>
      <c r="J44" s="9">
        <v>25</v>
      </c>
      <c r="K44" s="9">
        <v>9</v>
      </c>
      <c r="L44" s="9">
        <v>16</v>
      </c>
      <c r="M44" s="9">
        <v>2</v>
      </c>
      <c r="N44" s="9">
        <v>56</v>
      </c>
      <c r="O44" s="11" t="s">
        <v>208</v>
      </c>
    </row>
    <row r="45" spans="3:15" ht="12.75">
      <c r="C45" s="3">
        <v>35</v>
      </c>
      <c r="D45" s="3">
        <v>641</v>
      </c>
      <c r="E45" s="6" t="s">
        <v>4</v>
      </c>
      <c r="F45" s="3" t="s">
        <v>5</v>
      </c>
      <c r="G45" s="3" t="s">
        <v>6</v>
      </c>
      <c r="H45" s="6" t="s">
        <v>7</v>
      </c>
      <c r="I45" s="3">
        <v>0</v>
      </c>
      <c r="J45" s="3">
        <v>0</v>
      </c>
      <c r="K45" s="3">
        <v>20</v>
      </c>
      <c r="L45" s="3">
        <v>20</v>
      </c>
      <c r="M45" s="3">
        <v>15</v>
      </c>
      <c r="N45" s="3">
        <f aca="true" t="shared" si="2" ref="N45:N61">SUM(I45:M45)</f>
        <v>55</v>
      </c>
      <c r="O45" s="11" t="s">
        <v>208</v>
      </c>
    </row>
    <row r="46" spans="3:15" ht="12.75">
      <c r="C46" s="3">
        <v>36</v>
      </c>
      <c r="D46" s="3">
        <v>606</v>
      </c>
      <c r="E46" s="6" t="s">
        <v>29</v>
      </c>
      <c r="F46" s="3" t="s">
        <v>30</v>
      </c>
      <c r="G46" s="3" t="s">
        <v>6</v>
      </c>
      <c r="H46" s="6" t="s">
        <v>31</v>
      </c>
      <c r="I46" s="3">
        <v>0</v>
      </c>
      <c r="J46" s="3">
        <v>0</v>
      </c>
      <c r="K46" s="3">
        <v>20</v>
      </c>
      <c r="L46" s="3">
        <v>20</v>
      </c>
      <c r="M46" s="3">
        <v>15</v>
      </c>
      <c r="N46" s="3">
        <f t="shared" si="2"/>
        <v>55</v>
      </c>
      <c r="O46" s="11" t="s">
        <v>208</v>
      </c>
    </row>
    <row r="47" spans="3:15" ht="12.75">
      <c r="C47" s="3">
        <v>37</v>
      </c>
      <c r="D47" s="3">
        <v>661</v>
      </c>
      <c r="E47" s="6" t="s">
        <v>41</v>
      </c>
      <c r="F47" s="3" t="s">
        <v>42</v>
      </c>
      <c r="G47" s="3" t="s">
        <v>6</v>
      </c>
      <c r="H47" s="6" t="s">
        <v>43</v>
      </c>
      <c r="I47" s="3">
        <v>11</v>
      </c>
      <c r="J47" s="3">
        <v>2</v>
      </c>
      <c r="K47" s="3">
        <v>12</v>
      </c>
      <c r="L47" s="3">
        <v>20</v>
      </c>
      <c r="M47" s="3">
        <v>10</v>
      </c>
      <c r="N47" s="3">
        <f t="shared" si="2"/>
        <v>55</v>
      </c>
      <c r="O47" s="11" t="s">
        <v>208</v>
      </c>
    </row>
    <row r="48" spans="3:15" ht="12.75">
      <c r="C48" s="3">
        <v>38</v>
      </c>
      <c r="D48" s="3">
        <v>618</v>
      </c>
      <c r="E48" s="6" t="s">
        <v>137</v>
      </c>
      <c r="F48" s="3" t="s">
        <v>138</v>
      </c>
      <c r="G48" s="3" t="s">
        <v>139</v>
      </c>
      <c r="H48" s="6" t="s">
        <v>140</v>
      </c>
      <c r="I48" s="3">
        <v>0</v>
      </c>
      <c r="J48" s="9">
        <v>0</v>
      </c>
      <c r="K48" s="9">
        <v>20</v>
      </c>
      <c r="L48" s="9">
        <v>20</v>
      </c>
      <c r="M48" s="9">
        <v>15</v>
      </c>
      <c r="N48" s="9">
        <f t="shared" si="2"/>
        <v>55</v>
      </c>
      <c r="O48" s="11" t="s">
        <v>208</v>
      </c>
    </row>
    <row r="49" spans="3:15" ht="12.75">
      <c r="C49" s="3">
        <v>39</v>
      </c>
      <c r="D49" s="3">
        <v>604</v>
      </c>
      <c r="E49" s="6" t="s">
        <v>147</v>
      </c>
      <c r="F49" s="3" t="s">
        <v>148</v>
      </c>
      <c r="G49" s="3" t="s">
        <v>149</v>
      </c>
      <c r="H49" s="6" t="s">
        <v>150</v>
      </c>
      <c r="I49" s="3">
        <v>3</v>
      </c>
      <c r="J49" s="9">
        <v>3</v>
      </c>
      <c r="K49" s="9">
        <v>12</v>
      </c>
      <c r="L49" s="9">
        <v>20</v>
      </c>
      <c r="M49" s="9">
        <v>15</v>
      </c>
      <c r="N49" s="9">
        <f t="shared" si="2"/>
        <v>53</v>
      </c>
      <c r="O49" s="11" t="s">
        <v>208</v>
      </c>
    </row>
    <row r="50" spans="3:15" ht="12.75">
      <c r="C50" s="3">
        <v>40</v>
      </c>
      <c r="D50" s="3">
        <v>622</v>
      </c>
      <c r="E50" s="6" t="s">
        <v>99</v>
      </c>
      <c r="F50" s="3" t="s">
        <v>182</v>
      </c>
      <c r="G50" s="3" t="s">
        <v>95</v>
      </c>
      <c r="H50" s="6" t="s">
        <v>183</v>
      </c>
      <c r="I50" s="3">
        <v>9</v>
      </c>
      <c r="J50" s="9">
        <v>0</v>
      </c>
      <c r="K50" s="9">
        <v>8</v>
      </c>
      <c r="L50" s="9">
        <v>18</v>
      </c>
      <c r="M50" s="9">
        <v>15</v>
      </c>
      <c r="N50" s="9">
        <f t="shared" si="2"/>
        <v>50</v>
      </c>
      <c r="O50" s="11" t="s">
        <v>208</v>
      </c>
    </row>
    <row r="51" spans="3:15" ht="12.75">
      <c r="C51" s="3">
        <v>41</v>
      </c>
      <c r="D51" s="3">
        <v>612</v>
      </c>
      <c r="E51" s="6" t="s">
        <v>25</v>
      </c>
      <c r="F51" s="3" t="s">
        <v>22</v>
      </c>
      <c r="G51" s="3" t="s">
        <v>23</v>
      </c>
      <c r="H51" s="6" t="s">
        <v>24</v>
      </c>
      <c r="I51" s="3">
        <v>0</v>
      </c>
      <c r="J51" s="3">
        <v>2</v>
      </c>
      <c r="K51" s="3">
        <v>20</v>
      </c>
      <c r="L51" s="3">
        <v>16</v>
      </c>
      <c r="M51" s="3">
        <v>9</v>
      </c>
      <c r="N51" s="3">
        <f t="shared" si="2"/>
        <v>47</v>
      </c>
      <c r="O51" s="9"/>
    </row>
    <row r="52" spans="3:15" ht="12.75">
      <c r="C52" s="3">
        <v>42</v>
      </c>
      <c r="D52" s="3">
        <v>669</v>
      </c>
      <c r="E52" s="6" t="s">
        <v>80</v>
      </c>
      <c r="F52" s="3" t="s">
        <v>81</v>
      </c>
      <c r="G52" s="3" t="s">
        <v>78</v>
      </c>
      <c r="H52" s="6" t="s">
        <v>82</v>
      </c>
      <c r="I52" s="3">
        <v>20</v>
      </c>
      <c r="J52" s="9">
        <v>0</v>
      </c>
      <c r="K52" s="9">
        <v>6</v>
      </c>
      <c r="L52" s="9">
        <v>20</v>
      </c>
      <c r="M52" s="9">
        <v>1</v>
      </c>
      <c r="N52" s="9">
        <f t="shared" si="2"/>
        <v>47</v>
      </c>
      <c r="O52" s="9"/>
    </row>
    <row r="53" spans="3:15" ht="12.75">
      <c r="C53" s="3">
        <v>43</v>
      </c>
      <c r="D53" s="3">
        <v>623</v>
      </c>
      <c r="E53" s="6" t="s">
        <v>160</v>
      </c>
      <c r="F53" s="3" t="s">
        <v>161</v>
      </c>
      <c r="G53" s="3" t="s">
        <v>162</v>
      </c>
      <c r="H53" s="6" t="s">
        <v>163</v>
      </c>
      <c r="I53" s="3">
        <v>0</v>
      </c>
      <c r="J53" s="9">
        <v>2</v>
      </c>
      <c r="K53" s="9">
        <v>20</v>
      </c>
      <c r="L53" s="9">
        <v>20</v>
      </c>
      <c r="M53" s="9">
        <v>5</v>
      </c>
      <c r="N53" s="9">
        <f t="shared" si="2"/>
        <v>47</v>
      </c>
      <c r="O53" s="9"/>
    </row>
    <row r="54" spans="3:15" ht="12.75">
      <c r="C54" s="3">
        <v>44</v>
      </c>
      <c r="D54" s="3">
        <v>630</v>
      </c>
      <c r="E54" s="6" t="s">
        <v>44</v>
      </c>
      <c r="F54" s="3" t="s">
        <v>45</v>
      </c>
      <c r="G54" s="3" t="s">
        <v>6</v>
      </c>
      <c r="H54" s="6" t="s">
        <v>46</v>
      </c>
      <c r="I54" s="3">
        <v>16</v>
      </c>
      <c r="J54" s="3">
        <v>5</v>
      </c>
      <c r="K54" s="3">
        <v>11</v>
      </c>
      <c r="L54" s="3">
        <v>0</v>
      </c>
      <c r="M54" s="3">
        <v>14.5</v>
      </c>
      <c r="N54" s="3">
        <f t="shared" si="2"/>
        <v>46.5</v>
      </c>
      <c r="O54" s="9"/>
    </row>
    <row r="55" spans="3:15" ht="12.75">
      <c r="C55" s="3">
        <v>45</v>
      </c>
      <c r="D55" s="3">
        <v>609</v>
      </c>
      <c r="E55" s="6" t="s">
        <v>20</v>
      </c>
      <c r="F55" s="3" t="s">
        <v>15</v>
      </c>
      <c r="G55" s="3" t="s">
        <v>6</v>
      </c>
      <c r="H55" s="6" t="s">
        <v>16</v>
      </c>
      <c r="I55" s="3">
        <v>4</v>
      </c>
      <c r="J55" s="3">
        <v>0</v>
      </c>
      <c r="K55" s="3">
        <v>20</v>
      </c>
      <c r="L55" s="3">
        <v>20</v>
      </c>
      <c r="M55" s="3">
        <v>0</v>
      </c>
      <c r="N55" s="3">
        <f t="shared" si="2"/>
        <v>44</v>
      </c>
      <c r="O55" s="9"/>
    </row>
    <row r="56" spans="3:15" ht="12.75">
      <c r="C56" s="3">
        <v>46</v>
      </c>
      <c r="D56" s="3">
        <v>601</v>
      </c>
      <c r="E56" s="6" t="s">
        <v>100</v>
      </c>
      <c r="F56" s="3" t="s">
        <v>178</v>
      </c>
      <c r="G56" s="3" t="s">
        <v>95</v>
      </c>
      <c r="H56" s="6" t="s">
        <v>179</v>
      </c>
      <c r="I56" s="3">
        <v>0</v>
      </c>
      <c r="J56" s="9">
        <v>12</v>
      </c>
      <c r="K56" s="9">
        <v>7</v>
      </c>
      <c r="L56" s="9">
        <v>19.5</v>
      </c>
      <c r="M56" s="9">
        <v>5</v>
      </c>
      <c r="N56" s="9">
        <f t="shared" si="2"/>
        <v>43.5</v>
      </c>
      <c r="O56" s="9"/>
    </row>
    <row r="57" spans="3:15" ht="12.75">
      <c r="C57" s="3">
        <v>47</v>
      </c>
      <c r="D57" s="3">
        <v>632</v>
      </c>
      <c r="E57" s="6" t="s">
        <v>144</v>
      </c>
      <c r="F57" s="3" t="s">
        <v>145</v>
      </c>
      <c r="G57" s="3" t="s">
        <v>139</v>
      </c>
      <c r="H57" s="6" t="s">
        <v>146</v>
      </c>
      <c r="I57" s="3">
        <v>0</v>
      </c>
      <c r="J57" s="9">
        <v>0</v>
      </c>
      <c r="K57" s="9">
        <v>10</v>
      </c>
      <c r="L57" s="9">
        <v>18</v>
      </c>
      <c r="M57" s="9">
        <v>15</v>
      </c>
      <c r="N57" s="9">
        <f t="shared" si="2"/>
        <v>43</v>
      </c>
      <c r="O57" s="9"/>
    </row>
    <row r="58" spans="3:15" ht="12.75">
      <c r="C58" s="3">
        <v>48</v>
      </c>
      <c r="D58" s="3">
        <v>616</v>
      </c>
      <c r="E58" s="6" t="s">
        <v>21</v>
      </c>
      <c r="F58" s="3" t="s">
        <v>22</v>
      </c>
      <c r="G58" s="3" t="s">
        <v>23</v>
      </c>
      <c r="H58" s="6" t="s">
        <v>24</v>
      </c>
      <c r="I58" s="3">
        <v>14</v>
      </c>
      <c r="J58" s="3">
        <v>2</v>
      </c>
      <c r="K58" s="3">
        <v>3</v>
      </c>
      <c r="L58" s="3">
        <v>20</v>
      </c>
      <c r="M58" s="3">
        <v>3</v>
      </c>
      <c r="N58" s="3">
        <f t="shared" si="2"/>
        <v>42</v>
      </c>
      <c r="O58" s="9"/>
    </row>
    <row r="59" spans="3:15" ht="12.75">
      <c r="C59" s="3">
        <v>49</v>
      </c>
      <c r="D59" s="3">
        <v>647</v>
      </c>
      <c r="E59" s="6" t="s">
        <v>38</v>
      </c>
      <c r="F59" s="3" t="s">
        <v>39</v>
      </c>
      <c r="G59" s="3" t="s">
        <v>6</v>
      </c>
      <c r="H59" s="6" t="s">
        <v>40</v>
      </c>
      <c r="I59" s="3">
        <v>4</v>
      </c>
      <c r="J59" s="3">
        <v>20</v>
      </c>
      <c r="K59" s="3">
        <v>0</v>
      </c>
      <c r="L59" s="3">
        <v>7</v>
      </c>
      <c r="M59" s="3">
        <v>11</v>
      </c>
      <c r="N59" s="3">
        <f t="shared" si="2"/>
        <v>42</v>
      </c>
      <c r="O59" s="9"/>
    </row>
    <row r="60" spans="3:15" ht="12.75">
      <c r="C60" s="3">
        <v>50</v>
      </c>
      <c r="D60" s="3">
        <v>653</v>
      </c>
      <c r="E60" s="6" t="s">
        <v>53</v>
      </c>
      <c r="F60" s="3" t="s">
        <v>54</v>
      </c>
      <c r="G60" s="3" t="s">
        <v>51</v>
      </c>
      <c r="H60" s="6" t="s">
        <v>55</v>
      </c>
      <c r="I60" s="3">
        <v>4</v>
      </c>
      <c r="J60" s="9">
        <v>0</v>
      </c>
      <c r="K60" s="9">
        <v>20</v>
      </c>
      <c r="L60" s="3">
        <v>12</v>
      </c>
      <c r="M60" s="3">
        <v>6</v>
      </c>
      <c r="N60" s="3">
        <f t="shared" si="2"/>
        <v>42</v>
      </c>
      <c r="O60" s="9"/>
    </row>
    <row r="61" spans="3:15" ht="12.75">
      <c r="C61" s="3">
        <v>51</v>
      </c>
      <c r="D61" s="3">
        <v>613</v>
      </c>
      <c r="E61" s="6" t="s">
        <v>68</v>
      </c>
      <c r="F61" s="3" t="s">
        <v>66</v>
      </c>
      <c r="G61" s="3" t="s">
        <v>51</v>
      </c>
      <c r="H61" s="6" t="s">
        <v>69</v>
      </c>
      <c r="I61" s="3">
        <v>0</v>
      </c>
      <c r="J61" s="9">
        <v>0</v>
      </c>
      <c r="K61" s="9">
        <v>12</v>
      </c>
      <c r="L61" s="9">
        <v>20</v>
      </c>
      <c r="M61" s="9">
        <v>10</v>
      </c>
      <c r="N61" s="9">
        <f t="shared" si="2"/>
        <v>42</v>
      </c>
      <c r="O61" s="9"/>
    </row>
    <row r="62" spans="3:15" ht="12.75">
      <c r="C62" s="3">
        <v>52</v>
      </c>
      <c r="D62" s="3">
        <v>666</v>
      </c>
      <c r="E62" s="6" t="s">
        <v>134</v>
      </c>
      <c r="F62" s="3" t="s">
        <v>135</v>
      </c>
      <c r="G62" s="3" t="s">
        <v>132</v>
      </c>
      <c r="H62" s="6" t="s">
        <v>136</v>
      </c>
      <c r="I62" s="3">
        <v>0</v>
      </c>
      <c r="J62" s="9">
        <v>0</v>
      </c>
      <c r="K62" s="9">
        <v>7</v>
      </c>
      <c r="L62" s="9">
        <v>18</v>
      </c>
      <c r="M62" s="9">
        <v>12</v>
      </c>
      <c r="N62" s="9">
        <v>37</v>
      </c>
      <c r="O62" s="9"/>
    </row>
    <row r="63" spans="3:15" ht="12.75">
      <c r="C63" s="3">
        <v>53</v>
      </c>
      <c r="D63" s="3">
        <v>627</v>
      </c>
      <c r="E63" s="6" t="s">
        <v>101</v>
      </c>
      <c r="F63" s="3" t="s">
        <v>77</v>
      </c>
      <c r="G63" s="3" t="s">
        <v>102</v>
      </c>
      <c r="H63" s="6" t="s">
        <v>103</v>
      </c>
      <c r="I63" s="3">
        <v>6</v>
      </c>
      <c r="J63" s="9">
        <v>0</v>
      </c>
      <c r="K63" s="9">
        <v>7</v>
      </c>
      <c r="L63" s="9">
        <v>7</v>
      </c>
      <c r="M63" s="9">
        <v>15</v>
      </c>
      <c r="N63" s="9">
        <v>35</v>
      </c>
      <c r="O63" s="9"/>
    </row>
    <row r="64" spans="3:15" ht="12.75">
      <c r="C64" s="3">
        <v>54</v>
      </c>
      <c r="D64" s="3">
        <v>636</v>
      </c>
      <c r="E64" s="6" t="s">
        <v>186</v>
      </c>
      <c r="F64" s="3" t="s">
        <v>63</v>
      </c>
      <c r="G64" s="3" t="s">
        <v>51</v>
      </c>
      <c r="H64" s="6" t="s">
        <v>64</v>
      </c>
      <c r="I64" s="3">
        <v>4</v>
      </c>
      <c r="J64" s="9">
        <v>2</v>
      </c>
      <c r="K64" s="9">
        <v>6</v>
      </c>
      <c r="L64" s="9">
        <v>20</v>
      </c>
      <c r="M64" s="9">
        <v>2</v>
      </c>
      <c r="N64" s="9">
        <v>34</v>
      </c>
      <c r="O64" s="9"/>
    </row>
    <row r="65" spans="3:15" ht="12.75">
      <c r="C65" s="3">
        <v>55</v>
      </c>
      <c r="D65" s="3">
        <v>652</v>
      </c>
      <c r="E65" s="6" t="s">
        <v>154</v>
      </c>
      <c r="F65" s="3" t="s">
        <v>155</v>
      </c>
      <c r="G65" s="3" t="s">
        <v>128</v>
      </c>
      <c r="H65" s="6" t="s">
        <v>156</v>
      </c>
      <c r="I65" s="3">
        <v>4</v>
      </c>
      <c r="J65" s="9">
        <v>0</v>
      </c>
      <c r="K65" s="9">
        <v>1</v>
      </c>
      <c r="L65" s="9">
        <v>18</v>
      </c>
      <c r="M65" s="9">
        <v>10</v>
      </c>
      <c r="N65" s="9">
        <v>33</v>
      </c>
      <c r="O65" s="9"/>
    </row>
    <row r="66" spans="3:15" ht="12.75">
      <c r="C66" s="3">
        <v>56</v>
      </c>
      <c r="D66" s="9">
        <v>624</v>
      </c>
      <c r="E66" s="6" t="s">
        <v>158</v>
      </c>
      <c r="F66" s="3" t="s">
        <v>159</v>
      </c>
      <c r="G66" s="3" t="s">
        <v>149</v>
      </c>
      <c r="H66" s="6" t="s">
        <v>153</v>
      </c>
      <c r="I66" s="3">
        <v>4</v>
      </c>
      <c r="J66" s="9">
        <v>1</v>
      </c>
      <c r="K66" s="9">
        <v>7</v>
      </c>
      <c r="L66" s="9">
        <v>18</v>
      </c>
      <c r="M66" s="9">
        <v>3</v>
      </c>
      <c r="N66" s="9">
        <f>SUM(I66:M66)</f>
        <v>33</v>
      </c>
      <c r="O66" s="9"/>
    </row>
    <row r="67" spans="3:15" ht="12.75">
      <c r="C67" s="3">
        <v>57</v>
      </c>
      <c r="D67" s="3">
        <v>620</v>
      </c>
      <c r="E67" s="6" t="s">
        <v>65</v>
      </c>
      <c r="F67" s="3" t="s">
        <v>66</v>
      </c>
      <c r="G67" s="3" t="s">
        <v>51</v>
      </c>
      <c r="H67" s="6" t="s">
        <v>67</v>
      </c>
      <c r="I67" s="3">
        <v>4</v>
      </c>
      <c r="J67" s="9">
        <v>1</v>
      </c>
      <c r="K67" s="9">
        <v>12</v>
      </c>
      <c r="L67" s="9">
        <v>10</v>
      </c>
      <c r="M67" s="9">
        <v>3</v>
      </c>
      <c r="N67" s="9">
        <f>SUM(I67:M67)</f>
        <v>30</v>
      </c>
      <c r="O67" s="9"/>
    </row>
    <row r="68" spans="3:15" ht="12.75">
      <c r="C68" s="3">
        <v>58</v>
      </c>
      <c r="D68" s="3">
        <v>648</v>
      </c>
      <c r="E68" s="6" t="s">
        <v>141</v>
      </c>
      <c r="F68" s="3" t="s">
        <v>142</v>
      </c>
      <c r="G68" s="3" t="s">
        <v>132</v>
      </c>
      <c r="H68" s="6" t="s">
        <v>143</v>
      </c>
      <c r="I68" s="3">
        <v>0</v>
      </c>
      <c r="J68" s="9">
        <v>0</v>
      </c>
      <c r="K68" s="9">
        <v>20</v>
      </c>
      <c r="L68" s="9">
        <v>7</v>
      </c>
      <c r="M68" s="9">
        <v>3</v>
      </c>
      <c r="N68" s="9">
        <f>SUM(I68:M68)</f>
        <v>30</v>
      </c>
      <c r="O68" s="9"/>
    </row>
    <row r="69" spans="3:15" ht="12" customHeight="1">
      <c r="C69" s="3">
        <v>59</v>
      </c>
      <c r="D69" s="3">
        <v>663</v>
      </c>
      <c r="E69" s="6" t="s">
        <v>87</v>
      </c>
      <c r="F69" s="3" t="s">
        <v>88</v>
      </c>
      <c r="G69" s="3" t="s">
        <v>89</v>
      </c>
      <c r="H69" s="6" t="s">
        <v>90</v>
      </c>
      <c r="I69" s="3">
        <v>0</v>
      </c>
      <c r="J69" s="9">
        <v>2</v>
      </c>
      <c r="K69" s="9">
        <v>7</v>
      </c>
      <c r="L69" s="9">
        <v>19</v>
      </c>
      <c r="M69" s="9">
        <v>0</v>
      </c>
      <c r="N69" s="9">
        <f>SUM(I69:M69)</f>
        <v>28</v>
      </c>
      <c r="O69" s="9"/>
    </row>
    <row r="70" spans="3:15" ht="12.75">
      <c r="C70" s="5">
        <v>60</v>
      </c>
      <c r="D70" s="21">
        <v>617</v>
      </c>
      <c r="E70" s="22" t="s">
        <v>198</v>
      </c>
      <c r="F70" s="5" t="s">
        <v>199</v>
      </c>
      <c r="G70" s="5" t="s">
        <v>188</v>
      </c>
      <c r="H70" s="22" t="s">
        <v>200</v>
      </c>
      <c r="I70" s="21">
        <v>0</v>
      </c>
      <c r="J70" s="21">
        <v>25</v>
      </c>
      <c r="K70" s="21">
        <v>0</v>
      </c>
      <c r="L70" s="21">
        <v>0</v>
      </c>
      <c r="M70" s="21">
        <v>0</v>
      </c>
      <c r="N70" s="21">
        <f>SUM(I70:M70)</f>
        <v>25</v>
      </c>
      <c r="O70" s="10"/>
    </row>
    <row r="71" spans="3:15" ht="12.75">
      <c r="C71" s="3">
        <v>61</v>
      </c>
      <c r="D71" s="3">
        <v>643</v>
      </c>
      <c r="E71" s="6" t="s">
        <v>124</v>
      </c>
      <c r="F71" s="3" t="s">
        <v>107</v>
      </c>
      <c r="G71" s="3" t="s">
        <v>122</v>
      </c>
      <c r="H71" s="6" t="s">
        <v>125</v>
      </c>
      <c r="I71" s="3">
        <v>0</v>
      </c>
      <c r="J71" s="9">
        <v>0</v>
      </c>
      <c r="K71" s="9">
        <v>0</v>
      </c>
      <c r="L71" s="9">
        <v>20</v>
      </c>
      <c r="M71" s="9">
        <v>4</v>
      </c>
      <c r="N71" s="9">
        <v>24</v>
      </c>
      <c r="O71" s="9"/>
    </row>
    <row r="72" spans="3:15" ht="12.75">
      <c r="C72" s="3">
        <v>62</v>
      </c>
      <c r="D72" s="3">
        <v>619</v>
      </c>
      <c r="E72" s="6" t="s">
        <v>26</v>
      </c>
      <c r="F72" s="3" t="s">
        <v>27</v>
      </c>
      <c r="G72" s="3" t="s">
        <v>6</v>
      </c>
      <c r="H72" s="6" t="s">
        <v>28</v>
      </c>
      <c r="I72" s="3">
        <v>0</v>
      </c>
      <c r="J72" s="3">
        <v>0</v>
      </c>
      <c r="K72" s="3">
        <v>0</v>
      </c>
      <c r="L72" s="3">
        <v>2</v>
      </c>
      <c r="M72" s="3">
        <v>15</v>
      </c>
      <c r="N72" s="3">
        <v>17</v>
      </c>
      <c r="O72" s="9"/>
    </row>
    <row r="73" spans="3:15" ht="12.75">
      <c r="C73" s="3">
        <v>63</v>
      </c>
      <c r="D73" s="9">
        <v>662</v>
      </c>
      <c r="E73" s="6" t="s">
        <v>204</v>
      </c>
      <c r="F73" s="3" t="s">
        <v>191</v>
      </c>
      <c r="G73" s="3" t="s">
        <v>192</v>
      </c>
      <c r="H73" s="6" t="s">
        <v>193</v>
      </c>
      <c r="I73" s="9">
        <v>0</v>
      </c>
      <c r="J73" s="9">
        <v>0</v>
      </c>
      <c r="K73" s="9">
        <v>0</v>
      </c>
      <c r="L73" s="9">
        <v>0</v>
      </c>
      <c r="M73" s="9">
        <v>15</v>
      </c>
      <c r="N73" s="9">
        <v>15</v>
      </c>
      <c r="O73" s="9"/>
    </row>
    <row r="74" spans="3:15" ht="12.75">
      <c r="C74" s="3">
        <v>64</v>
      </c>
      <c r="D74" s="9">
        <v>654</v>
      </c>
      <c r="E74" s="6" t="s">
        <v>201</v>
      </c>
      <c r="F74" s="3" t="s">
        <v>202</v>
      </c>
      <c r="G74" s="3" t="s">
        <v>188</v>
      </c>
      <c r="H74" s="6" t="s">
        <v>190</v>
      </c>
      <c r="I74" s="9">
        <v>0</v>
      </c>
      <c r="J74" s="9">
        <v>2</v>
      </c>
      <c r="K74" s="9">
        <v>0</v>
      </c>
      <c r="L74" s="9">
        <v>0</v>
      </c>
      <c r="M74" s="9">
        <v>7</v>
      </c>
      <c r="N74" s="9">
        <f>SUM(I74:M74)</f>
        <v>9</v>
      </c>
      <c r="O74" s="9"/>
    </row>
    <row r="75" spans="3:15" ht="12.75">
      <c r="C75" s="3">
        <v>65</v>
      </c>
      <c r="D75" s="9">
        <v>639</v>
      </c>
      <c r="E75" s="6" t="s">
        <v>187</v>
      </c>
      <c r="F75" s="3" t="s">
        <v>202</v>
      </c>
      <c r="G75" s="3" t="s">
        <v>188</v>
      </c>
      <c r="H75" s="6" t="s">
        <v>189</v>
      </c>
      <c r="I75" s="9">
        <v>0</v>
      </c>
      <c r="J75" s="9">
        <v>0</v>
      </c>
      <c r="K75" s="9">
        <v>1</v>
      </c>
      <c r="L75" s="9">
        <v>2</v>
      </c>
      <c r="M75" s="9">
        <v>0</v>
      </c>
      <c r="N75" s="9">
        <f>SUM(I75:M75)</f>
        <v>3</v>
      </c>
      <c r="O75" s="9"/>
    </row>
    <row r="77" spans="3:8" ht="18">
      <c r="C77" s="17"/>
      <c r="D77" s="17" t="s">
        <v>209</v>
      </c>
      <c r="E77" s="17"/>
      <c r="F77" s="17"/>
      <c r="G77" s="17"/>
      <c r="H77" s="17"/>
    </row>
    <row r="79" ht="12.75">
      <c r="C79" s="20" t="s">
        <v>210</v>
      </c>
    </row>
  </sheetData>
  <mergeCells count="1">
    <mergeCell ref="I9:M9"/>
  </mergeCells>
  <printOptions/>
  <pageMargins left="0.75" right="0.75" top="0.48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2006-04-01T19:56:47Z</cp:lastPrinted>
  <dcterms:created xsi:type="dcterms:W3CDTF">2006-03-23T16:28:37Z</dcterms:created>
  <dcterms:modified xsi:type="dcterms:W3CDTF">2006-04-03T16:48:42Z</dcterms:modified>
  <cp:category/>
  <cp:version/>
  <cp:contentType/>
  <cp:contentStatus/>
</cp:coreProperties>
</file>