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Konacni" sheetId="1" r:id="rId1"/>
  </sheets>
  <definedNames/>
  <calcPr fullCalcOnLoad="1"/>
</workbook>
</file>

<file path=xl/sharedStrings.xml><?xml version="1.0" encoding="utf-8"?>
<sst xmlns="http://schemas.openxmlformats.org/spreadsheetml/2006/main" count="368" uniqueCount="212">
  <si>
    <t>Ред. бр.</t>
  </si>
  <si>
    <t>Име и презиме</t>
  </si>
  <si>
    <t>Школа</t>
  </si>
  <si>
    <t>Место</t>
  </si>
  <si>
    <t>Наставник</t>
  </si>
  <si>
    <t>Анђела Пендић</t>
  </si>
  <si>
    <t>Стеван Дукић</t>
  </si>
  <si>
    <t>Београд</t>
  </si>
  <si>
    <t>Снежана Ивановић</t>
  </si>
  <si>
    <t>Игор Спасојевић</t>
  </si>
  <si>
    <t>Математичка гимназија</t>
  </si>
  <si>
    <t>Весна Рапајић</t>
  </si>
  <si>
    <t>Милена Милошевић</t>
  </si>
  <si>
    <t>Раде Шпегар</t>
  </si>
  <si>
    <t>Николај Велимировић</t>
  </si>
  <si>
    <t>Шабац</t>
  </si>
  <si>
    <t>Борка Митровић</t>
  </si>
  <si>
    <t>Милош Јанковић</t>
  </si>
  <si>
    <t>Слободан Секулић</t>
  </si>
  <si>
    <t>Ужице</t>
  </si>
  <si>
    <t>Верица Брковић</t>
  </si>
  <si>
    <t>Милена Тошић</t>
  </si>
  <si>
    <t>Бубањски хероји</t>
  </si>
  <si>
    <t>Ниш</t>
  </si>
  <si>
    <t>Југослав Ђорђевић</t>
  </si>
  <si>
    <t>Јелена Вујић</t>
  </si>
  <si>
    <t>Нада Пурић</t>
  </si>
  <si>
    <t>Ваљево</t>
  </si>
  <si>
    <t>Милош Радић</t>
  </si>
  <si>
    <t>Параћин</t>
  </si>
  <si>
    <t>Вукан Левајац</t>
  </si>
  <si>
    <t>Светозар Марковић</t>
  </si>
  <si>
    <t>Крагујевац</t>
  </si>
  <si>
    <t>Виолета Мишић</t>
  </si>
  <si>
    <t>Предраг Мајсторовић</t>
  </si>
  <si>
    <t>Јован Поповић</t>
  </si>
  <si>
    <t>Крушевац</t>
  </si>
  <si>
    <t>Небојша Запорожац</t>
  </si>
  <si>
    <t>Стефан Тодић</t>
  </si>
  <si>
    <t>Петар Пантелић</t>
  </si>
  <si>
    <t>Невена Николић</t>
  </si>
  <si>
    <t>Владан Ристић</t>
  </si>
  <si>
    <t>Никола Ранчић</t>
  </si>
  <si>
    <t>Стефан Немања</t>
  </si>
  <si>
    <t>Љубица Мијалковић</t>
  </si>
  <si>
    <t>Павле Милићевић</t>
  </si>
  <si>
    <t>Немања Спасић</t>
  </si>
  <si>
    <t>Александровац</t>
  </si>
  <si>
    <t>Манда Кнежевић</t>
  </si>
  <si>
    <t>Љубо Луковић</t>
  </si>
  <si>
    <t>Теодор Фон Бург</t>
  </si>
  <si>
    <t>Ана Станојевић</t>
  </si>
  <si>
    <t>Доситеј Обрадовић</t>
  </si>
  <si>
    <t>Ћићевац</t>
  </si>
  <si>
    <t>Милош Митровић</t>
  </si>
  <si>
    <t>Теодора Савић Поповић</t>
  </si>
  <si>
    <t>Иван Горан Ковачић</t>
  </si>
  <si>
    <t>Суботица</t>
  </si>
  <si>
    <t>Ева Кеменци</t>
  </si>
  <si>
    <t>Владимир Марковић</t>
  </si>
  <si>
    <t>Ђура Јакшић</t>
  </si>
  <si>
    <t>Виолета Цветковић</t>
  </si>
  <si>
    <t>Предраг Милошевић</t>
  </si>
  <si>
    <t>Коле Рашић</t>
  </si>
  <si>
    <t>Љубинка Адамовић</t>
  </si>
  <si>
    <t>Јован Блануша</t>
  </si>
  <si>
    <t>Петар Кочић</t>
  </si>
  <si>
    <t>Инђија</t>
  </si>
  <si>
    <t>Матија Хорватић</t>
  </si>
  <si>
    <t>Сара Поповић</t>
  </si>
  <si>
    <t>Тамара Шумарац</t>
  </si>
  <si>
    <t>Ана Даниловић</t>
  </si>
  <si>
    <t>Душан Ристић</t>
  </si>
  <si>
    <t>Ђорђе Пирић</t>
  </si>
  <si>
    <t>Милош Црњански</t>
  </si>
  <si>
    <t>Славиша Станковић</t>
  </si>
  <si>
    <t>Милан Тодоровић</t>
  </si>
  <si>
    <t>Попински Борци</t>
  </si>
  <si>
    <t>Врњачка Бања</t>
  </si>
  <si>
    <t>Десанка Малићанин</t>
  </si>
  <si>
    <t>Урош Лаковић</t>
  </si>
  <si>
    <t>Исидора Секулић</t>
  </si>
  <si>
    <t>Панчево</t>
  </si>
  <si>
    <t>Душан Шобот</t>
  </si>
  <si>
    <t>Мирослав Антић</t>
  </si>
  <si>
    <t>Футог</t>
  </si>
  <si>
    <t>Петар Кајганић</t>
  </si>
  <si>
    <t>Марта Љубисављевић</t>
  </si>
  <si>
    <t>Ћирило и Методије</t>
  </si>
  <si>
    <t>Селма Поповић</t>
  </si>
  <si>
    <t>Дарко Ђорђевић</t>
  </si>
  <si>
    <t>Славољуб Митић</t>
  </si>
  <si>
    <t>Андреја Опанчина</t>
  </si>
  <si>
    <t>Јован Дамјановић</t>
  </si>
  <si>
    <t>8. септембар</t>
  </si>
  <si>
    <t>Пирот</t>
  </si>
  <si>
    <t>Весна Цветковић</t>
  </si>
  <si>
    <t>Стефан Деспотовић</t>
  </si>
  <si>
    <t>Јован Миодраговић</t>
  </si>
  <si>
    <t>Нада Миланковић</t>
  </si>
  <si>
    <t>Лола Спасић</t>
  </si>
  <si>
    <t>Вања Шарковић</t>
  </si>
  <si>
    <t>Ђурђе Радић</t>
  </si>
  <si>
    <t>Велика Дренова</t>
  </si>
  <si>
    <t>Трстеник</t>
  </si>
  <si>
    <t>Горан Милутиновић</t>
  </si>
  <si>
    <t>Лана Стојић</t>
  </si>
  <si>
    <t>Бранислав Нушић</t>
  </si>
  <si>
    <t>Весела Рађеновић</t>
  </si>
  <si>
    <t>Марко Бјелица</t>
  </si>
  <si>
    <t>Раде Драинац</t>
  </si>
  <si>
    <t>Веселка Пушоња</t>
  </si>
  <si>
    <t>Богдана Стамболовић</t>
  </si>
  <si>
    <t>Никола Каљевић</t>
  </si>
  <si>
    <t>Краљево</t>
  </si>
  <si>
    <t>Наташа Китановић</t>
  </si>
  <si>
    <t>Никола Ивановић</t>
  </si>
  <si>
    <t>Лађевци</t>
  </si>
  <si>
    <t>Велибор Матовић</t>
  </si>
  <si>
    <t>Марио Цекић</t>
  </si>
  <si>
    <t>Соња Маринковић</t>
  </si>
  <si>
    <t>Нови Сад</t>
  </si>
  <si>
    <t>Јурај Шимоњи</t>
  </si>
  <si>
    <t>Лука В. Петровић  7а</t>
  </si>
  <si>
    <t>Данило Обрадовић</t>
  </si>
  <si>
    <t>9. октобар</t>
  </si>
  <si>
    <t>Прокупље</t>
  </si>
  <si>
    <t>Вукоје Радосављевић</t>
  </si>
  <si>
    <t>Стефанија Лазаревић</t>
  </si>
  <si>
    <t>Лука Петровић 7б</t>
  </si>
  <si>
    <t>Бојана Петровић</t>
  </si>
  <si>
    <t>Рашка</t>
  </si>
  <si>
    <t>Зоран Симовић</t>
  </si>
  <si>
    <t>Јелена Пузовић</t>
  </si>
  <si>
    <t>Милан Благојевић</t>
  </si>
  <si>
    <t>Лучани</t>
  </si>
  <si>
    <t>Срђан Тодоров</t>
  </si>
  <si>
    <t>Димитрије Давидовић</t>
  </si>
  <si>
    <t>Смедерево</t>
  </si>
  <si>
    <t>Светлана Марковић</t>
  </si>
  <si>
    <t>Марија Савић</t>
  </si>
  <si>
    <t>Брус</t>
  </si>
  <si>
    <t>Милијана Тодоровић</t>
  </si>
  <si>
    <t>Јелена Рендулић</t>
  </si>
  <si>
    <t>Игор Ђорђевић</t>
  </si>
  <si>
    <t>Вожд Карађорђе</t>
  </si>
  <si>
    <t>Биљана Богдановић</t>
  </si>
  <si>
    <t>Давид Мирић</t>
  </si>
  <si>
    <t>Анта Богићевић</t>
  </si>
  <si>
    <t>Лозница</t>
  </si>
  <si>
    <t>Бранко Богосављевић</t>
  </si>
  <si>
    <t>Симеон Шкоро</t>
  </si>
  <si>
    <t>Мирјана Миљковић</t>
  </si>
  <si>
    <t>Никола Ђоковић</t>
  </si>
  <si>
    <t>Лука Бојовић</t>
  </si>
  <si>
    <t>Милица Павловић</t>
  </si>
  <si>
    <t>Чачак</t>
  </si>
  <si>
    <t>Зорица Миловановић</t>
  </si>
  <si>
    <t>Јанко Милићевић</t>
  </si>
  <si>
    <t>21. октобар</t>
  </si>
  <si>
    <t>Љиља Симић Равлић</t>
  </si>
  <si>
    <t>Стефан Миљковић</t>
  </si>
  <si>
    <t>Зоран Лепосавић</t>
  </si>
  <si>
    <t>Милош Милошевић</t>
  </si>
  <si>
    <t>Стефан Пјевић</t>
  </si>
  <si>
    <t>Ћура Јакшић</t>
  </si>
  <si>
    <t>Кикинда</t>
  </si>
  <si>
    <t>Александра Илић</t>
  </si>
  <si>
    <t>Милош Међедовић</t>
  </si>
  <si>
    <t>Мирјана Стојановић</t>
  </si>
  <si>
    <t>Свети Сава</t>
  </si>
  <si>
    <t>Кокот Јасмина</t>
  </si>
  <si>
    <t>Петефи Шандор</t>
  </si>
  <si>
    <t>Милена Алексић</t>
  </si>
  <si>
    <t>Нивес Капроцки</t>
  </si>
  <si>
    <t>Снежана Булајић</t>
  </si>
  <si>
    <t>Aлександар Милојевић</t>
  </si>
  <si>
    <t>Паруновац</t>
  </si>
  <si>
    <t>Милосија Максић</t>
  </si>
  <si>
    <t>Миодраг Чајетинац Чајка</t>
  </si>
  <si>
    <t>УК</t>
  </si>
  <si>
    <t>Стеван Јаковљевић</t>
  </si>
  <si>
    <t>Биљана Стојадиновић</t>
  </si>
  <si>
    <t>Момчило Поповић</t>
  </si>
  <si>
    <t>Моника Чолић</t>
  </si>
  <si>
    <t>Живадин Апостоловић</t>
  </si>
  <si>
    <t>Јудита Хун</t>
  </si>
  <si>
    <t>Александар Станојевић</t>
  </si>
  <si>
    <t>Сузана Златић</t>
  </si>
  <si>
    <t>Јован Јовановић Змај</t>
  </si>
  <si>
    <t>Љубинко Марјановић</t>
  </si>
  <si>
    <t>Владислав Савић Јан</t>
  </si>
  <si>
    <t>Миливоје Видић</t>
  </si>
  <si>
    <t>Васа Живковић</t>
  </si>
  <si>
    <t>Вера Станојевска</t>
  </si>
  <si>
    <t>Адам Сунтурлић</t>
  </si>
  <si>
    <t>Иван Стефановић</t>
  </si>
  <si>
    <t>Драган Ђоковић Уча</t>
  </si>
  <si>
    <t>Гордана Хајдуковић-Јандрић</t>
  </si>
  <si>
    <t>I</t>
  </si>
  <si>
    <t>II</t>
  </si>
  <si>
    <t>III</t>
  </si>
  <si>
    <t>P</t>
  </si>
  <si>
    <t>Награда</t>
  </si>
  <si>
    <t>Резултати 29. републичког такмичења из физике за 7. разред</t>
  </si>
  <si>
    <t>Лука Милошевић</t>
  </si>
  <si>
    <t>Рада Миљковић</t>
  </si>
  <si>
    <t>Јагодина</t>
  </si>
  <si>
    <t>Драгослав Деспотовић</t>
  </si>
  <si>
    <t xml:space="preserve">Резултат је набољи показатељ неоправданих амбиција колеге Деспотовића.  </t>
  </si>
  <si>
    <t xml:space="preserve">Није позван на такмичење, иако је упутио молбу. На такмичење ушао на превару, на место ученика </t>
  </si>
  <si>
    <t xml:space="preserve">из Јагодине, који је одустао од такмичења. 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</si>
</sst>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6"/>
  <sheetViews>
    <sheetView tabSelected="1" workbookViewId="0" topLeftCell="A55">
      <selection activeCell="E87" sqref="E87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25.28125" style="0" customWidth="1"/>
    <col min="4" max="4" width="16.421875" style="0" customWidth="1"/>
    <col min="5" max="5" width="29.28125" style="0" customWidth="1"/>
    <col min="7" max="7" width="0" style="1" hidden="1" customWidth="1"/>
    <col min="8" max="8" width="9.140625" style="1" customWidth="1"/>
  </cols>
  <sheetData>
    <row r="3" ht="15.75">
      <c r="B3" s="16" t="s">
        <v>204</v>
      </c>
    </row>
    <row r="5" ht="13.5" thickBot="1"/>
    <row r="6" spans="1:8" ht="15.75">
      <c r="A6" s="6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18"/>
      <c r="G6" s="8" t="s">
        <v>180</v>
      </c>
      <c r="H6" s="9" t="s">
        <v>203</v>
      </c>
    </row>
    <row r="7" spans="1:8" ht="15.75">
      <c r="A7" s="10">
        <v>1</v>
      </c>
      <c r="B7" s="5" t="s">
        <v>30</v>
      </c>
      <c r="C7" s="3" t="s">
        <v>31</v>
      </c>
      <c r="D7" s="3" t="s">
        <v>32</v>
      </c>
      <c r="E7" s="3" t="s">
        <v>33</v>
      </c>
      <c r="F7" s="17">
        <f>ROUND(G7*100/92,1)</f>
        <v>100</v>
      </c>
      <c r="G7" s="4">
        <v>92</v>
      </c>
      <c r="H7" s="11" t="s">
        <v>199</v>
      </c>
    </row>
    <row r="8" spans="1:8" ht="15.75">
      <c r="A8" s="10">
        <f>1+A7</f>
        <v>2</v>
      </c>
      <c r="B8" s="5" t="s">
        <v>70</v>
      </c>
      <c r="C8" s="3" t="s">
        <v>10</v>
      </c>
      <c r="D8" s="3" t="s">
        <v>7</v>
      </c>
      <c r="E8" s="3" t="s">
        <v>11</v>
      </c>
      <c r="F8" s="17">
        <f aca="true" t="shared" si="0" ref="F8:F71">ROUND(G8*100/92,1)</f>
        <v>96.7</v>
      </c>
      <c r="G8" s="4">
        <v>89</v>
      </c>
      <c r="H8" s="11" t="s">
        <v>199</v>
      </c>
    </row>
    <row r="9" spans="1:8" ht="15.75">
      <c r="A9" s="10">
        <f aca="true" t="shared" si="1" ref="A9:A72">1+A8</f>
        <v>3</v>
      </c>
      <c r="B9" s="5" t="s">
        <v>12</v>
      </c>
      <c r="C9" s="3" t="s">
        <v>10</v>
      </c>
      <c r="D9" s="3" t="s">
        <v>7</v>
      </c>
      <c r="E9" s="3" t="s">
        <v>11</v>
      </c>
      <c r="F9" s="17">
        <f t="shared" si="0"/>
        <v>93.5</v>
      </c>
      <c r="G9" s="4">
        <v>86</v>
      </c>
      <c r="H9" s="11" t="s">
        <v>199</v>
      </c>
    </row>
    <row r="10" spans="1:8" ht="15.75">
      <c r="A10" s="10">
        <f t="shared" si="1"/>
        <v>4</v>
      </c>
      <c r="B10" s="5" t="s">
        <v>9</v>
      </c>
      <c r="C10" s="3" t="s">
        <v>10</v>
      </c>
      <c r="D10" s="3" t="s">
        <v>7</v>
      </c>
      <c r="E10" s="3" t="s">
        <v>11</v>
      </c>
      <c r="F10" s="17">
        <f t="shared" si="0"/>
        <v>93.5</v>
      </c>
      <c r="G10" s="4">
        <v>86</v>
      </c>
      <c r="H10" s="11" t="s">
        <v>199</v>
      </c>
    </row>
    <row r="11" spans="1:8" ht="15.75">
      <c r="A11" s="10">
        <f t="shared" si="1"/>
        <v>5</v>
      </c>
      <c r="B11" s="5" t="s">
        <v>40</v>
      </c>
      <c r="C11" s="3" t="s">
        <v>10</v>
      </c>
      <c r="D11" s="3" t="s">
        <v>7</v>
      </c>
      <c r="E11" s="3" t="s">
        <v>11</v>
      </c>
      <c r="F11" s="17">
        <f t="shared" si="0"/>
        <v>93.5</v>
      </c>
      <c r="G11" s="4">
        <v>86</v>
      </c>
      <c r="H11" s="11" t="s">
        <v>199</v>
      </c>
    </row>
    <row r="12" spans="1:8" ht="15.75">
      <c r="A12" s="10">
        <f t="shared" si="1"/>
        <v>6</v>
      </c>
      <c r="B12" s="5" t="s">
        <v>50</v>
      </c>
      <c r="C12" s="3" t="s">
        <v>10</v>
      </c>
      <c r="D12" s="3" t="s">
        <v>7</v>
      </c>
      <c r="E12" s="3" t="s">
        <v>11</v>
      </c>
      <c r="F12" s="17">
        <f t="shared" si="0"/>
        <v>90.2</v>
      </c>
      <c r="G12" s="4">
        <v>83</v>
      </c>
      <c r="H12" s="11" t="s">
        <v>199</v>
      </c>
    </row>
    <row r="13" spans="1:8" ht="15.75">
      <c r="A13" s="10">
        <f t="shared" si="1"/>
        <v>7</v>
      </c>
      <c r="B13" s="5" t="s">
        <v>39</v>
      </c>
      <c r="C13" s="3" t="s">
        <v>10</v>
      </c>
      <c r="D13" s="3" t="s">
        <v>7</v>
      </c>
      <c r="E13" s="3" t="s">
        <v>11</v>
      </c>
      <c r="F13" s="17">
        <f t="shared" si="0"/>
        <v>90.2</v>
      </c>
      <c r="G13" s="4">
        <v>83</v>
      </c>
      <c r="H13" s="11" t="s">
        <v>199</v>
      </c>
    </row>
    <row r="14" spans="1:8" ht="15.75">
      <c r="A14" s="10">
        <f t="shared" si="1"/>
        <v>8</v>
      </c>
      <c r="B14" s="5" t="s">
        <v>100</v>
      </c>
      <c r="C14" s="3" t="s">
        <v>10</v>
      </c>
      <c r="D14" s="3" t="s">
        <v>7</v>
      </c>
      <c r="E14" s="3" t="s">
        <v>11</v>
      </c>
      <c r="F14" s="17">
        <f t="shared" si="0"/>
        <v>85.9</v>
      </c>
      <c r="G14" s="4">
        <v>79</v>
      </c>
      <c r="H14" s="11" t="s">
        <v>200</v>
      </c>
    </row>
    <row r="15" spans="1:8" ht="15.75">
      <c r="A15" s="10">
        <f t="shared" si="1"/>
        <v>9</v>
      </c>
      <c r="B15" s="5" t="s">
        <v>80</v>
      </c>
      <c r="C15" s="3" t="s">
        <v>81</v>
      </c>
      <c r="D15" s="3" t="s">
        <v>82</v>
      </c>
      <c r="E15" s="3" t="s">
        <v>192</v>
      </c>
      <c r="F15" s="17">
        <f t="shared" si="0"/>
        <v>85.9</v>
      </c>
      <c r="G15" s="4">
        <v>79</v>
      </c>
      <c r="H15" s="11" t="s">
        <v>200</v>
      </c>
    </row>
    <row r="16" spans="1:8" ht="15.75">
      <c r="A16" s="10">
        <f t="shared" si="1"/>
        <v>10</v>
      </c>
      <c r="B16" s="5" t="s">
        <v>13</v>
      </c>
      <c r="C16" s="3" t="s">
        <v>14</v>
      </c>
      <c r="D16" s="3" t="s">
        <v>15</v>
      </c>
      <c r="E16" s="3" t="s">
        <v>16</v>
      </c>
      <c r="F16" s="17">
        <f t="shared" si="0"/>
        <v>84.8</v>
      </c>
      <c r="G16" s="4">
        <v>78</v>
      </c>
      <c r="H16" s="11" t="s">
        <v>200</v>
      </c>
    </row>
    <row r="17" spans="1:8" ht="15.75">
      <c r="A17" s="10">
        <f t="shared" si="1"/>
        <v>11</v>
      </c>
      <c r="B17" s="5" t="s">
        <v>25</v>
      </c>
      <c r="C17" s="3" t="s">
        <v>26</v>
      </c>
      <c r="D17" s="3" t="s">
        <v>27</v>
      </c>
      <c r="E17" s="3" t="s">
        <v>190</v>
      </c>
      <c r="F17" s="17">
        <f t="shared" si="0"/>
        <v>83.7</v>
      </c>
      <c r="G17" s="4">
        <v>77</v>
      </c>
      <c r="H17" s="11" t="s">
        <v>200</v>
      </c>
    </row>
    <row r="18" spans="1:8" ht="15.75">
      <c r="A18" s="10">
        <f t="shared" si="1"/>
        <v>12</v>
      </c>
      <c r="B18" s="5" t="s">
        <v>184</v>
      </c>
      <c r="C18" s="3" t="s">
        <v>148</v>
      </c>
      <c r="D18" s="3" t="s">
        <v>149</v>
      </c>
      <c r="E18" s="3" t="s">
        <v>150</v>
      </c>
      <c r="F18" s="17">
        <f t="shared" si="0"/>
        <v>83.7</v>
      </c>
      <c r="G18" s="4">
        <v>77</v>
      </c>
      <c r="H18" s="11" t="s">
        <v>200</v>
      </c>
    </row>
    <row r="19" spans="1:8" ht="15.75">
      <c r="A19" s="10">
        <f t="shared" si="1"/>
        <v>13</v>
      </c>
      <c r="B19" s="5" t="s">
        <v>173</v>
      </c>
      <c r="C19" s="3" t="s">
        <v>22</v>
      </c>
      <c r="D19" s="3" t="s">
        <v>23</v>
      </c>
      <c r="E19" s="3" t="s">
        <v>24</v>
      </c>
      <c r="F19" s="17">
        <f t="shared" si="0"/>
        <v>82.6</v>
      </c>
      <c r="G19" s="4">
        <v>76</v>
      </c>
      <c r="H19" s="11" t="s">
        <v>200</v>
      </c>
    </row>
    <row r="20" spans="1:8" ht="15.75">
      <c r="A20" s="10">
        <f t="shared" si="1"/>
        <v>14</v>
      </c>
      <c r="B20" s="5" t="s">
        <v>83</v>
      </c>
      <c r="C20" s="3" t="s">
        <v>84</v>
      </c>
      <c r="D20" s="3" t="s">
        <v>85</v>
      </c>
      <c r="E20" s="3" t="s">
        <v>198</v>
      </c>
      <c r="F20" s="17">
        <f t="shared" si="0"/>
        <v>81.5</v>
      </c>
      <c r="G20" s="4">
        <v>75</v>
      </c>
      <c r="H20" s="11" t="s">
        <v>200</v>
      </c>
    </row>
    <row r="21" spans="1:8" ht="15.75">
      <c r="A21" s="10">
        <f t="shared" si="1"/>
        <v>15</v>
      </c>
      <c r="B21" s="5" t="s">
        <v>41</v>
      </c>
      <c r="C21" s="3" t="s">
        <v>35</v>
      </c>
      <c r="D21" s="3" t="s">
        <v>36</v>
      </c>
      <c r="E21" s="3" t="s">
        <v>37</v>
      </c>
      <c r="F21" s="17">
        <f t="shared" si="0"/>
        <v>80.4</v>
      </c>
      <c r="G21" s="4">
        <v>74</v>
      </c>
      <c r="H21" s="11" t="s">
        <v>200</v>
      </c>
    </row>
    <row r="22" spans="1:8" ht="15.75">
      <c r="A22" s="10">
        <f t="shared" si="1"/>
        <v>16</v>
      </c>
      <c r="B22" s="5" t="s">
        <v>73</v>
      </c>
      <c r="C22" s="3" t="s">
        <v>74</v>
      </c>
      <c r="D22" s="3" t="s">
        <v>7</v>
      </c>
      <c r="E22" s="3" t="s">
        <v>75</v>
      </c>
      <c r="F22" s="17">
        <f t="shared" si="0"/>
        <v>80.4</v>
      </c>
      <c r="G22" s="4">
        <v>74</v>
      </c>
      <c r="H22" s="11" t="s">
        <v>200</v>
      </c>
    </row>
    <row r="23" spans="1:8" ht="15.75">
      <c r="A23" s="10">
        <f t="shared" si="1"/>
        <v>17</v>
      </c>
      <c r="B23" s="5" t="s">
        <v>62</v>
      </c>
      <c r="C23" s="3" t="s">
        <v>63</v>
      </c>
      <c r="D23" s="3" t="s">
        <v>23</v>
      </c>
      <c r="E23" s="3" t="s">
        <v>64</v>
      </c>
      <c r="F23" s="17">
        <f t="shared" si="0"/>
        <v>80.4</v>
      </c>
      <c r="G23" s="4">
        <v>74</v>
      </c>
      <c r="H23" s="11" t="s">
        <v>200</v>
      </c>
    </row>
    <row r="24" spans="1:8" ht="15.75">
      <c r="A24" s="10">
        <f t="shared" si="1"/>
        <v>18</v>
      </c>
      <c r="B24" s="5" t="s">
        <v>28</v>
      </c>
      <c r="C24" s="3" t="s">
        <v>181</v>
      </c>
      <c r="D24" s="3" t="s">
        <v>29</v>
      </c>
      <c r="E24" s="3" t="s">
        <v>182</v>
      </c>
      <c r="F24" s="17">
        <f t="shared" si="0"/>
        <v>79.3</v>
      </c>
      <c r="G24" s="4">
        <v>73</v>
      </c>
      <c r="H24" s="11" t="s">
        <v>200</v>
      </c>
    </row>
    <row r="25" spans="1:8" ht="15.75">
      <c r="A25" s="10">
        <f t="shared" si="1"/>
        <v>19</v>
      </c>
      <c r="B25" s="5" t="s">
        <v>72</v>
      </c>
      <c r="C25" s="3" t="s">
        <v>10</v>
      </c>
      <c r="D25" s="3" t="s">
        <v>7</v>
      </c>
      <c r="E25" s="3" t="s">
        <v>11</v>
      </c>
      <c r="F25" s="17">
        <f t="shared" si="0"/>
        <v>76.1</v>
      </c>
      <c r="G25" s="4">
        <v>70</v>
      </c>
      <c r="H25" s="11" t="s">
        <v>201</v>
      </c>
    </row>
    <row r="26" spans="1:8" ht="15.75">
      <c r="A26" s="10">
        <f t="shared" si="1"/>
        <v>20</v>
      </c>
      <c r="B26" s="5" t="s">
        <v>87</v>
      </c>
      <c r="C26" s="3" t="s">
        <v>88</v>
      </c>
      <c r="D26" s="3" t="s">
        <v>7</v>
      </c>
      <c r="E26" s="3" t="s">
        <v>89</v>
      </c>
      <c r="F26" s="17">
        <f t="shared" si="0"/>
        <v>76.1</v>
      </c>
      <c r="G26" s="4">
        <v>70</v>
      </c>
      <c r="H26" s="11" t="s">
        <v>201</v>
      </c>
    </row>
    <row r="27" spans="1:8" ht="15.75">
      <c r="A27" s="10">
        <f t="shared" si="1"/>
        <v>21</v>
      </c>
      <c r="B27" s="5" t="s">
        <v>42</v>
      </c>
      <c r="C27" s="3" t="s">
        <v>43</v>
      </c>
      <c r="D27" s="3" t="s">
        <v>23</v>
      </c>
      <c r="E27" s="3" t="s">
        <v>44</v>
      </c>
      <c r="F27" s="17">
        <f t="shared" si="0"/>
        <v>76.1</v>
      </c>
      <c r="G27" s="4">
        <v>70</v>
      </c>
      <c r="H27" s="11" t="s">
        <v>201</v>
      </c>
    </row>
    <row r="28" spans="1:8" ht="15.75">
      <c r="A28" s="10">
        <f t="shared" si="1"/>
        <v>22</v>
      </c>
      <c r="B28" s="5" t="s">
        <v>147</v>
      </c>
      <c r="C28" s="3" t="s">
        <v>148</v>
      </c>
      <c r="D28" s="3" t="s">
        <v>149</v>
      </c>
      <c r="E28" s="3" t="s">
        <v>150</v>
      </c>
      <c r="F28" s="17">
        <f t="shared" si="0"/>
        <v>75</v>
      </c>
      <c r="G28" s="4">
        <v>69</v>
      </c>
      <c r="H28" s="11" t="s">
        <v>201</v>
      </c>
    </row>
    <row r="29" spans="1:8" ht="15.75">
      <c r="A29" s="10">
        <f t="shared" si="1"/>
        <v>23</v>
      </c>
      <c r="B29" s="5" t="s">
        <v>51</v>
      </c>
      <c r="C29" s="3" t="s">
        <v>52</v>
      </c>
      <c r="D29" s="3" t="s">
        <v>53</v>
      </c>
      <c r="E29" s="3" t="s">
        <v>54</v>
      </c>
      <c r="F29" s="17">
        <f t="shared" si="0"/>
        <v>73.9</v>
      </c>
      <c r="G29" s="4">
        <v>68</v>
      </c>
      <c r="H29" s="11" t="s">
        <v>201</v>
      </c>
    </row>
    <row r="30" spans="1:8" ht="15.75">
      <c r="A30" s="10">
        <f t="shared" si="1"/>
        <v>24</v>
      </c>
      <c r="B30" s="5" t="s">
        <v>101</v>
      </c>
      <c r="C30" s="3" t="s">
        <v>10</v>
      </c>
      <c r="D30" s="3" t="s">
        <v>7</v>
      </c>
      <c r="E30" s="3" t="s">
        <v>11</v>
      </c>
      <c r="F30" s="17">
        <f t="shared" si="0"/>
        <v>73.9</v>
      </c>
      <c r="G30" s="4">
        <v>68</v>
      </c>
      <c r="H30" s="11" t="s">
        <v>201</v>
      </c>
    </row>
    <row r="31" spans="1:8" ht="15.75">
      <c r="A31" s="10">
        <f t="shared" si="1"/>
        <v>25</v>
      </c>
      <c r="B31" s="5" t="s">
        <v>71</v>
      </c>
      <c r="C31" s="3" t="s">
        <v>10</v>
      </c>
      <c r="D31" s="3" t="s">
        <v>7</v>
      </c>
      <c r="E31" s="3" t="s">
        <v>11</v>
      </c>
      <c r="F31" s="17">
        <f t="shared" si="0"/>
        <v>72.8</v>
      </c>
      <c r="G31" s="4">
        <v>67</v>
      </c>
      <c r="H31" s="11" t="s">
        <v>201</v>
      </c>
    </row>
    <row r="32" spans="1:8" ht="15.75">
      <c r="A32" s="10">
        <f t="shared" si="1"/>
        <v>26</v>
      </c>
      <c r="B32" s="5" t="s">
        <v>21</v>
      </c>
      <c r="C32" s="3" t="s">
        <v>22</v>
      </c>
      <c r="D32" s="3" t="s">
        <v>23</v>
      </c>
      <c r="E32" s="3" t="s">
        <v>24</v>
      </c>
      <c r="F32" s="17">
        <f t="shared" si="0"/>
        <v>72.8</v>
      </c>
      <c r="G32" s="4">
        <v>67</v>
      </c>
      <c r="H32" s="11" t="s">
        <v>201</v>
      </c>
    </row>
    <row r="33" spans="1:8" ht="15.75">
      <c r="A33" s="10">
        <f t="shared" si="1"/>
        <v>27</v>
      </c>
      <c r="B33" s="5" t="s">
        <v>59</v>
      </c>
      <c r="C33" s="3" t="s">
        <v>60</v>
      </c>
      <c r="D33" s="3" t="s">
        <v>29</v>
      </c>
      <c r="E33" s="3" t="s">
        <v>61</v>
      </c>
      <c r="F33" s="17">
        <f t="shared" si="0"/>
        <v>71.7</v>
      </c>
      <c r="G33" s="4">
        <v>66</v>
      </c>
      <c r="H33" s="11" t="s">
        <v>201</v>
      </c>
    </row>
    <row r="34" spans="1:8" ht="15.75">
      <c r="A34" s="10">
        <f t="shared" si="1"/>
        <v>28</v>
      </c>
      <c r="B34" s="5" t="s">
        <v>86</v>
      </c>
      <c r="C34" s="3" t="s">
        <v>74</v>
      </c>
      <c r="D34" s="3" t="s">
        <v>7</v>
      </c>
      <c r="E34" s="3" t="s">
        <v>75</v>
      </c>
      <c r="F34" s="17">
        <f t="shared" si="0"/>
        <v>68.5</v>
      </c>
      <c r="G34" s="4">
        <v>63</v>
      </c>
      <c r="H34" s="11" t="s">
        <v>201</v>
      </c>
    </row>
    <row r="35" spans="1:8" ht="15.75">
      <c r="A35" s="10">
        <f t="shared" si="1"/>
        <v>29</v>
      </c>
      <c r="B35" s="5" t="s">
        <v>129</v>
      </c>
      <c r="C35" s="3" t="s">
        <v>10</v>
      </c>
      <c r="D35" s="3" t="s">
        <v>7</v>
      </c>
      <c r="E35" s="3" t="s">
        <v>11</v>
      </c>
      <c r="F35" s="17">
        <f t="shared" si="0"/>
        <v>68.5</v>
      </c>
      <c r="G35" s="4">
        <v>63</v>
      </c>
      <c r="H35" s="11" t="s">
        <v>201</v>
      </c>
    </row>
    <row r="36" spans="1:8" ht="15.75">
      <c r="A36" s="10">
        <f t="shared" si="1"/>
        <v>30</v>
      </c>
      <c r="B36" s="5" t="s">
        <v>46</v>
      </c>
      <c r="C36" s="3" t="s">
        <v>14</v>
      </c>
      <c r="D36" s="3" t="s">
        <v>47</v>
      </c>
      <c r="E36" s="3" t="s">
        <v>48</v>
      </c>
      <c r="F36" s="17">
        <f t="shared" si="0"/>
        <v>67.4</v>
      </c>
      <c r="G36" s="4">
        <v>62</v>
      </c>
      <c r="H36" s="11" t="s">
        <v>201</v>
      </c>
    </row>
    <row r="37" spans="1:8" ht="15.75">
      <c r="A37" s="10">
        <f t="shared" si="1"/>
        <v>31</v>
      </c>
      <c r="B37" s="5" t="s">
        <v>112</v>
      </c>
      <c r="C37" s="3" t="s">
        <v>10</v>
      </c>
      <c r="D37" s="3" t="s">
        <v>7</v>
      </c>
      <c r="E37" s="3" t="s">
        <v>11</v>
      </c>
      <c r="F37" s="17">
        <f t="shared" si="0"/>
        <v>67.4</v>
      </c>
      <c r="G37" s="4">
        <v>62</v>
      </c>
      <c r="H37" s="11" t="s">
        <v>201</v>
      </c>
    </row>
    <row r="38" spans="1:8" ht="15.75">
      <c r="A38" s="10">
        <f t="shared" si="1"/>
        <v>32</v>
      </c>
      <c r="B38" s="5" t="s">
        <v>123</v>
      </c>
      <c r="C38" s="3" t="s">
        <v>10</v>
      </c>
      <c r="D38" s="3" t="s">
        <v>7</v>
      </c>
      <c r="E38" s="3" t="s">
        <v>11</v>
      </c>
      <c r="F38" s="17">
        <f t="shared" si="0"/>
        <v>67.4</v>
      </c>
      <c r="G38" s="4">
        <v>62</v>
      </c>
      <c r="H38" s="11" t="s">
        <v>201</v>
      </c>
    </row>
    <row r="39" spans="1:8" ht="15.75">
      <c r="A39" s="10">
        <f t="shared" si="1"/>
        <v>33</v>
      </c>
      <c r="B39" s="5" t="s">
        <v>163</v>
      </c>
      <c r="C39" s="3" t="s">
        <v>35</v>
      </c>
      <c r="D39" s="3" t="s">
        <v>36</v>
      </c>
      <c r="E39" s="3" t="s">
        <v>37</v>
      </c>
      <c r="F39" s="17">
        <f t="shared" si="0"/>
        <v>66.3</v>
      </c>
      <c r="G39" s="4">
        <v>61</v>
      </c>
      <c r="H39" s="11" t="s">
        <v>201</v>
      </c>
    </row>
    <row r="40" spans="1:8" ht="15.75">
      <c r="A40" s="10">
        <f t="shared" si="1"/>
        <v>34</v>
      </c>
      <c r="B40" s="5" t="s">
        <v>116</v>
      </c>
      <c r="C40" s="3" t="s">
        <v>197</v>
      </c>
      <c r="D40" s="3" t="s">
        <v>117</v>
      </c>
      <c r="E40" s="3" t="s">
        <v>118</v>
      </c>
      <c r="F40" s="17">
        <f t="shared" si="0"/>
        <v>66.3</v>
      </c>
      <c r="G40" s="4">
        <v>61</v>
      </c>
      <c r="H40" s="11" t="s">
        <v>201</v>
      </c>
    </row>
    <row r="41" spans="1:8" ht="15.75">
      <c r="A41" s="10">
        <f t="shared" si="1"/>
        <v>35</v>
      </c>
      <c r="B41" s="5" t="s">
        <v>113</v>
      </c>
      <c r="C41" s="3" t="s">
        <v>31</v>
      </c>
      <c r="D41" s="3" t="s">
        <v>114</v>
      </c>
      <c r="E41" s="3" t="s">
        <v>115</v>
      </c>
      <c r="F41" s="17">
        <f t="shared" si="0"/>
        <v>66.3</v>
      </c>
      <c r="G41" s="4">
        <v>61</v>
      </c>
      <c r="H41" s="11" t="s">
        <v>201</v>
      </c>
    </row>
    <row r="42" spans="1:8" ht="15.75">
      <c r="A42" s="10">
        <f t="shared" si="1"/>
        <v>36</v>
      </c>
      <c r="B42" s="5" t="s">
        <v>174</v>
      </c>
      <c r="C42" s="3" t="s">
        <v>172</v>
      </c>
      <c r="D42" s="3" t="s">
        <v>121</v>
      </c>
      <c r="E42" s="3" t="s">
        <v>175</v>
      </c>
      <c r="F42" s="17">
        <f t="shared" si="0"/>
        <v>66.3</v>
      </c>
      <c r="G42" s="4">
        <v>61</v>
      </c>
      <c r="H42" s="11" t="s">
        <v>201</v>
      </c>
    </row>
    <row r="43" spans="1:8" ht="15.75">
      <c r="A43" s="10">
        <f t="shared" si="1"/>
        <v>37</v>
      </c>
      <c r="B43" s="5" t="s">
        <v>158</v>
      </c>
      <c r="C43" s="3" t="s">
        <v>159</v>
      </c>
      <c r="D43" s="3" t="s">
        <v>32</v>
      </c>
      <c r="E43" s="3" t="s">
        <v>160</v>
      </c>
      <c r="F43" s="17">
        <f t="shared" si="0"/>
        <v>65.2</v>
      </c>
      <c r="G43" s="4">
        <v>60</v>
      </c>
      <c r="H43" s="11" t="s">
        <v>201</v>
      </c>
    </row>
    <row r="44" spans="1:8" ht="15.75">
      <c r="A44" s="10">
        <f t="shared" si="1"/>
        <v>38</v>
      </c>
      <c r="B44" s="5" t="s">
        <v>5</v>
      </c>
      <c r="C44" s="3" t="s">
        <v>6</v>
      </c>
      <c r="D44" s="3" t="s">
        <v>7</v>
      </c>
      <c r="E44" s="3" t="s">
        <v>8</v>
      </c>
      <c r="F44" s="17">
        <f t="shared" si="0"/>
        <v>65.2</v>
      </c>
      <c r="G44" s="4">
        <v>60</v>
      </c>
      <c r="H44" s="11" t="s">
        <v>201</v>
      </c>
    </row>
    <row r="45" spans="1:8" ht="15.75">
      <c r="A45" s="10">
        <f t="shared" si="1"/>
        <v>39</v>
      </c>
      <c r="B45" s="5" t="s">
        <v>49</v>
      </c>
      <c r="C45" s="3" t="s">
        <v>10</v>
      </c>
      <c r="D45" s="3" t="s">
        <v>7</v>
      </c>
      <c r="E45" s="3" t="s">
        <v>11</v>
      </c>
      <c r="F45" s="17">
        <f t="shared" si="0"/>
        <v>65.2</v>
      </c>
      <c r="G45" s="4">
        <v>60</v>
      </c>
      <c r="H45" s="11" t="s">
        <v>201</v>
      </c>
    </row>
    <row r="46" spans="1:8" ht="15.75">
      <c r="A46" s="10">
        <f t="shared" si="1"/>
        <v>40</v>
      </c>
      <c r="B46" s="5" t="s">
        <v>38</v>
      </c>
      <c r="C46" s="3" t="s">
        <v>10</v>
      </c>
      <c r="D46" s="3" t="s">
        <v>7</v>
      </c>
      <c r="E46" s="3" t="s">
        <v>11</v>
      </c>
      <c r="F46" s="17">
        <f t="shared" si="0"/>
        <v>62</v>
      </c>
      <c r="G46" s="4">
        <v>57</v>
      </c>
      <c r="H46" s="11" t="s">
        <v>202</v>
      </c>
    </row>
    <row r="47" spans="1:8" ht="15.75">
      <c r="A47" s="10">
        <f t="shared" si="1"/>
        <v>41</v>
      </c>
      <c r="B47" s="5" t="s">
        <v>34</v>
      </c>
      <c r="C47" s="3" t="s">
        <v>35</v>
      </c>
      <c r="D47" s="3" t="s">
        <v>36</v>
      </c>
      <c r="E47" s="3" t="s">
        <v>37</v>
      </c>
      <c r="F47" s="17">
        <f t="shared" si="0"/>
        <v>62</v>
      </c>
      <c r="G47" s="4">
        <v>57</v>
      </c>
      <c r="H47" s="11" t="s">
        <v>202</v>
      </c>
    </row>
    <row r="48" spans="1:8" ht="15.75">
      <c r="A48" s="10">
        <f t="shared" si="1"/>
        <v>42</v>
      </c>
      <c r="B48" s="5" t="s">
        <v>102</v>
      </c>
      <c r="C48" s="3" t="s">
        <v>103</v>
      </c>
      <c r="D48" s="3" t="s">
        <v>104</v>
      </c>
      <c r="E48" s="3" t="s">
        <v>105</v>
      </c>
      <c r="F48" s="17">
        <f t="shared" si="0"/>
        <v>60.9</v>
      </c>
      <c r="G48" s="4">
        <v>56</v>
      </c>
      <c r="H48" s="11" t="s">
        <v>202</v>
      </c>
    </row>
    <row r="49" spans="1:8" ht="15.75">
      <c r="A49" s="10">
        <f t="shared" si="1"/>
        <v>43</v>
      </c>
      <c r="B49" s="5" t="s">
        <v>119</v>
      </c>
      <c r="C49" s="3" t="s">
        <v>120</v>
      </c>
      <c r="D49" s="3" t="s">
        <v>121</v>
      </c>
      <c r="E49" s="3" t="s">
        <v>122</v>
      </c>
      <c r="F49" s="17">
        <f t="shared" si="0"/>
        <v>60.9</v>
      </c>
      <c r="G49" s="4">
        <v>56</v>
      </c>
      <c r="H49" s="11" t="s">
        <v>202</v>
      </c>
    </row>
    <row r="50" spans="1:8" ht="15.75">
      <c r="A50" s="10">
        <f t="shared" si="1"/>
        <v>44</v>
      </c>
      <c r="B50" s="5" t="s">
        <v>167</v>
      </c>
      <c r="C50" s="3" t="s">
        <v>179</v>
      </c>
      <c r="D50" s="3" t="s">
        <v>104</v>
      </c>
      <c r="E50" s="3" t="s">
        <v>168</v>
      </c>
      <c r="F50" s="17">
        <f t="shared" si="0"/>
        <v>59.8</v>
      </c>
      <c r="G50" s="4">
        <v>55</v>
      </c>
      <c r="H50" s="11" t="s">
        <v>202</v>
      </c>
    </row>
    <row r="51" spans="1:8" ht="15.75">
      <c r="A51" s="10">
        <f t="shared" si="1"/>
        <v>45</v>
      </c>
      <c r="B51" s="5" t="s">
        <v>90</v>
      </c>
      <c r="C51" s="3" t="s">
        <v>22</v>
      </c>
      <c r="D51" s="3" t="s">
        <v>23</v>
      </c>
      <c r="E51" s="3" t="s">
        <v>91</v>
      </c>
      <c r="F51" s="17">
        <f t="shared" si="0"/>
        <v>59.8</v>
      </c>
      <c r="G51" s="4">
        <v>55</v>
      </c>
      <c r="H51" s="11" t="s">
        <v>202</v>
      </c>
    </row>
    <row r="52" spans="1:8" ht="15.75">
      <c r="A52" s="10">
        <f t="shared" si="1"/>
        <v>46</v>
      </c>
      <c r="B52" s="5" t="s">
        <v>128</v>
      </c>
      <c r="C52" s="3" t="s">
        <v>183</v>
      </c>
      <c r="D52" s="3" t="s">
        <v>29</v>
      </c>
      <c r="E52" s="3" t="s">
        <v>196</v>
      </c>
      <c r="F52" s="17">
        <f t="shared" si="0"/>
        <v>57.6</v>
      </c>
      <c r="G52" s="4">
        <v>53</v>
      </c>
      <c r="H52" s="11" t="s">
        <v>202</v>
      </c>
    </row>
    <row r="53" spans="1:8" ht="15.75">
      <c r="A53" s="10">
        <f t="shared" si="1"/>
        <v>47</v>
      </c>
      <c r="B53" s="5" t="s">
        <v>65</v>
      </c>
      <c r="C53" s="3" t="s">
        <v>66</v>
      </c>
      <c r="D53" s="3" t="s">
        <v>67</v>
      </c>
      <c r="E53" s="3" t="s">
        <v>68</v>
      </c>
      <c r="F53" s="17">
        <f t="shared" si="0"/>
        <v>57.6</v>
      </c>
      <c r="G53" s="4">
        <v>53</v>
      </c>
      <c r="H53" s="11" t="s">
        <v>202</v>
      </c>
    </row>
    <row r="54" spans="1:8" ht="15.75">
      <c r="A54" s="10">
        <f t="shared" si="1"/>
        <v>48</v>
      </c>
      <c r="B54" s="5" t="s">
        <v>136</v>
      </c>
      <c r="C54" s="3" t="s">
        <v>137</v>
      </c>
      <c r="D54" s="3" t="s">
        <v>138</v>
      </c>
      <c r="E54" s="3" t="s">
        <v>139</v>
      </c>
      <c r="F54" s="17">
        <f t="shared" si="0"/>
        <v>56.5</v>
      </c>
      <c r="G54" s="4">
        <v>52</v>
      </c>
      <c r="H54" s="11" t="s">
        <v>202</v>
      </c>
    </row>
    <row r="55" spans="1:8" ht="15.75">
      <c r="A55" s="10">
        <f t="shared" si="1"/>
        <v>49</v>
      </c>
      <c r="B55" s="5" t="s">
        <v>45</v>
      </c>
      <c r="C55" s="3" t="s">
        <v>10</v>
      </c>
      <c r="D55" s="3" t="s">
        <v>7</v>
      </c>
      <c r="E55" s="3" t="s">
        <v>11</v>
      </c>
      <c r="F55" s="17">
        <f t="shared" si="0"/>
        <v>56.5</v>
      </c>
      <c r="G55" s="4">
        <v>52</v>
      </c>
      <c r="H55" s="11" t="s">
        <v>202</v>
      </c>
    </row>
    <row r="56" spans="1:8" ht="15.75">
      <c r="A56" s="10">
        <f t="shared" si="1"/>
        <v>50</v>
      </c>
      <c r="B56" s="5" t="s">
        <v>133</v>
      </c>
      <c r="C56" s="3" t="s">
        <v>134</v>
      </c>
      <c r="D56" s="3" t="s">
        <v>135</v>
      </c>
      <c r="E56" s="3" t="s">
        <v>188</v>
      </c>
      <c r="F56" s="17">
        <f t="shared" si="0"/>
        <v>55.4</v>
      </c>
      <c r="G56" s="4">
        <v>51</v>
      </c>
      <c r="H56" s="11" t="s">
        <v>202</v>
      </c>
    </row>
    <row r="57" spans="1:8" s="2" customFormat="1" ht="15.75">
      <c r="A57" s="10">
        <f t="shared" si="1"/>
        <v>51</v>
      </c>
      <c r="B57" s="5" t="s">
        <v>144</v>
      </c>
      <c r="C57" s="3" t="s">
        <v>145</v>
      </c>
      <c r="D57" s="3" t="s">
        <v>23</v>
      </c>
      <c r="E57" s="3" t="s">
        <v>146</v>
      </c>
      <c r="F57" s="17">
        <f t="shared" si="0"/>
        <v>55.4</v>
      </c>
      <c r="G57" s="4">
        <v>51</v>
      </c>
      <c r="H57" s="11" t="s">
        <v>202</v>
      </c>
    </row>
    <row r="58" spans="1:8" ht="15.75">
      <c r="A58" s="10">
        <f t="shared" si="1"/>
        <v>52</v>
      </c>
      <c r="B58" s="5" t="s">
        <v>187</v>
      </c>
      <c r="C58" s="3" t="s">
        <v>170</v>
      </c>
      <c r="D58" s="3" t="s">
        <v>23</v>
      </c>
      <c r="E58" s="3" t="s">
        <v>171</v>
      </c>
      <c r="F58" s="17">
        <f t="shared" si="0"/>
        <v>54.3</v>
      </c>
      <c r="G58" s="4">
        <v>50</v>
      </c>
      <c r="H58" s="11" t="s">
        <v>202</v>
      </c>
    </row>
    <row r="59" spans="1:8" ht="15.75">
      <c r="A59" s="10">
        <f t="shared" si="1"/>
        <v>53</v>
      </c>
      <c r="B59" s="5" t="s">
        <v>140</v>
      </c>
      <c r="C59" s="3" t="s">
        <v>189</v>
      </c>
      <c r="D59" s="3" t="s">
        <v>141</v>
      </c>
      <c r="E59" s="3" t="s">
        <v>142</v>
      </c>
      <c r="F59" s="17">
        <f t="shared" si="0"/>
        <v>54.3</v>
      </c>
      <c r="G59" s="4">
        <v>50</v>
      </c>
      <c r="H59" s="11" t="s">
        <v>202</v>
      </c>
    </row>
    <row r="60" spans="1:8" ht="15.75">
      <c r="A60" s="10">
        <f t="shared" si="1"/>
        <v>54</v>
      </c>
      <c r="B60" s="5" t="s">
        <v>106</v>
      </c>
      <c r="C60" s="3" t="s">
        <v>107</v>
      </c>
      <c r="D60" s="3" t="s">
        <v>7</v>
      </c>
      <c r="E60" s="3" t="s">
        <v>108</v>
      </c>
      <c r="F60" s="17">
        <f t="shared" si="0"/>
        <v>53.3</v>
      </c>
      <c r="G60" s="4">
        <v>49</v>
      </c>
      <c r="H60" s="11" t="s">
        <v>202</v>
      </c>
    </row>
    <row r="61" spans="1:8" ht="15.75">
      <c r="A61" s="10">
        <f t="shared" si="1"/>
        <v>55</v>
      </c>
      <c r="B61" s="5" t="s">
        <v>124</v>
      </c>
      <c r="C61" s="3" t="s">
        <v>125</v>
      </c>
      <c r="D61" s="3" t="s">
        <v>126</v>
      </c>
      <c r="E61" s="3" t="s">
        <v>127</v>
      </c>
      <c r="F61" s="17">
        <f t="shared" si="0"/>
        <v>53.3</v>
      </c>
      <c r="G61" s="4">
        <v>49</v>
      </c>
      <c r="H61" s="11" t="s">
        <v>202</v>
      </c>
    </row>
    <row r="62" spans="1:8" ht="15.75">
      <c r="A62" s="10">
        <f t="shared" si="1"/>
        <v>56</v>
      </c>
      <c r="B62" s="5" t="s">
        <v>76</v>
      </c>
      <c r="C62" s="3" t="s">
        <v>77</v>
      </c>
      <c r="D62" s="3" t="s">
        <v>78</v>
      </c>
      <c r="E62" s="3" t="s">
        <v>79</v>
      </c>
      <c r="F62" s="17">
        <f t="shared" si="0"/>
        <v>53.3</v>
      </c>
      <c r="G62" s="4">
        <v>49</v>
      </c>
      <c r="H62" s="11" t="s">
        <v>202</v>
      </c>
    </row>
    <row r="63" spans="1:8" ht="15.75">
      <c r="A63" s="10">
        <f t="shared" si="1"/>
        <v>57</v>
      </c>
      <c r="B63" s="5" t="s">
        <v>92</v>
      </c>
      <c r="C63" s="3" t="s">
        <v>193</v>
      </c>
      <c r="D63" s="3" t="s">
        <v>82</v>
      </c>
      <c r="E63" s="3" t="s">
        <v>194</v>
      </c>
      <c r="F63" s="17">
        <f t="shared" si="0"/>
        <v>52.2</v>
      </c>
      <c r="G63" s="4">
        <v>48</v>
      </c>
      <c r="H63" s="11" t="s">
        <v>202</v>
      </c>
    </row>
    <row r="64" spans="1:8" ht="15.75">
      <c r="A64" s="10">
        <f t="shared" si="1"/>
        <v>58</v>
      </c>
      <c r="B64" s="5" t="s">
        <v>169</v>
      </c>
      <c r="C64" s="3" t="s">
        <v>22</v>
      </c>
      <c r="D64" s="3" t="s">
        <v>23</v>
      </c>
      <c r="E64" s="3" t="s">
        <v>91</v>
      </c>
      <c r="F64" s="17">
        <f t="shared" si="0"/>
        <v>51.1</v>
      </c>
      <c r="G64" s="4">
        <v>47</v>
      </c>
      <c r="H64" s="11" t="s">
        <v>202</v>
      </c>
    </row>
    <row r="65" spans="1:8" ht="15.75">
      <c r="A65" s="10">
        <f t="shared" si="1"/>
        <v>59</v>
      </c>
      <c r="B65" s="5" t="s">
        <v>153</v>
      </c>
      <c r="C65" s="3" t="s">
        <v>74</v>
      </c>
      <c r="D65" s="3" t="s">
        <v>7</v>
      </c>
      <c r="E65" s="3" t="s">
        <v>75</v>
      </c>
      <c r="F65" s="17">
        <f t="shared" si="0"/>
        <v>51.1</v>
      </c>
      <c r="G65" s="4">
        <v>47</v>
      </c>
      <c r="H65" s="11" t="s">
        <v>202</v>
      </c>
    </row>
    <row r="66" spans="1:8" ht="15.75">
      <c r="A66" s="10">
        <f t="shared" si="1"/>
        <v>60</v>
      </c>
      <c r="B66" s="5" t="s">
        <v>93</v>
      </c>
      <c r="C66" s="3" t="s">
        <v>94</v>
      </c>
      <c r="D66" s="3" t="s">
        <v>95</v>
      </c>
      <c r="E66" s="3" t="s">
        <v>96</v>
      </c>
      <c r="F66" s="17">
        <f t="shared" si="0"/>
        <v>50</v>
      </c>
      <c r="G66" s="4">
        <v>46</v>
      </c>
      <c r="H66" s="11" t="s">
        <v>202</v>
      </c>
    </row>
    <row r="67" spans="1:8" ht="15.75">
      <c r="A67" s="10">
        <f t="shared" si="1"/>
        <v>61</v>
      </c>
      <c r="B67" s="5" t="s">
        <v>161</v>
      </c>
      <c r="C67" s="3" t="s">
        <v>185</v>
      </c>
      <c r="D67" s="3" t="s">
        <v>104</v>
      </c>
      <c r="E67" s="3" t="s">
        <v>162</v>
      </c>
      <c r="F67" s="17">
        <f t="shared" si="0"/>
        <v>48.9</v>
      </c>
      <c r="G67" s="4">
        <v>45</v>
      </c>
      <c r="H67" s="11" t="s">
        <v>202</v>
      </c>
    </row>
    <row r="68" spans="1:8" ht="15.75">
      <c r="A68" s="10">
        <f t="shared" si="1"/>
        <v>62</v>
      </c>
      <c r="B68" s="5" t="s">
        <v>130</v>
      </c>
      <c r="C68" s="3" t="s">
        <v>131</v>
      </c>
      <c r="D68" s="3" t="s">
        <v>131</v>
      </c>
      <c r="E68" s="3" t="s">
        <v>132</v>
      </c>
      <c r="F68" s="17">
        <f t="shared" si="0"/>
        <v>47.8</v>
      </c>
      <c r="G68" s="4">
        <v>44</v>
      </c>
      <c r="H68" s="11"/>
    </row>
    <row r="69" spans="1:8" ht="15.75">
      <c r="A69" s="10">
        <f t="shared" si="1"/>
        <v>63</v>
      </c>
      <c r="B69" s="5" t="s">
        <v>195</v>
      </c>
      <c r="C69" s="3" t="s">
        <v>98</v>
      </c>
      <c r="D69" s="3" t="s">
        <v>7</v>
      </c>
      <c r="E69" s="3" t="s">
        <v>99</v>
      </c>
      <c r="F69" s="17">
        <f t="shared" si="0"/>
        <v>46.7</v>
      </c>
      <c r="G69" s="4">
        <v>43</v>
      </c>
      <c r="H69" s="11"/>
    </row>
    <row r="70" spans="1:8" ht="15.75">
      <c r="A70" s="10">
        <f t="shared" si="1"/>
        <v>64</v>
      </c>
      <c r="B70" s="5" t="s">
        <v>69</v>
      </c>
      <c r="C70" s="3" t="s">
        <v>35</v>
      </c>
      <c r="D70" s="3" t="s">
        <v>36</v>
      </c>
      <c r="E70" s="3" t="s">
        <v>37</v>
      </c>
      <c r="F70" s="17">
        <f t="shared" si="0"/>
        <v>44.6</v>
      </c>
      <c r="G70" s="4">
        <v>41</v>
      </c>
      <c r="H70" s="11"/>
    </row>
    <row r="71" spans="1:8" ht="15.75">
      <c r="A71" s="10">
        <f t="shared" si="1"/>
        <v>65</v>
      </c>
      <c r="B71" s="5" t="s">
        <v>55</v>
      </c>
      <c r="C71" s="3" t="s">
        <v>56</v>
      </c>
      <c r="D71" s="3" t="s">
        <v>57</v>
      </c>
      <c r="E71" s="3" t="s">
        <v>58</v>
      </c>
      <c r="F71" s="17">
        <f t="shared" si="0"/>
        <v>44.6</v>
      </c>
      <c r="G71" s="4">
        <v>41</v>
      </c>
      <c r="H71" s="11"/>
    </row>
    <row r="72" spans="1:8" ht="15.75">
      <c r="A72" s="10">
        <f t="shared" si="1"/>
        <v>66</v>
      </c>
      <c r="B72" s="5" t="s">
        <v>176</v>
      </c>
      <c r="C72" s="3" t="s">
        <v>191</v>
      </c>
      <c r="D72" s="3" t="s">
        <v>177</v>
      </c>
      <c r="E72" s="3" t="s">
        <v>178</v>
      </c>
      <c r="F72" s="17">
        <f aca="true" t="shared" si="2" ref="F72:F79">ROUND(G72*100/92,1)</f>
        <v>40.2</v>
      </c>
      <c r="G72" s="4">
        <v>37</v>
      </c>
      <c r="H72" s="11"/>
    </row>
    <row r="73" spans="1:8" ht="15.75">
      <c r="A73" s="10">
        <f aca="true" t="shared" si="3" ref="A73:A79">1+A72</f>
        <v>67</v>
      </c>
      <c r="B73" s="5" t="s">
        <v>17</v>
      </c>
      <c r="C73" s="3" t="s">
        <v>18</v>
      </c>
      <c r="D73" s="3" t="s">
        <v>19</v>
      </c>
      <c r="E73" s="3" t="s">
        <v>20</v>
      </c>
      <c r="F73" s="17">
        <f t="shared" si="2"/>
        <v>38</v>
      </c>
      <c r="G73" s="4">
        <v>35</v>
      </c>
      <c r="H73" s="11"/>
    </row>
    <row r="74" spans="1:8" ht="15.75">
      <c r="A74" s="10">
        <f t="shared" si="3"/>
        <v>68</v>
      </c>
      <c r="B74" s="5" t="s">
        <v>97</v>
      </c>
      <c r="C74" s="3" t="s">
        <v>6</v>
      </c>
      <c r="D74" s="3" t="s">
        <v>7</v>
      </c>
      <c r="E74" s="3" t="s">
        <v>8</v>
      </c>
      <c r="F74" s="17">
        <f t="shared" si="2"/>
        <v>32.6</v>
      </c>
      <c r="G74" s="4">
        <v>30</v>
      </c>
      <c r="H74" s="11"/>
    </row>
    <row r="75" spans="1:8" ht="15.75">
      <c r="A75" s="10">
        <f t="shared" si="3"/>
        <v>69</v>
      </c>
      <c r="B75" s="5" t="s">
        <v>164</v>
      </c>
      <c r="C75" s="3" t="s">
        <v>165</v>
      </c>
      <c r="D75" s="3" t="s">
        <v>166</v>
      </c>
      <c r="E75" s="3" t="s">
        <v>186</v>
      </c>
      <c r="F75" s="17">
        <f t="shared" si="2"/>
        <v>31.5</v>
      </c>
      <c r="G75" s="4">
        <v>29</v>
      </c>
      <c r="H75" s="11"/>
    </row>
    <row r="76" spans="1:8" ht="15.75">
      <c r="A76" s="10">
        <f t="shared" si="3"/>
        <v>70</v>
      </c>
      <c r="B76" s="5" t="s">
        <v>109</v>
      </c>
      <c r="C76" s="3" t="s">
        <v>110</v>
      </c>
      <c r="D76" s="3" t="s">
        <v>7</v>
      </c>
      <c r="E76" s="3" t="s">
        <v>111</v>
      </c>
      <c r="F76" s="17">
        <f t="shared" si="2"/>
        <v>30.4</v>
      </c>
      <c r="G76" s="4">
        <v>28</v>
      </c>
      <c r="H76" s="11"/>
    </row>
    <row r="77" spans="1:8" ht="15.75">
      <c r="A77" s="10">
        <f t="shared" si="3"/>
        <v>71</v>
      </c>
      <c r="B77" s="5" t="s">
        <v>154</v>
      </c>
      <c r="C77" s="3" t="s">
        <v>155</v>
      </c>
      <c r="D77" s="3" t="s">
        <v>156</v>
      </c>
      <c r="E77" s="3" t="s">
        <v>157</v>
      </c>
      <c r="F77" s="17">
        <f t="shared" si="2"/>
        <v>28.3</v>
      </c>
      <c r="G77" s="4">
        <v>26</v>
      </c>
      <c r="H77" s="11"/>
    </row>
    <row r="78" spans="1:8" ht="15.75">
      <c r="A78" s="10">
        <f t="shared" si="3"/>
        <v>72</v>
      </c>
      <c r="B78" s="5" t="s">
        <v>151</v>
      </c>
      <c r="C78" s="3" t="s">
        <v>120</v>
      </c>
      <c r="D78" s="3" t="s">
        <v>57</v>
      </c>
      <c r="E78" s="3" t="s">
        <v>152</v>
      </c>
      <c r="F78" s="17">
        <f t="shared" si="2"/>
        <v>27.2</v>
      </c>
      <c r="G78" s="4">
        <v>25</v>
      </c>
      <c r="H78" s="11"/>
    </row>
    <row r="79" spans="1:8" ht="16.5" thickBot="1">
      <c r="A79" s="19">
        <f t="shared" si="3"/>
        <v>73</v>
      </c>
      <c r="B79" s="12" t="s">
        <v>143</v>
      </c>
      <c r="C79" s="13" t="s">
        <v>134</v>
      </c>
      <c r="D79" s="13" t="s">
        <v>135</v>
      </c>
      <c r="E79" s="13" t="s">
        <v>188</v>
      </c>
      <c r="F79" s="20">
        <f t="shared" si="2"/>
        <v>10.9</v>
      </c>
      <c r="G79" s="14">
        <v>10</v>
      </c>
      <c r="H79" s="15"/>
    </row>
    <row r="81" s="23" customFormat="1" ht="15.75">
      <c r="B81" s="23" t="s">
        <v>210</v>
      </c>
    </row>
    <row r="82" s="23" customFormat="1" ht="15.75">
      <c r="B82" s="23" t="s">
        <v>211</v>
      </c>
    </row>
    <row r="83" s="23" customFormat="1" ht="15.75"/>
    <row r="84" spans="1:8" ht="15.75">
      <c r="A84" s="21"/>
      <c r="B84" s="22" t="s">
        <v>205</v>
      </c>
      <c r="C84" s="1" t="s">
        <v>206</v>
      </c>
      <c r="D84" s="1" t="s">
        <v>207</v>
      </c>
      <c r="E84" s="1" t="s">
        <v>208</v>
      </c>
      <c r="F84" s="1">
        <v>18</v>
      </c>
      <c r="H84"/>
    </row>
    <row r="86" spans="2:8" s="16" customFormat="1" ht="15.75">
      <c r="B86" s="16" t="s">
        <v>209</v>
      </c>
      <c r="G86" s="24"/>
      <c r="H86" s="24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</dc:creator>
  <cp:keywords/>
  <dc:description/>
  <cp:lastModifiedBy>Mico</cp:lastModifiedBy>
  <dcterms:created xsi:type="dcterms:W3CDTF">2007-03-31T09:33:52Z</dcterms:created>
  <dcterms:modified xsi:type="dcterms:W3CDTF">2007-04-01T16:39:52Z</dcterms:modified>
  <cp:category/>
  <cp:version/>
  <cp:contentType/>
  <cp:contentStatus/>
</cp:coreProperties>
</file>